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arathchandra\Desktop\Skill Assessment\Diamond_Resorts\"/>
    </mc:Choice>
  </mc:AlternateContent>
  <xr:revisionPtr revIDLastSave="0" documentId="13_ncr:1_{B8818D59-9D89-49ED-AA65-A68B4F5A859F}" xr6:coauthVersionLast="44" xr6:coauthVersionMax="44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Instructions" sheetId="3" r:id="rId1"/>
    <sheet name="Definitions" sheetId="2" r:id="rId2"/>
    <sheet name="HTM_Employee_Attrition_Data" sheetId="1" r:id="rId3"/>
    <sheet name="Revised_HTM_EA_Data" sheetId="5" r:id="rId4"/>
    <sheet name="Pivot Tables &amp; Analysis" sheetId="4" r:id="rId5"/>
  </sheets>
  <definedNames>
    <definedName name="_xlnm._FilterDatabase" localSheetId="2" hidden="1">HTM_Employee_Attrition_Data!$A$1:$L$1471</definedName>
    <definedName name="_xlnm._FilterDatabase" localSheetId="3" hidden="1">Revised_HTM_EA_Data!$A$1:$L$1471</definedName>
  </definedName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2" i="5"/>
  <c r="K1469" i="5"/>
  <c r="K1470" i="5"/>
  <c r="K147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2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21" i="5"/>
  <c r="G22" i="5"/>
  <c r="G23" i="5"/>
  <c r="G24" i="5"/>
  <c r="G25" i="5"/>
  <c r="G26" i="5"/>
  <c r="G27" i="5"/>
  <c r="G11" i="5"/>
  <c r="G12" i="5"/>
  <c r="G13" i="5"/>
  <c r="G14" i="5"/>
  <c r="G15" i="5"/>
  <c r="G16" i="5"/>
  <c r="G17" i="5"/>
  <c r="G18" i="5"/>
  <c r="G19" i="5"/>
  <c r="G20" i="5"/>
  <c r="G10" i="5"/>
  <c r="G4" i="5"/>
  <c r="G5" i="5"/>
  <c r="G6" i="5"/>
  <c r="G7" i="5"/>
  <c r="G8" i="5"/>
  <c r="G9" i="5"/>
  <c r="G3" i="5"/>
  <c r="G2" i="5"/>
</calcChain>
</file>

<file path=xl/sharedStrings.xml><?xml version="1.0" encoding="utf-8"?>
<sst xmlns="http://schemas.openxmlformats.org/spreadsheetml/2006/main" count="11996" uniqueCount="122">
  <si>
    <t>Age</t>
  </si>
  <si>
    <t>Attrition</t>
  </si>
  <si>
    <t>BusinessTravel</t>
  </si>
  <si>
    <t>Department</t>
  </si>
  <si>
    <t>DistanceFromHome</t>
  </si>
  <si>
    <t>EmployeeNumber</t>
  </si>
  <si>
    <t>JobLevel</t>
  </si>
  <si>
    <t>JobRole</t>
  </si>
  <si>
    <t>JobSatisfaction</t>
  </si>
  <si>
    <t>MonthlyIncome</t>
  </si>
  <si>
    <t>NumCompaniesWorked</t>
  </si>
  <si>
    <t>YearsAtCompany</t>
  </si>
  <si>
    <t>Yes</t>
  </si>
  <si>
    <t>Travel_Rarely</t>
  </si>
  <si>
    <t>Sales</t>
  </si>
  <si>
    <t>Sales Executive</t>
  </si>
  <si>
    <t>No</t>
  </si>
  <si>
    <t>Travel_Frequently</t>
  </si>
  <si>
    <t>Research &amp; Development</t>
  </si>
  <si>
    <t>Research Scientist</t>
  </si>
  <si>
    <t>Laboratory Technician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</si>
  <si>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</si>
  <si>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</si>
  <si>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</si>
  <si>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</si>
  <si>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</si>
  <si>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</si>
  <si>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Human Resources</t>
  </si>
  <si>
    <t>Name</t>
  </si>
  <si>
    <t>Description</t>
  </si>
  <si>
    <t>AGE</t>
  </si>
  <si>
    <t>ATTRITION</t>
  </si>
  <si>
    <t>Employee leaving the company (0=no, 1=yes)</t>
  </si>
  <si>
    <t>BUSINESS TRAVEL</t>
  </si>
  <si>
    <t>DEPARTMENT</t>
  </si>
  <si>
    <t>(1=HR, 2=R&amp;D, 3=Sales)</t>
  </si>
  <si>
    <t>DISTANCE FROM HOME</t>
  </si>
  <si>
    <t>Numerical Value - THE DISTANCE FROM WORK TO HOME</t>
  </si>
  <si>
    <t>EMPLOYEE NUMBER</t>
  </si>
  <si>
    <t>JOB LEVEL</t>
  </si>
  <si>
    <t>Numerical Value - LEVEL OF JOB</t>
  </si>
  <si>
    <t>JOB ROLE</t>
  </si>
  <si>
    <t>JOB SATISFACTION</t>
  </si>
  <si>
    <t>Numerical Value - SATISFACTION WITH THE JOB</t>
  </si>
  <si>
    <t>MONTHLY INCOME</t>
  </si>
  <si>
    <t>Numerical Value - MONTHLY SALARY</t>
  </si>
  <si>
    <t>NUMCOMPANIES WORKED</t>
  </si>
  <si>
    <t>Numerical Value - NO. OF COMPANIES WORKED AT</t>
  </si>
  <si>
    <t>YEARS AT COMPANY</t>
  </si>
  <si>
    <t>Numerical Value - TOTAL NUMBER OF YEARS AT THE COMPNAY</t>
  </si>
  <si>
    <t>Context:</t>
  </si>
  <si>
    <t>Your first assignment is to, for the first time in the history of the organization, study the data around associate-attrition (people leaving the company)</t>
  </si>
  <si>
    <t>Deliverables</t>
  </si>
  <si>
    <t>(Take-Home Analytical Assessment)</t>
  </si>
  <si>
    <t>The greatest institutions in the world (businesses, sports teams, non-profits, schools, etc) all share one thing in common - they are composed of the very best PEOPLE</t>
  </si>
  <si>
    <t>In that vein, they spend tremendous amounts of time &amp; money on identifying/hiring/developing their people</t>
  </si>
  <si>
    <t>Based on that axiom, it's a tremendous loss for the organization when one of these prized individuals decide to leave</t>
  </si>
  <si>
    <t>1) You will be assessed on your logical-thought-process and ability to make data-informed recommendations in a business context</t>
  </si>
  <si>
    <t>Hints &amp; Tips</t>
  </si>
  <si>
    <t>Scenario:</t>
  </si>
  <si>
    <t>3) There are no guidelines or constraints on how much time to spend, or how to spend that time</t>
  </si>
  <si>
    <r>
      <t>2) n-pages of all your supporting material, which led to your conclusions</t>
    </r>
    <r>
      <rPr>
        <i/>
        <sz val="11"/>
        <color theme="1"/>
        <rFont val="Calibri"/>
        <family val="2"/>
        <scheme val="minor"/>
      </rPr>
      <t xml:space="preserve"> (show your work)</t>
    </r>
  </si>
  <si>
    <t>PLEASE READ THE BELOW INSTRUCTIONS</t>
  </si>
  <si>
    <r>
      <t xml:space="preserve">4) You can use any tools at your disposable </t>
    </r>
    <r>
      <rPr>
        <i/>
        <sz val="11"/>
        <color theme="1"/>
        <rFont val="Calibri"/>
        <family val="2"/>
        <scheme val="minor"/>
      </rPr>
      <t>(Python, R, Excel, calculator, abacus, etc)</t>
    </r>
  </si>
  <si>
    <t>Hint:  Highly recommend 'Excel Pivot Table', or equivalent</t>
  </si>
  <si>
    <r>
      <t xml:space="preserve">5) Though teamwork is an essential aspect of any ambitious analytical project, </t>
    </r>
    <r>
      <rPr>
        <u/>
        <sz val="11"/>
        <color theme="1"/>
        <rFont val="Calibri"/>
        <family val="2"/>
        <scheme val="minor"/>
      </rPr>
      <t>this particular exercise is NOT meant to be a collaborative effort</t>
    </r>
  </si>
  <si>
    <t>Please work independently and do not share your results or methods with peers</t>
  </si>
  <si>
    <t>Numerical Value (Age of Employee)</t>
  </si>
  <si>
    <t>Numerical Value - EMPLOYEE ID (unique identification # for each employee)</t>
  </si>
  <si>
    <t>Using the data-provided, please pursue the objectives &amp; deliverables listed below:</t>
  </si>
  <si>
    <t>Objectives:</t>
  </si>
  <si>
    <t>1) Highlight key findings related to attrition/retention at HTM (What factors lead to attrition?  Which individuals, currently employed, are most likely to leave?  Etc)</t>
  </si>
  <si>
    <t>3) Make data-informed 'Next Steps' recommendations to improve our HR strategy (How to lower our attrition rates?  Beyond addressing attrition, are there other steps we should take?)</t>
  </si>
  <si>
    <t>You have just been hired as a 'Human-Resources (HR) Strategy Analyst' for High-Tech Medical (HTM), the premier medical-device company in the world</t>
  </si>
  <si>
    <t>(1=HC REP, 2=HR, 3=LAB TECHNICIAN, 4=MANAGER, 5= MANAGING DIRECTOR, 6= RESEARCH DIRECTOR, 7= RESEARCH SCIENTIST, 8=SALES EXECUTIEVE, 9= SALES REPRESENTATIVE)</t>
  </si>
  <si>
    <t>(1=No Travel, 2=Travel Frequently, 3=Travel Rarely)</t>
  </si>
  <si>
    <t>2) The deliverable is open-ended, and you are left to pursue the methodology and level-of-comprehensiveness of your choice</t>
  </si>
  <si>
    <t>The 'two-page summary' will be the only standardized aspect of the deliverables</t>
  </si>
  <si>
    <t>For the above assignment, you have been given a data-set of ~1500 employees (randomly-selected, from past 12 months) with attrition-outcomes and other descriptions</t>
  </si>
  <si>
    <r>
      <t>2) Point out any other observations</t>
    </r>
    <r>
      <rPr>
        <i/>
        <sz val="11"/>
        <color theme="1"/>
        <rFont val="Calibri"/>
        <family val="2"/>
        <scheme val="minor"/>
      </rPr>
      <t xml:space="preserve"> (unrelated to attrition) </t>
    </r>
    <r>
      <rPr>
        <sz val="11"/>
        <color theme="1"/>
        <rFont val="Calibri"/>
        <family val="2"/>
        <scheme val="minor"/>
      </rPr>
      <t>that you think are note-worthy</t>
    </r>
  </si>
  <si>
    <r>
      <t xml:space="preserve">Please include your </t>
    </r>
    <r>
      <rPr>
        <b/>
        <sz val="11"/>
        <color theme="1"/>
        <rFont val="Calibri"/>
        <family val="2"/>
        <scheme val="minor"/>
      </rPr>
      <t>most significant</t>
    </r>
    <r>
      <rPr>
        <sz val="11"/>
        <color theme="1"/>
        <rFont val="Calibri"/>
        <family val="2"/>
        <scheme val="minor"/>
      </rPr>
      <t xml:space="preserve"> findings in the 'two-page summary', as we will not have time to review n-pages of supporting material for every submission</t>
    </r>
  </si>
  <si>
    <r>
      <t xml:space="preserve">1) Two page executive summary, based on your findings. Adhere to the attached word document. Charts, graphs, and visuals may appear on the second page. </t>
    </r>
    <r>
      <rPr>
        <i/>
        <sz val="11"/>
        <color theme="1"/>
        <rFont val="Calibri"/>
        <family val="2"/>
        <scheme val="minor"/>
      </rPr>
      <t>(your answer)</t>
    </r>
  </si>
  <si>
    <t>Column Labels</t>
  </si>
  <si>
    <t>Grand Total</t>
  </si>
  <si>
    <t>Row Labels</t>
  </si>
  <si>
    <t>Count of EmployeeNumber</t>
  </si>
  <si>
    <t>Human Resources Total</t>
  </si>
  <si>
    <t>Research &amp; Development Total</t>
  </si>
  <si>
    <t>Sales Total</t>
  </si>
  <si>
    <t>Between 0 and 3 Compaines</t>
  </si>
  <si>
    <t>Between 4 and 6 Companies</t>
  </si>
  <si>
    <t>Between 7 and 10 Companies</t>
  </si>
  <si>
    <t>No Total</t>
  </si>
  <si>
    <t>Yes Total</t>
  </si>
  <si>
    <t>Between 20 and 30 years</t>
  </si>
  <si>
    <t>Between 30 and 40 years</t>
  </si>
  <si>
    <t>Between 40 and 50 years</t>
  </si>
  <si>
    <t>Between 50 and 60 years</t>
  </si>
  <si>
    <t>Less than 20 years</t>
  </si>
  <si>
    <t>Rating 1</t>
  </si>
  <si>
    <t>Rating 2</t>
  </si>
  <si>
    <t>Rating 3</t>
  </si>
  <si>
    <t>Rating 4</t>
  </si>
  <si>
    <t>Level 1</t>
  </si>
  <si>
    <t>Level 2</t>
  </si>
  <si>
    <t>Level 3</t>
  </si>
  <si>
    <t>Level 4</t>
  </si>
  <si>
    <t>Level 5</t>
  </si>
  <si>
    <t>Income less than 10,000$</t>
  </si>
  <si>
    <t>Income less than 15,000$</t>
  </si>
  <si>
    <t>Income less than 20,000$</t>
  </si>
  <si>
    <t>Income less than 5,000$</t>
  </si>
  <si>
    <t>Income less than 10,000$ Total</t>
  </si>
  <si>
    <t>Income less than 15,000$ Total</t>
  </si>
  <si>
    <t>Income less than 20,000$ Total</t>
  </si>
  <si>
    <t>Income less than 5,000$ Total</t>
  </si>
  <si>
    <t>Between 11 and 15 miles</t>
  </si>
  <si>
    <t>Between 16 and 20 miles</t>
  </si>
  <si>
    <t>Between 21 and 25 miles</t>
  </si>
  <si>
    <t>Between 6 and 10 miles</t>
  </si>
  <si>
    <t>Greater than 26 miles</t>
  </si>
  <si>
    <t>Less than 5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</si>
</sst>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Inherit"/>
    </font>
    <font>
      <sz val="8"/>
      <color theme="1"/>
      <name val="Inherit"/>
    </font>
    <font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Inherit"/>
    </font>
    <font>
      <b/>
      <sz val="8"/>
      <color rgb="FFFF0000"/>
      <name val="Inherit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9" fillId="33" borderId="0" xfId="0" applyFont="1" applyFill="1" applyAlignment="1">
      <alignment vertical="top" wrapText="1" indent="1"/>
    </xf>
    <xf numFmtId="0" fontId="0" fillId="34" borderId="0" xfId="0" applyFill="1"/>
    <xf numFmtId="0" fontId="16" fillId="0" borderId="0" xfId="0" applyFont="1"/>
    <xf numFmtId="0" fontId="22" fillId="0" borderId="0" xfId="0" applyFont="1"/>
    <xf numFmtId="0" fontId="23" fillId="0" borderId="0" xfId="0" applyFont="1"/>
    <xf numFmtId="0" fontId="16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1" fillId="34" borderId="0" xfId="0" applyFont="1" applyFill="1"/>
    <xf numFmtId="0" fontId="25" fillId="35" borderId="0" xfId="0" applyFont="1" applyFill="1" applyAlignment="1">
      <alignment horizontal="left" vertical="center" wrapText="1" indent="1"/>
    </xf>
    <xf numFmtId="0" fontId="18" fillId="33" borderId="0" xfId="0" applyFont="1" applyFill="1" applyAlignment="1">
      <alignment vertical="top" wrapText="1" indent="1"/>
    </xf>
    <xf numFmtId="0" fontId="26" fillId="33" borderId="0" xfId="0" applyFont="1" applyFill="1" applyAlignment="1">
      <alignment vertical="top" wrapText="1" indent="1"/>
    </xf>
    <xf numFmtId="0" fontId="0" fillId="0" borderId="0" xfId="0" applyFont="1"/>
    <xf numFmtId="0" fontId="0" fillId="0" borderId="1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[Case-Fictional_HR-Sharathchandra.xlsx]Pivot Tables &amp; Analysis!PivotTable4</c:name>
    <c:fmtId val="0"/>
  </c:pivotSource>
  <c:chart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 &amp; Analysis'!$B$4:$B$5</c:f>
              <c:strCache>
                <c:ptCount val="1"/>
                <c:pt idx="0">
                  <c:v>Human Resources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&amp; Analysis'!$A$6:$A$8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 &amp; Analysis'!$B$6:$B$8</c:f>
              <c:numCache>
                <c:formatCode>General</c:formatCode>
                <c:ptCount val="2"/>
                <c:pt idx="0">
                  <c:v>51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4-4F7D-80E6-167798A4D3B4}"/>
            </c:ext>
          </c:extLst>
        </c:ser>
        <c:ser>
          <c:idx val="1"/>
          <c:order val="1"/>
          <c:tx>
            <c:strRef>
              <c:f>'Pivot Tables &amp; Analysis'!$C$4:$C$5</c:f>
              <c:strCache>
                <c:ptCount val="1"/>
                <c:pt idx="0">
                  <c:v>Research &amp; Development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&amp; Analysis'!$A$6:$A$8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 &amp; Analysis'!$C$6:$C$8</c:f>
              <c:numCache>
                <c:formatCode>General</c:formatCode>
                <c:ptCount val="2"/>
                <c:pt idx="0">
                  <c:v>828</c:v>
                </c:pt>
                <c:pt idx="1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4-4F7D-80E6-167798A4D3B4}"/>
            </c:ext>
          </c:extLst>
        </c:ser>
        <c:ser>
          <c:idx val="2"/>
          <c:order val="2"/>
          <c:tx>
            <c:strRef>
              <c:f>'Pivot Tables &amp; Analysis'!$D$4:$D$5</c:f>
              <c:strCache>
                <c:ptCount val="1"/>
                <c:pt idx="0">
                  <c:v>Sales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&amp; Analysis'!$A$6:$A$8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 &amp; Analysis'!$D$6:$D$8</c:f>
              <c:numCache>
                <c:formatCode>General</c:formatCode>
                <c:ptCount val="2"/>
                <c:pt idx="0">
                  <c:v>354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4-4F7D-80E6-167798A4D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579532240"/>
        <c:axId val="579531912"/>
        <c:axId val="0"/>
      </c:bar3DChart>
      <c:catAx>
        <c:axId val="57953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31912"/>
        <c:crosses val="autoZero"/>
        <c:auto val="1"/>
        <c:lblAlgn val="ctr"/>
        <c:lblOffset val="100"/>
        <c:noMultiLvlLbl val="0"/>
      </c:catAx>
      <c:valAx>
        <c:axId val="579531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3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[Case-Fictional_HR-Sharathchandra.xlsx]Pivot Tables &amp; Analysis!PivotTable5</c:name>
    <c:fmtId val="0"/>
  </c:pivotSource>
  <c:chart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Tables &amp; Analysis'!$B$20:$B$22</c:f>
              <c:strCache>
                <c:ptCount val="1"/>
                <c:pt idx="0">
                  <c:v>Human Resources - No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&amp; Analysis'!$A$23:$A$32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'Pivot Tables &amp; Analysis'!$B$23:$B$32</c:f>
              <c:numCache>
                <c:formatCode>General</c:formatCode>
                <c:ptCount val="9"/>
                <c:pt idx="1">
                  <c:v>40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E-49B9-8D2C-20E1B893F89C}"/>
            </c:ext>
          </c:extLst>
        </c:ser>
        <c:ser>
          <c:idx val="1"/>
          <c:order val="1"/>
          <c:tx>
            <c:strRef>
              <c:f>'Pivot Tables &amp; Analysis'!$C$20:$C$22</c:f>
              <c:strCache>
                <c:ptCount val="1"/>
                <c:pt idx="0">
                  <c:v>Human Resources - Yes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&amp; Analysis'!$A$23:$A$32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'Pivot Tables &amp; Analysis'!$C$23:$C$32</c:f>
              <c:numCache>
                <c:formatCode>General</c:formatCode>
                <c:ptCount val="9"/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E-49B9-8D2C-20E1B893F89C}"/>
            </c:ext>
          </c:extLst>
        </c:ser>
        <c:ser>
          <c:idx val="2"/>
          <c:order val="2"/>
          <c:tx>
            <c:strRef>
              <c:f>'Pivot Tables &amp; Analysis'!$E$20:$E$22</c:f>
              <c:strCache>
                <c:ptCount val="1"/>
                <c:pt idx="0">
                  <c:v>Research &amp; Development - No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&amp; Analysis'!$A$23:$A$32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'Pivot Tables &amp; Analysis'!$E$23:$E$32</c:f>
              <c:numCache>
                <c:formatCode>General</c:formatCode>
                <c:ptCount val="9"/>
                <c:pt idx="0">
                  <c:v>122</c:v>
                </c:pt>
                <c:pt idx="2">
                  <c:v>197</c:v>
                </c:pt>
                <c:pt idx="3">
                  <c:v>51</c:v>
                </c:pt>
                <c:pt idx="4">
                  <c:v>135</c:v>
                </c:pt>
                <c:pt idx="5">
                  <c:v>78</c:v>
                </c:pt>
                <c:pt idx="6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E-49B9-8D2C-20E1B893F89C}"/>
            </c:ext>
          </c:extLst>
        </c:ser>
        <c:ser>
          <c:idx val="3"/>
          <c:order val="3"/>
          <c:tx>
            <c:strRef>
              <c:f>'Pivot Tables &amp; Analysis'!$F$20:$F$22</c:f>
              <c:strCache>
                <c:ptCount val="1"/>
                <c:pt idx="0">
                  <c:v>Research &amp; Development - Yes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&amp; Analysis'!$A$23:$A$32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'Pivot Tables &amp; Analysis'!$F$23:$F$32</c:f>
              <c:numCache>
                <c:formatCode>General</c:formatCode>
                <c:ptCount val="9"/>
                <c:pt idx="0">
                  <c:v>9</c:v>
                </c:pt>
                <c:pt idx="2">
                  <c:v>62</c:v>
                </c:pt>
                <c:pt idx="3">
                  <c:v>3</c:v>
                </c:pt>
                <c:pt idx="4">
                  <c:v>10</c:v>
                </c:pt>
                <c:pt idx="5">
                  <c:v>2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0E-49B9-8D2C-20E1B893F89C}"/>
            </c:ext>
          </c:extLst>
        </c:ser>
        <c:ser>
          <c:idx val="4"/>
          <c:order val="4"/>
          <c:tx>
            <c:strRef>
              <c:f>'Pivot Tables &amp; Analysis'!$H$20:$H$22</c:f>
              <c:strCache>
                <c:ptCount val="1"/>
                <c:pt idx="0">
                  <c:v>Sales - No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&amp; Analysis'!$A$23:$A$32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'Pivot Tables &amp; Analysis'!$H$23:$H$32</c:f>
              <c:numCache>
                <c:formatCode>General</c:formatCode>
                <c:ptCount val="9"/>
                <c:pt idx="3">
                  <c:v>35</c:v>
                </c:pt>
                <c:pt idx="7">
                  <c:v>269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0E-49B9-8D2C-20E1B893F89C}"/>
            </c:ext>
          </c:extLst>
        </c:ser>
        <c:ser>
          <c:idx val="5"/>
          <c:order val="5"/>
          <c:tx>
            <c:strRef>
              <c:f>'Pivot Tables &amp; Analysis'!$I$20:$I$22</c:f>
              <c:strCache>
                <c:ptCount val="1"/>
                <c:pt idx="0">
                  <c:v>Sales - Yes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&amp; Analysis'!$A$23:$A$32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'Pivot Tables &amp; Analysis'!$I$23:$I$32</c:f>
              <c:numCache>
                <c:formatCode>General</c:formatCode>
                <c:ptCount val="9"/>
                <c:pt idx="3">
                  <c:v>2</c:v>
                </c:pt>
                <c:pt idx="7">
                  <c:v>57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0E-49B9-8D2C-20E1B893F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9538144"/>
        <c:axId val="579537488"/>
        <c:axId val="0"/>
      </c:bar3DChart>
      <c:catAx>
        <c:axId val="57953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37488"/>
        <c:crosses val="autoZero"/>
        <c:auto val="1"/>
        <c:lblAlgn val="ctr"/>
        <c:lblOffset val="100"/>
        <c:noMultiLvlLbl val="0"/>
      </c:catAx>
      <c:valAx>
        <c:axId val="57953748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[Case-Fictional_HR-Sharathchandra.xlsx]Pivot Tables &amp; Analysis!PivotTable9</c:name>
    <c:fmtId val="0"/>
  </c:pivotSource>
  <c:chart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Tables &amp; Analysis'!$B$121:$B$122</c:f>
              <c:strCache>
                <c:ptCount val="1"/>
                <c:pt idx="0">
                  <c:v>No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&amp; Analysis'!$A$123:$A$129</c:f>
              <c:strCache>
                <c:ptCount val="6"/>
                <c:pt idx="0">
                  <c:v>Between 11 and 15 miles</c:v>
                </c:pt>
                <c:pt idx="1">
                  <c:v>Between 16 and 20 miles</c:v>
                </c:pt>
                <c:pt idx="2">
                  <c:v>Between 21 and 25 miles</c:v>
                </c:pt>
                <c:pt idx="3">
                  <c:v>Between 6 and 10 miles</c:v>
                </c:pt>
                <c:pt idx="4">
                  <c:v>Greater than 26 miles</c:v>
                </c:pt>
                <c:pt idx="5">
                  <c:v>Less than 5 Miles</c:v>
                </c:pt>
              </c:strCache>
            </c:strRef>
          </c:cat>
          <c:val>
            <c:numRef>
              <c:f>'Pivot Tables &amp; Analysis'!$B$123:$B$129</c:f>
              <c:numCache>
                <c:formatCode>General</c:formatCode>
                <c:ptCount val="6"/>
                <c:pt idx="0">
                  <c:v>90</c:v>
                </c:pt>
                <c:pt idx="1">
                  <c:v>102</c:v>
                </c:pt>
                <c:pt idx="2">
                  <c:v>85</c:v>
                </c:pt>
                <c:pt idx="3">
                  <c:v>337</c:v>
                </c:pt>
                <c:pt idx="4">
                  <c:v>74</c:v>
                </c:pt>
                <c:pt idx="5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2-4BB1-9466-9771A4405950}"/>
            </c:ext>
          </c:extLst>
        </c:ser>
        <c:ser>
          <c:idx val="1"/>
          <c:order val="1"/>
          <c:tx>
            <c:strRef>
              <c:f>'Pivot Tables &amp; Analysis'!$C$121:$C$122</c:f>
              <c:strCache>
                <c:ptCount val="1"/>
                <c:pt idx="0">
                  <c:v>Yes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&amp; Analysis'!$A$123:$A$129</c:f>
              <c:strCache>
                <c:ptCount val="6"/>
                <c:pt idx="0">
                  <c:v>Between 11 and 15 miles</c:v>
                </c:pt>
                <c:pt idx="1">
                  <c:v>Between 16 and 20 miles</c:v>
                </c:pt>
                <c:pt idx="2">
                  <c:v>Between 21 and 25 miles</c:v>
                </c:pt>
                <c:pt idx="3">
                  <c:v>Between 6 and 10 miles</c:v>
                </c:pt>
                <c:pt idx="4">
                  <c:v>Greater than 26 miles</c:v>
                </c:pt>
                <c:pt idx="5">
                  <c:v>Less than 5 Miles</c:v>
                </c:pt>
              </c:strCache>
            </c:strRef>
          </c:cat>
          <c:val>
            <c:numRef>
              <c:f>'Pivot Tables &amp; Analysis'!$C$123:$C$129</c:f>
              <c:numCache>
                <c:formatCode>General</c:formatCode>
                <c:ptCount val="6"/>
                <c:pt idx="0">
                  <c:v>25</c:v>
                </c:pt>
                <c:pt idx="1">
                  <c:v>23</c:v>
                </c:pt>
                <c:pt idx="2">
                  <c:v>32</c:v>
                </c:pt>
                <c:pt idx="3">
                  <c:v>57</c:v>
                </c:pt>
                <c:pt idx="4">
                  <c:v>13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2-4BB1-9466-9771A4405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9545032"/>
        <c:axId val="579545360"/>
        <c:axId val="0"/>
      </c:bar3DChart>
      <c:catAx>
        <c:axId val="57954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45360"/>
        <c:crosses val="autoZero"/>
        <c:auto val="1"/>
        <c:lblAlgn val="ctr"/>
        <c:lblOffset val="100"/>
        <c:noMultiLvlLbl val="0"/>
      </c:catAx>
      <c:valAx>
        <c:axId val="57954536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4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[Case-Fictional_HR-Sharathchandra.xlsx]Pivot Tables &amp; Analysis!PivotTable1</c:name>
    <c:fmtId val="1"/>
  </c:pivotSource>
  <c:chart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Tables &amp; Analysis'!$B$137:$B$138</c:f>
              <c:strCache>
                <c:ptCount val="1"/>
                <c:pt idx="0">
                  <c:v>No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&amp; Analysis'!$A$139:$A$144</c:f>
              <c:strCache>
                <c:ptCount val="5"/>
                <c:pt idx="0">
                  <c:v>Between 20 and 30 years</c:v>
                </c:pt>
                <c:pt idx="1">
                  <c:v>Between 30 and 40 years</c:v>
                </c:pt>
                <c:pt idx="2">
                  <c:v>Between 40 and 50 years</c:v>
                </c:pt>
                <c:pt idx="3">
                  <c:v>Between 50 and 60 years</c:v>
                </c:pt>
                <c:pt idx="4">
                  <c:v>Less than 20 years</c:v>
                </c:pt>
              </c:strCache>
            </c:strRef>
          </c:cat>
          <c:val>
            <c:numRef>
              <c:f>'Pivot Tables &amp; Analysis'!$B$139:$B$144</c:f>
              <c:numCache>
                <c:formatCode>General</c:formatCode>
                <c:ptCount val="5"/>
                <c:pt idx="0">
                  <c:v>274</c:v>
                </c:pt>
                <c:pt idx="1">
                  <c:v>534</c:v>
                </c:pt>
                <c:pt idx="2">
                  <c:v>288</c:v>
                </c:pt>
                <c:pt idx="3">
                  <c:v>125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B-42EB-8714-374968A5B5E1}"/>
            </c:ext>
          </c:extLst>
        </c:ser>
        <c:ser>
          <c:idx val="1"/>
          <c:order val="1"/>
          <c:tx>
            <c:strRef>
              <c:f>'Pivot Tables &amp; Analysis'!$C$137:$C$138</c:f>
              <c:strCache>
                <c:ptCount val="1"/>
                <c:pt idx="0">
                  <c:v>Yes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&amp; Analysis'!$A$139:$A$144</c:f>
              <c:strCache>
                <c:ptCount val="5"/>
                <c:pt idx="0">
                  <c:v>Between 20 and 30 years</c:v>
                </c:pt>
                <c:pt idx="1">
                  <c:v>Between 30 and 40 years</c:v>
                </c:pt>
                <c:pt idx="2">
                  <c:v>Between 40 and 50 years</c:v>
                </c:pt>
                <c:pt idx="3">
                  <c:v>Between 50 and 60 years</c:v>
                </c:pt>
                <c:pt idx="4">
                  <c:v>Less than 20 years</c:v>
                </c:pt>
              </c:strCache>
            </c:strRef>
          </c:cat>
          <c:val>
            <c:numRef>
              <c:f>'Pivot Tables &amp; Analysis'!$C$139:$C$144</c:f>
              <c:numCache>
                <c:formatCode>General</c:formatCode>
                <c:ptCount val="5"/>
                <c:pt idx="0">
                  <c:v>84</c:v>
                </c:pt>
                <c:pt idx="1">
                  <c:v>85</c:v>
                </c:pt>
                <c:pt idx="2">
                  <c:v>34</c:v>
                </c:pt>
                <c:pt idx="3">
                  <c:v>18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B-42EB-8714-374968A5B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9021856"/>
        <c:axId val="399022184"/>
        <c:axId val="0"/>
      </c:bar3DChart>
      <c:catAx>
        <c:axId val="3990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22184"/>
        <c:crosses val="autoZero"/>
        <c:auto val="1"/>
        <c:lblAlgn val="ctr"/>
        <c:lblOffset val="100"/>
        <c:noMultiLvlLbl val="0"/>
      </c:catAx>
      <c:valAx>
        <c:axId val="39902218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9525</xdr:rowOff>
    </xdr:from>
    <xdr:to>
      <xdr:col>11</xdr:col>
      <xdr:colOff>428625</xdr:colOff>
      <xdr:row>17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C0D0A4-6AE4-486F-8543-397FDB6D3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34</xdr:row>
      <xdr:rowOff>4761</xdr:rowOff>
    </xdr:from>
    <xdr:to>
      <xdr:col>7</xdr:col>
      <xdr:colOff>0</xdr:colOff>
      <xdr:row>54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C42B93-7930-45FF-A2F1-33224CECB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120</xdr:row>
      <xdr:rowOff>14287</xdr:rowOff>
    </xdr:from>
    <xdr:to>
      <xdr:col>10</xdr:col>
      <xdr:colOff>457200</xdr:colOff>
      <xdr:row>134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CE8AD7-DEEC-41E7-91CF-B0ACFC59B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135</xdr:row>
      <xdr:rowOff>185736</xdr:rowOff>
    </xdr:from>
    <xdr:to>
      <xdr:col>10</xdr:col>
      <xdr:colOff>457200</xdr:colOff>
      <xdr:row>150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A30789-65D5-47C0-BE3B-B7E297910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athchandra" refreshedDate="43709.726342708331" createdVersion="6" refreshedVersion="6" minRefreshableVersion="3" recordCount="1470" xr:uid="{7A865630-65C9-409D-A9F5-6D6BAA5FE69C}">
  <cacheSource type="worksheet">
    <worksheetSource ref="A1:L1471" sheet="Revised_HTM_EA_Data"/>
  </cacheSource>
  <cacheFields count="12">
    <cacheField name="EmployeeNumber" numFmtId="0">
      <sharedItems containsSemiMixedTypes="0" containsString="0" containsNumber="1" containsInteger="1" minValue="1" maxValue="2068"/>
    </cacheField>
    <cacheField name="Age" numFmtId="0">
      <sharedItems count="5">
        <s v="Between 40 and 50 years"/>
        <s v="Between 30 and 40 years"/>
        <s v="Between 20 and 30 years"/>
        <s v="Between 50 and 60 years"/>
        <s v="Less than 20 years"/>
      </sharedItems>
    </cacheField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unt="6">
        <s v="Less than 5 Miles"/>
        <s v="Between 6 and 10 miles"/>
        <s v="Between 21 and 25 miles"/>
        <s v="Greater than 26 miles"/>
        <s v="Between 16 and 20 miles"/>
        <s v="Between 11 and 15 miles"/>
      </sharedItems>
    </cacheField>
    <cacheField name="JobLevel" numFmtId="0">
      <sharedItems count="5">
        <s v="Level 2"/>
        <s v="Level 1"/>
        <s v="Level 3"/>
        <s v="Level 4"/>
        <s v="Level 5"/>
      </sharedItems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unt="4">
        <s v="Rating 4"/>
        <s v="Rating 2"/>
        <s v="Rating 3"/>
        <s v="Rating 1"/>
      </sharedItems>
    </cacheField>
    <cacheField name="MonthlyIncome" numFmtId="0">
      <sharedItems count="4">
        <s v="Income less than 10,000$"/>
        <s v="Income less than 5,000$"/>
        <s v="Income less than 20,000$"/>
        <s v="Income less than 15,000$"/>
      </sharedItems>
    </cacheField>
    <cacheField name="NumCompaniesWorked" numFmtId="0">
      <sharedItems count="3">
        <s v="Between 7 and 10 Companies"/>
        <s v="Between 0 and 3 Compaines"/>
        <s v="Between 4 and 6 Companies"/>
      </sharedItems>
    </cacheField>
    <cacheField name="YearsAtCompan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x v="0"/>
    <x v="0"/>
    <x v="0"/>
    <x v="0"/>
    <x v="0"/>
    <x v="0"/>
    <x v="0"/>
    <x v="0"/>
    <s v="Between 6 and 10 years"/>
  </r>
  <r>
    <n v="2"/>
    <x v="0"/>
    <x v="1"/>
    <x v="1"/>
    <x v="1"/>
    <x v="1"/>
    <x v="0"/>
    <x v="1"/>
    <x v="1"/>
    <x v="0"/>
    <x v="1"/>
    <s v="Between 6 and 10 years"/>
  </r>
  <r>
    <n v="4"/>
    <x v="1"/>
    <x v="0"/>
    <x v="0"/>
    <x v="1"/>
    <x v="0"/>
    <x v="1"/>
    <x v="2"/>
    <x v="2"/>
    <x v="1"/>
    <x v="2"/>
    <s v="Between 0 and 5 years"/>
  </r>
  <r>
    <n v="5"/>
    <x v="1"/>
    <x v="1"/>
    <x v="1"/>
    <x v="1"/>
    <x v="0"/>
    <x v="1"/>
    <x v="1"/>
    <x v="2"/>
    <x v="1"/>
    <x v="1"/>
    <s v="Between 6 and 10 years"/>
  </r>
  <r>
    <n v="7"/>
    <x v="2"/>
    <x v="1"/>
    <x v="0"/>
    <x v="1"/>
    <x v="0"/>
    <x v="1"/>
    <x v="2"/>
    <x v="1"/>
    <x v="1"/>
    <x v="0"/>
    <s v="Between 0 and 5 years"/>
  </r>
  <r>
    <n v="8"/>
    <x v="1"/>
    <x v="1"/>
    <x v="1"/>
    <x v="1"/>
    <x v="0"/>
    <x v="1"/>
    <x v="2"/>
    <x v="0"/>
    <x v="1"/>
    <x v="1"/>
    <s v="Between 6 and 10 years"/>
  </r>
  <r>
    <n v="10"/>
    <x v="3"/>
    <x v="1"/>
    <x v="0"/>
    <x v="1"/>
    <x v="0"/>
    <x v="1"/>
    <x v="2"/>
    <x v="3"/>
    <x v="1"/>
    <x v="2"/>
    <s v="Between 0 and 5 years"/>
  </r>
  <r>
    <n v="11"/>
    <x v="2"/>
    <x v="1"/>
    <x v="0"/>
    <x v="1"/>
    <x v="2"/>
    <x v="1"/>
    <x v="2"/>
    <x v="2"/>
    <x v="1"/>
    <x v="1"/>
    <s v="Between 0 and 5 years"/>
  </r>
  <r>
    <n v="12"/>
    <x v="1"/>
    <x v="1"/>
    <x v="1"/>
    <x v="1"/>
    <x v="2"/>
    <x v="2"/>
    <x v="3"/>
    <x v="2"/>
    <x v="0"/>
    <x v="1"/>
    <s v="Between 6 and 10 years"/>
  </r>
  <r>
    <n v="13"/>
    <x v="1"/>
    <x v="1"/>
    <x v="0"/>
    <x v="1"/>
    <x v="3"/>
    <x v="0"/>
    <x v="4"/>
    <x v="2"/>
    <x v="0"/>
    <x v="2"/>
    <s v="Between 6 and 10 years"/>
  </r>
  <r>
    <n v="14"/>
    <x v="1"/>
    <x v="1"/>
    <x v="0"/>
    <x v="1"/>
    <x v="4"/>
    <x v="1"/>
    <x v="2"/>
    <x v="1"/>
    <x v="1"/>
    <x v="1"/>
    <s v="Between 0 and 5 years"/>
  </r>
  <r>
    <n v="15"/>
    <x v="2"/>
    <x v="1"/>
    <x v="0"/>
    <x v="1"/>
    <x v="5"/>
    <x v="0"/>
    <x v="2"/>
    <x v="2"/>
    <x v="1"/>
    <x v="1"/>
    <s v="Between 6 and 10 years"/>
  </r>
  <r>
    <n v="16"/>
    <x v="1"/>
    <x v="1"/>
    <x v="0"/>
    <x v="1"/>
    <x v="3"/>
    <x v="1"/>
    <x v="1"/>
    <x v="2"/>
    <x v="1"/>
    <x v="1"/>
    <s v="Between 0 and 5 years"/>
  </r>
  <r>
    <n v="18"/>
    <x v="1"/>
    <x v="1"/>
    <x v="0"/>
    <x v="1"/>
    <x v="4"/>
    <x v="1"/>
    <x v="2"/>
    <x v="0"/>
    <x v="1"/>
    <x v="1"/>
    <s v="Between 0 and 5 years"/>
  </r>
  <r>
    <n v="19"/>
    <x v="2"/>
    <x v="0"/>
    <x v="0"/>
    <x v="1"/>
    <x v="2"/>
    <x v="1"/>
    <x v="2"/>
    <x v="2"/>
    <x v="1"/>
    <x v="2"/>
    <s v="Between 0 and 5 years"/>
  </r>
  <r>
    <n v="20"/>
    <x v="2"/>
    <x v="1"/>
    <x v="0"/>
    <x v="1"/>
    <x v="2"/>
    <x v="2"/>
    <x v="3"/>
    <x v="3"/>
    <x v="0"/>
    <x v="1"/>
    <s v="Between 6 and 10 years"/>
  </r>
  <r>
    <n v="21"/>
    <x v="1"/>
    <x v="1"/>
    <x v="0"/>
    <x v="1"/>
    <x v="0"/>
    <x v="1"/>
    <x v="1"/>
    <x v="1"/>
    <x v="1"/>
    <x v="1"/>
    <s v="Between 6 and 10 years"/>
  </r>
  <r>
    <n v="22"/>
    <x v="2"/>
    <x v="1"/>
    <x v="2"/>
    <x v="1"/>
    <x v="4"/>
    <x v="1"/>
    <x v="2"/>
    <x v="0"/>
    <x v="1"/>
    <x v="1"/>
    <s v="Between 0 and 5 years"/>
  </r>
  <r>
    <n v="23"/>
    <x v="3"/>
    <x v="1"/>
    <x v="0"/>
    <x v="0"/>
    <x v="0"/>
    <x v="3"/>
    <x v="5"/>
    <x v="0"/>
    <x v="2"/>
    <x v="1"/>
    <s v="Between 21 and 25 years"/>
  </r>
  <r>
    <n v="24"/>
    <x v="1"/>
    <x v="1"/>
    <x v="0"/>
    <x v="1"/>
    <x v="0"/>
    <x v="1"/>
    <x v="1"/>
    <x v="0"/>
    <x v="1"/>
    <x v="2"/>
    <s v="Between 0 and 5 years"/>
  </r>
  <r>
    <n v="26"/>
    <x v="2"/>
    <x v="1"/>
    <x v="2"/>
    <x v="1"/>
    <x v="5"/>
    <x v="0"/>
    <x v="3"/>
    <x v="2"/>
    <x v="1"/>
    <x v="1"/>
    <s v="Between 0 and 5 years"/>
  </r>
  <r>
    <n v="27"/>
    <x v="1"/>
    <x v="0"/>
    <x v="0"/>
    <x v="0"/>
    <x v="1"/>
    <x v="1"/>
    <x v="6"/>
    <x v="3"/>
    <x v="1"/>
    <x v="0"/>
    <s v="Between 0 and 5 years"/>
  </r>
  <r>
    <n v="28"/>
    <x v="1"/>
    <x v="1"/>
    <x v="0"/>
    <x v="1"/>
    <x v="1"/>
    <x v="2"/>
    <x v="7"/>
    <x v="1"/>
    <x v="3"/>
    <x v="1"/>
    <s v="Between 11 and 15 years"/>
  </r>
  <r>
    <n v="30"/>
    <x v="2"/>
    <x v="1"/>
    <x v="0"/>
    <x v="1"/>
    <x v="5"/>
    <x v="1"/>
    <x v="1"/>
    <x v="0"/>
    <x v="1"/>
    <x v="1"/>
    <s v="Between 0 and 5 years"/>
  </r>
  <r>
    <n v="31"/>
    <x v="1"/>
    <x v="0"/>
    <x v="0"/>
    <x v="1"/>
    <x v="1"/>
    <x v="1"/>
    <x v="1"/>
    <x v="3"/>
    <x v="1"/>
    <x v="1"/>
    <s v="Between 0 and 5 years"/>
  </r>
  <r>
    <n v="32"/>
    <x v="3"/>
    <x v="1"/>
    <x v="0"/>
    <x v="1"/>
    <x v="0"/>
    <x v="4"/>
    <x v="5"/>
    <x v="2"/>
    <x v="2"/>
    <x v="2"/>
    <s v="Between 11 and 15 years"/>
  </r>
  <r>
    <n v="33"/>
    <x v="1"/>
    <x v="0"/>
    <x v="1"/>
    <x v="1"/>
    <x v="4"/>
    <x v="1"/>
    <x v="1"/>
    <x v="3"/>
    <x v="1"/>
    <x v="1"/>
    <s v="Between 6 and 10 years"/>
  </r>
  <r>
    <n v="35"/>
    <x v="0"/>
    <x v="1"/>
    <x v="0"/>
    <x v="0"/>
    <x v="1"/>
    <x v="0"/>
    <x v="0"/>
    <x v="1"/>
    <x v="0"/>
    <x v="1"/>
    <s v="Between 6 and 10 years"/>
  </r>
  <r>
    <n v="36"/>
    <x v="0"/>
    <x v="1"/>
    <x v="0"/>
    <x v="1"/>
    <x v="1"/>
    <x v="2"/>
    <x v="4"/>
    <x v="0"/>
    <x v="3"/>
    <x v="1"/>
    <s v="Between 21 and 25 years"/>
  </r>
  <r>
    <n v="38"/>
    <x v="0"/>
    <x v="1"/>
    <x v="0"/>
    <x v="0"/>
    <x v="0"/>
    <x v="4"/>
    <x v="5"/>
    <x v="3"/>
    <x v="2"/>
    <x v="1"/>
    <s v="Between 0 and 5 years"/>
  </r>
  <r>
    <n v="39"/>
    <x v="1"/>
    <x v="1"/>
    <x v="0"/>
    <x v="1"/>
    <x v="0"/>
    <x v="1"/>
    <x v="2"/>
    <x v="0"/>
    <x v="1"/>
    <x v="2"/>
    <s v="Between 0 and 5 years"/>
  </r>
  <r>
    <n v="40"/>
    <x v="0"/>
    <x v="1"/>
    <x v="0"/>
    <x v="1"/>
    <x v="1"/>
    <x v="0"/>
    <x v="4"/>
    <x v="0"/>
    <x v="0"/>
    <x v="1"/>
    <s v="Between 0 and 5 years"/>
  </r>
  <r>
    <n v="41"/>
    <x v="2"/>
    <x v="1"/>
    <x v="0"/>
    <x v="1"/>
    <x v="1"/>
    <x v="1"/>
    <x v="2"/>
    <x v="2"/>
    <x v="1"/>
    <x v="1"/>
    <s v="Between 6 and 10 years"/>
  </r>
  <r>
    <n v="42"/>
    <x v="1"/>
    <x v="0"/>
    <x v="0"/>
    <x v="0"/>
    <x v="0"/>
    <x v="0"/>
    <x v="6"/>
    <x v="0"/>
    <x v="1"/>
    <x v="1"/>
    <s v="Between 0 and 5 years"/>
  </r>
  <r>
    <n v="45"/>
    <x v="2"/>
    <x v="0"/>
    <x v="0"/>
    <x v="1"/>
    <x v="0"/>
    <x v="1"/>
    <x v="1"/>
    <x v="0"/>
    <x v="1"/>
    <x v="1"/>
    <s v="Between 0 and 5 years"/>
  </r>
  <r>
    <n v="46"/>
    <x v="0"/>
    <x v="1"/>
    <x v="0"/>
    <x v="1"/>
    <x v="0"/>
    <x v="1"/>
    <x v="1"/>
    <x v="2"/>
    <x v="1"/>
    <x v="1"/>
    <s v="Between 0 and 5 years"/>
  </r>
  <r>
    <n v="47"/>
    <x v="0"/>
    <x v="0"/>
    <x v="0"/>
    <x v="0"/>
    <x v="0"/>
    <x v="1"/>
    <x v="6"/>
    <x v="2"/>
    <x v="1"/>
    <x v="1"/>
    <s v="Between 0 and 5 years"/>
  </r>
  <r>
    <n v="49"/>
    <x v="1"/>
    <x v="1"/>
    <x v="0"/>
    <x v="0"/>
    <x v="0"/>
    <x v="1"/>
    <x v="6"/>
    <x v="0"/>
    <x v="1"/>
    <x v="1"/>
    <s v="Between 0 and 5 years"/>
  </r>
  <r>
    <n v="51"/>
    <x v="1"/>
    <x v="1"/>
    <x v="0"/>
    <x v="1"/>
    <x v="0"/>
    <x v="1"/>
    <x v="1"/>
    <x v="3"/>
    <x v="1"/>
    <x v="0"/>
    <s v="Between 0 and 5 years"/>
  </r>
  <r>
    <n v="52"/>
    <x v="1"/>
    <x v="1"/>
    <x v="1"/>
    <x v="0"/>
    <x v="0"/>
    <x v="0"/>
    <x v="0"/>
    <x v="3"/>
    <x v="0"/>
    <x v="1"/>
    <s v="Between 0 and 5 years"/>
  </r>
  <r>
    <n v="53"/>
    <x v="1"/>
    <x v="1"/>
    <x v="0"/>
    <x v="1"/>
    <x v="0"/>
    <x v="1"/>
    <x v="2"/>
    <x v="0"/>
    <x v="1"/>
    <x v="1"/>
    <s v="Between 0 and 5 years"/>
  </r>
  <r>
    <n v="54"/>
    <x v="2"/>
    <x v="1"/>
    <x v="0"/>
    <x v="1"/>
    <x v="0"/>
    <x v="1"/>
    <x v="2"/>
    <x v="3"/>
    <x v="1"/>
    <x v="1"/>
    <s v="Between 0 and 5 years"/>
  </r>
  <r>
    <n v="55"/>
    <x v="2"/>
    <x v="0"/>
    <x v="0"/>
    <x v="1"/>
    <x v="2"/>
    <x v="1"/>
    <x v="2"/>
    <x v="2"/>
    <x v="1"/>
    <x v="1"/>
    <s v="Between 0 and 5 years"/>
  </r>
  <r>
    <n v="56"/>
    <x v="2"/>
    <x v="1"/>
    <x v="1"/>
    <x v="0"/>
    <x v="1"/>
    <x v="2"/>
    <x v="0"/>
    <x v="2"/>
    <x v="0"/>
    <x v="1"/>
    <s v="Between 6 and 10 years"/>
  </r>
  <r>
    <n v="57"/>
    <x v="2"/>
    <x v="1"/>
    <x v="1"/>
    <x v="1"/>
    <x v="0"/>
    <x v="0"/>
    <x v="2"/>
    <x v="0"/>
    <x v="1"/>
    <x v="1"/>
    <s v="Between 11 and 15 years"/>
  </r>
  <r>
    <n v="58"/>
    <x v="0"/>
    <x v="0"/>
    <x v="0"/>
    <x v="1"/>
    <x v="5"/>
    <x v="4"/>
    <x v="7"/>
    <x v="2"/>
    <x v="2"/>
    <x v="1"/>
    <s v="Between 21 and 25 years"/>
  </r>
  <r>
    <n v="60"/>
    <x v="1"/>
    <x v="1"/>
    <x v="2"/>
    <x v="0"/>
    <x v="2"/>
    <x v="0"/>
    <x v="0"/>
    <x v="2"/>
    <x v="1"/>
    <x v="1"/>
    <s v="Between 6 and 10 years"/>
  </r>
  <r>
    <n v="61"/>
    <x v="1"/>
    <x v="1"/>
    <x v="0"/>
    <x v="1"/>
    <x v="4"/>
    <x v="1"/>
    <x v="1"/>
    <x v="1"/>
    <x v="1"/>
    <x v="2"/>
    <s v="Between 0 and 5 years"/>
  </r>
  <r>
    <n v="62"/>
    <x v="0"/>
    <x v="1"/>
    <x v="1"/>
    <x v="0"/>
    <x v="0"/>
    <x v="0"/>
    <x v="0"/>
    <x v="0"/>
    <x v="0"/>
    <x v="2"/>
    <s v="Between 6 and 10 years"/>
  </r>
  <r>
    <n v="63"/>
    <x v="1"/>
    <x v="1"/>
    <x v="0"/>
    <x v="1"/>
    <x v="1"/>
    <x v="1"/>
    <x v="2"/>
    <x v="0"/>
    <x v="1"/>
    <x v="1"/>
    <s v="Between 0 and 5 years"/>
  </r>
  <r>
    <n v="64"/>
    <x v="0"/>
    <x v="0"/>
    <x v="0"/>
    <x v="1"/>
    <x v="0"/>
    <x v="2"/>
    <x v="2"/>
    <x v="2"/>
    <x v="0"/>
    <x v="0"/>
    <s v="Between 0 and 5 years"/>
  </r>
  <r>
    <n v="65"/>
    <x v="2"/>
    <x v="0"/>
    <x v="0"/>
    <x v="1"/>
    <x v="0"/>
    <x v="1"/>
    <x v="2"/>
    <x v="2"/>
    <x v="1"/>
    <x v="1"/>
    <s v="Between 0 and 5 years"/>
  </r>
  <r>
    <n v="68"/>
    <x v="0"/>
    <x v="1"/>
    <x v="0"/>
    <x v="0"/>
    <x v="0"/>
    <x v="0"/>
    <x v="0"/>
    <x v="3"/>
    <x v="0"/>
    <x v="2"/>
    <s v="Between 0 and 5 years"/>
  </r>
  <r>
    <n v="70"/>
    <x v="1"/>
    <x v="1"/>
    <x v="2"/>
    <x v="1"/>
    <x v="5"/>
    <x v="2"/>
    <x v="4"/>
    <x v="3"/>
    <x v="0"/>
    <x v="1"/>
    <s v="Between 0 and 5 years"/>
  </r>
  <r>
    <n v="72"/>
    <x v="2"/>
    <x v="1"/>
    <x v="0"/>
    <x v="0"/>
    <x v="2"/>
    <x v="0"/>
    <x v="0"/>
    <x v="0"/>
    <x v="1"/>
    <x v="0"/>
    <s v="Between 0 and 5 years"/>
  </r>
  <r>
    <n v="73"/>
    <x v="1"/>
    <x v="1"/>
    <x v="1"/>
    <x v="1"/>
    <x v="0"/>
    <x v="2"/>
    <x v="7"/>
    <x v="0"/>
    <x v="3"/>
    <x v="1"/>
    <s v="Between 11 and 15 years"/>
  </r>
  <r>
    <n v="74"/>
    <x v="1"/>
    <x v="1"/>
    <x v="1"/>
    <x v="0"/>
    <x v="4"/>
    <x v="2"/>
    <x v="0"/>
    <x v="3"/>
    <x v="0"/>
    <x v="1"/>
    <s v="Between 6 and 10 years"/>
  </r>
  <r>
    <n v="75"/>
    <x v="1"/>
    <x v="1"/>
    <x v="0"/>
    <x v="1"/>
    <x v="2"/>
    <x v="1"/>
    <x v="2"/>
    <x v="3"/>
    <x v="1"/>
    <x v="1"/>
    <s v="Between 0 and 5 years"/>
  </r>
  <r>
    <n v="76"/>
    <x v="1"/>
    <x v="1"/>
    <x v="0"/>
    <x v="1"/>
    <x v="1"/>
    <x v="0"/>
    <x v="2"/>
    <x v="0"/>
    <x v="0"/>
    <x v="1"/>
    <s v="Between 6 and 10 years"/>
  </r>
  <r>
    <n v="77"/>
    <x v="1"/>
    <x v="1"/>
    <x v="0"/>
    <x v="1"/>
    <x v="0"/>
    <x v="0"/>
    <x v="3"/>
    <x v="2"/>
    <x v="0"/>
    <x v="1"/>
    <s v="Between 6 and 10 years"/>
  </r>
  <r>
    <n v="78"/>
    <x v="1"/>
    <x v="1"/>
    <x v="0"/>
    <x v="1"/>
    <x v="0"/>
    <x v="0"/>
    <x v="3"/>
    <x v="0"/>
    <x v="0"/>
    <x v="1"/>
    <s v="Between 6 and 10 years"/>
  </r>
  <r>
    <n v="79"/>
    <x v="1"/>
    <x v="1"/>
    <x v="1"/>
    <x v="1"/>
    <x v="3"/>
    <x v="0"/>
    <x v="2"/>
    <x v="0"/>
    <x v="1"/>
    <x v="1"/>
    <s v="Between 6 and 10 years"/>
  </r>
  <r>
    <n v="80"/>
    <x v="0"/>
    <x v="1"/>
    <x v="0"/>
    <x v="1"/>
    <x v="1"/>
    <x v="4"/>
    <x v="7"/>
    <x v="2"/>
    <x v="2"/>
    <x v="2"/>
    <s v="Between 25 and 30 years"/>
  </r>
  <r>
    <n v="81"/>
    <x v="3"/>
    <x v="1"/>
    <x v="0"/>
    <x v="0"/>
    <x v="2"/>
    <x v="2"/>
    <x v="0"/>
    <x v="3"/>
    <x v="0"/>
    <x v="0"/>
    <s v="Between 21 and 25 years"/>
  </r>
  <r>
    <n v="83"/>
    <x v="1"/>
    <x v="1"/>
    <x v="0"/>
    <x v="1"/>
    <x v="1"/>
    <x v="2"/>
    <x v="4"/>
    <x v="2"/>
    <x v="3"/>
    <x v="1"/>
    <s v="Between 16 and 20 years"/>
  </r>
  <r>
    <n v="84"/>
    <x v="3"/>
    <x v="1"/>
    <x v="0"/>
    <x v="1"/>
    <x v="1"/>
    <x v="3"/>
    <x v="5"/>
    <x v="2"/>
    <x v="3"/>
    <x v="1"/>
    <s v="Between 0 and 5 years"/>
  </r>
  <r>
    <n v="85"/>
    <x v="1"/>
    <x v="1"/>
    <x v="1"/>
    <x v="1"/>
    <x v="5"/>
    <x v="0"/>
    <x v="3"/>
    <x v="1"/>
    <x v="0"/>
    <x v="1"/>
    <s v="Between 6 and 10 years"/>
  </r>
  <r>
    <n v="86"/>
    <x v="0"/>
    <x v="1"/>
    <x v="0"/>
    <x v="1"/>
    <x v="1"/>
    <x v="2"/>
    <x v="1"/>
    <x v="3"/>
    <x v="0"/>
    <x v="1"/>
    <s v="Between 0 and 5 years"/>
  </r>
  <r>
    <n v="88"/>
    <x v="1"/>
    <x v="1"/>
    <x v="1"/>
    <x v="1"/>
    <x v="0"/>
    <x v="1"/>
    <x v="1"/>
    <x v="3"/>
    <x v="1"/>
    <x v="2"/>
    <s v="Between 0 and 5 years"/>
  </r>
  <r>
    <n v="90"/>
    <x v="1"/>
    <x v="0"/>
    <x v="0"/>
    <x v="1"/>
    <x v="1"/>
    <x v="1"/>
    <x v="1"/>
    <x v="2"/>
    <x v="1"/>
    <x v="1"/>
    <s v="Between 0 and 5 years"/>
  </r>
  <r>
    <n v="91"/>
    <x v="3"/>
    <x v="1"/>
    <x v="1"/>
    <x v="0"/>
    <x v="0"/>
    <x v="0"/>
    <x v="0"/>
    <x v="2"/>
    <x v="0"/>
    <x v="0"/>
    <s v="Between 0 and 5 years"/>
  </r>
  <r>
    <n v="94"/>
    <x v="2"/>
    <x v="1"/>
    <x v="0"/>
    <x v="1"/>
    <x v="0"/>
    <x v="1"/>
    <x v="1"/>
    <x v="1"/>
    <x v="1"/>
    <x v="1"/>
    <s v="Between 0 and 5 years"/>
  </r>
  <r>
    <n v="95"/>
    <x v="1"/>
    <x v="1"/>
    <x v="0"/>
    <x v="1"/>
    <x v="0"/>
    <x v="1"/>
    <x v="1"/>
    <x v="1"/>
    <x v="1"/>
    <x v="1"/>
    <s v="Between 0 and 5 years"/>
  </r>
  <r>
    <n v="96"/>
    <x v="1"/>
    <x v="1"/>
    <x v="0"/>
    <x v="1"/>
    <x v="0"/>
    <x v="0"/>
    <x v="1"/>
    <x v="1"/>
    <x v="0"/>
    <x v="1"/>
    <s v="Between 6 and 10 years"/>
  </r>
  <r>
    <n v="97"/>
    <x v="1"/>
    <x v="1"/>
    <x v="0"/>
    <x v="1"/>
    <x v="1"/>
    <x v="1"/>
    <x v="2"/>
    <x v="0"/>
    <x v="1"/>
    <x v="1"/>
    <s v="Between 0 and 5 years"/>
  </r>
  <r>
    <n v="98"/>
    <x v="1"/>
    <x v="1"/>
    <x v="0"/>
    <x v="1"/>
    <x v="1"/>
    <x v="0"/>
    <x v="3"/>
    <x v="0"/>
    <x v="1"/>
    <x v="1"/>
    <s v="Between 11 and 15 years"/>
  </r>
  <r>
    <n v="100"/>
    <x v="1"/>
    <x v="1"/>
    <x v="0"/>
    <x v="0"/>
    <x v="0"/>
    <x v="0"/>
    <x v="0"/>
    <x v="3"/>
    <x v="1"/>
    <x v="1"/>
    <s v="Between 11 and 15 years"/>
  </r>
  <r>
    <n v="101"/>
    <x v="0"/>
    <x v="1"/>
    <x v="0"/>
    <x v="1"/>
    <x v="1"/>
    <x v="2"/>
    <x v="7"/>
    <x v="3"/>
    <x v="3"/>
    <x v="2"/>
    <s v="Between 0 and 5 years"/>
  </r>
  <r>
    <n v="102"/>
    <x v="1"/>
    <x v="1"/>
    <x v="0"/>
    <x v="1"/>
    <x v="1"/>
    <x v="2"/>
    <x v="7"/>
    <x v="2"/>
    <x v="3"/>
    <x v="2"/>
    <s v="Between 0 and 5 years"/>
  </r>
  <r>
    <n v="103"/>
    <x v="0"/>
    <x v="1"/>
    <x v="0"/>
    <x v="2"/>
    <x v="0"/>
    <x v="0"/>
    <x v="8"/>
    <x v="1"/>
    <x v="0"/>
    <x v="0"/>
    <s v="Between 0 and 5 years"/>
  </r>
  <r>
    <n v="104"/>
    <x v="2"/>
    <x v="1"/>
    <x v="0"/>
    <x v="1"/>
    <x v="0"/>
    <x v="0"/>
    <x v="2"/>
    <x v="0"/>
    <x v="0"/>
    <x v="1"/>
    <s v="Between 6 and 10 years"/>
  </r>
  <r>
    <n v="105"/>
    <x v="1"/>
    <x v="1"/>
    <x v="0"/>
    <x v="1"/>
    <x v="0"/>
    <x v="1"/>
    <x v="1"/>
    <x v="2"/>
    <x v="1"/>
    <x v="1"/>
    <s v="Between 6 and 10 years"/>
  </r>
  <r>
    <n v="106"/>
    <x v="3"/>
    <x v="1"/>
    <x v="0"/>
    <x v="0"/>
    <x v="0"/>
    <x v="2"/>
    <x v="0"/>
    <x v="0"/>
    <x v="3"/>
    <x v="1"/>
    <s v="Between 0 and 5 years"/>
  </r>
  <r>
    <n v="107"/>
    <x v="1"/>
    <x v="1"/>
    <x v="2"/>
    <x v="1"/>
    <x v="1"/>
    <x v="0"/>
    <x v="1"/>
    <x v="0"/>
    <x v="0"/>
    <x v="0"/>
    <s v="Between 11 and 15 years"/>
  </r>
  <r>
    <n v="110"/>
    <x v="1"/>
    <x v="1"/>
    <x v="0"/>
    <x v="1"/>
    <x v="0"/>
    <x v="0"/>
    <x v="3"/>
    <x v="1"/>
    <x v="1"/>
    <x v="1"/>
    <s v="Between 0 and 5 years"/>
  </r>
  <r>
    <n v="112"/>
    <x v="3"/>
    <x v="1"/>
    <x v="0"/>
    <x v="1"/>
    <x v="1"/>
    <x v="2"/>
    <x v="3"/>
    <x v="0"/>
    <x v="0"/>
    <x v="2"/>
    <s v="Between 6 and 10 years"/>
  </r>
  <r>
    <n v="113"/>
    <x v="2"/>
    <x v="1"/>
    <x v="0"/>
    <x v="0"/>
    <x v="0"/>
    <x v="1"/>
    <x v="6"/>
    <x v="3"/>
    <x v="1"/>
    <x v="1"/>
    <s v="Between 0 and 5 years"/>
  </r>
  <r>
    <n v="116"/>
    <x v="3"/>
    <x v="1"/>
    <x v="0"/>
    <x v="1"/>
    <x v="1"/>
    <x v="1"/>
    <x v="2"/>
    <x v="0"/>
    <x v="1"/>
    <x v="1"/>
    <s v="Between 0 and 5 years"/>
  </r>
  <r>
    <n v="117"/>
    <x v="2"/>
    <x v="1"/>
    <x v="0"/>
    <x v="1"/>
    <x v="0"/>
    <x v="0"/>
    <x v="4"/>
    <x v="0"/>
    <x v="1"/>
    <x v="1"/>
    <s v="Between 11 and 15 years"/>
  </r>
  <r>
    <n v="118"/>
    <x v="0"/>
    <x v="0"/>
    <x v="0"/>
    <x v="0"/>
    <x v="1"/>
    <x v="2"/>
    <x v="0"/>
    <x v="0"/>
    <x v="0"/>
    <x v="1"/>
    <s v="Between 6 and 10 years"/>
  </r>
  <r>
    <n v="119"/>
    <x v="1"/>
    <x v="1"/>
    <x v="1"/>
    <x v="1"/>
    <x v="0"/>
    <x v="3"/>
    <x v="4"/>
    <x v="1"/>
    <x v="3"/>
    <x v="1"/>
    <s v="Between 21 and 25 years"/>
  </r>
  <r>
    <n v="120"/>
    <x v="3"/>
    <x v="1"/>
    <x v="0"/>
    <x v="0"/>
    <x v="2"/>
    <x v="0"/>
    <x v="0"/>
    <x v="0"/>
    <x v="0"/>
    <x v="1"/>
    <s v="Between 6 and 10 years"/>
  </r>
  <r>
    <n v="121"/>
    <x v="2"/>
    <x v="1"/>
    <x v="0"/>
    <x v="0"/>
    <x v="0"/>
    <x v="0"/>
    <x v="0"/>
    <x v="1"/>
    <x v="0"/>
    <x v="1"/>
    <s v="Between 11 and 15 years"/>
  </r>
  <r>
    <n v="124"/>
    <x v="0"/>
    <x v="1"/>
    <x v="1"/>
    <x v="1"/>
    <x v="0"/>
    <x v="2"/>
    <x v="4"/>
    <x v="3"/>
    <x v="3"/>
    <x v="1"/>
    <s v="Between 6 and 10 years"/>
  </r>
  <r>
    <n v="125"/>
    <x v="1"/>
    <x v="1"/>
    <x v="0"/>
    <x v="0"/>
    <x v="1"/>
    <x v="0"/>
    <x v="0"/>
    <x v="2"/>
    <x v="0"/>
    <x v="1"/>
    <s v="Between 11 and 15 years"/>
  </r>
  <r>
    <n v="126"/>
    <x v="3"/>
    <x v="1"/>
    <x v="0"/>
    <x v="1"/>
    <x v="0"/>
    <x v="2"/>
    <x v="7"/>
    <x v="2"/>
    <x v="3"/>
    <x v="0"/>
    <s v="Between 0 and 5 years"/>
  </r>
  <r>
    <n v="128"/>
    <x v="2"/>
    <x v="1"/>
    <x v="0"/>
    <x v="0"/>
    <x v="0"/>
    <x v="0"/>
    <x v="0"/>
    <x v="2"/>
    <x v="1"/>
    <x v="1"/>
    <s v="Between 0 and 5 years"/>
  </r>
  <r>
    <n v="129"/>
    <x v="2"/>
    <x v="1"/>
    <x v="2"/>
    <x v="0"/>
    <x v="0"/>
    <x v="0"/>
    <x v="0"/>
    <x v="2"/>
    <x v="1"/>
    <x v="1"/>
    <s v="Between 0 and 5 years"/>
  </r>
  <r>
    <n v="131"/>
    <x v="3"/>
    <x v="1"/>
    <x v="0"/>
    <x v="0"/>
    <x v="1"/>
    <x v="3"/>
    <x v="0"/>
    <x v="2"/>
    <x v="3"/>
    <x v="1"/>
    <s v="Between 31 and 40 years"/>
  </r>
  <r>
    <n v="132"/>
    <x v="0"/>
    <x v="1"/>
    <x v="2"/>
    <x v="1"/>
    <x v="2"/>
    <x v="0"/>
    <x v="2"/>
    <x v="1"/>
    <x v="1"/>
    <x v="2"/>
    <s v="Between 0 and 5 years"/>
  </r>
  <r>
    <n v="133"/>
    <x v="1"/>
    <x v="0"/>
    <x v="0"/>
    <x v="2"/>
    <x v="1"/>
    <x v="1"/>
    <x v="8"/>
    <x v="3"/>
    <x v="1"/>
    <x v="2"/>
    <s v="Between 0 and 5 years"/>
  </r>
  <r>
    <n v="134"/>
    <x v="1"/>
    <x v="1"/>
    <x v="0"/>
    <x v="1"/>
    <x v="0"/>
    <x v="1"/>
    <x v="1"/>
    <x v="3"/>
    <x v="1"/>
    <x v="1"/>
    <s v="Between 0 and 5 years"/>
  </r>
  <r>
    <n v="137"/>
    <x v="4"/>
    <x v="0"/>
    <x v="1"/>
    <x v="1"/>
    <x v="1"/>
    <x v="1"/>
    <x v="2"/>
    <x v="0"/>
    <x v="1"/>
    <x v="1"/>
    <s v="Between 0 and 5 years"/>
  </r>
  <r>
    <n v="138"/>
    <x v="1"/>
    <x v="1"/>
    <x v="0"/>
    <x v="1"/>
    <x v="1"/>
    <x v="0"/>
    <x v="1"/>
    <x v="2"/>
    <x v="1"/>
    <x v="1"/>
    <s v="Between 16 and 20 years"/>
  </r>
  <r>
    <n v="139"/>
    <x v="1"/>
    <x v="1"/>
    <x v="2"/>
    <x v="1"/>
    <x v="0"/>
    <x v="0"/>
    <x v="4"/>
    <x v="0"/>
    <x v="0"/>
    <x v="2"/>
    <s v="Between 0 and 5 years"/>
  </r>
  <r>
    <n v="140"/>
    <x v="3"/>
    <x v="1"/>
    <x v="2"/>
    <x v="2"/>
    <x v="0"/>
    <x v="4"/>
    <x v="5"/>
    <x v="0"/>
    <x v="2"/>
    <x v="0"/>
    <s v="Between 0 and 5 years"/>
  </r>
  <r>
    <n v="141"/>
    <x v="0"/>
    <x v="1"/>
    <x v="1"/>
    <x v="1"/>
    <x v="0"/>
    <x v="4"/>
    <x v="7"/>
    <x v="1"/>
    <x v="2"/>
    <x v="1"/>
    <s v="Between 6 and 10 years"/>
  </r>
  <r>
    <n v="142"/>
    <x v="2"/>
    <x v="0"/>
    <x v="0"/>
    <x v="0"/>
    <x v="0"/>
    <x v="0"/>
    <x v="0"/>
    <x v="2"/>
    <x v="0"/>
    <x v="1"/>
    <s v="Between 6 and 10 years"/>
  </r>
  <r>
    <n v="143"/>
    <x v="2"/>
    <x v="1"/>
    <x v="0"/>
    <x v="1"/>
    <x v="1"/>
    <x v="1"/>
    <x v="1"/>
    <x v="0"/>
    <x v="1"/>
    <x v="1"/>
    <s v="Between 0 and 5 years"/>
  </r>
  <r>
    <n v="144"/>
    <x v="2"/>
    <x v="1"/>
    <x v="0"/>
    <x v="1"/>
    <x v="5"/>
    <x v="1"/>
    <x v="2"/>
    <x v="0"/>
    <x v="1"/>
    <x v="1"/>
    <s v="Between 0 and 5 years"/>
  </r>
  <r>
    <n v="145"/>
    <x v="3"/>
    <x v="1"/>
    <x v="1"/>
    <x v="1"/>
    <x v="0"/>
    <x v="2"/>
    <x v="4"/>
    <x v="3"/>
    <x v="0"/>
    <x v="1"/>
    <s v="Between 11 and 15 years"/>
  </r>
  <r>
    <n v="147"/>
    <x v="1"/>
    <x v="0"/>
    <x v="1"/>
    <x v="1"/>
    <x v="1"/>
    <x v="0"/>
    <x v="2"/>
    <x v="2"/>
    <x v="0"/>
    <x v="1"/>
    <s v="Between 6 and 10 years"/>
  </r>
  <r>
    <n v="148"/>
    <x v="3"/>
    <x v="1"/>
    <x v="2"/>
    <x v="2"/>
    <x v="3"/>
    <x v="3"/>
    <x v="5"/>
    <x v="0"/>
    <x v="2"/>
    <x v="1"/>
    <s v="Between 0 and 5 years"/>
  </r>
  <r>
    <n v="150"/>
    <x v="2"/>
    <x v="1"/>
    <x v="0"/>
    <x v="1"/>
    <x v="4"/>
    <x v="1"/>
    <x v="2"/>
    <x v="2"/>
    <x v="1"/>
    <x v="1"/>
    <s v="Between 0 and 5 years"/>
  </r>
  <r>
    <n v="151"/>
    <x v="1"/>
    <x v="1"/>
    <x v="0"/>
    <x v="1"/>
    <x v="1"/>
    <x v="0"/>
    <x v="1"/>
    <x v="1"/>
    <x v="1"/>
    <x v="2"/>
    <s v="Between 0 and 5 years"/>
  </r>
  <r>
    <n v="152"/>
    <x v="1"/>
    <x v="1"/>
    <x v="0"/>
    <x v="0"/>
    <x v="0"/>
    <x v="2"/>
    <x v="0"/>
    <x v="0"/>
    <x v="0"/>
    <x v="1"/>
    <s v="Between 0 and 5 years"/>
  </r>
  <r>
    <n v="153"/>
    <x v="1"/>
    <x v="1"/>
    <x v="0"/>
    <x v="1"/>
    <x v="0"/>
    <x v="2"/>
    <x v="5"/>
    <x v="3"/>
    <x v="3"/>
    <x v="1"/>
    <s v="Between 11 and 15 years"/>
  </r>
  <r>
    <n v="154"/>
    <x v="1"/>
    <x v="1"/>
    <x v="1"/>
    <x v="0"/>
    <x v="5"/>
    <x v="2"/>
    <x v="0"/>
    <x v="0"/>
    <x v="0"/>
    <x v="1"/>
    <s v="Between 6 and 10 years"/>
  </r>
  <r>
    <n v="155"/>
    <x v="1"/>
    <x v="1"/>
    <x v="0"/>
    <x v="1"/>
    <x v="0"/>
    <x v="1"/>
    <x v="2"/>
    <x v="0"/>
    <x v="1"/>
    <x v="2"/>
    <s v="Between 0 and 5 years"/>
  </r>
  <r>
    <n v="158"/>
    <x v="0"/>
    <x v="1"/>
    <x v="1"/>
    <x v="0"/>
    <x v="3"/>
    <x v="3"/>
    <x v="5"/>
    <x v="0"/>
    <x v="2"/>
    <x v="1"/>
    <s v="Between 21 and 25 years"/>
  </r>
  <r>
    <n v="159"/>
    <x v="2"/>
    <x v="1"/>
    <x v="1"/>
    <x v="1"/>
    <x v="2"/>
    <x v="1"/>
    <x v="1"/>
    <x v="2"/>
    <x v="1"/>
    <x v="1"/>
    <s v="Between 6 and 10 years"/>
  </r>
  <r>
    <n v="160"/>
    <x v="1"/>
    <x v="1"/>
    <x v="2"/>
    <x v="0"/>
    <x v="2"/>
    <x v="0"/>
    <x v="0"/>
    <x v="1"/>
    <x v="0"/>
    <x v="1"/>
    <s v="Between 6 and 10 years"/>
  </r>
  <r>
    <n v="161"/>
    <x v="3"/>
    <x v="0"/>
    <x v="0"/>
    <x v="1"/>
    <x v="5"/>
    <x v="1"/>
    <x v="1"/>
    <x v="1"/>
    <x v="1"/>
    <x v="0"/>
    <s v="Between 0 and 5 years"/>
  </r>
  <r>
    <n v="162"/>
    <x v="3"/>
    <x v="1"/>
    <x v="0"/>
    <x v="1"/>
    <x v="1"/>
    <x v="4"/>
    <x v="7"/>
    <x v="2"/>
    <x v="2"/>
    <x v="0"/>
    <s v="Between 16 and 20 years"/>
  </r>
  <r>
    <n v="163"/>
    <x v="1"/>
    <x v="0"/>
    <x v="0"/>
    <x v="0"/>
    <x v="1"/>
    <x v="0"/>
    <x v="0"/>
    <x v="2"/>
    <x v="0"/>
    <x v="2"/>
    <s v="Between 6 and 10 years"/>
  </r>
  <r>
    <n v="164"/>
    <x v="2"/>
    <x v="1"/>
    <x v="0"/>
    <x v="1"/>
    <x v="1"/>
    <x v="1"/>
    <x v="1"/>
    <x v="1"/>
    <x v="1"/>
    <x v="1"/>
    <s v="Between 0 and 5 years"/>
  </r>
  <r>
    <n v="165"/>
    <x v="3"/>
    <x v="0"/>
    <x v="0"/>
    <x v="1"/>
    <x v="2"/>
    <x v="2"/>
    <x v="4"/>
    <x v="0"/>
    <x v="3"/>
    <x v="1"/>
    <s v="Between 31 and 40 years"/>
  </r>
  <r>
    <n v="167"/>
    <x v="4"/>
    <x v="0"/>
    <x v="0"/>
    <x v="0"/>
    <x v="2"/>
    <x v="1"/>
    <x v="6"/>
    <x v="2"/>
    <x v="1"/>
    <x v="1"/>
    <s v="Between 0 and 5 years"/>
  </r>
  <r>
    <n v="169"/>
    <x v="2"/>
    <x v="1"/>
    <x v="0"/>
    <x v="1"/>
    <x v="0"/>
    <x v="1"/>
    <x v="2"/>
    <x v="0"/>
    <x v="1"/>
    <x v="1"/>
    <s v="Between 0 and 5 years"/>
  </r>
  <r>
    <n v="170"/>
    <x v="0"/>
    <x v="1"/>
    <x v="0"/>
    <x v="1"/>
    <x v="4"/>
    <x v="0"/>
    <x v="3"/>
    <x v="3"/>
    <x v="0"/>
    <x v="1"/>
    <s v="Between 11 and 15 years"/>
  </r>
  <r>
    <n v="171"/>
    <x v="0"/>
    <x v="1"/>
    <x v="1"/>
    <x v="1"/>
    <x v="3"/>
    <x v="1"/>
    <x v="1"/>
    <x v="2"/>
    <x v="1"/>
    <x v="2"/>
    <s v="Between 0 and 5 years"/>
  </r>
  <r>
    <n v="174"/>
    <x v="0"/>
    <x v="1"/>
    <x v="1"/>
    <x v="0"/>
    <x v="5"/>
    <x v="2"/>
    <x v="0"/>
    <x v="0"/>
    <x v="0"/>
    <x v="2"/>
    <s v="Between 0 and 5 years"/>
  </r>
  <r>
    <n v="175"/>
    <x v="1"/>
    <x v="0"/>
    <x v="0"/>
    <x v="0"/>
    <x v="4"/>
    <x v="0"/>
    <x v="0"/>
    <x v="2"/>
    <x v="1"/>
    <x v="1"/>
    <s v="Between 0 and 5 years"/>
  </r>
  <r>
    <n v="176"/>
    <x v="0"/>
    <x v="1"/>
    <x v="0"/>
    <x v="0"/>
    <x v="1"/>
    <x v="2"/>
    <x v="0"/>
    <x v="2"/>
    <x v="0"/>
    <x v="1"/>
    <s v="Between 6 and 10 years"/>
  </r>
  <r>
    <n v="177"/>
    <x v="2"/>
    <x v="1"/>
    <x v="0"/>
    <x v="2"/>
    <x v="2"/>
    <x v="1"/>
    <x v="8"/>
    <x v="2"/>
    <x v="1"/>
    <x v="1"/>
    <s v="Between 6 and 10 years"/>
  </r>
  <r>
    <n v="178"/>
    <x v="1"/>
    <x v="1"/>
    <x v="0"/>
    <x v="1"/>
    <x v="1"/>
    <x v="0"/>
    <x v="3"/>
    <x v="1"/>
    <x v="1"/>
    <x v="2"/>
    <s v="Between 0 and 5 years"/>
  </r>
  <r>
    <n v="179"/>
    <x v="3"/>
    <x v="0"/>
    <x v="1"/>
    <x v="1"/>
    <x v="1"/>
    <x v="2"/>
    <x v="3"/>
    <x v="0"/>
    <x v="3"/>
    <x v="1"/>
    <s v="Between 0 and 5 years"/>
  </r>
  <r>
    <n v="182"/>
    <x v="1"/>
    <x v="1"/>
    <x v="0"/>
    <x v="0"/>
    <x v="0"/>
    <x v="0"/>
    <x v="0"/>
    <x v="2"/>
    <x v="0"/>
    <x v="2"/>
    <s v="Between 11 and 15 years"/>
  </r>
  <r>
    <n v="183"/>
    <x v="2"/>
    <x v="1"/>
    <x v="0"/>
    <x v="0"/>
    <x v="3"/>
    <x v="0"/>
    <x v="0"/>
    <x v="2"/>
    <x v="0"/>
    <x v="1"/>
    <s v="Between 0 and 5 years"/>
  </r>
  <r>
    <n v="184"/>
    <x v="2"/>
    <x v="1"/>
    <x v="0"/>
    <x v="2"/>
    <x v="1"/>
    <x v="0"/>
    <x v="8"/>
    <x v="0"/>
    <x v="0"/>
    <x v="1"/>
    <s v="Between 11 and 15 years"/>
  </r>
  <r>
    <n v="190"/>
    <x v="1"/>
    <x v="0"/>
    <x v="0"/>
    <x v="1"/>
    <x v="1"/>
    <x v="1"/>
    <x v="2"/>
    <x v="3"/>
    <x v="1"/>
    <x v="0"/>
    <s v="Between 0 and 5 years"/>
  </r>
  <r>
    <n v="192"/>
    <x v="0"/>
    <x v="1"/>
    <x v="0"/>
    <x v="1"/>
    <x v="3"/>
    <x v="1"/>
    <x v="1"/>
    <x v="0"/>
    <x v="1"/>
    <x v="2"/>
    <s v="Between 6 and 10 years"/>
  </r>
  <r>
    <n v="193"/>
    <x v="1"/>
    <x v="1"/>
    <x v="0"/>
    <x v="1"/>
    <x v="0"/>
    <x v="0"/>
    <x v="1"/>
    <x v="2"/>
    <x v="1"/>
    <x v="1"/>
    <s v="Between 0 and 5 years"/>
  </r>
  <r>
    <n v="194"/>
    <x v="2"/>
    <x v="1"/>
    <x v="0"/>
    <x v="1"/>
    <x v="4"/>
    <x v="1"/>
    <x v="1"/>
    <x v="2"/>
    <x v="1"/>
    <x v="1"/>
    <s v="Between 0 and 5 years"/>
  </r>
  <r>
    <n v="195"/>
    <x v="1"/>
    <x v="1"/>
    <x v="1"/>
    <x v="0"/>
    <x v="1"/>
    <x v="0"/>
    <x v="0"/>
    <x v="0"/>
    <x v="1"/>
    <x v="1"/>
    <s v="Between 6 and 10 years"/>
  </r>
  <r>
    <n v="197"/>
    <x v="2"/>
    <x v="1"/>
    <x v="0"/>
    <x v="1"/>
    <x v="0"/>
    <x v="1"/>
    <x v="1"/>
    <x v="3"/>
    <x v="1"/>
    <x v="2"/>
    <s v="Between 0 and 5 years"/>
  </r>
  <r>
    <n v="198"/>
    <x v="2"/>
    <x v="1"/>
    <x v="0"/>
    <x v="1"/>
    <x v="0"/>
    <x v="1"/>
    <x v="2"/>
    <x v="0"/>
    <x v="1"/>
    <x v="1"/>
    <s v="Between 0 and 5 years"/>
  </r>
  <r>
    <n v="199"/>
    <x v="0"/>
    <x v="1"/>
    <x v="1"/>
    <x v="1"/>
    <x v="1"/>
    <x v="3"/>
    <x v="5"/>
    <x v="3"/>
    <x v="2"/>
    <x v="2"/>
    <s v="Between 6 and 10 years"/>
  </r>
  <r>
    <n v="200"/>
    <x v="0"/>
    <x v="1"/>
    <x v="0"/>
    <x v="1"/>
    <x v="1"/>
    <x v="1"/>
    <x v="2"/>
    <x v="3"/>
    <x v="1"/>
    <x v="1"/>
    <s v="Between 0 and 5 years"/>
  </r>
  <r>
    <n v="201"/>
    <x v="4"/>
    <x v="1"/>
    <x v="0"/>
    <x v="1"/>
    <x v="0"/>
    <x v="1"/>
    <x v="2"/>
    <x v="1"/>
    <x v="1"/>
    <x v="1"/>
    <s v="Between 0 and 5 years"/>
  </r>
  <r>
    <n v="202"/>
    <x v="1"/>
    <x v="1"/>
    <x v="1"/>
    <x v="1"/>
    <x v="3"/>
    <x v="0"/>
    <x v="1"/>
    <x v="1"/>
    <x v="0"/>
    <x v="1"/>
    <s v="Between 16 and 20 years"/>
  </r>
  <r>
    <n v="204"/>
    <x v="1"/>
    <x v="1"/>
    <x v="0"/>
    <x v="0"/>
    <x v="0"/>
    <x v="2"/>
    <x v="0"/>
    <x v="1"/>
    <x v="0"/>
    <x v="1"/>
    <s v="Between 6 and 10 years"/>
  </r>
  <r>
    <n v="205"/>
    <x v="3"/>
    <x v="1"/>
    <x v="0"/>
    <x v="0"/>
    <x v="1"/>
    <x v="0"/>
    <x v="6"/>
    <x v="2"/>
    <x v="1"/>
    <x v="1"/>
    <s v="Between 6 and 10 years"/>
  </r>
  <r>
    <n v="206"/>
    <x v="0"/>
    <x v="1"/>
    <x v="0"/>
    <x v="1"/>
    <x v="1"/>
    <x v="0"/>
    <x v="2"/>
    <x v="1"/>
    <x v="1"/>
    <x v="0"/>
    <s v="Between 16 and 20 years"/>
  </r>
  <r>
    <n v="207"/>
    <x v="1"/>
    <x v="1"/>
    <x v="1"/>
    <x v="0"/>
    <x v="1"/>
    <x v="2"/>
    <x v="0"/>
    <x v="0"/>
    <x v="0"/>
    <x v="1"/>
    <s v="Between 6 and 10 years"/>
  </r>
  <r>
    <n v="208"/>
    <x v="2"/>
    <x v="1"/>
    <x v="2"/>
    <x v="1"/>
    <x v="0"/>
    <x v="0"/>
    <x v="3"/>
    <x v="2"/>
    <x v="1"/>
    <x v="1"/>
    <s v="Between 6 and 10 years"/>
  </r>
  <r>
    <n v="211"/>
    <x v="3"/>
    <x v="1"/>
    <x v="0"/>
    <x v="1"/>
    <x v="1"/>
    <x v="0"/>
    <x v="3"/>
    <x v="2"/>
    <x v="0"/>
    <x v="1"/>
    <s v="Between 0 and 5 years"/>
  </r>
  <r>
    <n v="214"/>
    <x v="3"/>
    <x v="1"/>
    <x v="0"/>
    <x v="1"/>
    <x v="1"/>
    <x v="1"/>
    <x v="1"/>
    <x v="1"/>
    <x v="1"/>
    <x v="2"/>
    <s v="Between 0 and 5 years"/>
  </r>
  <r>
    <n v="215"/>
    <x v="1"/>
    <x v="1"/>
    <x v="0"/>
    <x v="0"/>
    <x v="0"/>
    <x v="2"/>
    <x v="0"/>
    <x v="0"/>
    <x v="3"/>
    <x v="0"/>
    <s v="Between 11 and 15 years"/>
  </r>
  <r>
    <n v="216"/>
    <x v="1"/>
    <x v="1"/>
    <x v="1"/>
    <x v="0"/>
    <x v="0"/>
    <x v="1"/>
    <x v="6"/>
    <x v="2"/>
    <x v="1"/>
    <x v="2"/>
    <s v="Between 0 and 5 years"/>
  </r>
  <r>
    <n v="217"/>
    <x v="2"/>
    <x v="1"/>
    <x v="0"/>
    <x v="1"/>
    <x v="4"/>
    <x v="1"/>
    <x v="1"/>
    <x v="0"/>
    <x v="1"/>
    <x v="1"/>
    <s v="Between 0 and 5 years"/>
  </r>
  <r>
    <n v="218"/>
    <x v="2"/>
    <x v="1"/>
    <x v="2"/>
    <x v="1"/>
    <x v="1"/>
    <x v="1"/>
    <x v="1"/>
    <x v="1"/>
    <x v="1"/>
    <x v="2"/>
    <s v="Between 0 and 5 years"/>
  </r>
  <r>
    <n v="221"/>
    <x v="2"/>
    <x v="1"/>
    <x v="0"/>
    <x v="1"/>
    <x v="2"/>
    <x v="1"/>
    <x v="1"/>
    <x v="0"/>
    <x v="1"/>
    <x v="1"/>
    <s v="Between 0 and 5 years"/>
  </r>
  <r>
    <n v="223"/>
    <x v="3"/>
    <x v="1"/>
    <x v="0"/>
    <x v="1"/>
    <x v="2"/>
    <x v="2"/>
    <x v="4"/>
    <x v="0"/>
    <x v="0"/>
    <x v="1"/>
    <s v="Between 0 and 5 years"/>
  </r>
  <r>
    <n v="224"/>
    <x v="2"/>
    <x v="1"/>
    <x v="2"/>
    <x v="1"/>
    <x v="0"/>
    <x v="1"/>
    <x v="1"/>
    <x v="2"/>
    <x v="1"/>
    <x v="1"/>
    <s v="Between 0 and 5 years"/>
  </r>
  <r>
    <n v="226"/>
    <x v="0"/>
    <x v="1"/>
    <x v="0"/>
    <x v="1"/>
    <x v="5"/>
    <x v="4"/>
    <x v="5"/>
    <x v="1"/>
    <x v="2"/>
    <x v="1"/>
    <s v="Between 0 and 5 years"/>
  </r>
  <r>
    <n v="227"/>
    <x v="0"/>
    <x v="1"/>
    <x v="0"/>
    <x v="1"/>
    <x v="5"/>
    <x v="1"/>
    <x v="1"/>
    <x v="2"/>
    <x v="1"/>
    <x v="2"/>
    <s v="Between 6 and 10 years"/>
  </r>
  <r>
    <n v="228"/>
    <x v="2"/>
    <x v="1"/>
    <x v="0"/>
    <x v="0"/>
    <x v="0"/>
    <x v="2"/>
    <x v="0"/>
    <x v="0"/>
    <x v="0"/>
    <x v="1"/>
    <s v="Between 6 and 10 years"/>
  </r>
  <r>
    <n v="230"/>
    <x v="1"/>
    <x v="1"/>
    <x v="0"/>
    <x v="0"/>
    <x v="0"/>
    <x v="0"/>
    <x v="0"/>
    <x v="0"/>
    <x v="0"/>
    <x v="2"/>
    <s v="Between 6 and 10 years"/>
  </r>
  <r>
    <n v="231"/>
    <x v="1"/>
    <x v="1"/>
    <x v="0"/>
    <x v="1"/>
    <x v="1"/>
    <x v="1"/>
    <x v="1"/>
    <x v="2"/>
    <x v="1"/>
    <x v="1"/>
    <s v="Between 0 and 5 years"/>
  </r>
  <r>
    <n v="233"/>
    <x v="2"/>
    <x v="1"/>
    <x v="0"/>
    <x v="1"/>
    <x v="4"/>
    <x v="1"/>
    <x v="1"/>
    <x v="1"/>
    <x v="1"/>
    <x v="1"/>
    <s v="Between 0 and 5 years"/>
  </r>
  <r>
    <n v="235"/>
    <x v="4"/>
    <x v="0"/>
    <x v="1"/>
    <x v="0"/>
    <x v="0"/>
    <x v="1"/>
    <x v="6"/>
    <x v="3"/>
    <x v="1"/>
    <x v="1"/>
    <s v="Between 0 and 5 years"/>
  </r>
  <r>
    <n v="238"/>
    <x v="1"/>
    <x v="1"/>
    <x v="1"/>
    <x v="1"/>
    <x v="0"/>
    <x v="1"/>
    <x v="2"/>
    <x v="1"/>
    <x v="1"/>
    <x v="2"/>
    <s v="Between 6 and 10 years"/>
  </r>
  <r>
    <n v="239"/>
    <x v="2"/>
    <x v="1"/>
    <x v="2"/>
    <x v="1"/>
    <x v="1"/>
    <x v="0"/>
    <x v="2"/>
    <x v="3"/>
    <x v="1"/>
    <x v="1"/>
    <s v="Between 11 and 15 years"/>
  </r>
  <r>
    <n v="240"/>
    <x v="0"/>
    <x v="1"/>
    <x v="0"/>
    <x v="0"/>
    <x v="0"/>
    <x v="0"/>
    <x v="0"/>
    <x v="3"/>
    <x v="0"/>
    <x v="2"/>
    <s v="Between 0 and 5 years"/>
  </r>
  <r>
    <n v="241"/>
    <x v="3"/>
    <x v="1"/>
    <x v="0"/>
    <x v="1"/>
    <x v="1"/>
    <x v="1"/>
    <x v="1"/>
    <x v="3"/>
    <x v="1"/>
    <x v="2"/>
    <s v="Between 0 and 5 years"/>
  </r>
  <r>
    <n v="242"/>
    <x v="1"/>
    <x v="1"/>
    <x v="0"/>
    <x v="1"/>
    <x v="0"/>
    <x v="1"/>
    <x v="1"/>
    <x v="0"/>
    <x v="1"/>
    <x v="1"/>
    <s v="Between 0 and 5 years"/>
  </r>
  <r>
    <n v="243"/>
    <x v="4"/>
    <x v="0"/>
    <x v="0"/>
    <x v="1"/>
    <x v="0"/>
    <x v="1"/>
    <x v="2"/>
    <x v="0"/>
    <x v="1"/>
    <x v="1"/>
    <s v="Between 0 and 5 years"/>
  </r>
  <r>
    <n v="244"/>
    <x v="0"/>
    <x v="1"/>
    <x v="0"/>
    <x v="0"/>
    <x v="0"/>
    <x v="2"/>
    <x v="0"/>
    <x v="3"/>
    <x v="3"/>
    <x v="1"/>
    <s v="Between 21 and 25 years"/>
  </r>
  <r>
    <n v="245"/>
    <x v="1"/>
    <x v="1"/>
    <x v="0"/>
    <x v="1"/>
    <x v="1"/>
    <x v="1"/>
    <x v="2"/>
    <x v="0"/>
    <x v="1"/>
    <x v="1"/>
    <s v="Between 0 and 5 years"/>
  </r>
  <r>
    <n v="246"/>
    <x v="1"/>
    <x v="1"/>
    <x v="0"/>
    <x v="1"/>
    <x v="5"/>
    <x v="1"/>
    <x v="1"/>
    <x v="0"/>
    <x v="1"/>
    <x v="0"/>
    <s v="Between 0 and 5 years"/>
  </r>
  <r>
    <n v="247"/>
    <x v="1"/>
    <x v="1"/>
    <x v="0"/>
    <x v="1"/>
    <x v="3"/>
    <x v="1"/>
    <x v="1"/>
    <x v="1"/>
    <x v="1"/>
    <x v="1"/>
    <s v="Between 0 and 5 years"/>
  </r>
  <r>
    <n v="248"/>
    <x v="0"/>
    <x v="0"/>
    <x v="0"/>
    <x v="0"/>
    <x v="4"/>
    <x v="1"/>
    <x v="6"/>
    <x v="1"/>
    <x v="1"/>
    <x v="1"/>
    <s v="Between 0 and 5 years"/>
  </r>
  <r>
    <n v="249"/>
    <x v="0"/>
    <x v="1"/>
    <x v="0"/>
    <x v="1"/>
    <x v="0"/>
    <x v="1"/>
    <x v="2"/>
    <x v="2"/>
    <x v="1"/>
    <x v="1"/>
    <s v="Between 0 and 5 years"/>
  </r>
  <r>
    <n v="250"/>
    <x v="3"/>
    <x v="1"/>
    <x v="0"/>
    <x v="1"/>
    <x v="5"/>
    <x v="0"/>
    <x v="3"/>
    <x v="3"/>
    <x v="1"/>
    <x v="1"/>
    <s v="Between 0 and 5 years"/>
  </r>
  <r>
    <n v="252"/>
    <x v="1"/>
    <x v="1"/>
    <x v="0"/>
    <x v="1"/>
    <x v="5"/>
    <x v="1"/>
    <x v="1"/>
    <x v="1"/>
    <x v="1"/>
    <x v="1"/>
    <s v="Between 6 and 10 years"/>
  </r>
  <r>
    <n v="253"/>
    <x v="1"/>
    <x v="1"/>
    <x v="0"/>
    <x v="1"/>
    <x v="0"/>
    <x v="4"/>
    <x v="5"/>
    <x v="2"/>
    <x v="2"/>
    <x v="1"/>
    <s v="Between 16 and 20 years"/>
  </r>
  <r>
    <n v="254"/>
    <x v="3"/>
    <x v="1"/>
    <x v="0"/>
    <x v="1"/>
    <x v="5"/>
    <x v="4"/>
    <x v="7"/>
    <x v="1"/>
    <x v="2"/>
    <x v="0"/>
    <s v="Between 21 and 25 years"/>
  </r>
  <r>
    <n v="256"/>
    <x v="1"/>
    <x v="1"/>
    <x v="1"/>
    <x v="1"/>
    <x v="0"/>
    <x v="0"/>
    <x v="3"/>
    <x v="2"/>
    <x v="0"/>
    <x v="1"/>
    <s v="Between 6 and 10 years"/>
  </r>
  <r>
    <n v="258"/>
    <x v="3"/>
    <x v="1"/>
    <x v="0"/>
    <x v="1"/>
    <x v="0"/>
    <x v="3"/>
    <x v="4"/>
    <x v="1"/>
    <x v="3"/>
    <x v="1"/>
    <s v="Between 6 and 10 years"/>
  </r>
  <r>
    <n v="259"/>
    <x v="3"/>
    <x v="1"/>
    <x v="0"/>
    <x v="1"/>
    <x v="0"/>
    <x v="4"/>
    <x v="5"/>
    <x v="2"/>
    <x v="2"/>
    <x v="1"/>
    <s v="Between 31 and 40 years"/>
  </r>
  <r>
    <n v="260"/>
    <x v="2"/>
    <x v="1"/>
    <x v="0"/>
    <x v="1"/>
    <x v="1"/>
    <x v="1"/>
    <x v="1"/>
    <x v="1"/>
    <x v="1"/>
    <x v="1"/>
    <s v="Between 6 and 10 years"/>
  </r>
  <r>
    <n v="261"/>
    <x v="1"/>
    <x v="0"/>
    <x v="0"/>
    <x v="1"/>
    <x v="2"/>
    <x v="0"/>
    <x v="3"/>
    <x v="2"/>
    <x v="0"/>
    <x v="1"/>
    <s v="Between 0 and 5 years"/>
  </r>
  <r>
    <n v="262"/>
    <x v="0"/>
    <x v="1"/>
    <x v="2"/>
    <x v="1"/>
    <x v="1"/>
    <x v="1"/>
    <x v="1"/>
    <x v="0"/>
    <x v="1"/>
    <x v="2"/>
    <s v="Between 0 and 5 years"/>
  </r>
  <r>
    <n v="264"/>
    <x v="0"/>
    <x v="1"/>
    <x v="2"/>
    <x v="1"/>
    <x v="0"/>
    <x v="3"/>
    <x v="5"/>
    <x v="0"/>
    <x v="2"/>
    <x v="0"/>
    <s v="Between 16 and 20 years"/>
  </r>
  <r>
    <n v="267"/>
    <x v="1"/>
    <x v="1"/>
    <x v="0"/>
    <x v="1"/>
    <x v="2"/>
    <x v="1"/>
    <x v="1"/>
    <x v="3"/>
    <x v="1"/>
    <x v="1"/>
    <s v="Between 6 and 10 years"/>
  </r>
  <r>
    <n v="269"/>
    <x v="1"/>
    <x v="1"/>
    <x v="1"/>
    <x v="1"/>
    <x v="0"/>
    <x v="0"/>
    <x v="2"/>
    <x v="1"/>
    <x v="1"/>
    <x v="2"/>
    <s v="Between 6 and 10 years"/>
  </r>
  <r>
    <n v="270"/>
    <x v="0"/>
    <x v="1"/>
    <x v="2"/>
    <x v="1"/>
    <x v="2"/>
    <x v="0"/>
    <x v="3"/>
    <x v="2"/>
    <x v="0"/>
    <x v="1"/>
    <s v="Between 0 and 5 years"/>
  </r>
  <r>
    <n v="271"/>
    <x v="1"/>
    <x v="1"/>
    <x v="0"/>
    <x v="1"/>
    <x v="0"/>
    <x v="0"/>
    <x v="3"/>
    <x v="2"/>
    <x v="0"/>
    <x v="0"/>
    <s v="Between 0 and 5 years"/>
  </r>
  <r>
    <n v="273"/>
    <x v="1"/>
    <x v="1"/>
    <x v="0"/>
    <x v="1"/>
    <x v="3"/>
    <x v="0"/>
    <x v="3"/>
    <x v="0"/>
    <x v="0"/>
    <x v="1"/>
    <s v="Between 6 and 10 years"/>
  </r>
  <r>
    <n v="274"/>
    <x v="2"/>
    <x v="1"/>
    <x v="1"/>
    <x v="1"/>
    <x v="0"/>
    <x v="0"/>
    <x v="3"/>
    <x v="3"/>
    <x v="1"/>
    <x v="2"/>
    <s v="Between 0 and 5 years"/>
  </r>
  <r>
    <n v="275"/>
    <x v="0"/>
    <x v="1"/>
    <x v="2"/>
    <x v="1"/>
    <x v="4"/>
    <x v="0"/>
    <x v="3"/>
    <x v="0"/>
    <x v="0"/>
    <x v="1"/>
    <s v="Between 6 and 10 years"/>
  </r>
  <r>
    <n v="277"/>
    <x v="1"/>
    <x v="1"/>
    <x v="1"/>
    <x v="1"/>
    <x v="1"/>
    <x v="1"/>
    <x v="1"/>
    <x v="2"/>
    <x v="1"/>
    <x v="1"/>
    <s v="Between 0 and 5 years"/>
  </r>
  <r>
    <n v="281"/>
    <x v="1"/>
    <x v="1"/>
    <x v="0"/>
    <x v="1"/>
    <x v="4"/>
    <x v="0"/>
    <x v="2"/>
    <x v="0"/>
    <x v="1"/>
    <x v="0"/>
    <s v="Between 6 and 10 years"/>
  </r>
  <r>
    <n v="282"/>
    <x v="1"/>
    <x v="0"/>
    <x v="0"/>
    <x v="1"/>
    <x v="3"/>
    <x v="0"/>
    <x v="4"/>
    <x v="3"/>
    <x v="0"/>
    <x v="0"/>
    <s v="Between 0 and 5 years"/>
  </r>
  <r>
    <n v="283"/>
    <x v="2"/>
    <x v="0"/>
    <x v="0"/>
    <x v="0"/>
    <x v="3"/>
    <x v="2"/>
    <x v="0"/>
    <x v="0"/>
    <x v="0"/>
    <x v="1"/>
    <s v="Between 6 and 10 years"/>
  </r>
  <r>
    <n v="284"/>
    <x v="2"/>
    <x v="1"/>
    <x v="0"/>
    <x v="1"/>
    <x v="0"/>
    <x v="1"/>
    <x v="1"/>
    <x v="1"/>
    <x v="1"/>
    <x v="1"/>
    <s v="Between 0 and 5 years"/>
  </r>
  <r>
    <n v="286"/>
    <x v="1"/>
    <x v="1"/>
    <x v="1"/>
    <x v="1"/>
    <x v="4"/>
    <x v="1"/>
    <x v="2"/>
    <x v="0"/>
    <x v="1"/>
    <x v="1"/>
    <s v="Between 6 and 10 years"/>
  </r>
  <r>
    <n v="287"/>
    <x v="1"/>
    <x v="1"/>
    <x v="2"/>
    <x v="1"/>
    <x v="1"/>
    <x v="0"/>
    <x v="4"/>
    <x v="0"/>
    <x v="1"/>
    <x v="0"/>
    <s v="Between 0 and 5 years"/>
  </r>
  <r>
    <n v="288"/>
    <x v="0"/>
    <x v="1"/>
    <x v="0"/>
    <x v="1"/>
    <x v="0"/>
    <x v="2"/>
    <x v="4"/>
    <x v="3"/>
    <x v="0"/>
    <x v="0"/>
    <s v="Between 0 and 5 years"/>
  </r>
  <r>
    <n v="291"/>
    <x v="1"/>
    <x v="0"/>
    <x v="0"/>
    <x v="0"/>
    <x v="0"/>
    <x v="2"/>
    <x v="0"/>
    <x v="0"/>
    <x v="3"/>
    <x v="1"/>
    <s v="Between 11 and 15 years"/>
  </r>
  <r>
    <n v="292"/>
    <x v="2"/>
    <x v="1"/>
    <x v="2"/>
    <x v="1"/>
    <x v="0"/>
    <x v="2"/>
    <x v="3"/>
    <x v="2"/>
    <x v="0"/>
    <x v="1"/>
    <s v="Between 11 and 15 years"/>
  </r>
  <r>
    <n v="293"/>
    <x v="2"/>
    <x v="1"/>
    <x v="1"/>
    <x v="0"/>
    <x v="4"/>
    <x v="0"/>
    <x v="0"/>
    <x v="2"/>
    <x v="0"/>
    <x v="1"/>
    <s v="Between 6 and 10 years"/>
  </r>
  <r>
    <n v="296"/>
    <x v="3"/>
    <x v="1"/>
    <x v="0"/>
    <x v="1"/>
    <x v="1"/>
    <x v="2"/>
    <x v="7"/>
    <x v="1"/>
    <x v="3"/>
    <x v="2"/>
    <s v="Between 6 and 10 years"/>
  </r>
  <r>
    <n v="297"/>
    <x v="2"/>
    <x v="0"/>
    <x v="0"/>
    <x v="1"/>
    <x v="0"/>
    <x v="1"/>
    <x v="1"/>
    <x v="3"/>
    <x v="1"/>
    <x v="2"/>
    <s v="Between 0 and 5 years"/>
  </r>
  <r>
    <n v="298"/>
    <x v="0"/>
    <x v="1"/>
    <x v="0"/>
    <x v="0"/>
    <x v="1"/>
    <x v="2"/>
    <x v="5"/>
    <x v="0"/>
    <x v="3"/>
    <x v="1"/>
    <s v="Between 0 and 5 years"/>
  </r>
  <r>
    <n v="299"/>
    <x v="2"/>
    <x v="0"/>
    <x v="1"/>
    <x v="0"/>
    <x v="3"/>
    <x v="0"/>
    <x v="0"/>
    <x v="3"/>
    <x v="0"/>
    <x v="2"/>
    <s v="Between 6 and 10 years"/>
  </r>
  <r>
    <n v="300"/>
    <x v="2"/>
    <x v="0"/>
    <x v="0"/>
    <x v="1"/>
    <x v="0"/>
    <x v="1"/>
    <x v="1"/>
    <x v="2"/>
    <x v="1"/>
    <x v="1"/>
    <s v="Between 6 and 10 years"/>
  </r>
  <r>
    <n v="302"/>
    <x v="0"/>
    <x v="1"/>
    <x v="2"/>
    <x v="0"/>
    <x v="1"/>
    <x v="2"/>
    <x v="0"/>
    <x v="0"/>
    <x v="0"/>
    <x v="2"/>
    <s v="Between 16 and 20 years"/>
  </r>
  <r>
    <n v="303"/>
    <x v="3"/>
    <x v="1"/>
    <x v="0"/>
    <x v="0"/>
    <x v="0"/>
    <x v="0"/>
    <x v="0"/>
    <x v="3"/>
    <x v="0"/>
    <x v="1"/>
    <s v="Between 6 and 10 years"/>
  </r>
  <r>
    <n v="304"/>
    <x v="1"/>
    <x v="1"/>
    <x v="0"/>
    <x v="1"/>
    <x v="0"/>
    <x v="0"/>
    <x v="2"/>
    <x v="1"/>
    <x v="0"/>
    <x v="0"/>
    <s v="Between 11 and 15 years"/>
  </r>
  <r>
    <n v="305"/>
    <x v="1"/>
    <x v="1"/>
    <x v="0"/>
    <x v="1"/>
    <x v="0"/>
    <x v="1"/>
    <x v="1"/>
    <x v="1"/>
    <x v="1"/>
    <x v="2"/>
    <s v="Between 0 and 5 years"/>
  </r>
  <r>
    <n v="306"/>
    <x v="1"/>
    <x v="1"/>
    <x v="1"/>
    <x v="1"/>
    <x v="5"/>
    <x v="2"/>
    <x v="7"/>
    <x v="0"/>
    <x v="3"/>
    <x v="1"/>
    <s v="Between 6 and 10 years"/>
  </r>
  <r>
    <n v="307"/>
    <x v="1"/>
    <x v="1"/>
    <x v="0"/>
    <x v="0"/>
    <x v="0"/>
    <x v="2"/>
    <x v="0"/>
    <x v="2"/>
    <x v="3"/>
    <x v="1"/>
    <s v="Between 16 and 20 years"/>
  </r>
  <r>
    <n v="308"/>
    <x v="1"/>
    <x v="1"/>
    <x v="2"/>
    <x v="1"/>
    <x v="0"/>
    <x v="0"/>
    <x v="3"/>
    <x v="2"/>
    <x v="1"/>
    <x v="1"/>
    <s v="Between 0 and 5 years"/>
  </r>
  <r>
    <n v="309"/>
    <x v="3"/>
    <x v="1"/>
    <x v="0"/>
    <x v="1"/>
    <x v="0"/>
    <x v="1"/>
    <x v="1"/>
    <x v="0"/>
    <x v="1"/>
    <x v="1"/>
    <s v="Between 0 and 5 years"/>
  </r>
  <r>
    <n v="311"/>
    <x v="1"/>
    <x v="1"/>
    <x v="1"/>
    <x v="0"/>
    <x v="0"/>
    <x v="1"/>
    <x v="6"/>
    <x v="0"/>
    <x v="1"/>
    <x v="2"/>
    <s v="Between 6 and 10 years"/>
  </r>
  <r>
    <n v="312"/>
    <x v="2"/>
    <x v="1"/>
    <x v="1"/>
    <x v="0"/>
    <x v="0"/>
    <x v="2"/>
    <x v="0"/>
    <x v="0"/>
    <x v="0"/>
    <x v="1"/>
    <s v="Between 11 and 15 years"/>
  </r>
  <r>
    <n v="314"/>
    <x v="1"/>
    <x v="1"/>
    <x v="1"/>
    <x v="0"/>
    <x v="0"/>
    <x v="2"/>
    <x v="0"/>
    <x v="2"/>
    <x v="0"/>
    <x v="1"/>
    <s v="Between 6 and 10 years"/>
  </r>
  <r>
    <n v="315"/>
    <x v="2"/>
    <x v="0"/>
    <x v="0"/>
    <x v="1"/>
    <x v="4"/>
    <x v="1"/>
    <x v="1"/>
    <x v="0"/>
    <x v="1"/>
    <x v="1"/>
    <s v="Between 0 and 5 years"/>
  </r>
  <r>
    <n v="316"/>
    <x v="3"/>
    <x v="1"/>
    <x v="0"/>
    <x v="1"/>
    <x v="0"/>
    <x v="1"/>
    <x v="2"/>
    <x v="0"/>
    <x v="1"/>
    <x v="0"/>
    <s v="Between 0 and 5 years"/>
  </r>
  <r>
    <n v="319"/>
    <x v="0"/>
    <x v="1"/>
    <x v="0"/>
    <x v="1"/>
    <x v="0"/>
    <x v="4"/>
    <x v="5"/>
    <x v="0"/>
    <x v="2"/>
    <x v="1"/>
    <s v="Between 21 and 25 years"/>
  </r>
  <r>
    <n v="321"/>
    <x v="3"/>
    <x v="1"/>
    <x v="0"/>
    <x v="2"/>
    <x v="1"/>
    <x v="1"/>
    <x v="8"/>
    <x v="2"/>
    <x v="1"/>
    <x v="0"/>
    <s v="Between 0 and 5 years"/>
  </r>
  <r>
    <n v="323"/>
    <x v="0"/>
    <x v="1"/>
    <x v="0"/>
    <x v="0"/>
    <x v="0"/>
    <x v="4"/>
    <x v="5"/>
    <x v="0"/>
    <x v="2"/>
    <x v="1"/>
    <s v="Between 6 and 10 years"/>
  </r>
  <r>
    <n v="325"/>
    <x v="1"/>
    <x v="0"/>
    <x v="0"/>
    <x v="1"/>
    <x v="5"/>
    <x v="1"/>
    <x v="2"/>
    <x v="0"/>
    <x v="1"/>
    <x v="2"/>
    <s v="Between 0 and 5 years"/>
  </r>
  <r>
    <n v="327"/>
    <x v="0"/>
    <x v="1"/>
    <x v="0"/>
    <x v="0"/>
    <x v="4"/>
    <x v="3"/>
    <x v="5"/>
    <x v="0"/>
    <x v="2"/>
    <x v="2"/>
    <s v="Between 16 and 20 years"/>
  </r>
  <r>
    <n v="328"/>
    <x v="1"/>
    <x v="0"/>
    <x v="0"/>
    <x v="1"/>
    <x v="0"/>
    <x v="1"/>
    <x v="2"/>
    <x v="3"/>
    <x v="1"/>
    <x v="0"/>
    <s v="Between 6 and 10 years"/>
  </r>
  <r>
    <n v="329"/>
    <x v="3"/>
    <x v="1"/>
    <x v="2"/>
    <x v="0"/>
    <x v="0"/>
    <x v="4"/>
    <x v="5"/>
    <x v="2"/>
    <x v="2"/>
    <x v="1"/>
    <s v="Between 31 and 40 years"/>
  </r>
  <r>
    <n v="330"/>
    <x v="1"/>
    <x v="1"/>
    <x v="0"/>
    <x v="0"/>
    <x v="0"/>
    <x v="1"/>
    <x v="6"/>
    <x v="1"/>
    <x v="1"/>
    <x v="1"/>
    <s v="Between 0 and 5 years"/>
  </r>
  <r>
    <n v="331"/>
    <x v="1"/>
    <x v="0"/>
    <x v="0"/>
    <x v="1"/>
    <x v="0"/>
    <x v="1"/>
    <x v="2"/>
    <x v="2"/>
    <x v="1"/>
    <x v="1"/>
    <s v="Between 0 and 5 years"/>
  </r>
  <r>
    <n v="332"/>
    <x v="1"/>
    <x v="1"/>
    <x v="0"/>
    <x v="1"/>
    <x v="0"/>
    <x v="1"/>
    <x v="2"/>
    <x v="2"/>
    <x v="1"/>
    <x v="0"/>
    <s v="Between 0 and 5 years"/>
  </r>
  <r>
    <n v="333"/>
    <x v="1"/>
    <x v="1"/>
    <x v="2"/>
    <x v="0"/>
    <x v="3"/>
    <x v="0"/>
    <x v="0"/>
    <x v="0"/>
    <x v="1"/>
    <x v="1"/>
    <s v="Between 0 and 5 years"/>
  </r>
  <r>
    <n v="334"/>
    <x v="0"/>
    <x v="1"/>
    <x v="0"/>
    <x v="1"/>
    <x v="4"/>
    <x v="0"/>
    <x v="1"/>
    <x v="3"/>
    <x v="1"/>
    <x v="1"/>
    <s v="Between 0 and 5 years"/>
  </r>
  <r>
    <n v="335"/>
    <x v="1"/>
    <x v="1"/>
    <x v="0"/>
    <x v="1"/>
    <x v="2"/>
    <x v="0"/>
    <x v="1"/>
    <x v="0"/>
    <x v="1"/>
    <x v="1"/>
    <s v="Between 6 and 10 years"/>
  </r>
  <r>
    <n v="336"/>
    <x v="0"/>
    <x v="1"/>
    <x v="0"/>
    <x v="1"/>
    <x v="0"/>
    <x v="4"/>
    <x v="5"/>
    <x v="0"/>
    <x v="2"/>
    <x v="1"/>
    <s v="Between 21 and 25 years"/>
  </r>
  <r>
    <n v="337"/>
    <x v="1"/>
    <x v="1"/>
    <x v="1"/>
    <x v="1"/>
    <x v="0"/>
    <x v="2"/>
    <x v="7"/>
    <x v="2"/>
    <x v="3"/>
    <x v="0"/>
    <s v="Between 0 and 5 years"/>
  </r>
  <r>
    <n v="338"/>
    <x v="1"/>
    <x v="1"/>
    <x v="0"/>
    <x v="1"/>
    <x v="0"/>
    <x v="1"/>
    <x v="1"/>
    <x v="0"/>
    <x v="1"/>
    <x v="1"/>
    <s v="Between 0 and 5 years"/>
  </r>
  <r>
    <n v="339"/>
    <x v="1"/>
    <x v="1"/>
    <x v="0"/>
    <x v="1"/>
    <x v="0"/>
    <x v="0"/>
    <x v="3"/>
    <x v="3"/>
    <x v="0"/>
    <x v="2"/>
    <s v="Between 11 and 15 years"/>
  </r>
  <r>
    <n v="340"/>
    <x v="1"/>
    <x v="1"/>
    <x v="0"/>
    <x v="1"/>
    <x v="0"/>
    <x v="1"/>
    <x v="1"/>
    <x v="3"/>
    <x v="1"/>
    <x v="1"/>
    <s v="Between 0 and 5 years"/>
  </r>
  <r>
    <n v="341"/>
    <x v="0"/>
    <x v="1"/>
    <x v="1"/>
    <x v="1"/>
    <x v="1"/>
    <x v="0"/>
    <x v="3"/>
    <x v="2"/>
    <x v="0"/>
    <x v="2"/>
    <s v="Between 0 and 5 years"/>
  </r>
  <r>
    <n v="342"/>
    <x v="1"/>
    <x v="0"/>
    <x v="1"/>
    <x v="1"/>
    <x v="1"/>
    <x v="2"/>
    <x v="3"/>
    <x v="2"/>
    <x v="3"/>
    <x v="2"/>
    <s v="Between 0 and 5 years"/>
  </r>
  <r>
    <n v="343"/>
    <x v="1"/>
    <x v="1"/>
    <x v="1"/>
    <x v="1"/>
    <x v="0"/>
    <x v="2"/>
    <x v="4"/>
    <x v="2"/>
    <x v="3"/>
    <x v="1"/>
    <s v="Between 16 and 20 years"/>
  </r>
  <r>
    <n v="346"/>
    <x v="2"/>
    <x v="1"/>
    <x v="0"/>
    <x v="1"/>
    <x v="5"/>
    <x v="1"/>
    <x v="1"/>
    <x v="0"/>
    <x v="1"/>
    <x v="1"/>
    <s v="Between 6 and 10 years"/>
  </r>
  <r>
    <n v="347"/>
    <x v="0"/>
    <x v="1"/>
    <x v="0"/>
    <x v="1"/>
    <x v="4"/>
    <x v="0"/>
    <x v="1"/>
    <x v="3"/>
    <x v="0"/>
    <x v="1"/>
    <s v="Between 0 and 5 years"/>
  </r>
  <r>
    <n v="349"/>
    <x v="2"/>
    <x v="1"/>
    <x v="0"/>
    <x v="0"/>
    <x v="4"/>
    <x v="0"/>
    <x v="0"/>
    <x v="0"/>
    <x v="0"/>
    <x v="1"/>
    <s v="Between 0 and 5 years"/>
  </r>
  <r>
    <n v="350"/>
    <x v="2"/>
    <x v="1"/>
    <x v="0"/>
    <x v="1"/>
    <x v="0"/>
    <x v="0"/>
    <x v="3"/>
    <x v="2"/>
    <x v="1"/>
    <x v="1"/>
    <s v="Between 0 and 5 years"/>
  </r>
  <r>
    <n v="351"/>
    <x v="0"/>
    <x v="1"/>
    <x v="0"/>
    <x v="1"/>
    <x v="0"/>
    <x v="1"/>
    <x v="2"/>
    <x v="3"/>
    <x v="1"/>
    <x v="1"/>
    <s v="Between 6 and 10 years"/>
  </r>
  <r>
    <n v="352"/>
    <x v="1"/>
    <x v="1"/>
    <x v="0"/>
    <x v="1"/>
    <x v="0"/>
    <x v="4"/>
    <x v="7"/>
    <x v="2"/>
    <x v="2"/>
    <x v="1"/>
    <s v="Between 21 and 25 years"/>
  </r>
  <r>
    <n v="353"/>
    <x v="3"/>
    <x v="1"/>
    <x v="0"/>
    <x v="1"/>
    <x v="0"/>
    <x v="1"/>
    <x v="1"/>
    <x v="0"/>
    <x v="1"/>
    <x v="1"/>
    <s v="Between 0 and 5 years"/>
  </r>
  <r>
    <n v="355"/>
    <x v="1"/>
    <x v="0"/>
    <x v="1"/>
    <x v="1"/>
    <x v="3"/>
    <x v="1"/>
    <x v="2"/>
    <x v="1"/>
    <x v="1"/>
    <x v="1"/>
    <s v="Between 0 and 5 years"/>
  </r>
  <r>
    <n v="359"/>
    <x v="1"/>
    <x v="1"/>
    <x v="1"/>
    <x v="1"/>
    <x v="1"/>
    <x v="1"/>
    <x v="2"/>
    <x v="1"/>
    <x v="1"/>
    <x v="1"/>
    <s v="Between 0 and 5 years"/>
  </r>
  <r>
    <n v="361"/>
    <x v="1"/>
    <x v="1"/>
    <x v="2"/>
    <x v="0"/>
    <x v="0"/>
    <x v="0"/>
    <x v="0"/>
    <x v="0"/>
    <x v="0"/>
    <x v="1"/>
    <s v="Between 6 and 10 years"/>
  </r>
  <r>
    <n v="362"/>
    <x v="1"/>
    <x v="1"/>
    <x v="0"/>
    <x v="1"/>
    <x v="0"/>
    <x v="0"/>
    <x v="2"/>
    <x v="3"/>
    <x v="1"/>
    <x v="2"/>
    <s v="Between 6 and 10 years"/>
  </r>
  <r>
    <n v="363"/>
    <x v="0"/>
    <x v="1"/>
    <x v="0"/>
    <x v="0"/>
    <x v="0"/>
    <x v="3"/>
    <x v="5"/>
    <x v="1"/>
    <x v="2"/>
    <x v="1"/>
    <s v="Between 6 and 10 years"/>
  </r>
  <r>
    <n v="364"/>
    <x v="2"/>
    <x v="0"/>
    <x v="0"/>
    <x v="1"/>
    <x v="0"/>
    <x v="1"/>
    <x v="2"/>
    <x v="2"/>
    <x v="1"/>
    <x v="1"/>
    <s v="Between 0 and 5 years"/>
  </r>
  <r>
    <n v="366"/>
    <x v="2"/>
    <x v="1"/>
    <x v="0"/>
    <x v="0"/>
    <x v="0"/>
    <x v="0"/>
    <x v="0"/>
    <x v="1"/>
    <x v="0"/>
    <x v="1"/>
    <s v="Between 0 and 5 years"/>
  </r>
  <r>
    <n v="367"/>
    <x v="1"/>
    <x v="1"/>
    <x v="0"/>
    <x v="1"/>
    <x v="2"/>
    <x v="0"/>
    <x v="4"/>
    <x v="0"/>
    <x v="0"/>
    <x v="1"/>
    <s v="Between 6 and 10 years"/>
  </r>
  <r>
    <n v="369"/>
    <x v="2"/>
    <x v="1"/>
    <x v="2"/>
    <x v="1"/>
    <x v="0"/>
    <x v="0"/>
    <x v="4"/>
    <x v="3"/>
    <x v="1"/>
    <x v="1"/>
    <s v="Between 6 and 10 years"/>
  </r>
  <r>
    <n v="372"/>
    <x v="0"/>
    <x v="1"/>
    <x v="0"/>
    <x v="1"/>
    <x v="4"/>
    <x v="3"/>
    <x v="4"/>
    <x v="0"/>
    <x v="3"/>
    <x v="1"/>
    <s v="Between 16 and 20 years"/>
  </r>
  <r>
    <n v="373"/>
    <x v="1"/>
    <x v="1"/>
    <x v="0"/>
    <x v="1"/>
    <x v="1"/>
    <x v="1"/>
    <x v="2"/>
    <x v="0"/>
    <x v="1"/>
    <x v="1"/>
    <s v="Between 11 and 15 years"/>
  </r>
  <r>
    <n v="374"/>
    <x v="3"/>
    <x v="1"/>
    <x v="0"/>
    <x v="1"/>
    <x v="0"/>
    <x v="4"/>
    <x v="5"/>
    <x v="3"/>
    <x v="2"/>
    <x v="1"/>
    <s v="Between 31 and 40 years"/>
  </r>
  <r>
    <n v="376"/>
    <x v="0"/>
    <x v="0"/>
    <x v="2"/>
    <x v="1"/>
    <x v="3"/>
    <x v="2"/>
    <x v="5"/>
    <x v="1"/>
    <x v="3"/>
    <x v="1"/>
    <s v="Between 6 and 10 years"/>
  </r>
  <r>
    <n v="377"/>
    <x v="2"/>
    <x v="1"/>
    <x v="0"/>
    <x v="1"/>
    <x v="1"/>
    <x v="1"/>
    <x v="1"/>
    <x v="0"/>
    <x v="1"/>
    <x v="1"/>
    <s v="Between 0 and 5 years"/>
  </r>
  <r>
    <n v="378"/>
    <x v="1"/>
    <x v="1"/>
    <x v="0"/>
    <x v="0"/>
    <x v="1"/>
    <x v="0"/>
    <x v="0"/>
    <x v="0"/>
    <x v="0"/>
    <x v="2"/>
    <s v="Between 0 and 5 years"/>
  </r>
  <r>
    <n v="379"/>
    <x v="2"/>
    <x v="1"/>
    <x v="0"/>
    <x v="1"/>
    <x v="0"/>
    <x v="1"/>
    <x v="1"/>
    <x v="2"/>
    <x v="1"/>
    <x v="1"/>
    <s v="Between 0 and 5 years"/>
  </r>
  <r>
    <n v="380"/>
    <x v="1"/>
    <x v="1"/>
    <x v="2"/>
    <x v="1"/>
    <x v="0"/>
    <x v="2"/>
    <x v="7"/>
    <x v="0"/>
    <x v="3"/>
    <x v="1"/>
    <s v="Between 0 and 5 years"/>
  </r>
  <r>
    <n v="381"/>
    <x v="1"/>
    <x v="1"/>
    <x v="0"/>
    <x v="1"/>
    <x v="2"/>
    <x v="2"/>
    <x v="5"/>
    <x v="1"/>
    <x v="3"/>
    <x v="0"/>
    <s v="Between 6 and 10 years"/>
  </r>
  <r>
    <n v="382"/>
    <x v="1"/>
    <x v="1"/>
    <x v="0"/>
    <x v="0"/>
    <x v="1"/>
    <x v="0"/>
    <x v="0"/>
    <x v="3"/>
    <x v="0"/>
    <x v="1"/>
    <s v="Between 6 and 10 years"/>
  </r>
  <r>
    <n v="384"/>
    <x v="2"/>
    <x v="1"/>
    <x v="1"/>
    <x v="1"/>
    <x v="0"/>
    <x v="0"/>
    <x v="3"/>
    <x v="1"/>
    <x v="0"/>
    <x v="1"/>
    <s v="Between 6 and 10 years"/>
  </r>
  <r>
    <n v="385"/>
    <x v="0"/>
    <x v="1"/>
    <x v="0"/>
    <x v="1"/>
    <x v="0"/>
    <x v="4"/>
    <x v="7"/>
    <x v="1"/>
    <x v="2"/>
    <x v="1"/>
    <s v="Between 6 and 10 years"/>
  </r>
  <r>
    <n v="386"/>
    <x v="3"/>
    <x v="1"/>
    <x v="0"/>
    <x v="1"/>
    <x v="0"/>
    <x v="3"/>
    <x v="7"/>
    <x v="2"/>
    <x v="2"/>
    <x v="1"/>
    <s v="Between 0 and 5 years"/>
  </r>
  <r>
    <n v="387"/>
    <x v="0"/>
    <x v="1"/>
    <x v="0"/>
    <x v="0"/>
    <x v="0"/>
    <x v="0"/>
    <x v="0"/>
    <x v="2"/>
    <x v="1"/>
    <x v="1"/>
    <s v="Between 16 and 20 years"/>
  </r>
  <r>
    <n v="388"/>
    <x v="2"/>
    <x v="1"/>
    <x v="1"/>
    <x v="0"/>
    <x v="0"/>
    <x v="0"/>
    <x v="0"/>
    <x v="0"/>
    <x v="1"/>
    <x v="1"/>
    <s v="Between 6 and 10 years"/>
  </r>
  <r>
    <n v="389"/>
    <x v="3"/>
    <x v="1"/>
    <x v="0"/>
    <x v="1"/>
    <x v="4"/>
    <x v="0"/>
    <x v="2"/>
    <x v="0"/>
    <x v="0"/>
    <x v="1"/>
    <s v="Between 6 and 10 years"/>
  </r>
  <r>
    <n v="390"/>
    <x v="2"/>
    <x v="1"/>
    <x v="1"/>
    <x v="1"/>
    <x v="5"/>
    <x v="0"/>
    <x v="4"/>
    <x v="3"/>
    <x v="1"/>
    <x v="1"/>
    <s v="Between 0 and 5 years"/>
  </r>
  <r>
    <n v="391"/>
    <x v="1"/>
    <x v="1"/>
    <x v="0"/>
    <x v="1"/>
    <x v="0"/>
    <x v="1"/>
    <x v="1"/>
    <x v="0"/>
    <x v="1"/>
    <x v="1"/>
    <s v="Between 16 and 20 years"/>
  </r>
  <r>
    <n v="392"/>
    <x v="0"/>
    <x v="0"/>
    <x v="1"/>
    <x v="1"/>
    <x v="2"/>
    <x v="1"/>
    <x v="2"/>
    <x v="2"/>
    <x v="1"/>
    <x v="1"/>
    <s v="Between 0 and 5 years"/>
  </r>
  <r>
    <n v="393"/>
    <x v="1"/>
    <x v="1"/>
    <x v="0"/>
    <x v="1"/>
    <x v="2"/>
    <x v="0"/>
    <x v="4"/>
    <x v="0"/>
    <x v="0"/>
    <x v="0"/>
    <s v="Between 0 and 5 years"/>
  </r>
  <r>
    <n v="394"/>
    <x v="2"/>
    <x v="0"/>
    <x v="0"/>
    <x v="1"/>
    <x v="4"/>
    <x v="1"/>
    <x v="2"/>
    <x v="1"/>
    <x v="1"/>
    <x v="1"/>
    <s v="Between 0 and 5 years"/>
  </r>
  <r>
    <n v="395"/>
    <x v="2"/>
    <x v="1"/>
    <x v="0"/>
    <x v="1"/>
    <x v="1"/>
    <x v="1"/>
    <x v="1"/>
    <x v="0"/>
    <x v="1"/>
    <x v="1"/>
    <s v="Between 0 and 5 years"/>
  </r>
  <r>
    <n v="396"/>
    <x v="0"/>
    <x v="1"/>
    <x v="1"/>
    <x v="1"/>
    <x v="1"/>
    <x v="4"/>
    <x v="7"/>
    <x v="3"/>
    <x v="2"/>
    <x v="0"/>
    <s v="Between 0 and 5 years"/>
  </r>
  <r>
    <n v="397"/>
    <x v="1"/>
    <x v="1"/>
    <x v="0"/>
    <x v="1"/>
    <x v="0"/>
    <x v="0"/>
    <x v="1"/>
    <x v="1"/>
    <x v="1"/>
    <x v="2"/>
    <s v="Between 6 and 10 years"/>
  </r>
  <r>
    <n v="399"/>
    <x v="1"/>
    <x v="1"/>
    <x v="1"/>
    <x v="0"/>
    <x v="0"/>
    <x v="1"/>
    <x v="6"/>
    <x v="1"/>
    <x v="1"/>
    <x v="1"/>
    <s v="Between 0 and 5 years"/>
  </r>
  <r>
    <n v="401"/>
    <x v="2"/>
    <x v="0"/>
    <x v="0"/>
    <x v="0"/>
    <x v="0"/>
    <x v="0"/>
    <x v="0"/>
    <x v="0"/>
    <x v="0"/>
    <x v="1"/>
    <s v="Between 6 and 10 years"/>
  </r>
  <r>
    <n v="403"/>
    <x v="1"/>
    <x v="1"/>
    <x v="1"/>
    <x v="1"/>
    <x v="1"/>
    <x v="1"/>
    <x v="1"/>
    <x v="0"/>
    <x v="1"/>
    <x v="1"/>
    <s v="Between 0 and 5 years"/>
  </r>
  <r>
    <n v="404"/>
    <x v="0"/>
    <x v="1"/>
    <x v="1"/>
    <x v="0"/>
    <x v="3"/>
    <x v="3"/>
    <x v="0"/>
    <x v="1"/>
    <x v="3"/>
    <x v="2"/>
    <s v="Between 16 and 20 years"/>
  </r>
  <r>
    <n v="405"/>
    <x v="4"/>
    <x v="0"/>
    <x v="0"/>
    <x v="1"/>
    <x v="0"/>
    <x v="1"/>
    <x v="2"/>
    <x v="2"/>
    <x v="1"/>
    <x v="1"/>
    <s v="Between 0 and 5 years"/>
  </r>
  <r>
    <n v="406"/>
    <x v="1"/>
    <x v="1"/>
    <x v="0"/>
    <x v="0"/>
    <x v="4"/>
    <x v="2"/>
    <x v="0"/>
    <x v="1"/>
    <x v="0"/>
    <x v="1"/>
    <s v="Between 11 and 15 years"/>
  </r>
  <r>
    <n v="407"/>
    <x v="1"/>
    <x v="1"/>
    <x v="1"/>
    <x v="1"/>
    <x v="4"/>
    <x v="1"/>
    <x v="2"/>
    <x v="0"/>
    <x v="1"/>
    <x v="2"/>
    <s v="Between 0 and 5 years"/>
  </r>
  <r>
    <n v="408"/>
    <x v="3"/>
    <x v="1"/>
    <x v="0"/>
    <x v="1"/>
    <x v="0"/>
    <x v="0"/>
    <x v="3"/>
    <x v="1"/>
    <x v="0"/>
    <x v="2"/>
    <s v="Between 0 and 5 years"/>
  </r>
  <r>
    <n v="410"/>
    <x v="0"/>
    <x v="1"/>
    <x v="0"/>
    <x v="0"/>
    <x v="0"/>
    <x v="3"/>
    <x v="5"/>
    <x v="1"/>
    <x v="2"/>
    <x v="1"/>
    <s v="Between 21 and 25 years"/>
  </r>
  <r>
    <n v="411"/>
    <x v="4"/>
    <x v="1"/>
    <x v="0"/>
    <x v="0"/>
    <x v="1"/>
    <x v="1"/>
    <x v="6"/>
    <x v="2"/>
    <x v="1"/>
    <x v="1"/>
    <s v="Between 0 and 5 years"/>
  </r>
  <r>
    <n v="412"/>
    <x v="2"/>
    <x v="1"/>
    <x v="0"/>
    <x v="1"/>
    <x v="4"/>
    <x v="0"/>
    <x v="4"/>
    <x v="3"/>
    <x v="0"/>
    <x v="1"/>
    <s v="Between 6 and 10 years"/>
  </r>
  <r>
    <n v="416"/>
    <x v="1"/>
    <x v="1"/>
    <x v="0"/>
    <x v="0"/>
    <x v="1"/>
    <x v="0"/>
    <x v="0"/>
    <x v="0"/>
    <x v="0"/>
    <x v="2"/>
    <s v="Between 6 and 10 years"/>
  </r>
  <r>
    <n v="417"/>
    <x v="1"/>
    <x v="1"/>
    <x v="0"/>
    <x v="1"/>
    <x v="0"/>
    <x v="2"/>
    <x v="4"/>
    <x v="0"/>
    <x v="0"/>
    <x v="1"/>
    <s v="Between 16 and 20 years"/>
  </r>
  <r>
    <n v="419"/>
    <x v="1"/>
    <x v="1"/>
    <x v="2"/>
    <x v="1"/>
    <x v="2"/>
    <x v="0"/>
    <x v="2"/>
    <x v="1"/>
    <x v="0"/>
    <x v="0"/>
    <s v="Between 6 and 10 years"/>
  </r>
  <r>
    <n v="420"/>
    <x v="1"/>
    <x v="1"/>
    <x v="0"/>
    <x v="0"/>
    <x v="1"/>
    <x v="0"/>
    <x v="0"/>
    <x v="2"/>
    <x v="0"/>
    <x v="1"/>
    <s v="Between 11 and 15 years"/>
  </r>
  <r>
    <n v="421"/>
    <x v="1"/>
    <x v="1"/>
    <x v="0"/>
    <x v="1"/>
    <x v="2"/>
    <x v="2"/>
    <x v="7"/>
    <x v="1"/>
    <x v="3"/>
    <x v="1"/>
    <s v="Between 6 and 10 years"/>
  </r>
  <r>
    <n v="422"/>
    <x v="3"/>
    <x v="1"/>
    <x v="2"/>
    <x v="1"/>
    <x v="0"/>
    <x v="0"/>
    <x v="4"/>
    <x v="2"/>
    <x v="0"/>
    <x v="1"/>
    <s v="Between 0 and 5 years"/>
  </r>
  <r>
    <n v="423"/>
    <x v="1"/>
    <x v="1"/>
    <x v="0"/>
    <x v="1"/>
    <x v="0"/>
    <x v="1"/>
    <x v="1"/>
    <x v="0"/>
    <x v="1"/>
    <x v="1"/>
    <s v="Between 0 and 5 years"/>
  </r>
  <r>
    <n v="424"/>
    <x v="1"/>
    <x v="1"/>
    <x v="0"/>
    <x v="2"/>
    <x v="0"/>
    <x v="0"/>
    <x v="8"/>
    <x v="3"/>
    <x v="0"/>
    <x v="1"/>
    <s v="Between 0 and 5 years"/>
  </r>
  <r>
    <n v="425"/>
    <x v="0"/>
    <x v="1"/>
    <x v="1"/>
    <x v="1"/>
    <x v="1"/>
    <x v="2"/>
    <x v="2"/>
    <x v="3"/>
    <x v="0"/>
    <x v="1"/>
    <s v="Between 21 and 25 years"/>
  </r>
  <r>
    <n v="426"/>
    <x v="1"/>
    <x v="1"/>
    <x v="0"/>
    <x v="1"/>
    <x v="0"/>
    <x v="1"/>
    <x v="1"/>
    <x v="0"/>
    <x v="1"/>
    <x v="1"/>
    <s v="Between 0 and 5 years"/>
  </r>
  <r>
    <n v="428"/>
    <x v="1"/>
    <x v="1"/>
    <x v="1"/>
    <x v="1"/>
    <x v="0"/>
    <x v="2"/>
    <x v="5"/>
    <x v="1"/>
    <x v="3"/>
    <x v="2"/>
    <s v="Between 6 and 10 years"/>
  </r>
  <r>
    <n v="429"/>
    <x v="1"/>
    <x v="1"/>
    <x v="0"/>
    <x v="1"/>
    <x v="1"/>
    <x v="3"/>
    <x v="5"/>
    <x v="3"/>
    <x v="2"/>
    <x v="1"/>
    <s v="Between 21 and 25 years"/>
  </r>
  <r>
    <n v="430"/>
    <x v="0"/>
    <x v="1"/>
    <x v="1"/>
    <x v="1"/>
    <x v="1"/>
    <x v="1"/>
    <x v="2"/>
    <x v="0"/>
    <x v="1"/>
    <x v="1"/>
    <s v="Between 6 and 10 years"/>
  </r>
  <r>
    <n v="431"/>
    <x v="0"/>
    <x v="1"/>
    <x v="0"/>
    <x v="1"/>
    <x v="0"/>
    <x v="3"/>
    <x v="4"/>
    <x v="2"/>
    <x v="3"/>
    <x v="0"/>
    <s v="Between 6 and 10 years"/>
  </r>
  <r>
    <n v="433"/>
    <x v="3"/>
    <x v="0"/>
    <x v="0"/>
    <x v="1"/>
    <x v="1"/>
    <x v="0"/>
    <x v="1"/>
    <x v="1"/>
    <x v="1"/>
    <x v="1"/>
    <s v="Between 6 and 10 years"/>
  </r>
  <r>
    <n v="434"/>
    <x v="2"/>
    <x v="1"/>
    <x v="0"/>
    <x v="1"/>
    <x v="0"/>
    <x v="1"/>
    <x v="1"/>
    <x v="1"/>
    <x v="1"/>
    <x v="1"/>
    <s v="Between 0 and 5 years"/>
  </r>
  <r>
    <n v="436"/>
    <x v="1"/>
    <x v="1"/>
    <x v="0"/>
    <x v="0"/>
    <x v="1"/>
    <x v="0"/>
    <x v="0"/>
    <x v="1"/>
    <x v="0"/>
    <x v="1"/>
    <s v="Between 11 and 15 years"/>
  </r>
  <r>
    <n v="437"/>
    <x v="2"/>
    <x v="1"/>
    <x v="0"/>
    <x v="0"/>
    <x v="0"/>
    <x v="0"/>
    <x v="0"/>
    <x v="2"/>
    <x v="1"/>
    <x v="1"/>
    <s v="Between 0 and 5 years"/>
  </r>
  <r>
    <n v="438"/>
    <x v="1"/>
    <x v="1"/>
    <x v="0"/>
    <x v="0"/>
    <x v="1"/>
    <x v="0"/>
    <x v="0"/>
    <x v="0"/>
    <x v="0"/>
    <x v="2"/>
    <s v="Between 6 and 10 years"/>
  </r>
  <r>
    <n v="439"/>
    <x v="1"/>
    <x v="1"/>
    <x v="0"/>
    <x v="1"/>
    <x v="0"/>
    <x v="0"/>
    <x v="1"/>
    <x v="0"/>
    <x v="0"/>
    <x v="0"/>
    <s v="Between 6 and 10 years"/>
  </r>
  <r>
    <n v="440"/>
    <x v="2"/>
    <x v="0"/>
    <x v="0"/>
    <x v="1"/>
    <x v="0"/>
    <x v="1"/>
    <x v="1"/>
    <x v="0"/>
    <x v="1"/>
    <x v="2"/>
    <s v="Between 0 and 5 years"/>
  </r>
  <r>
    <n v="441"/>
    <x v="2"/>
    <x v="1"/>
    <x v="0"/>
    <x v="1"/>
    <x v="3"/>
    <x v="0"/>
    <x v="1"/>
    <x v="0"/>
    <x v="0"/>
    <x v="1"/>
    <s v="Between 6 and 10 years"/>
  </r>
  <r>
    <n v="442"/>
    <x v="1"/>
    <x v="1"/>
    <x v="1"/>
    <x v="1"/>
    <x v="1"/>
    <x v="2"/>
    <x v="3"/>
    <x v="2"/>
    <x v="0"/>
    <x v="1"/>
    <s v="Between 6 and 10 years"/>
  </r>
  <r>
    <n v="444"/>
    <x v="1"/>
    <x v="1"/>
    <x v="1"/>
    <x v="1"/>
    <x v="1"/>
    <x v="4"/>
    <x v="5"/>
    <x v="0"/>
    <x v="2"/>
    <x v="1"/>
    <s v="Between 21 and 25 years"/>
  </r>
  <r>
    <n v="445"/>
    <x v="1"/>
    <x v="0"/>
    <x v="0"/>
    <x v="0"/>
    <x v="0"/>
    <x v="0"/>
    <x v="0"/>
    <x v="2"/>
    <x v="0"/>
    <x v="2"/>
    <s v="Between 0 and 5 years"/>
  </r>
  <r>
    <n v="446"/>
    <x v="1"/>
    <x v="1"/>
    <x v="1"/>
    <x v="0"/>
    <x v="1"/>
    <x v="0"/>
    <x v="0"/>
    <x v="0"/>
    <x v="1"/>
    <x v="1"/>
    <s v="Between 6 and 10 years"/>
  </r>
  <r>
    <n v="447"/>
    <x v="0"/>
    <x v="1"/>
    <x v="0"/>
    <x v="1"/>
    <x v="0"/>
    <x v="4"/>
    <x v="7"/>
    <x v="2"/>
    <x v="2"/>
    <x v="2"/>
    <s v="Between 0 and 5 years"/>
  </r>
  <r>
    <n v="448"/>
    <x v="0"/>
    <x v="1"/>
    <x v="1"/>
    <x v="1"/>
    <x v="1"/>
    <x v="0"/>
    <x v="2"/>
    <x v="2"/>
    <x v="0"/>
    <x v="1"/>
    <s v="Between 6 and 10 years"/>
  </r>
  <r>
    <n v="449"/>
    <x v="2"/>
    <x v="1"/>
    <x v="2"/>
    <x v="0"/>
    <x v="0"/>
    <x v="0"/>
    <x v="0"/>
    <x v="1"/>
    <x v="0"/>
    <x v="1"/>
    <s v="Between 0 and 5 years"/>
  </r>
  <r>
    <n v="450"/>
    <x v="3"/>
    <x v="1"/>
    <x v="1"/>
    <x v="1"/>
    <x v="4"/>
    <x v="0"/>
    <x v="1"/>
    <x v="2"/>
    <x v="1"/>
    <x v="1"/>
    <s v="Between 0 and 5 years"/>
  </r>
  <r>
    <n v="451"/>
    <x v="0"/>
    <x v="1"/>
    <x v="0"/>
    <x v="1"/>
    <x v="1"/>
    <x v="2"/>
    <x v="4"/>
    <x v="3"/>
    <x v="0"/>
    <x v="0"/>
    <s v="Between 0 and 5 years"/>
  </r>
  <r>
    <n v="452"/>
    <x v="0"/>
    <x v="1"/>
    <x v="0"/>
    <x v="1"/>
    <x v="1"/>
    <x v="0"/>
    <x v="1"/>
    <x v="0"/>
    <x v="1"/>
    <x v="0"/>
    <s v="Between 6 and 10 years"/>
  </r>
  <r>
    <n v="453"/>
    <x v="1"/>
    <x v="1"/>
    <x v="0"/>
    <x v="0"/>
    <x v="0"/>
    <x v="0"/>
    <x v="0"/>
    <x v="0"/>
    <x v="0"/>
    <x v="1"/>
    <s v="Between 0 and 5 years"/>
  </r>
  <r>
    <n v="454"/>
    <x v="2"/>
    <x v="0"/>
    <x v="0"/>
    <x v="1"/>
    <x v="1"/>
    <x v="1"/>
    <x v="2"/>
    <x v="3"/>
    <x v="1"/>
    <x v="1"/>
    <s v="Between 6 and 10 years"/>
  </r>
  <r>
    <n v="455"/>
    <x v="2"/>
    <x v="1"/>
    <x v="0"/>
    <x v="1"/>
    <x v="1"/>
    <x v="1"/>
    <x v="2"/>
    <x v="0"/>
    <x v="1"/>
    <x v="1"/>
    <s v="Between 0 and 5 years"/>
  </r>
  <r>
    <n v="456"/>
    <x v="2"/>
    <x v="1"/>
    <x v="0"/>
    <x v="0"/>
    <x v="0"/>
    <x v="0"/>
    <x v="0"/>
    <x v="2"/>
    <x v="0"/>
    <x v="1"/>
    <s v="Between 6 and 10 years"/>
  </r>
  <r>
    <n v="458"/>
    <x v="2"/>
    <x v="1"/>
    <x v="0"/>
    <x v="0"/>
    <x v="1"/>
    <x v="0"/>
    <x v="0"/>
    <x v="1"/>
    <x v="0"/>
    <x v="1"/>
    <s v="Between 6 and 10 years"/>
  </r>
  <r>
    <n v="460"/>
    <x v="1"/>
    <x v="1"/>
    <x v="0"/>
    <x v="1"/>
    <x v="0"/>
    <x v="0"/>
    <x v="3"/>
    <x v="0"/>
    <x v="0"/>
    <x v="0"/>
    <s v="Between 6 and 10 years"/>
  </r>
  <r>
    <n v="461"/>
    <x v="1"/>
    <x v="1"/>
    <x v="0"/>
    <x v="1"/>
    <x v="5"/>
    <x v="2"/>
    <x v="7"/>
    <x v="0"/>
    <x v="3"/>
    <x v="1"/>
    <s v="Between 11 and 15 years"/>
  </r>
  <r>
    <n v="462"/>
    <x v="1"/>
    <x v="1"/>
    <x v="0"/>
    <x v="1"/>
    <x v="1"/>
    <x v="2"/>
    <x v="3"/>
    <x v="0"/>
    <x v="0"/>
    <x v="1"/>
    <s v="Between 11 and 15 years"/>
  </r>
  <r>
    <n v="463"/>
    <x v="2"/>
    <x v="1"/>
    <x v="0"/>
    <x v="0"/>
    <x v="1"/>
    <x v="0"/>
    <x v="0"/>
    <x v="1"/>
    <x v="0"/>
    <x v="1"/>
    <s v="Between 6 and 10 years"/>
  </r>
  <r>
    <n v="464"/>
    <x v="1"/>
    <x v="1"/>
    <x v="0"/>
    <x v="1"/>
    <x v="0"/>
    <x v="2"/>
    <x v="3"/>
    <x v="1"/>
    <x v="0"/>
    <x v="1"/>
    <s v="Between 16 and 20 years"/>
  </r>
  <r>
    <n v="465"/>
    <x v="2"/>
    <x v="1"/>
    <x v="0"/>
    <x v="1"/>
    <x v="3"/>
    <x v="1"/>
    <x v="1"/>
    <x v="0"/>
    <x v="1"/>
    <x v="1"/>
    <s v="Between 0 and 5 years"/>
  </r>
  <r>
    <n v="466"/>
    <x v="0"/>
    <x v="1"/>
    <x v="0"/>
    <x v="1"/>
    <x v="1"/>
    <x v="0"/>
    <x v="3"/>
    <x v="1"/>
    <x v="0"/>
    <x v="2"/>
    <s v="Between 0 and 5 years"/>
  </r>
  <r>
    <n v="467"/>
    <x v="0"/>
    <x v="1"/>
    <x v="1"/>
    <x v="0"/>
    <x v="0"/>
    <x v="0"/>
    <x v="6"/>
    <x v="2"/>
    <x v="1"/>
    <x v="1"/>
    <s v="Between 0 and 5 years"/>
  </r>
  <r>
    <n v="468"/>
    <x v="0"/>
    <x v="1"/>
    <x v="0"/>
    <x v="1"/>
    <x v="2"/>
    <x v="3"/>
    <x v="7"/>
    <x v="0"/>
    <x v="2"/>
    <x v="1"/>
    <s v="Between 0 and 5 years"/>
  </r>
  <r>
    <n v="469"/>
    <x v="2"/>
    <x v="1"/>
    <x v="2"/>
    <x v="0"/>
    <x v="0"/>
    <x v="0"/>
    <x v="0"/>
    <x v="2"/>
    <x v="1"/>
    <x v="1"/>
    <s v="Between 0 and 5 years"/>
  </r>
  <r>
    <n v="470"/>
    <x v="0"/>
    <x v="1"/>
    <x v="0"/>
    <x v="2"/>
    <x v="0"/>
    <x v="1"/>
    <x v="8"/>
    <x v="2"/>
    <x v="1"/>
    <x v="1"/>
    <s v="Between 0 and 5 years"/>
  </r>
  <r>
    <n v="471"/>
    <x v="1"/>
    <x v="1"/>
    <x v="0"/>
    <x v="1"/>
    <x v="0"/>
    <x v="1"/>
    <x v="2"/>
    <x v="1"/>
    <x v="1"/>
    <x v="1"/>
    <s v="Between 6 and 10 years"/>
  </r>
  <r>
    <n v="473"/>
    <x v="0"/>
    <x v="1"/>
    <x v="0"/>
    <x v="0"/>
    <x v="3"/>
    <x v="2"/>
    <x v="5"/>
    <x v="2"/>
    <x v="3"/>
    <x v="1"/>
    <s v="Between 0 and 5 years"/>
  </r>
  <r>
    <n v="474"/>
    <x v="1"/>
    <x v="1"/>
    <x v="0"/>
    <x v="1"/>
    <x v="1"/>
    <x v="0"/>
    <x v="1"/>
    <x v="3"/>
    <x v="0"/>
    <x v="2"/>
    <s v="Between 6 and 10 years"/>
  </r>
  <r>
    <n v="475"/>
    <x v="2"/>
    <x v="1"/>
    <x v="2"/>
    <x v="0"/>
    <x v="2"/>
    <x v="0"/>
    <x v="0"/>
    <x v="2"/>
    <x v="1"/>
    <x v="0"/>
    <s v="Between 0 and 5 years"/>
  </r>
  <r>
    <n v="476"/>
    <x v="2"/>
    <x v="1"/>
    <x v="0"/>
    <x v="0"/>
    <x v="0"/>
    <x v="0"/>
    <x v="0"/>
    <x v="2"/>
    <x v="0"/>
    <x v="1"/>
    <s v="Between 6 and 10 years"/>
  </r>
  <r>
    <n v="477"/>
    <x v="0"/>
    <x v="1"/>
    <x v="0"/>
    <x v="1"/>
    <x v="0"/>
    <x v="0"/>
    <x v="4"/>
    <x v="0"/>
    <x v="0"/>
    <x v="1"/>
    <s v="Between 0 and 5 years"/>
  </r>
  <r>
    <n v="478"/>
    <x v="2"/>
    <x v="0"/>
    <x v="1"/>
    <x v="0"/>
    <x v="0"/>
    <x v="1"/>
    <x v="6"/>
    <x v="1"/>
    <x v="1"/>
    <x v="1"/>
    <s v="Between 0 and 5 years"/>
  </r>
  <r>
    <n v="479"/>
    <x v="1"/>
    <x v="1"/>
    <x v="2"/>
    <x v="0"/>
    <x v="0"/>
    <x v="0"/>
    <x v="0"/>
    <x v="0"/>
    <x v="0"/>
    <x v="2"/>
    <s v="Between 0 and 5 years"/>
  </r>
  <r>
    <n v="481"/>
    <x v="1"/>
    <x v="1"/>
    <x v="1"/>
    <x v="0"/>
    <x v="0"/>
    <x v="2"/>
    <x v="0"/>
    <x v="0"/>
    <x v="0"/>
    <x v="2"/>
    <s v="Between 11 and 15 years"/>
  </r>
  <r>
    <n v="482"/>
    <x v="3"/>
    <x v="1"/>
    <x v="0"/>
    <x v="1"/>
    <x v="0"/>
    <x v="0"/>
    <x v="4"/>
    <x v="2"/>
    <x v="0"/>
    <x v="1"/>
    <s v="Between 0 and 5 years"/>
  </r>
  <r>
    <n v="483"/>
    <x v="1"/>
    <x v="1"/>
    <x v="0"/>
    <x v="1"/>
    <x v="1"/>
    <x v="1"/>
    <x v="2"/>
    <x v="2"/>
    <x v="1"/>
    <x v="1"/>
    <s v="Between 6 and 10 years"/>
  </r>
  <r>
    <n v="484"/>
    <x v="2"/>
    <x v="1"/>
    <x v="2"/>
    <x v="0"/>
    <x v="1"/>
    <x v="1"/>
    <x v="6"/>
    <x v="0"/>
    <x v="1"/>
    <x v="1"/>
    <s v="Between 0 and 5 years"/>
  </r>
  <r>
    <n v="485"/>
    <x v="1"/>
    <x v="0"/>
    <x v="0"/>
    <x v="0"/>
    <x v="0"/>
    <x v="1"/>
    <x v="6"/>
    <x v="2"/>
    <x v="1"/>
    <x v="1"/>
    <s v="Between 0 and 5 years"/>
  </r>
  <r>
    <n v="486"/>
    <x v="1"/>
    <x v="1"/>
    <x v="0"/>
    <x v="1"/>
    <x v="1"/>
    <x v="1"/>
    <x v="2"/>
    <x v="3"/>
    <x v="1"/>
    <x v="2"/>
    <s v="Between 0 and 5 years"/>
  </r>
  <r>
    <n v="487"/>
    <x v="0"/>
    <x v="1"/>
    <x v="2"/>
    <x v="1"/>
    <x v="1"/>
    <x v="0"/>
    <x v="3"/>
    <x v="2"/>
    <x v="0"/>
    <x v="1"/>
    <s v="Between 0 and 5 years"/>
  </r>
  <r>
    <n v="488"/>
    <x v="0"/>
    <x v="0"/>
    <x v="1"/>
    <x v="0"/>
    <x v="0"/>
    <x v="0"/>
    <x v="0"/>
    <x v="1"/>
    <x v="0"/>
    <x v="1"/>
    <s v="Between 6 and 10 years"/>
  </r>
  <r>
    <n v="491"/>
    <x v="0"/>
    <x v="1"/>
    <x v="0"/>
    <x v="1"/>
    <x v="1"/>
    <x v="2"/>
    <x v="4"/>
    <x v="0"/>
    <x v="3"/>
    <x v="2"/>
    <s v="Between 0 and 5 years"/>
  </r>
  <r>
    <n v="492"/>
    <x v="1"/>
    <x v="0"/>
    <x v="0"/>
    <x v="0"/>
    <x v="2"/>
    <x v="0"/>
    <x v="0"/>
    <x v="2"/>
    <x v="0"/>
    <x v="1"/>
    <s v="Between 6 and 10 years"/>
  </r>
  <r>
    <n v="493"/>
    <x v="1"/>
    <x v="1"/>
    <x v="0"/>
    <x v="1"/>
    <x v="1"/>
    <x v="1"/>
    <x v="1"/>
    <x v="1"/>
    <x v="1"/>
    <x v="1"/>
    <s v="Between 0 and 5 years"/>
  </r>
  <r>
    <n v="494"/>
    <x v="2"/>
    <x v="0"/>
    <x v="0"/>
    <x v="0"/>
    <x v="5"/>
    <x v="1"/>
    <x v="6"/>
    <x v="1"/>
    <x v="1"/>
    <x v="1"/>
    <s v="Between 0 and 5 years"/>
  </r>
  <r>
    <n v="495"/>
    <x v="2"/>
    <x v="1"/>
    <x v="0"/>
    <x v="1"/>
    <x v="2"/>
    <x v="1"/>
    <x v="1"/>
    <x v="0"/>
    <x v="1"/>
    <x v="0"/>
    <s v="Between 0 and 5 years"/>
  </r>
  <r>
    <n v="496"/>
    <x v="1"/>
    <x v="1"/>
    <x v="0"/>
    <x v="1"/>
    <x v="1"/>
    <x v="0"/>
    <x v="4"/>
    <x v="1"/>
    <x v="0"/>
    <x v="0"/>
    <s v="Between 0 and 5 years"/>
  </r>
  <r>
    <n v="497"/>
    <x v="2"/>
    <x v="1"/>
    <x v="0"/>
    <x v="1"/>
    <x v="0"/>
    <x v="1"/>
    <x v="2"/>
    <x v="1"/>
    <x v="1"/>
    <x v="1"/>
    <s v="Between 0 and 5 years"/>
  </r>
  <r>
    <n v="498"/>
    <x v="2"/>
    <x v="1"/>
    <x v="0"/>
    <x v="0"/>
    <x v="1"/>
    <x v="0"/>
    <x v="0"/>
    <x v="0"/>
    <x v="0"/>
    <x v="1"/>
    <s v="Between 6 and 10 years"/>
  </r>
  <r>
    <n v="499"/>
    <x v="0"/>
    <x v="1"/>
    <x v="0"/>
    <x v="1"/>
    <x v="1"/>
    <x v="2"/>
    <x v="4"/>
    <x v="2"/>
    <x v="3"/>
    <x v="0"/>
    <s v="Between 0 and 5 years"/>
  </r>
  <r>
    <n v="500"/>
    <x v="3"/>
    <x v="1"/>
    <x v="0"/>
    <x v="0"/>
    <x v="5"/>
    <x v="0"/>
    <x v="0"/>
    <x v="0"/>
    <x v="1"/>
    <x v="2"/>
    <s v="Between 6 and 10 years"/>
  </r>
  <r>
    <n v="501"/>
    <x v="1"/>
    <x v="1"/>
    <x v="0"/>
    <x v="1"/>
    <x v="0"/>
    <x v="1"/>
    <x v="1"/>
    <x v="2"/>
    <x v="1"/>
    <x v="2"/>
    <s v="Between 0 and 5 years"/>
  </r>
  <r>
    <n v="502"/>
    <x v="1"/>
    <x v="0"/>
    <x v="2"/>
    <x v="0"/>
    <x v="4"/>
    <x v="0"/>
    <x v="0"/>
    <x v="0"/>
    <x v="0"/>
    <x v="0"/>
    <s v="Between 0 and 5 years"/>
  </r>
  <r>
    <n v="505"/>
    <x v="3"/>
    <x v="1"/>
    <x v="0"/>
    <x v="1"/>
    <x v="0"/>
    <x v="3"/>
    <x v="5"/>
    <x v="0"/>
    <x v="2"/>
    <x v="1"/>
    <s v="Between 0 and 5 years"/>
  </r>
  <r>
    <n v="507"/>
    <x v="2"/>
    <x v="1"/>
    <x v="0"/>
    <x v="0"/>
    <x v="1"/>
    <x v="0"/>
    <x v="0"/>
    <x v="2"/>
    <x v="1"/>
    <x v="1"/>
    <s v="Between 0 and 5 years"/>
  </r>
  <r>
    <n v="508"/>
    <x v="2"/>
    <x v="1"/>
    <x v="0"/>
    <x v="0"/>
    <x v="0"/>
    <x v="1"/>
    <x v="6"/>
    <x v="1"/>
    <x v="1"/>
    <x v="1"/>
    <s v="Between 0 and 5 years"/>
  </r>
  <r>
    <n v="510"/>
    <x v="2"/>
    <x v="0"/>
    <x v="1"/>
    <x v="1"/>
    <x v="0"/>
    <x v="1"/>
    <x v="1"/>
    <x v="3"/>
    <x v="1"/>
    <x v="1"/>
    <s v="Between 6 and 10 years"/>
  </r>
  <r>
    <n v="511"/>
    <x v="2"/>
    <x v="1"/>
    <x v="0"/>
    <x v="1"/>
    <x v="5"/>
    <x v="1"/>
    <x v="1"/>
    <x v="1"/>
    <x v="1"/>
    <x v="1"/>
    <s v="Between 0 and 5 years"/>
  </r>
  <r>
    <n v="513"/>
    <x v="1"/>
    <x v="1"/>
    <x v="0"/>
    <x v="0"/>
    <x v="0"/>
    <x v="2"/>
    <x v="0"/>
    <x v="2"/>
    <x v="0"/>
    <x v="1"/>
    <s v="Between 6 and 10 years"/>
  </r>
  <r>
    <n v="514"/>
    <x v="2"/>
    <x v="0"/>
    <x v="1"/>
    <x v="1"/>
    <x v="0"/>
    <x v="1"/>
    <x v="1"/>
    <x v="0"/>
    <x v="1"/>
    <x v="0"/>
    <s v="Between 0 and 5 years"/>
  </r>
  <r>
    <n v="515"/>
    <x v="1"/>
    <x v="1"/>
    <x v="0"/>
    <x v="1"/>
    <x v="5"/>
    <x v="1"/>
    <x v="2"/>
    <x v="3"/>
    <x v="1"/>
    <x v="1"/>
    <s v="Between 16 and 20 years"/>
  </r>
  <r>
    <n v="516"/>
    <x v="1"/>
    <x v="1"/>
    <x v="0"/>
    <x v="0"/>
    <x v="0"/>
    <x v="0"/>
    <x v="0"/>
    <x v="1"/>
    <x v="0"/>
    <x v="0"/>
    <s v="Between 0 and 5 years"/>
  </r>
  <r>
    <n v="517"/>
    <x v="0"/>
    <x v="1"/>
    <x v="0"/>
    <x v="1"/>
    <x v="0"/>
    <x v="1"/>
    <x v="2"/>
    <x v="3"/>
    <x v="1"/>
    <x v="1"/>
    <s v="Between 0 and 5 years"/>
  </r>
  <r>
    <n v="518"/>
    <x v="1"/>
    <x v="1"/>
    <x v="0"/>
    <x v="1"/>
    <x v="1"/>
    <x v="0"/>
    <x v="3"/>
    <x v="1"/>
    <x v="1"/>
    <x v="1"/>
    <s v="Between 0 and 5 years"/>
  </r>
  <r>
    <n v="520"/>
    <x v="0"/>
    <x v="1"/>
    <x v="0"/>
    <x v="1"/>
    <x v="5"/>
    <x v="3"/>
    <x v="7"/>
    <x v="1"/>
    <x v="3"/>
    <x v="1"/>
    <s v="Between 21 and 25 years"/>
  </r>
  <r>
    <n v="521"/>
    <x v="1"/>
    <x v="1"/>
    <x v="0"/>
    <x v="1"/>
    <x v="0"/>
    <x v="0"/>
    <x v="2"/>
    <x v="2"/>
    <x v="1"/>
    <x v="2"/>
    <s v="Between 0 and 5 years"/>
  </r>
  <r>
    <n v="522"/>
    <x v="3"/>
    <x v="1"/>
    <x v="0"/>
    <x v="1"/>
    <x v="0"/>
    <x v="4"/>
    <x v="7"/>
    <x v="3"/>
    <x v="2"/>
    <x v="2"/>
    <s v="Between 0 and 5 years"/>
  </r>
  <r>
    <n v="523"/>
    <x v="1"/>
    <x v="1"/>
    <x v="2"/>
    <x v="0"/>
    <x v="0"/>
    <x v="0"/>
    <x v="0"/>
    <x v="2"/>
    <x v="0"/>
    <x v="0"/>
    <s v="Between 0 and 5 years"/>
  </r>
  <r>
    <n v="524"/>
    <x v="1"/>
    <x v="1"/>
    <x v="0"/>
    <x v="1"/>
    <x v="1"/>
    <x v="0"/>
    <x v="3"/>
    <x v="3"/>
    <x v="1"/>
    <x v="1"/>
    <s v="Between 11 and 15 years"/>
  </r>
  <r>
    <n v="525"/>
    <x v="0"/>
    <x v="1"/>
    <x v="1"/>
    <x v="1"/>
    <x v="2"/>
    <x v="1"/>
    <x v="2"/>
    <x v="0"/>
    <x v="1"/>
    <x v="0"/>
    <s v="Between 0 and 5 years"/>
  </r>
  <r>
    <n v="526"/>
    <x v="0"/>
    <x v="1"/>
    <x v="0"/>
    <x v="1"/>
    <x v="1"/>
    <x v="0"/>
    <x v="4"/>
    <x v="2"/>
    <x v="1"/>
    <x v="2"/>
    <s v="Between 0 and 5 years"/>
  </r>
  <r>
    <n v="527"/>
    <x v="2"/>
    <x v="1"/>
    <x v="0"/>
    <x v="0"/>
    <x v="0"/>
    <x v="0"/>
    <x v="0"/>
    <x v="0"/>
    <x v="1"/>
    <x v="1"/>
    <s v="Between 0 and 5 years"/>
  </r>
  <r>
    <n v="529"/>
    <x v="1"/>
    <x v="1"/>
    <x v="2"/>
    <x v="1"/>
    <x v="2"/>
    <x v="0"/>
    <x v="1"/>
    <x v="2"/>
    <x v="1"/>
    <x v="1"/>
    <s v="Between 11 and 15 years"/>
  </r>
  <r>
    <n v="530"/>
    <x v="1"/>
    <x v="1"/>
    <x v="0"/>
    <x v="1"/>
    <x v="0"/>
    <x v="1"/>
    <x v="2"/>
    <x v="3"/>
    <x v="1"/>
    <x v="1"/>
    <s v="Between 0 and 5 years"/>
  </r>
  <r>
    <n v="531"/>
    <x v="1"/>
    <x v="1"/>
    <x v="1"/>
    <x v="1"/>
    <x v="0"/>
    <x v="4"/>
    <x v="5"/>
    <x v="2"/>
    <x v="2"/>
    <x v="1"/>
    <s v="Between 21 and 25 years"/>
  </r>
  <r>
    <n v="532"/>
    <x v="3"/>
    <x v="1"/>
    <x v="1"/>
    <x v="0"/>
    <x v="1"/>
    <x v="3"/>
    <x v="0"/>
    <x v="3"/>
    <x v="3"/>
    <x v="0"/>
    <s v="Between 6 and 10 years"/>
  </r>
  <r>
    <n v="533"/>
    <x v="2"/>
    <x v="1"/>
    <x v="0"/>
    <x v="0"/>
    <x v="5"/>
    <x v="0"/>
    <x v="0"/>
    <x v="2"/>
    <x v="0"/>
    <x v="1"/>
    <s v="Between 0 and 5 years"/>
  </r>
  <r>
    <n v="534"/>
    <x v="0"/>
    <x v="1"/>
    <x v="0"/>
    <x v="0"/>
    <x v="0"/>
    <x v="2"/>
    <x v="0"/>
    <x v="3"/>
    <x v="0"/>
    <x v="1"/>
    <s v="Between 6 and 10 years"/>
  </r>
  <r>
    <n v="536"/>
    <x v="2"/>
    <x v="1"/>
    <x v="0"/>
    <x v="1"/>
    <x v="4"/>
    <x v="0"/>
    <x v="2"/>
    <x v="3"/>
    <x v="1"/>
    <x v="1"/>
    <s v="Between 6 and 10 years"/>
  </r>
  <r>
    <n v="538"/>
    <x v="2"/>
    <x v="0"/>
    <x v="0"/>
    <x v="1"/>
    <x v="0"/>
    <x v="1"/>
    <x v="2"/>
    <x v="3"/>
    <x v="1"/>
    <x v="2"/>
    <s v="Between 0 and 5 years"/>
  </r>
  <r>
    <n v="543"/>
    <x v="3"/>
    <x v="1"/>
    <x v="0"/>
    <x v="1"/>
    <x v="0"/>
    <x v="2"/>
    <x v="3"/>
    <x v="2"/>
    <x v="0"/>
    <x v="1"/>
    <s v="Between 0 and 5 years"/>
  </r>
  <r>
    <n v="544"/>
    <x v="0"/>
    <x v="1"/>
    <x v="0"/>
    <x v="1"/>
    <x v="1"/>
    <x v="1"/>
    <x v="1"/>
    <x v="0"/>
    <x v="1"/>
    <x v="1"/>
    <s v="Between 0 and 5 years"/>
  </r>
  <r>
    <n v="546"/>
    <x v="3"/>
    <x v="1"/>
    <x v="0"/>
    <x v="1"/>
    <x v="0"/>
    <x v="3"/>
    <x v="5"/>
    <x v="0"/>
    <x v="2"/>
    <x v="1"/>
    <s v="Between 0 and 5 years"/>
  </r>
  <r>
    <n v="547"/>
    <x v="0"/>
    <x v="1"/>
    <x v="1"/>
    <x v="1"/>
    <x v="3"/>
    <x v="0"/>
    <x v="1"/>
    <x v="2"/>
    <x v="1"/>
    <x v="1"/>
    <s v="Between 0 and 5 years"/>
  </r>
  <r>
    <n v="548"/>
    <x v="2"/>
    <x v="1"/>
    <x v="0"/>
    <x v="1"/>
    <x v="0"/>
    <x v="0"/>
    <x v="3"/>
    <x v="0"/>
    <x v="0"/>
    <x v="1"/>
    <s v="Between 0 and 5 years"/>
  </r>
  <r>
    <n v="549"/>
    <x v="3"/>
    <x v="1"/>
    <x v="0"/>
    <x v="1"/>
    <x v="1"/>
    <x v="4"/>
    <x v="5"/>
    <x v="3"/>
    <x v="2"/>
    <x v="2"/>
    <s v="Between 25 and 30 years"/>
  </r>
  <r>
    <n v="550"/>
    <x v="0"/>
    <x v="1"/>
    <x v="0"/>
    <x v="1"/>
    <x v="4"/>
    <x v="0"/>
    <x v="3"/>
    <x v="2"/>
    <x v="1"/>
    <x v="1"/>
    <s v="Between 6 and 10 years"/>
  </r>
  <r>
    <n v="551"/>
    <x v="0"/>
    <x v="1"/>
    <x v="1"/>
    <x v="1"/>
    <x v="3"/>
    <x v="0"/>
    <x v="4"/>
    <x v="0"/>
    <x v="1"/>
    <x v="1"/>
    <s v="Between 6 and 10 years"/>
  </r>
  <r>
    <n v="554"/>
    <x v="2"/>
    <x v="0"/>
    <x v="0"/>
    <x v="0"/>
    <x v="0"/>
    <x v="1"/>
    <x v="6"/>
    <x v="1"/>
    <x v="1"/>
    <x v="1"/>
    <s v="Between 0 and 5 years"/>
  </r>
  <r>
    <n v="555"/>
    <x v="1"/>
    <x v="0"/>
    <x v="1"/>
    <x v="0"/>
    <x v="1"/>
    <x v="1"/>
    <x v="6"/>
    <x v="2"/>
    <x v="1"/>
    <x v="1"/>
    <s v="Between 0 and 5 years"/>
  </r>
  <r>
    <n v="556"/>
    <x v="1"/>
    <x v="1"/>
    <x v="1"/>
    <x v="1"/>
    <x v="0"/>
    <x v="1"/>
    <x v="2"/>
    <x v="0"/>
    <x v="1"/>
    <x v="1"/>
    <s v="Between 0 and 5 years"/>
  </r>
  <r>
    <n v="558"/>
    <x v="1"/>
    <x v="1"/>
    <x v="0"/>
    <x v="0"/>
    <x v="0"/>
    <x v="4"/>
    <x v="5"/>
    <x v="2"/>
    <x v="2"/>
    <x v="1"/>
    <s v="Between 16 and 20 years"/>
  </r>
  <r>
    <n v="560"/>
    <x v="2"/>
    <x v="1"/>
    <x v="0"/>
    <x v="1"/>
    <x v="2"/>
    <x v="1"/>
    <x v="1"/>
    <x v="0"/>
    <x v="1"/>
    <x v="1"/>
    <s v="Between 0 and 5 years"/>
  </r>
  <r>
    <n v="562"/>
    <x v="2"/>
    <x v="1"/>
    <x v="2"/>
    <x v="1"/>
    <x v="0"/>
    <x v="1"/>
    <x v="2"/>
    <x v="0"/>
    <x v="1"/>
    <x v="2"/>
    <s v="Between 0 and 5 years"/>
  </r>
  <r>
    <n v="564"/>
    <x v="2"/>
    <x v="1"/>
    <x v="0"/>
    <x v="1"/>
    <x v="0"/>
    <x v="2"/>
    <x v="7"/>
    <x v="2"/>
    <x v="3"/>
    <x v="1"/>
    <s v="Between 6 and 10 years"/>
  </r>
  <r>
    <n v="565"/>
    <x v="2"/>
    <x v="0"/>
    <x v="0"/>
    <x v="1"/>
    <x v="2"/>
    <x v="1"/>
    <x v="1"/>
    <x v="1"/>
    <x v="1"/>
    <x v="2"/>
    <s v="Between 0 and 5 years"/>
  </r>
  <r>
    <n v="566"/>
    <x v="4"/>
    <x v="0"/>
    <x v="0"/>
    <x v="2"/>
    <x v="0"/>
    <x v="1"/>
    <x v="8"/>
    <x v="0"/>
    <x v="1"/>
    <x v="1"/>
    <s v="Between 0 and 5 years"/>
  </r>
  <r>
    <n v="567"/>
    <x v="2"/>
    <x v="1"/>
    <x v="2"/>
    <x v="0"/>
    <x v="2"/>
    <x v="2"/>
    <x v="0"/>
    <x v="3"/>
    <x v="0"/>
    <x v="1"/>
    <s v="Between 6 and 10 years"/>
  </r>
  <r>
    <n v="568"/>
    <x v="3"/>
    <x v="1"/>
    <x v="0"/>
    <x v="0"/>
    <x v="3"/>
    <x v="3"/>
    <x v="5"/>
    <x v="0"/>
    <x v="3"/>
    <x v="1"/>
    <s v="Between 0 and 5 years"/>
  </r>
  <r>
    <n v="569"/>
    <x v="0"/>
    <x v="1"/>
    <x v="0"/>
    <x v="1"/>
    <x v="3"/>
    <x v="3"/>
    <x v="5"/>
    <x v="2"/>
    <x v="2"/>
    <x v="1"/>
    <s v="Between 25 and 30 years"/>
  </r>
  <r>
    <n v="571"/>
    <x v="2"/>
    <x v="1"/>
    <x v="2"/>
    <x v="1"/>
    <x v="0"/>
    <x v="1"/>
    <x v="2"/>
    <x v="0"/>
    <x v="1"/>
    <x v="1"/>
    <s v="Between 11 and 15 years"/>
  </r>
  <r>
    <n v="573"/>
    <x v="3"/>
    <x v="1"/>
    <x v="1"/>
    <x v="0"/>
    <x v="3"/>
    <x v="2"/>
    <x v="0"/>
    <x v="3"/>
    <x v="3"/>
    <x v="2"/>
    <s v="Between 16 and 20 years"/>
  </r>
  <r>
    <n v="574"/>
    <x v="0"/>
    <x v="1"/>
    <x v="0"/>
    <x v="1"/>
    <x v="0"/>
    <x v="0"/>
    <x v="3"/>
    <x v="0"/>
    <x v="0"/>
    <x v="2"/>
    <s v="Between 0 and 5 years"/>
  </r>
  <r>
    <n v="575"/>
    <x v="0"/>
    <x v="1"/>
    <x v="0"/>
    <x v="1"/>
    <x v="0"/>
    <x v="3"/>
    <x v="7"/>
    <x v="2"/>
    <x v="2"/>
    <x v="2"/>
    <s v="Between 0 and 5 years"/>
  </r>
  <r>
    <n v="577"/>
    <x v="1"/>
    <x v="1"/>
    <x v="0"/>
    <x v="1"/>
    <x v="2"/>
    <x v="1"/>
    <x v="2"/>
    <x v="2"/>
    <x v="1"/>
    <x v="1"/>
    <s v="Between 0 and 5 years"/>
  </r>
  <r>
    <n v="578"/>
    <x v="3"/>
    <x v="1"/>
    <x v="0"/>
    <x v="1"/>
    <x v="1"/>
    <x v="0"/>
    <x v="2"/>
    <x v="2"/>
    <x v="1"/>
    <x v="0"/>
    <s v="Between 0 and 5 years"/>
  </r>
  <r>
    <n v="579"/>
    <x v="1"/>
    <x v="1"/>
    <x v="0"/>
    <x v="1"/>
    <x v="0"/>
    <x v="1"/>
    <x v="1"/>
    <x v="2"/>
    <x v="1"/>
    <x v="1"/>
    <s v="Between 6 and 10 years"/>
  </r>
  <r>
    <n v="580"/>
    <x v="0"/>
    <x v="1"/>
    <x v="0"/>
    <x v="0"/>
    <x v="1"/>
    <x v="2"/>
    <x v="0"/>
    <x v="0"/>
    <x v="0"/>
    <x v="1"/>
    <s v="Between 0 and 5 years"/>
  </r>
  <r>
    <n v="581"/>
    <x v="1"/>
    <x v="1"/>
    <x v="0"/>
    <x v="1"/>
    <x v="1"/>
    <x v="2"/>
    <x v="3"/>
    <x v="1"/>
    <x v="3"/>
    <x v="1"/>
    <s v="Between 11 and 15 years"/>
  </r>
  <r>
    <n v="582"/>
    <x v="1"/>
    <x v="0"/>
    <x v="0"/>
    <x v="1"/>
    <x v="5"/>
    <x v="2"/>
    <x v="5"/>
    <x v="2"/>
    <x v="3"/>
    <x v="0"/>
    <s v="Between 6 and 10 years"/>
  </r>
  <r>
    <n v="584"/>
    <x v="1"/>
    <x v="0"/>
    <x v="0"/>
    <x v="1"/>
    <x v="1"/>
    <x v="1"/>
    <x v="2"/>
    <x v="0"/>
    <x v="1"/>
    <x v="0"/>
    <s v="Between 0 and 5 years"/>
  </r>
  <r>
    <n v="585"/>
    <x v="2"/>
    <x v="1"/>
    <x v="0"/>
    <x v="0"/>
    <x v="1"/>
    <x v="1"/>
    <x v="6"/>
    <x v="1"/>
    <x v="1"/>
    <x v="1"/>
    <s v="Between 0 and 5 years"/>
  </r>
  <r>
    <n v="586"/>
    <x v="1"/>
    <x v="1"/>
    <x v="0"/>
    <x v="1"/>
    <x v="4"/>
    <x v="2"/>
    <x v="4"/>
    <x v="2"/>
    <x v="0"/>
    <x v="2"/>
    <s v="Between 6 and 10 years"/>
  </r>
  <r>
    <n v="587"/>
    <x v="1"/>
    <x v="0"/>
    <x v="1"/>
    <x v="1"/>
    <x v="4"/>
    <x v="2"/>
    <x v="4"/>
    <x v="2"/>
    <x v="0"/>
    <x v="1"/>
    <s v="Between 0 and 5 years"/>
  </r>
  <r>
    <n v="590"/>
    <x v="1"/>
    <x v="0"/>
    <x v="1"/>
    <x v="2"/>
    <x v="2"/>
    <x v="2"/>
    <x v="8"/>
    <x v="3"/>
    <x v="0"/>
    <x v="0"/>
    <s v="Between 0 and 5 years"/>
  </r>
  <r>
    <n v="591"/>
    <x v="0"/>
    <x v="1"/>
    <x v="1"/>
    <x v="1"/>
    <x v="0"/>
    <x v="1"/>
    <x v="2"/>
    <x v="2"/>
    <x v="1"/>
    <x v="2"/>
    <s v="Between 0 and 5 years"/>
  </r>
  <r>
    <n v="592"/>
    <x v="1"/>
    <x v="1"/>
    <x v="2"/>
    <x v="0"/>
    <x v="1"/>
    <x v="2"/>
    <x v="0"/>
    <x v="0"/>
    <x v="0"/>
    <x v="1"/>
    <s v="Between 6 and 10 years"/>
  </r>
  <r>
    <n v="593"/>
    <x v="2"/>
    <x v="0"/>
    <x v="1"/>
    <x v="1"/>
    <x v="0"/>
    <x v="1"/>
    <x v="2"/>
    <x v="2"/>
    <x v="1"/>
    <x v="2"/>
    <s v="Between 0 and 5 years"/>
  </r>
  <r>
    <n v="595"/>
    <x v="0"/>
    <x v="1"/>
    <x v="0"/>
    <x v="0"/>
    <x v="0"/>
    <x v="0"/>
    <x v="0"/>
    <x v="0"/>
    <x v="1"/>
    <x v="1"/>
    <s v="Between 6 and 10 years"/>
  </r>
  <r>
    <n v="597"/>
    <x v="3"/>
    <x v="1"/>
    <x v="0"/>
    <x v="0"/>
    <x v="4"/>
    <x v="3"/>
    <x v="5"/>
    <x v="1"/>
    <x v="2"/>
    <x v="1"/>
    <s v="Between 6 and 10 years"/>
  </r>
  <r>
    <n v="599"/>
    <x v="0"/>
    <x v="1"/>
    <x v="2"/>
    <x v="0"/>
    <x v="1"/>
    <x v="0"/>
    <x v="0"/>
    <x v="0"/>
    <x v="0"/>
    <x v="0"/>
    <s v="Between 11 and 15 years"/>
  </r>
  <r>
    <n v="600"/>
    <x v="1"/>
    <x v="1"/>
    <x v="0"/>
    <x v="0"/>
    <x v="0"/>
    <x v="0"/>
    <x v="0"/>
    <x v="2"/>
    <x v="1"/>
    <x v="0"/>
    <s v="Between 11 and 15 years"/>
  </r>
  <r>
    <n v="601"/>
    <x v="1"/>
    <x v="1"/>
    <x v="0"/>
    <x v="1"/>
    <x v="1"/>
    <x v="3"/>
    <x v="3"/>
    <x v="2"/>
    <x v="3"/>
    <x v="0"/>
    <s v="Between 16 and 20 years"/>
  </r>
  <r>
    <n v="602"/>
    <x v="1"/>
    <x v="1"/>
    <x v="1"/>
    <x v="1"/>
    <x v="1"/>
    <x v="1"/>
    <x v="2"/>
    <x v="2"/>
    <x v="1"/>
    <x v="1"/>
    <s v="Between 6 and 10 years"/>
  </r>
  <r>
    <n v="604"/>
    <x v="1"/>
    <x v="1"/>
    <x v="0"/>
    <x v="0"/>
    <x v="0"/>
    <x v="0"/>
    <x v="0"/>
    <x v="0"/>
    <x v="0"/>
    <x v="2"/>
    <s v="Between 6 and 10 years"/>
  </r>
  <r>
    <n v="605"/>
    <x v="0"/>
    <x v="1"/>
    <x v="0"/>
    <x v="1"/>
    <x v="2"/>
    <x v="2"/>
    <x v="3"/>
    <x v="3"/>
    <x v="0"/>
    <x v="1"/>
    <s v="Between 6 and 10 years"/>
  </r>
  <r>
    <n v="606"/>
    <x v="0"/>
    <x v="1"/>
    <x v="0"/>
    <x v="0"/>
    <x v="0"/>
    <x v="0"/>
    <x v="0"/>
    <x v="1"/>
    <x v="1"/>
    <x v="1"/>
    <s v="Between 6 and 10 years"/>
  </r>
  <r>
    <n v="608"/>
    <x v="2"/>
    <x v="0"/>
    <x v="1"/>
    <x v="2"/>
    <x v="4"/>
    <x v="1"/>
    <x v="8"/>
    <x v="2"/>
    <x v="1"/>
    <x v="1"/>
    <s v="Between 6 and 10 years"/>
  </r>
  <r>
    <n v="611"/>
    <x v="2"/>
    <x v="1"/>
    <x v="0"/>
    <x v="1"/>
    <x v="4"/>
    <x v="0"/>
    <x v="3"/>
    <x v="0"/>
    <x v="1"/>
    <x v="2"/>
    <s v="Between 0 and 5 years"/>
  </r>
  <r>
    <n v="612"/>
    <x v="1"/>
    <x v="1"/>
    <x v="0"/>
    <x v="1"/>
    <x v="0"/>
    <x v="3"/>
    <x v="7"/>
    <x v="2"/>
    <x v="2"/>
    <x v="2"/>
    <s v="Between 6 and 10 years"/>
  </r>
  <r>
    <n v="613"/>
    <x v="1"/>
    <x v="1"/>
    <x v="0"/>
    <x v="0"/>
    <x v="1"/>
    <x v="2"/>
    <x v="5"/>
    <x v="0"/>
    <x v="3"/>
    <x v="0"/>
    <s v="Between 0 and 5 years"/>
  </r>
  <r>
    <n v="614"/>
    <x v="4"/>
    <x v="0"/>
    <x v="1"/>
    <x v="0"/>
    <x v="0"/>
    <x v="1"/>
    <x v="6"/>
    <x v="1"/>
    <x v="1"/>
    <x v="1"/>
    <s v="Between 0 and 5 years"/>
  </r>
  <r>
    <n v="615"/>
    <x v="1"/>
    <x v="1"/>
    <x v="2"/>
    <x v="0"/>
    <x v="3"/>
    <x v="2"/>
    <x v="0"/>
    <x v="3"/>
    <x v="3"/>
    <x v="1"/>
    <s v="Between 0 and 5 years"/>
  </r>
  <r>
    <n v="616"/>
    <x v="0"/>
    <x v="1"/>
    <x v="2"/>
    <x v="1"/>
    <x v="0"/>
    <x v="0"/>
    <x v="4"/>
    <x v="2"/>
    <x v="0"/>
    <x v="1"/>
    <s v="Between 6 and 10 years"/>
  </r>
  <r>
    <n v="618"/>
    <x v="2"/>
    <x v="1"/>
    <x v="0"/>
    <x v="0"/>
    <x v="3"/>
    <x v="0"/>
    <x v="0"/>
    <x v="2"/>
    <x v="1"/>
    <x v="2"/>
    <s v="Between 0 and 5 years"/>
  </r>
  <r>
    <n v="620"/>
    <x v="1"/>
    <x v="1"/>
    <x v="0"/>
    <x v="0"/>
    <x v="0"/>
    <x v="0"/>
    <x v="0"/>
    <x v="2"/>
    <x v="1"/>
    <x v="1"/>
    <s v="Between 0 and 5 years"/>
  </r>
  <r>
    <n v="621"/>
    <x v="1"/>
    <x v="1"/>
    <x v="0"/>
    <x v="0"/>
    <x v="2"/>
    <x v="0"/>
    <x v="0"/>
    <x v="0"/>
    <x v="0"/>
    <x v="1"/>
    <s v="Between 6 and 10 years"/>
  </r>
  <r>
    <n v="622"/>
    <x v="2"/>
    <x v="0"/>
    <x v="0"/>
    <x v="1"/>
    <x v="2"/>
    <x v="1"/>
    <x v="2"/>
    <x v="0"/>
    <x v="1"/>
    <x v="1"/>
    <s v="Between 0 and 5 years"/>
  </r>
  <r>
    <n v="623"/>
    <x v="1"/>
    <x v="1"/>
    <x v="0"/>
    <x v="1"/>
    <x v="0"/>
    <x v="2"/>
    <x v="3"/>
    <x v="0"/>
    <x v="0"/>
    <x v="2"/>
    <s v="Between 6 and 10 years"/>
  </r>
  <r>
    <n v="624"/>
    <x v="0"/>
    <x v="1"/>
    <x v="1"/>
    <x v="1"/>
    <x v="4"/>
    <x v="2"/>
    <x v="4"/>
    <x v="2"/>
    <x v="3"/>
    <x v="2"/>
    <s v="Between 0 and 5 years"/>
  </r>
  <r>
    <n v="625"/>
    <x v="0"/>
    <x v="1"/>
    <x v="0"/>
    <x v="0"/>
    <x v="0"/>
    <x v="3"/>
    <x v="5"/>
    <x v="3"/>
    <x v="2"/>
    <x v="0"/>
    <s v="Between 16 and 20 years"/>
  </r>
  <r>
    <n v="626"/>
    <x v="1"/>
    <x v="1"/>
    <x v="2"/>
    <x v="0"/>
    <x v="1"/>
    <x v="2"/>
    <x v="0"/>
    <x v="1"/>
    <x v="0"/>
    <x v="1"/>
    <s v="Between 6 and 10 years"/>
  </r>
  <r>
    <n v="630"/>
    <x v="3"/>
    <x v="1"/>
    <x v="0"/>
    <x v="1"/>
    <x v="1"/>
    <x v="0"/>
    <x v="1"/>
    <x v="3"/>
    <x v="0"/>
    <x v="1"/>
    <s v="Between 6 and 10 years"/>
  </r>
  <r>
    <n v="631"/>
    <x v="1"/>
    <x v="0"/>
    <x v="2"/>
    <x v="0"/>
    <x v="5"/>
    <x v="0"/>
    <x v="0"/>
    <x v="2"/>
    <x v="1"/>
    <x v="0"/>
    <s v="Between 0 and 5 years"/>
  </r>
  <r>
    <n v="632"/>
    <x v="2"/>
    <x v="1"/>
    <x v="1"/>
    <x v="0"/>
    <x v="2"/>
    <x v="1"/>
    <x v="6"/>
    <x v="0"/>
    <x v="1"/>
    <x v="1"/>
    <s v="Between 0 and 5 years"/>
  </r>
  <r>
    <n v="634"/>
    <x v="1"/>
    <x v="1"/>
    <x v="0"/>
    <x v="1"/>
    <x v="1"/>
    <x v="0"/>
    <x v="4"/>
    <x v="2"/>
    <x v="0"/>
    <x v="1"/>
    <s v="Between 0 and 5 years"/>
  </r>
  <r>
    <n v="635"/>
    <x v="1"/>
    <x v="1"/>
    <x v="0"/>
    <x v="1"/>
    <x v="0"/>
    <x v="0"/>
    <x v="3"/>
    <x v="1"/>
    <x v="0"/>
    <x v="2"/>
    <s v="Between 6 and 10 years"/>
  </r>
  <r>
    <n v="638"/>
    <x v="0"/>
    <x v="1"/>
    <x v="0"/>
    <x v="1"/>
    <x v="4"/>
    <x v="4"/>
    <x v="7"/>
    <x v="2"/>
    <x v="2"/>
    <x v="1"/>
    <s v="Between 31 and 40 years"/>
  </r>
  <r>
    <n v="639"/>
    <x v="2"/>
    <x v="1"/>
    <x v="0"/>
    <x v="1"/>
    <x v="2"/>
    <x v="1"/>
    <x v="1"/>
    <x v="0"/>
    <x v="1"/>
    <x v="1"/>
    <s v="Between 6 and 10 years"/>
  </r>
  <r>
    <n v="641"/>
    <x v="2"/>
    <x v="1"/>
    <x v="0"/>
    <x v="0"/>
    <x v="3"/>
    <x v="0"/>
    <x v="0"/>
    <x v="1"/>
    <x v="0"/>
    <x v="1"/>
    <s v="Between 0 and 5 years"/>
  </r>
  <r>
    <n v="643"/>
    <x v="2"/>
    <x v="1"/>
    <x v="0"/>
    <x v="1"/>
    <x v="4"/>
    <x v="1"/>
    <x v="2"/>
    <x v="1"/>
    <x v="1"/>
    <x v="1"/>
    <s v="Between 0 and 5 years"/>
  </r>
  <r>
    <n v="644"/>
    <x v="0"/>
    <x v="1"/>
    <x v="1"/>
    <x v="2"/>
    <x v="0"/>
    <x v="4"/>
    <x v="5"/>
    <x v="1"/>
    <x v="2"/>
    <x v="1"/>
    <s v="Between 31 and 40 years"/>
  </r>
  <r>
    <n v="645"/>
    <x v="2"/>
    <x v="1"/>
    <x v="0"/>
    <x v="0"/>
    <x v="5"/>
    <x v="1"/>
    <x v="6"/>
    <x v="2"/>
    <x v="1"/>
    <x v="1"/>
    <s v="Between 6 and 10 years"/>
  </r>
  <r>
    <n v="647"/>
    <x v="2"/>
    <x v="0"/>
    <x v="1"/>
    <x v="1"/>
    <x v="1"/>
    <x v="1"/>
    <x v="2"/>
    <x v="2"/>
    <x v="1"/>
    <x v="1"/>
    <s v="Between 6 and 10 years"/>
  </r>
  <r>
    <n v="648"/>
    <x v="2"/>
    <x v="0"/>
    <x v="1"/>
    <x v="0"/>
    <x v="5"/>
    <x v="1"/>
    <x v="6"/>
    <x v="3"/>
    <x v="1"/>
    <x v="1"/>
    <s v="Between 0 and 5 years"/>
  </r>
  <r>
    <n v="649"/>
    <x v="1"/>
    <x v="1"/>
    <x v="0"/>
    <x v="1"/>
    <x v="0"/>
    <x v="1"/>
    <x v="1"/>
    <x v="0"/>
    <x v="1"/>
    <x v="1"/>
    <s v="Between 6 and 10 years"/>
  </r>
  <r>
    <n v="650"/>
    <x v="1"/>
    <x v="0"/>
    <x v="0"/>
    <x v="0"/>
    <x v="5"/>
    <x v="0"/>
    <x v="0"/>
    <x v="3"/>
    <x v="1"/>
    <x v="1"/>
    <s v="Between 0 and 5 years"/>
  </r>
  <r>
    <n v="652"/>
    <x v="1"/>
    <x v="1"/>
    <x v="0"/>
    <x v="1"/>
    <x v="2"/>
    <x v="0"/>
    <x v="2"/>
    <x v="0"/>
    <x v="1"/>
    <x v="2"/>
    <s v="Between 0 and 5 years"/>
  </r>
  <r>
    <n v="653"/>
    <x v="1"/>
    <x v="1"/>
    <x v="0"/>
    <x v="0"/>
    <x v="1"/>
    <x v="0"/>
    <x v="0"/>
    <x v="0"/>
    <x v="0"/>
    <x v="2"/>
    <s v="Between 6 and 10 years"/>
  </r>
  <r>
    <n v="655"/>
    <x v="2"/>
    <x v="1"/>
    <x v="0"/>
    <x v="1"/>
    <x v="1"/>
    <x v="1"/>
    <x v="1"/>
    <x v="2"/>
    <x v="1"/>
    <x v="1"/>
    <s v="Between 0 and 5 years"/>
  </r>
  <r>
    <n v="656"/>
    <x v="1"/>
    <x v="1"/>
    <x v="0"/>
    <x v="0"/>
    <x v="0"/>
    <x v="0"/>
    <x v="0"/>
    <x v="2"/>
    <x v="0"/>
    <x v="2"/>
    <s v="Between 0 and 5 years"/>
  </r>
  <r>
    <n v="657"/>
    <x v="4"/>
    <x v="1"/>
    <x v="0"/>
    <x v="1"/>
    <x v="0"/>
    <x v="1"/>
    <x v="1"/>
    <x v="1"/>
    <x v="1"/>
    <x v="1"/>
    <s v="Between 0 and 5 years"/>
  </r>
  <r>
    <n v="659"/>
    <x v="0"/>
    <x v="1"/>
    <x v="0"/>
    <x v="1"/>
    <x v="0"/>
    <x v="0"/>
    <x v="4"/>
    <x v="0"/>
    <x v="1"/>
    <x v="1"/>
    <s v="Between 6 and 10 years"/>
  </r>
  <r>
    <n v="661"/>
    <x v="0"/>
    <x v="1"/>
    <x v="0"/>
    <x v="1"/>
    <x v="1"/>
    <x v="3"/>
    <x v="7"/>
    <x v="0"/>
    <x v="2"/>
    <x v="2"/>
    <s v="Between 0 and 5 years"/>
  </r>
  <r>
    <n v="662"/>
    <x v="1"/>
    <x v="1"/>
    <x v="0"/>
    <x v="1"/>
    <x v="0"/>
    <x v="1"/>
    <x v="1"/>
    <x v="3"/>
    <x v="1"/>
    <x v="1"/>
    <s v="Between 0 and 5 years"/>
  </r>
  <r>
    <n v="663"/>
    <x v="0"/>
    <x v="1"/>
    <x v="1"/>
    <x v="1"/>
    <x v="1"/>
    <x v="0"/>
    <x v="2"/>
    <x v="2"/>
    <x v="0"/>
    <x v="1"/>
    <s v="Between 6 and 10 years"/>
  </r>
  <r>
    <n v="664"/>
    <x v="0"/>
    <x v="1"/>
    <x v="0"/>
    <x v="1"/>
    <x v="0"/>
    <x v="3"/>
    <x v="5"/>
    <x v="3"/>
    <x v="2"/>
    <x v="0"/>
    <s v="Between 0 and 5 years"/>
  </r>
  <r>
    <n v="665"/>
    <x v="0"/>
    <x v="1"/>
    <x v="0"/>
    <x v="2"/>
    <x v="0"/>
    <x v="0"/>
    <x v="8"/>
    <x v="2"/>
    <x v="0"/>
    <x v="2"/>
    <s v="Between 0 and 5 years"/>
  </r>
  <r>
    <n v="666"/>
    <x v="1"/>
    <x v="1"/>
    <x v="0"/>
    <x v="0"/>
    <x v="5"/>
    <x v="1"/>
    <x v="6"/>
    <x v="2"/>
    <x v="1"/>
    <x v="1"/>
    <s v="Between 6 and 10 years"/>
  </r>
  <r>
    <n v="667"/>
    <x v="2"/>
    <x v="0"/>
    <x v="0"/>
    <x v="0"/>
    <x v="0"/>
    <x v="1"/>
    <x v="6"/>
    <x v="3"/>
    <x v="1"/>
    <x v="1"/>
    <s v="Between 0 and 5 years"/>
  </r>
  <r>
    <n v="669"/>
    <x v="2"/>
    <x v="1"/>
    <x v="0"/>
    <x v="0"/>
    <x v="2"/>
    <x v="1"/>
    <x v="6"/>
    <x v="2"/>
    <x v="1"/>
    <x v="1"/>
    <s v="Between 0 and 5 years"/>
  </r>
  <r>
    <n v="671"/>
    <x v="0"/>
    <x v="1"/>
    <x v="0"/>
    <x v="1"/>
    <x v="0"/>
    <x v="4"/>
    <x v="5"/>
    <x v="0"/>
    <x v="2"/>
    <x v="2"/>
    <s v="Between 0 and 5 years"/>
  </r>
  <r>
    <n v="675"/>
    <x v="2"/>
    <x v="1"/>
    <x v="0"/>
    <x v="1"/>
    <x v="1"/>
    <x v="1"/>
    <x v="1"/>
    <x v="2"/>
    <x v="1"/>
    <x v="1"/>
    <s v="Between 0 and 5 years"/>
  </r>
  <r>
    <n v="677"/>
    <x v="1"/>
    <x v="1"/>
    <x v="0"/>
    <x v="0"/>
    <x v="1"/>
    <x v="0"/>
    <x v="0"/>
    <x v="2"/>
    <x v="0"/>
    <x v="1"/>
    <s v="Between 0 and 5 years"/>
  </r>
  <r>
    <n v="679"/>
    <x v="1"/>
    <x v="1"/>
    <x v="0"/>
    <x v="1"/>
    <x v="1"/>
    <x v="0"/>
    <x v="1"/>
    <x v="0"/>
    <x v="0"/>
    <x v="1"/>
    <s v="Between 6 and 10 years"/>
  </r>
  <r>
    <n v="680"/>
    <x v="2"/>
    <x v="1"/>
    <x v="1"/>
    <x v="1"/>
    <x v="0"/>
    <x v="1"/>
    <x v="1"/>
    <x v="2"/>
    <x v="1"/>
    <x v="1"/>
    <s v="Between 0 and 5 years"/>
  </r>
  <r>
    <n v="682"/>
    <x v="3"/>
    <x v="1"/>
    <x v="0"/>
    <x v="0"/>
    <x v="0"/>
    <x v="0"/>
    <x v="0"/>
    <x v="3"/>
    <x v="0"/>
    <x v="0"/>
    <s v="Between 11 and 15 years"/>
  </r>
  <r>
    <n v="683"/>
    <x v="1"/>
    <x v="1"/>
    <x v="0"/>
    <x v="1"/>
    <x v="0"/>
    <x v="1"/>
    <x v="1"/>
    <x v="0"/>
    <x v="1"/>
    <x v="1"/>
    <s v="Between 6 and 10 years"/>
  </r>
  <r>
    <n v="684"/>
    <x v="0"/>
    <x v="0"/>
    <x v="1"/>
    <x v="0"/>
    <x v="3"/>
    <x v="0"/>
    <x v="0"/>
    <x v="3"/>
    <x v="1"/>
    <x v="1"/>
    <s v="Between 0 and 5 years"/>
  </r>
  <r>
    <n v="686"/>
    <x v="2"/>
    <x v="1"/>
    <x v="0"/>
    <x v="1"/>
    <x v="1"/>
    <x v="1"/>
    <x v="2"/>
    <x v="0"/>
    <x v="1"/>
    <x v="1"/>
    <s v="Between 0 and 5 years"/>
  </r>
  <r>
    <n v="689"/>
    <x v="1"/>
    <x v="1"/>
    <x v="0"/>
    <x v="1"/>
    <x v="0"/>
    <x v="2"/>
    <x v="3"/>
    <x v="2"/>
    <x v="0"/>
    <x v="1"/>
    <s v="Between 6 and 10 years"/>
  </r>
  <r>
    <n v="690"/>
    <x v="2"/>
    <x v="1"/>
    <x v="0"/>
    <x v="0"/>
    <x v="0"/>
    <x v="0"/>
    <x v="0"/>
    <x v="2"/>
    <x v="0"/>
    <x v="1"/>
    <s v="Between 6 and 10 years"/>
  </r>
  <r>
    <n v="691"/>
    <x v="1"/>
    <x v="1"/>
    <x v="0"/>
    <x v="1"/>
    <x v="1"/>
    <x v="0"/>
    <x v="1"/>
    <x v="0"/>
    <x v="0"/>
    <x v="1"/>
    <s v="Between 16 and 20 years"/>
  </r>
  <r>
    <n v="692"/>
    <x v="1"/>
    <x v="1"/>
    <x v="1"/>
    <x v="1"/>
    <x v="1"/>
    <x v="0"/>
    <x v="4"/>
    <x v="0"/>
    <x v="0"/>
    <x v="1"/>
    <s v="Between 11 and 15 years"/>
  </r>
  <r>
    <n v="698"/>
    <x v="3"/>
    <x v="1"/>
    <x v="0"/>
    <x v="2"/>
    <x v="4"/>
    <x v="2"/>
    <x v="8"/>
    <x v="1"/>
    <x v="3"/>
    <x v="1"/>
    <s v="Between 6 and 10 years"/>
  </r>
  <r>
    <n v="699"/>
    <x v="1"/>
    <x v="1"/>
    <x v="0"/>
    <x v="1"/>
    <x v="1"/>
    <x v="0"/>
    <x v="3"/>
    <x v="1"/>
    <x v="0"/>
    <x v="1"/>
    <s v="Between 0 and 5 years"/>
  </r>
  <r>
    <n v="700"/>
    <x v="2"/>
    <x v="1"/>
    <x v="0"/>
    <x v="1"/>
    <x v="0"/>
    <x v="1"/>
    <x v="1"/>
    <x v="0"/>
    <x v="1"/>
    <x v="1"/>
    <s v="Between 0 and 5 years"/>
  </r>
  <r>
    <n v="701"/>
    <x v="4"/>
    <x v="0"/>
    <x v="0"/>
    <x v="1"/>
    <x v="1"/>
    <x v="1"/>
    <x v="1"/>
    <x v="2"/>
    <x v="1"/>
    <x v="1"/>
    <s v="Between 0 and 5 years"/>
  </r>
  <r>
    <n v="702"/>
    <x v="1"/>
    <x v="0"/>
    <x v="1"/>
    <x v="1"/>
    <x v="0"/>
    <x v="1"/>
    <x v="1"/>
    <x v="3"/>
    <x v="1"/>
    <x v="1"/>
    <s v="Between 6 and 10 years"/>
  </r>
  <r>
    <n v="704"/>
    <x v="1"/>
    <x v="1"/>
    <x v="2"/>
    <x v="1"/>
    <x v="0"/>
    <x v="1"/>
    <x v="2"/>
    <x v="2"/>
    <x v="1"/>
    <x v="1"/>
    <s v="Between 0 and 5 years"/>
  </r>
  <r>
    <n v="705"/>
    <x v="2"/>
    <x v="1"/>
    <x v="0"/>
    <x v="1"/>
    <x v="0"/>
    <x v="1"/>
    <x v="1"/>
    <x v="3"/>
    <x v="1"/>
    <x v="1"/>
    <s v="Between 0 and 5 years"/>
  </r>
  <r>
    <n v="707"/>
    <x v="2"/>
    <x v="1"/>
    <x v="0"/>
    <x v="0"/>
    <x v="1"/>
    <x v="0"/>
    <x v="0"/>
    <x v="1"/>
    <x v="1"/>
    <x v="1"/>
    <s v="Between 0 and 5 years"/>
  </r>
  <r>
    <n v="709"/>
    <x v="1"/>
    <x v="1"/>
    <x v="0"/>
    <x v="0"/>
    <x v="1"/>
    <x v="0"/>
    <x v="0"/>
    <x v="0"/>
    <x v="1"/>
    <x v="1"/>
    <s v="Between 6 and 10 years"/>
  </r>
  <r>
    <n v="710"/>
    <x v="2"/>
    <x v="1"/>
    <x v="1"/>
    <x v="1"/>
    <x v="0"/>
    <x v="1"/>
    <x v="1"/>
    <x v="0"/>
    <x v="1"/>
    <x v="1"/>
    <s v="Between 6 and 10 years"/>
  </r>
  <r>
    <n v="712"/>
    <x v="0"/>
    <x v="1"/>
    <x v="0"/>
    <x v="0"/>
    <x v="0"/>
    <x v="0"/>
    <x v="0"/>
    <x v="1"/>
    <x v="0"/>
    <x v="1"/>
    <s v="Between 0 and 5 years"/>
  </r>
  <r>
    <n v="714"/>
    <x v="2"/>
    <x v="1"/>
    <x v="1"/>
    <x v="0"/>
    <x v="0"/>
    <x v="0"/>
    <x v="0"/>
    <x v="0"/>
    <x v="1"/>
    <x v="1"/>
    <s v="Between 6 and 10 years"/>
  </r>
  <r>
    <n v="715"/>
    <x v="1"/>
    <x v="1"/>
    <x v="0"/>
    <x v="1"/>
    <x v="1"/>
    <x v="1"/>
    <x v="1"/>
    <x v="0"/>
    <x v="1"/>
    <x v="1"/>
    <s v="Between 0 and 5 years"/>
  </r>
  <r>
    <n v="716"/>
    <x v="0"/>
    <x v="1"/>
    <x v="0"/>
    <x v="1"/>
    <x v="3"/>
    <x v="1"/>
    <x v="2"/>
    <x v="2"/>
    <x v="1"/>
    <x v="1"/>
    <s v="Between 16 and 20 years"/>
  </r>
  <r>
    <n v="717"/>
    <x v="1"/>
    <x v="1"/>
    <x v="0"/>
    <x v="1"/>
    <x v="1"/>
    <x v="2"/>
    <x v="4"/>
    <x v="1"/>
    <x v="0"/>
    <x v="1"/>
    <s v="Between 6 and 10 years"/>
  </r>
  <r>
    <n v="720"/>
    <x v="2"/>
    <x v="0"/>
    <x v="0"/>
    <x v="0"/>
    <x v="0"/>
    <x v="0"/>
    <x v="0"/>
    <x v="2"/>
    <x v="1"/>
    <x v="0"/>
    <s v="Between 0 and 5 years"/>
  </r>
  <r>
    <n v="721"/>
    <x v="1"/>
    <x v="1"/>
    <x v="0"/>
    <x v="1"/>
    <x v="0"/>
    <x v="0"/>
    <x v="4"/>
    <x v="2"/>
    <x v="1"/>
    <x v="1"/>
    <s v="Between 16 and 20 years"/>
  </r>
  <r>
    <n v="722"/>
    <x v="1"/>
    <x v="1"/>
    <x v="0"/>
    <x v="0"/>
    <x v="1"/>
    <x v="0"/>
    <x v="0"/>
    <x v="0"/>
    <x v="0"/>
    <x v="1"/>
    <s v="Between 6 and 10 years"/>
  </r>
  <r>
    <n v="723"/>
    <x v="0"/>
    <x v="0"/>
    <x v="1"/>
    <x v="0"/>
    <x v="1"/>
    <x v="0"/>
    <x v="0"/>
    <x v="2"/>
    <x v="0"/>
    <x v="1"/>
    <s v="Between 0 and 5 years"/>
  </r>
  <r>
    <n v="724"/>
    <x v="1"/>
    <x v="1"/>
    <x v="0"/>
    <x v="1"/>
    <x v="0"/>
    <x v="0"/>
    <x v="4"/>
    <x v="0"/>
    <x v="0"/>
    <x v="1"/>
    <s v="Between 6 and 10 years"/>
  </r>
  <r>
    <n v="725"/>
    <x v="2"/>
    <x v="1"/>
    <x v="0"/>
    <x v="1"/>
    <x v="0"/>
    <x v="2"/>
    <x v="3"/>
    <x v="3"/>
    <x v="0"/>
    <x v="1"/>
    <s v="Between 6 and 10 years"/>
  </r>
  <r>
    <n v="727"/>
    <x v="1"/>
    <x v="1"/>
    <x v="0"/>
    <x v="1"/>
    <x v="0"/>
    <x v="2"/>
    <x v="7"/>
    <x v="0"/>
    <x v="3"/>
    <x v="1"/>
    <s v="Between 6 and 10 years"/>
  </r>
  <r>
    <n v="728"/>
    <x v="0"/>
    <x v="1"/>
    <x v="0"/>
    <x v="0"/>
    <x v="5"/>
    <x v="0"/>
    <x v="0"/>
    <x v="3"/>
    <x v="1"/>
    <x v="1"/>
    <s v="Between 6 and 10 years"/>
  </r>
  <r>
    <n v="729"/>
    <x v="1"/>
    <x v="1"/>
    <x v="1"/>
    <x v="0"/>
    <x v="0"/>
    <x v="2"/>
    <x v="0"/>
    <x v="3"/>
    <x v="3"/>
    <x v="2"/>
    <s v="Between 16 and 20 years"/>
  </r>
  <r>
    <n v="730"/>
    <x v="3"/>
    <x v="1"/>
    <x v="0"/>
    <x v="1"/>
    <x v="1"/>
    <x v="3"/>
    <x v="7"/>
    <x v="2"/>
    <x v="3"/>
    <x v="1"/>
    <s v="Between 0 and 5 years"/>
  </r>
  <r>
    <n v="731"/>
    <x v="0"/>
    <x v="1"/>
    <x v="0"/>
    <x v="2"/>
    <x v="1"/>
    <x v="4"/>
    <x v="5"/>
    <x v="0"/>
    <x v="2"/>
    <x v="1"/>
    <s v="Between 21 and 25 years"/>
  </r>
  <r>
    <n v="732"/>
    <x v="3"/>
    <x v="1"/>
    <x v="0"/>
    <x v="0"/>
    <x v="4"/>
    <x v="0"/>
    <x v="0"/>
    <x v="3"/>
    <x v="0"/>
    <x v="0"/>
    <s v="Between 0 and 5 years"/>
  </r>
  <r>
    <n v="733"/>
    <x v="2"/>
    <x v="1"/>
    <x v="1"/>
    <x v="1"/>
    <x v="1"/>
    <x v="2"/>
    <x v="3"/>
    <x v="3"/>
    <x v="0"/>
    <x v="1"/>
    <s v="Between 6 and 10 years"/>
  </r>
  <r>
    <n v="734"/>
    <x v="0"/>
    <x v="1"/>
    <x v="0"/>
    <x v="2"/>
    <x v="0"/>
    <x v="4"/>
    <x v="5"/>
    <x v="2"/>
    <x v="2"/>
    <x v="1"/>
    <s v="Between 21 and 25 years"/>
  </r>
  <r>
    <n v="738"/>
    <x v="0"/>
    <x v="1"/>
    <x v="0"/>
    <x v="0"/>
    <x v="1"/>
    <x v="1"/>
    <x v="6"/>
    <x v="1"/>
    <x v="1"/>
    <x v="0"/>
    <s v="Between 0 and 5 years"/>
  </r>
  <r>
    <n v="741"/>
    <x v="2"/>
    <x v="0"/>
    <x v="0"/>
    <x v="1"/>
    <x v="0"/>
    <x v="1"/>
    <x v="1"/>
    <x v="1"/>
    <x v="1"/>
    <x v="0"/>
    <s v="Between 6 and 10 years"/>
  </r>
  <r>
    <n v="742"/>
    <x v="1"/>
    <x v="1"/>
    <x v="2"/>
    <x v="1"/>
    <x v="1"/>
    <x v="2"/>
    <x v="7"/>
    <x v="3"/>
    <x v="3"/>
    <x v="0"/>
    <s v="Between 6 and 10 years"/>
  </r>
  <r>
    <n v="743"/>
    <x v="1"/>
    <x v="1"/>
    <x v="0"/>
    <x v="1"/>
    <x v="0"/>
    <x v="2"/>
    <x v="3"/>
    <x v="2"/>
    <x v="0"/>
    <x v="2"/>
    <s v="Between 0 and 5 years"/>
  </r>
  <r>
    <n v="744"/>
    <x v="0"/>
    <x v="1"/>
    <x v="2"/>
    <x v="1"/>
    <x v="2"/>
    <x v="1"/>
    <x v="2"/>
    <x v="2"/>
    <x v="1"/>
    <x v="1"/>
    <s v="Between 0 and 5 years"/>
  </r>
  <r>
    <n v="746"/>
    <x v="0"/>
    <x v="1"/>
    <x v="1"/>
    <x v="0"/>
    <x v="0"/>
    <x v="3"/>
    <x v="0"/>
    <x v="2"/>
    <x v="3"/>
    <x v="0"/>
    <s v="Between 21 and 25 years"/>
  </r>
  <r>
    <n v="747"/>
    <x v="2"/>
    <x v="1"/>
    <x v="0"/>
    <x v="0"/>
    <x v="3"/>
    <x v="0"/>
    <x v="0"/>
    <x v="0"/>
    <x v="0"/>
    <x v="0"/>
    <s v="Between 6 and 10 years"/>
  </r>
  <r>
    <n v="749"/>
    <x v="2"/>
    <x v="1"/>
    <x v="0"/>
    <x v="0"/>
    <x v="1"/>
    <x v="1"/>
    <x v="6"/>
    <x v="2"/>
    <x v="1"/>
    <x v="1"/>
    <s v="Between 0 and 5 years"/>
  </r>
  <r>
    <n v="752"/>
    <x v="0"/>
    <x v="0"/>
    <x v="1"/>
    <x v="1"/>
    <x v="4"/>
    <x v="1"/>
    <x v="1"/>
    <x v="2"/>
    <x v="1"/>
    <x v="2"/>
    <s v="Between 0 and 5 years"/>
  </r>
  <r>
    <n v="754"/>
    <x v="0"/>
    <x v="1"/>
    <x v="1"/>
    <x v="0"/>
    <x v="5"/>
    <x v="0"/>
    <x v="0"/>
    <x v="0"/>
    <x v="0"/>
    <x v="1"/>
    <s v="Between 0 and 5 years"/>
  </r>
  <r>
    <n v="757"/>
    <x v="1"/>
    <x v="1"/>
    <x v="0"/>
    <x v="1"/>
    <x v="1"/>
    <x v="0"/>
    <x v="4"/>
    <x v="2"/>
    <x v="0"/>
    <x v="1"/>
    <s v="Between 0 and 5 years"/>
  </r>
  <r>
    <n v="758"/>
    <x v="2"/>
    <x v="1"/>
    <x v="0"/>
    <x v="1"/>
    <x v="1"/>
    <x v="1"/>
    <x v="2"/>
    <x v="3"/>
    <x v="1"/>
    <x v="1"/>
    <s v="Between 0 and 5 years"/>
  </r>
  <r>
    <n v="760"/>
    <x v="1"/>
    <x v="1"/>
    <x v="0"/>
    <x v="2"/>
    <x v="0"/>
    <x v="0"/>
    <x v="8"/>
    <x v="1"/>
    <x v="0"/>
    <x v="0"/>
    <s v="Between 6 and 10 years"/>
  </r>
  <r>
    <n v="762"/>
    <x v="3"/>
    <x v="1"/>
    <x v="0"/>
    <x v="1"/>
    <x v="1"/>
    <x v="3"/>
    <x v="4"/>
    <x v="0"/>
    <x v="3"/>
    <x v="0"/>
    <s v="Between 6 and 10 years"/>
  </r>
  <r>
    <n v="763"/>
    <x v="1"/>
    <x v="1"/>
    <x v="0"/>
    <x v="1"/>
    <x v="0"/>
    <x v="1"/>
    <x v="1"/>
    <x v="0"/>
    <x v="1"/>
    <x v="1"/>
    <s v="Between 0 and 5 years"/>
  </r>
  <r>
    <n v="764"/>
    <x v="2"/>
    <x v="1"/>
    <x v="0"/>
    <x v="1"/>
    <x v="1"/>
    <x v="0"/>
    <x v="4"/>
    <x v="3"/>
    <x v="0"/>
    <x v="0"/>
    <s v="Between 6 and 10 years"/>
  </r>
  <r>
    <n v="766"/>
    <x v="2"/>
    <x v="1"/>
    <x v="0"/>
    <x v="0"/>
    <x v="1"/>
    <x v="1"/>
    <x v="6"/>
    <x v="1"/>
    <x v="1"/>
    <x v="1"/>
    <s v="Between 0 and 5 years"/>
  </r>
  <r>
    <n v="769"/>
    <x v="3"/>
    <x v="1"/>
    <x v="0"/>
    <x v="1"/>
    <x v="1"/>
    <x v="0"/>
    <x v="2"/>
    <x v="0"/>
    <x v="1"/>
    <x v="1"/>
    <s v="Between 0 and 5 years"/>
  </r>
  <r>
    <n v="771"/>
    <x v="1"/>
    <x v="1"/>
    <x v="2"/>
    <x v="1"/>
    <x v="0"/>
    <x v="0"/>
    <x v="4"/>
    <x v="3"/>
    <x v="0"/>
    <x v="1"/>
    <s v="Between 0 and 5 years"/>
  </r>
  <r>
    <n v="772"/>
    <x v="1"/>
    <x v="1"/>
    <x v="1"/>
    <x v="1"/>
    <x v="2"/>
    <x v="0"/>
    <x v="2"/>
    <x v="0"/>
    <x v="0"/>
    <x v="1"/>
    <s v="Between 6 and 10 years"/>
  </r>
  <r>
    <n v="773"/>
    <x v="1"/>
    <x v="1"/>
    <x v="0"/>
    <x v="1"/>
    <x v="0"/>
    <x v="1"/>
    <x v="1"/>
    <x v="2"/>
    <x v="1"/>
    <x v="2"/>
    <s v="Between 0 and 5 years"/>
  </r>
  <r>
    <n v="775"/>
    <x v="1"/>
    <x v="1"/>
    <x v="0"/>
    <x v="1"/>
    <x v="1"/>
    <x v="0"/>
    <x v="3"/>
    <x v="3"/>
    <x v="0"/>
    <x v="1"/>
    <s v="Between 0 and 5 years"/>
  </r>
  <r>
    <n v="776"/>
    <x v="3"/>
    <x v="1"/>
    <x v="0"/>
    <x v="0"/>
    <x v="0"/>
    <x v="3"/>
    <x v="5"/>
    <x v="3"/>
    <x v="2"/>
    <x v="1"/>
    <s v="Between 31 and 40 years"/>
  </r>
  <r>
    <n v="780"/>
    <x v="1"/>
    <x v="0"/>
    <x v="0"/>
    <x v="1"/>
    <x v="0"/>
    <x v="1"/>
    <x v="1"/>
    <x v="0"/>
    <x v="1"/>
    <x v="1"/>
    <s v="Between 6 and 10 years"/>
  </r>
  <r>
    <n v="781"/>
    <x v="2"/>
    <x v="1"/>
    <x v="0"/>
    <x v="0"/>
    <x v="3"/>
    <x v="0"/>
    <x v="0"/>
    <x v="0"/>
    <x v="0"/>
    <x v="1"/>
    <s v="Between 6 and 10 years"/>
  </r>
  <r>
    <n v="783"/>
    <x v="0"/>
    <x v="1"/>
    <x v="0"/>
    <x v="0"/>
    <x v="0"/>
    <x v="0"/>
    <x v="6"/>
    <x v="2"/>
    <x v="0"/>
    <x v="1"/>
    <s v="Between 6 and 10 years"/>
  </r>
  <r>
    <n v="784"/>
    <x v="2"/>
    <x v="1"/>
    <x v="0"/>
    <x v="1"/>
    <x v="1"/>
    <x v="1"/>
    <x v="1"/>
    <x v="2"/>
    <x v="1"/>
    <x v="1"/>
    <s v="Between 0 and 5 years"/>
  </r>
  <r>
    <n v="785"/>
    <x v="0"/>
    <x v="0"/>
    <x v="1"/>
    <x v="0"/>
    <x v="3"/>
    <x v="0"/>
    <x v="0"/>
    <x v="2"/>
    <x v="0"/>
    <x v="2"/>
    <s v="Between 0 and 5 years"/>
  </r>
  <r>
    <n v="786"/>
    <x v="1"/>
    <x v="1"/>
    <x v="0"/>
    <x v="0"/>
    <x v="0"/>
    <x v="0"/>
    <x v="0"/>
    <x v="0"/>
    <x v="0"/>
    <x v="1"/>
    <s v="Between 6 and 10 years"/>
  </r>
  <r>
    <n v="787"/>
    <x v="3"/>
    <x v="0"/>
    <x v="0"/>
    <x v="1"/>
    <x v="0"/>
    <x v="4"/>
    <x v="5"/>
    <x v="3"/>
    <x v="2"/>
    <x v="2"/>
    <s v="Between 0 and 5 years"/>
  </r>
  <r>
    <n v="789"/>
    <x v="1"/>
    <x v="1"/>
    <x v="2"/>
    <x v="0"/>
    <x v="1"/>
    <x v="2"/>
    <x v="0"/>
    <x v="3"/>
    <x v="0"/>
    <x v="1"/>
    <s v="Between 6 and 10 years"/>
  </r>
  <r>
    <n v="791"/>
    <x v="3"/>
    <x v="1"/>
    <x v="2"/>
    <x v="1"/>
    <x v="4"/>
    <x v="1"/>
    <x v="1"/>
    <x v="0"/>
    <x v="1"/>
    <x v="1"/>
    <s v="Between 0 and 5 years"/>
  </r>
  <r>
    <n v="792"/>
    <x v="2"/>
    <x v="1"/>
    <x v="1"/>
    <x v="1"/>
    <x v="0"/>
    <x v="1"/>
    <x v="2"/>
    <x v="0"/>
    <x v="1"/>
    <x v="1"/>
    <s v="Between 0 and 5 years"/>
  </r>
  <r>
    <n v="793"/>
    <x v="2"/>
    <x v="1"/>
    <x v="0"/>
    <x v="1"/>
    <x v="3"/>
    <x v="0"/>
    <x v="4"/>
    <x v="2"/>
    <x v="1"/>
    <x v="2"/>
    <s v="Between 6 and 10 years"/>
  </r>
  <r>
    <n v="796"/>
    <x v="2"/>
    <x v="0"/>
    <x v="0"/>
    <x v="0"/>
    <x v="1"/>
    <x v="0"/>
    <x v="0"/>
    <x v="3"/>
    <x v="0"/>
    <x v="2"/>
    <s v="Between 0 and 5 years"/>
  </r>
  <r>
    <n v="797"/>
    <x v="1"/>
    <x v="1"/>
    <x v="0"/>
    <x v="1"/>
    <x v="0"/>
    <x v="1"/>
    <x v="1"/>
    <x v="0"/>
    <x v="1"/>
    <x v="1"/>
    <s v="Between 0 and 5 years"/>
  </r>
  <r>
    <n v="799"/>
    <x v="3"/>
    <x v="1"/>
    <x v="0"/>
    <x v="1"/>
    <x v="4"/>
    <x v="0"/>
    <x v="3"/>
    <x v="3"/>
    <x v="0"/>
    <x v="0"/>
    <s v="Between 0 and 5 years"/>
  </r>
  <r>
    <n v="800"/>
    <x v="2"/>
    <x v="1"/>
    <x v="1"/>
    <x v="0"/>
    <x v="1"/>
    <x v="0"/>
    <x v="0"/>
    <x v="0"/>
    <x v="1"/>
    <x v="1"/>
    <s v="Between 0 and 5 years"/>
  </r>
  <r>
    <n v="802"/>
    <x v="1"/>
    <x v="1"/>
    <x v="0"/>
    <x v="1"/>
    <x v="1"/>
    <x v="1"/>
    <x v="1"/>
    <x v="3"/>
    <x v="1"/>
    <x v="1"/>
    <s v="Between 0 and 5 years"/>
  </r>
  <r>
    <n v="803"/>
    <x v="1"/>
    <x v="1"/>
    <x v="1"/>
    <x v="1"/>
    <x v="0"/>
    <x v="0"/>
    <x v="3"/>
    <x v="3"/>
    <x v="0"/>
    <x v="2"/>
    <s v="Between 11 and 15 years"/>
  </r>
  <r>
    <n v="804"/>
    <x v="1"/>
    <x v="1"/>
    <x v="0"/>
    <x v="1"/>
    <x v="0"/>
    <x v="1"/>
    <x v="1"/>
    <x v="3"/>
    <x v="1"/>
    <x v="1"/>
    <s v="Between 6 and 10 years"/>
  </r>
  <r>
    <n v="805"/>
    <x v="1"/>
    <x v="1"/>
    <x v="0"/>
    <x v="0"/>
    <x v="1"/>
    <x v="1"/>
    <x v="6"/>
    <x v="0"/>
    <x v="1"/>
    <x v="1"/>
    <s v="Between 0 and 5 years"/>
  </r>
  <r>
    <n v="806"/>
    <x v="2"/>
    <x v="1"/>
    <x v="0"/>
    <x v="1"/>
    <x v="0"/>
    <x v="1"/>
    <x v="2"/>
    <x v="2"/>
    <x v="1"/>
    <x v="1"/>
    <s v="Between 0 and 5 years"/>
  </r>
  <r>
    <n v="807"/>
    <x v="1"/>
    <x v="1"/>
    <x v="1"/>
    <x v="1"/>
    <x v="0"/>
    <x v="0"/>
    <x v="4"/>
    <x v="1"/>
    <x v="1"/>
    <x v="1"/>
    <s v="Between 6 and 10 years"/>
  </r>
  <r>
    <n v="808"/>
    <x v="1"/>
    <x v="1"/>
    <x v="0"/>
    <x v="0"/>
    <x v="1"/>
    <x v="0"/>
    <x v="0"/>
    <x v="3"/>
    <x v="0"/>
    <x v="2"/>
    <s v="Between 0 and 5 years"/>
  </r>
  <r>
    <n v="809"/>
    <x v="0"/>
    <x v="1"/>
    <x v="1"/>
    <x v="1"/>
    <x v="1"/>
    <x v="4"/>
    <x v="5"/>
    <x v="0"/>
    <x v="2"/>
    <x v="1"/>
    <s v="Between 21 and 25 years"/>
  </r>
  <r>
    <n v="811"/>
    <x v="2"/>
    <x v="0"/>
    <x v="0"/>
    <x v="1"/>
    <x v="1"/>
    <x v="1"/>
    <x v="2"/>
    <x v="3"/>
    <x v="1"/>
    <x v="1"/>
    <s v="Between 0 and 5 years"/>
  </r>
  <r>
    <n v="812"/>
    <x v="2"/>
    <x v="1"/>
    <x v="2"/>
    <x v="1"/>
    <x v="1"/>
    <x v="1"/>
    <x v="2"/>
    <x v="1"/>
    <x v="1"/>
    <x v="1"/>
    <s v="Between 0 and 5 years"/>
  </r>
  <r>
    <n v="813"/>
    <x v="3"/>
    <x v="1"/>
    <x v="0"/>
    <x v="1"/>
    <x v="5"/>
    <x v="0"/>
    <x v="2"/>
    <x v="2"/>
    <x v="1"/>
    <x v="0"/>
    <s v="Between 0 and 5 years"/>
  </r>
  <r>
    <n v="815"/>
    <x v="0"/>
    <x v="1"/>
    <x v="0"/>
    <x v="1"/>
    <x v="0"/>
    <x v="3"/>
    <x v="7"/>
    <x v="2"/>
    <x v="2"/>
    <x v="2"/>
    <s v="Between 0 and 5 years"/>
  </r>
  <r>
    <n v="816"/>
    <x v="2"/>
    <x v="0"/>
    <x v="0"/>
    <x v="1"/>
    <x v="0"/>
    <x v="1"/>
    <x v="2"/>
    <x v="3"/>
    <x v="1"/>
    <x v="1"/>
    <s v="Between 0 and 5 years"/>
  </r>
  <r>
    <n v="817"/>
    <x v="1"/>
    <x v="1"/>
    <x v="0"/>
    <x v="1"/>
    <x v="1"/>
    <x v="2"/>
    <x v="7"/>
    <x v="2"/>
    <x v="3"/>
    <x v="1"/>
    <s v="Between 11 and 15 years"/>
  </r>
  <r>
    <n v="819"/>
    <x v="1"/>
    <x v="0"/>
    <x v="0"/>
    <x v="0"/>
    <x v="4"/>
    <x v="0"/>
    <x v="0"/>
    <x v="3"/>
    <x v="0"/>
    <x v="2"/>
    <s v="Between 0 and 5 years"/>
  </r>
  <r>
    <n v="820"/>
    <x v="0"/>
    <x v="1"/>
    <x v="0"/>
    <x v="1"/>
    <x v="0"/>
    <x v="3"/>
    <x v="5"/>
    <x v="0"/>
    <x v="2"/>
    <x v="1"/>
    <s v="Between 25 and 30 years"/>
  </r>
  <r>
    <n v="823"/>
    <x v="1"/>
    <x v="1"/>
    <x v="0"/>
    <x v="1"/>
    <x v="0"/>
    <x v="0"/>
    <x v="3"/>
    <x v="1"/>
    <x v="0"/>
    <x v="1"/>
    <s v="Between 6 and 10 years"/>
  </r>
  <r>
    <n v="824"/>
    <x v="2"/>
    <x v="1"/>
    <x v="0"/>
    <x v="1"/>
    <x v="2"/>
    <x v="1"/>
    <x v="1"/>
    <x v="2"/>
    <x v="1"/>
    <x v="1"/>
    <s v="Between 6 and 10 years"/>
  </r>
  <r>
    <n v="825"/>
    <x v="3"/>
    <x v="0"/>
    <x v="0"/>
    <x v="1"/>
    <x v="0"/>
    <x v="4"/>
    <x v="7"/>
    <x v="1"/>
    <x v="2"/>
    <x v="0"/>
    <s v="Between 31 and 40 years"/>
  </r>
  <r>
    <n v="826"/>
    <x v="1"/>
    <x v="1"/>
    <x v="0"/>
    <x v="1"/>
    <x v="0"/>
    <x v="1"/>
    <x v="1"/>
    <x v="2"/>
    <x v="1"/>
    <x v="1"/>
    <s v="Between 0 and 5 years"/>
  </r>
  <r>
    <n v="827"/>
    <x v="0"/>
    <x v="1"/>
    <x v="0"/>
    <x v="1"/>
    <x v="0"/>
    <x v="0"/>
    <x v="3"/>
    <x v="0"/>
    <x v="0"/>
    <x v="0"/>
    <s v="Between 0 and 5 years"/>
  </r>
  <r>
    <n v="828"/>
    <x v="2"/>
    <x v="0"/>
    <x v="0"/>
    <x v="1"/>
    <x v="0"/>
    <x v="1"/>
    <x v="1"/>
    <x v="2"/>
    <x v="1"/>
    <x v="2"/>
    <s v="Between 0 and 5 years"/>
  </r>
  <r>
    <n v="829"/>
    <x v="1"/>
    <x v="1"/>
    <x v="0"/>
    <x v="2"/>
    <x v="5"/>
    <x v="1"/>
    <x v="8"/>
    <x v="1"/>
    <x v="1"/>
    <x v="2"/>
    <s v="Between 0 and 5 years"/>
  </r>
  <r>
    <n v="830"/>
    <x v="1"/>
    <x v="1"/>
    <x v="0"/>
    <x v="1"/>
    <x v="0"/>
    <x v="0"/>
    <x v="3"/>
    <x v="2"/>
    <x v="0"/>
    <x v="1"/>
    <s v="Between 11 and 15 years"/>
  </r>
  <r>
    <n v="832"/>
    <x v="1"/>
    <x v="1"/>
    <x v="1"/>
    <x v="1"/>
    <x v="4"/>
    <x v="0"/>
    <x v="2"/>
    <x v="2"/>
    <x v="0"/>
    <x v="2"/>
    <s v="Between 0 and 5 years"/>
  </r>
  <r>
    <n v="833"/>
    <x v="2"/>
    <x v="1"/>
    <x v="0"/>
    <x v="1"/>
    <x v="0"/>
    <x v="0"/>
    <x v="3"/>
    <x v="0"/>
    <x v="0"/>
    <x v="2"/>
    <s v="Between 0 and 5 years"/>
  </r>
  <r>
    <n v="834"/>
    <x v="0"/>
    <x v="1"/>
    <x v="0"/>
    <x v="1"/>
    <x v="0"/>
    <x v="1"/>
    <x v="1"/>
    <x v="2"/>
    <x v="1"/>
    <x v="1"/>
    <s v="Between 0 and 5 years"/>
  </r>
  <r>
    <n v="836"/>
    <x v="0"/>
    <x v="1"/>
    <x v="0"/>
    <x v="1"/>
    <x v="3"/>
    <x v="0"/>
    <x v="3"/>
    <x v="1"/>
    <x v="1"/>
    <x v="1"/>
    <s v="Between 6 and 10 years"/>
  </r>
  <r>
    <n v="837"/>
    <x v="1"/>
    <x v="1"/>
    <x v="1"/>
    <x v="1"/>
    <x v="5"/>
    <x v="0"/>
    <x v="4"/>
    <x v="3"/>
    <x v="0"/>
    <x v="1"/>
    <s v="Between 0 and 5 years"/>
  </r>
  <r>
    <n v="838"/>
    <x v="1"/>
    <x v="1"/>
    <x v="1"/>
    <x v="1"/>
    <x v="4"/>
    <x v="1"/>
    <x v="1"/>
    <x v="0"/>
    <x v="1"/>
    <x v="1"/>
    <s v="Between 0 and 5 years"/>
  </r>
  <r>
    <n v="840"/>
    <x v="0"/>
    <x v="0"/>
    <x v="0"/>
    <x v="0"/>
    <x v="5"/>
    <x v="2"/>
    <x v="0"/>
    <x v="0"/>
    <x v="0"/>
    <x v="1"/>
    <s v="Between 6 and 10 years"/>
  </r>
  <r>
    <n v="842"/>
    <x v="3"/>
    <x v="0"/>
    <x v="0"/>
    <x v="0"/>
    <x v="0"/>
    <x v="0"/>
    <x v="0"/>
    <x v="0"/>
    <x v="0"/>
    <x v="2"/>
    <s v="Between 6 and 10 years"/>
  </r>
  <r>
    <n v="843"/>
    <x v="0"/>
    <x v="1"/>
    <x v="0"/>
    <x v="1"/>
    <x v="5"/>
    <x v="3"/>
    <x v="7"/>
    <x v="3"/>
    <x v="2"/>
    <x v="2"/>
    <s v="Between 0 and 5 years"/>
  </r>
  <r>
    <n v="844"/>
    <x v="2"/>
    <x v="1"/>
    <x v="0"/>
    <x v="1"/>
    <x v="0"/>
    <x v="2"/>
    <x v="7"/>
    <x v="0"/>
    <x v="3"/>
    <x v="1"/>
    <s v="Between 6 and 10 years"/>
  </r>
  <r>
    <n v="845"/>
    <x v="1"/>
    <x v="1"/>
    <x v="0"/>
    <x v="1"/>
    <x v="1"/>
    <x v="2"/>
    <x v="3"/>
    <x v="2"/>
    <x v="3"/>
    <x v="1"/>
    <s v="Between 6 and 10 years"/>
  </r>
  <r>
    <n v="846"/>
    <x v="2"/>
    <x v="1"/>
    <x v="0"/>
    <x v="0"/>
    <x v="0"/>
    <x v="0"/>
    <x v="0"/>
    <x v="1"/>
    <x v="1"/>
    <x v="1"/>
    <s v="Between 6 and 10 years"/>
  </r>
  <r>
    <n v="847"/>
    <x v="1"/>
    <x v="1"/>
    <x v="0"/>
    <x v="2"/>
    <x v="0"/>
    <x v="1"/>
    <x v="8"/>
    <x v="0"/>
    <x v="1"/>
    <x v="1"/>
    <s v="Between 0 and 5 years"/>
  </r>
  <r>
    <n v="848"/>
    <x v="2"/>
    <x v="0"/>
    <x v="1"/>
    <x v="1"/>
    <x v="0"/>
    <x v="1"/>
    <x v="1"/>
    <x v="2"/>
    <x v="1"/>
    <x v="1"/>
    <s v="Between 6 and 10 years"/>
  </r>
  <r>
    <n v="850"/>
    <x v="2"/>
    <x v="1"/>
    <x v="2"/>
    <x v="1"/>
    <x v="0"/>
    <x v="1"/>
    <x v="1"/>
    <x v="0"/>
    <x v="1"/>
    <x v="1"/>
    <s v="Between 0 and 5 years"/>
  </r>
  <r>
    <n v="851"/>
    <x v="3"/>
    <x v="1"/>
    <x v="0"/>
    <x v="0"/>
    <x v="3"/>
    <x v="3"/>
    <x v="5"/>
    <x v="2"/>
    <x v="2"/>
    <x v="1"/>
    <s v="Between 16 and 20 years"/>
  </r>
  <r>
    <n v="852"/>
    <x v="0"/>
    <x v="1"/>
    <x v="0"/>
    <x v="1"/>
    <x v="0"/>
    <x v="0"/>
    <x v="4"/>
    <x v="1"/>
    <x v="0"/>
    <x v="0"/>
    <s v="Between 0 and 5 years"/>
  </r>
  <r>
    <n v="854"/>
    <x v="2"/>
    <x v="1"/>
    <x v="0"/>
    <x v="1"/>
    <x v="0"/>
    <x v="1"/>
    <x v="1"/>
    <x v="3"/>
    <x v="1"/>
    <x v="0"/>
    <s v="Between 0 and 5 years"/>
  </r>
  <r>
    <n v="855"/>
    <x v="1"/>
    <x v="1"/>
    <x v="0"/>
    <x v="0"/>
    <x v="0"/>
    <x v="0"/>
    <x v="0"/>
    <x v="3"/>
    <x v="1"/>
    <x v="1"/>
    <s v="Between 6 and 10 years"/>
  </r>
  <r>
    <n v="856"/>
    <x v="1"/>
    <x v="1"/>
    <x v="0"/>
    <x v="1"/>
    <x v="3"/>
    <x v="1"/>
    <x v="1"/>
    <x v="3"/>
    <x v="1"/>
    <x v="1"/>
    <s v="Between 6 and 10 years"/>
  </r>
  <r>
    <n v="857"/>
    <x v="1"/>
    <x v="1"/>
    <x v="0"/>
    <x v="0"/>
    <x v="0"/>
    <x v="0"/>
    <x v="0"/>
    <x v="0"/>
    <x v="0"/>
    <x v="1"/>
    <s v="Between 16 and 20 years"/>
  </r>
  <r>
    <n v="859"/>
    <x v="1"/>
    <x v="1"/>
    <x v="0"/>
    <x v="0"/>
    <x v="5"/>
    <x v="0"/>
    <x v="0"/>
    <x v="0"/>
    <x v="1"/>
    <x v="1"/>
    <s v="Between 0 and 5 years"/>
  </r>
  <r>
    <n v="861"/>
    <x v="2"/>
    <x v="1"/>
    <x v="1"/>
    <x v="1"/>
    <x v="0"/>
    <x v="1"/>
    <x v="1"/>
    <x v="0"/>
    <x v="1"/>
    <x v="0"/>
    <s v="Between 0 and 5 years"/>
  </r>
  <r>
    <n v="862"/>
    <x v="3"/>
    <x v="1"/>
    <x v="0"/>
    <x v="0"/>
    <x v="1"/>
    <x v="2"/>
    <x v="0"/>
    <x v="0"/>
    <x v="3"/>
    <x v="0"/>
    <s v="Between 0 and 5 years"/>
  </r>
  <r>
    <n v="864"/>
    <x v="0"/>
    <x v="1"/>
    <x v="0"/>
    <x v="0"/>
    <x v="1"/>
    <x v="2"/>
    <x v="0"/>
    <x v="3"/>
    <x v="3"/>
    <x v="2"/>
    <s v="Between 0 and 5 years"/>
  </r>
  <r>
    <n v="865"/>
    <x v="1"/>
    <x v="1"/>
    <x v="0"/>
    <x v="1"/>
    <x v="1"/>
    <x v="0"/>
    <x v="1"/>
    <x v="2"/>
    <x v="0"/>
    <x v="2"/>
    <s v="Between 0 and 5 years"/>
  </r>
  <r>
    <n v="867"/>
    <x v="3"/>
    <x v="1"/>
    <x v="1"/>
    <x v="1"/>
    <x v="2"/>
    <x v="3"/>
    <x v="3"/>
    <x v="0"/>
    <x v="3"/>
    <x v="1"/>
    <s v="Between 6 and 10 years"/>
  </r>
  <r>
    <n v="868"/>
    <x v="1"/>
    <x v="1"/>
    <x v="0"/>
    <x v="0"/>
    <x v="4"/>
    <x v="0"/>
    <x v="0"/>
    <x v="2"/>
    <x v="0"/>
    <x v="2"/>
    <s v="Between 0 and 5 years"/>
  </r>
  <r>
    <n v="869"/>
    <x v="2"/>
    <x v="1"/>
    <x v="0"/>
    <x v="2"/>
    <x v="1"/>
    <x v="1"/>
    <x v="8"/>
    <x v="0"/>
    <x v="1"/>
    <x v="1"/>
    <s v="Between 0 and 5 years"/>
  </r>
  <r>
    <n v="872"/>
    <x v="2"/>
    <x v="1"/>
    <x v="0"/>
    <x v="1"/>
    <x v="0"/>
    <x v="0"/>
    <x v="3"/>
    <x v="0"/>
    <x v="1"/>
    <x v="2"/>
    <s v="Between 0 and 5 years"/>
  </r>
  <r>
    <n v="874"/>
    <x v="0"/>
    <x v="1"/>
    <x v="0"/>
    <x v="1"/>
    <x v="1"/>
    <x v="1"/>
    <x v="2"/>
    <x v="0"/>
    <x v="1"/>
    <x v="1"/>
    <s v="Between 0 and 5 years"/>
  </r>
  <r>
    <n v="875"/>
    <x v="0"/>
    <x v="1"/>
    <x v="1"/>
    <x v="1"/>
    <x v="0"/>
    <x v="1"/>
    <x v="1"/>
    <x v="0"/>
    <x v="1"/>
    <x v="2"/>
    <s v="Between 0 and 5 years"/>
  </r>
  <r>
    <n v="878"/>
    <x v="1"/>
    <x v="1"/>
    <x v="0"/>
    <x v="2"/>
    <x v="1"/>
    <x v="1"/>
    <x v="8"/>
    <x v="3"/>
    <x v="1"/>
    <x v="1"/>
    <s v="Between 0 and 5 years"/>
  </r>
  <r>
    <n v="879"/>
    <x v="2"/>
    <x v="1"/>
    <x v="0"/>
    <x v="0"/>
    <x v="0"/>
    <x v="0"/>
    <x v="0"/>
    <x v="3"/>
    <x v="1"/>
    <x v="1"/>
    <s v="Between 0 and 5 years"/>
  </r>
  <r>
    <n v="880"/>
    <x v="1"/>
    <x v="1"/>
    <x v="0"/>
    <x v="1"/>
    <x v="1"/>
    <x v="2"/>
    <x v="3"/>
    <x v="2"/>
    <x v="3"/>
    <x v="1"/>
    <s v="Between 16 and 20 years"/>
  </r>
  <r>
    <n v="881"/>
    <x v="1"/>
    <x v="0"/>
    <x v="1"/>
    <x v="1"/>
    <x v="2"/>
    <x v="1"/>
    <x v="1"/>
    <x v="1"/>
    <x v="1"/>
    <x v="1"/>
    <s v="Between 6 and 10 years"/>
  </r>
  <r>
    <n v="882"/>
    <x v="1"/>
    <x v="1"/>
    <x v="2"/>
    <x v="1"/>
    <x v="0"/>
    <x v="1"/>
    <x v="2"/>
    <x v="0"/>
    <x v="1"/>
    <x v="1"/>
    <s v="Between 0 and 5 years"/>
  </r>
  <r>
    <n v="885"/>
    <x v="2"/>
    <x v="1"/>
    <x v="0"/>
    <x v="0"/>
    <x v="0"/>
    <x v="0"/>
    <x v="0"/>
    <x v="3"/>
    <x v="1"/>
    <x v="1"/>
    <s v="Between 0 and 5 years"/>
  </r>
  <r>
    <n v="887"/>
    <x v="0"/>
    <x v="1"/>
    <x v="0"/>
    <x v="1"/>
    <x v="0"/>
    <x v="1"/>
    <x v="1"/>
    <x v="3"/>
    <x v="1"/>
    <x v="1"/>
    <s v="Between 0 and 5 years"/>
  </r>
  <r>
    <n v="888"/>
    <x v="2"/>
    <x v="1"/>
    <x v="2"/>
    <x v="1"/>
    <x v="0"/>
    <x v="1"/>
    <x v="2"/>
    <x v="0"/>
    <x v="1"/>
    <x v="1"/>
    <s v="Between 0 and 5 years"/>
  </r>
  <r>
    <n v="889"/>
    <x v="1"/>
    <x v="1"/>
    <x v="1"/>
    <x v="0"/>
    <x v="0"/>
    <x v="0"/>
    <x v="0"/>
    <x v="1"/>
    <x v="0"/>
    <x v="1"/>
    <s v="Between 6 and 10 years"/>
  </r>
  <r>
    <n v="893"/>
    <x v="1"/>
    <x v="1"/>
    <x v="0"/>
    <x v="0"/>
    <x v="1"/>
    <x v="1"/>
    <x v="6"/>
    <x v="1"/>
    <x v="1"/>
    <x v="1"/>
    <s v="Between 0 and 5 years"/>
  </r>
  <r>
    <n v="894"/>
    <x v="0"/>
    <x v="1"/>
    <x v="0"/>
    <x v="1"/>
    <x v="0"/>
    <x v="0"/>
    <x v="2"/>
    <x v="0"/>
    <x v="0"/>
    <x v="1"/>
    <s v="Between 0 and 5 years"/>
  </r>
  <r>
    <n v="895"/>
    <x v="1"/>
    <x v="1"/>
    <x v="0"/>
    <x v="1"/>
    <x v="5"/>
    <x v="1"/>
    <x v="1"/>
    <x v="0"/>
    <x v="1"/>
    <x v="1"/>
    <s v="Between 6 and 10 years"/>
  </r>
  <r>
    <n v="896"/>
    <x v="2"/>
    <x v="0"/>
    <x v="0"/>
    <x v="0"/>
    <x v="0"/>
    <x v="1"/>
    <x v="6"/>
    <x v="2"/>
    <x v="1"/>
    <x v="2"/>
    <s v="Between 0 and 5 years"/>
  </r>
  <r>
    <n v="897"/>
    <x v="3"/>
    <x v="1"/>
    <x v="0"/>
    <x v="0"/>
    <x v="1"/>
    <x v="3"/>
    <x v="0"/>
    <x v="0"/>
    <x v="3"/>
    <x v="2"/>
    <s v="Between 0 and 5 years"/>
  </r>
  <r>
    <n v="899"/>
    <x v="1"/>
    <x v="1"/>
    <x v="0"/>
    <x v="1"/>
    <x v="2"/>
    <x v="2"/>
    <x v="3"/>
    <x v="1"/>
    <x v="3"/>
    <x v="1"/>
    <s v="Between 11 and 15 years"/>
  </r>
  <r>
    <n v="900"/>
    <x v="1"/>
    <x v="1"/>
    <x v="1"/>
    <x v="0"/>
    <x v="2"/>
    <x v="1"/>
    <x v="6"/>
    <x v="0"/>
    <x v="1"/>
    <x v="2"/>
    <s v="Between 0 and 5 years"/>
  </r>
  <r>
    <n v="901"/>
    <x v="3"/>
    <x v="1"/>
    <x v="0"/>
    <x v="1"/>
    <x v="2"/>
    <x v="3"/>
    <x v="7"/>
    <x v="0"/>
    <x v="3"/>
    <x v="2"/>
    <s v="Between 11 and 15 years"/>
  </r>
  <r>
    <n v="902"/>
    <x v="0"/>
    <x v="1"/>
    <x v="1"/>
    <x v="1"/>
    <x v="0"/>
    <x v="0"/>
    <x v="4"/>
    <x v="0"/>
    <x v="0"/>
    <x v="2"/>
    <s v="Between 0 and 5 years"/>
  </r>
  <r>
    <n v="903"/>
    <x v="0"/>
    <x v="1"/>
    <x v="0"/>
    <x v="0"/>
    <x v="0"/>
    <x v="0"/>
    <x v="0"/>
    <x v="0"/>
    <x v="1"/>
    <x v="1"/>
    <s v="Between 6 and 10 years"/>
  </r>
  <r>
    <n v="904"/>
    <x v="1"/>
    <x v="1"/>
    <x v="2"/>
    <x v="0"/>
    <x v="4"/>
    <x v="2"/>
    <x v="0"/>
    <x v="1"/>
    <x v="0"/>
    <x v="1"/>
    <s v="Between 6 and 10 years"/>
  </r>
  <r>
    <n v="905"/>
    <x v="0"/>
    <x v="1"/>
    <x v="2"/>
    <x v="1"/>
    <x v="0"/>
    <x v="3"/>
    <x v="5"/>
    <x v="3"/>
    <x v="2"/>
    <x v="1"/>
    <s v="Between 31 and 40 years"/>
  </r>
  <r>
    <n v="909"/>
    <x v="1"/>
    <x v="1"/>
    <x v="0"/>
    <x v="2"/>
    <x v="0"/>
    <x v="0"/>
    <x v="8"/>
    <x v="0"/>
    <x v="0"/>
    <x v="0"/>
    <s v="Between 0 and 5 years"/>
  </r>
  <r>
    <n v="910"/>
    <x v="1"/>
    <x v="1"/>
    <x v="0"/>
    <x v="2"/>
    <x v="0"/>
    <x v="1"/>
    <x v="8"/>
    <x v="1"/>
    <x v="1"/>
    <x v="1"/>
    <s v="Between 0 and 5 years"/>
  </r>
  <r>
    <n v="911"/>
    <x v="1"/>
    <x v="0"/>
    <x v="0"/>
    <x v="1"/>
    <x v="2"/>
    <x v="1"/>
    <x v="2"/>
    <x v="0"/>
    <x v="1"/>
    <x v="1"/>
    <s v="Between 0 and 5 years"/>
  </r>
  <r>
    <n v="912"/>
    <x v="2"/>
    <x v="1"/>
    <x v="0"/>
    <x v="1"/>
    <x v="1"/>
    <x v="1"/>
    <x v="2"/>
    <x v="0"/>
    <x v="1"/>
    <x v="2"/>
    <s v="Between 0 and 5 years"/>
  </r>
  <r>
    <n v="913"/>
    <x v="0"/>
    <x v="1"/>
    <x v="0"/>
    <x v="1"/>
    <x v="1"/>
    <x v="1"/>
    <x v="1"/>
    <x v="3"/>
    <x v="1"/>
    <x v="1"/>
    <s v="Between 6 and 10 years"/>
  </r>
  <r>
    <n v="916"/>
    <x v="2"/>
    <x v="1"/>
    <x v="0"/>
    <x v="0"/>
    <x v="0"/>
    <x v="0"/>
    <x v="0"/>
    <x v="0"/>
    <x v="1"/>
    <x v="1"/>
    <s v="Between 0 and 5 years"/>
  </r>
  <r>
    <n v="918"/>
    <x v="3"/>
    <x v="0"/>
    <x v="1"/>
    <x v="1"/>
    <x v="0"/>
    <x v="1"/>
    <x v="2"/>
    <x v="0"/>
    <x v="1"/>
    <x v="0"/>
    <s v="Between 0 and 5 years"/>
  </r>
  <r>
    <n v="920"/>
    <x v="0"/>
    <x v="1"/>
    <x v="0"/>
    <x v="1"/>
    <x v="1"/>
    <x v="0"/>
    <x v="3"/>
    <x v="1"/>
    <x v="1"/>
    <x v="2"/>
    <s v="Between 0 and 5 years"/>
  </r>
  <r>
    <n v="922"/>
    <x v="4"/>
    <x v="0"/>
    <x v="0"/>
    <x v="0"/>
    <x v="0"/>
    <x v="1"/>
    <x v="6"/>
    <x v="2"/>
    <x v="1"/>
    <x v="1"/>
    <s v="Between 0 and 5 years"/>
  </r>
  <r>
    <n v="923"/>
    <x v="2"/>
    <x v="0"/>
    <x v="0"/>
    <x v="1"/>
    <x v="4"/>
    <x v="1"/>
    <x v="1"/>
    <x v="0"/>
    <x v="1"/>
    <x v="1"/>
    <s v="Between 0 and 5 years"/>
  </r>
  <r>
    <n v="924"/>
    <x v="1"/>
    <x v="1"/>
    <x v="0"/>
    <x v="1"/>
    <x v="5"/>
    <x v="0"/>
    <x v="4"/>
    <x v="0"/>
    <x v="0"/>
    <x v="1"/>
    <s v="Between 16 and 20 years"/>
  </r>
  <r>
    <n v="925"/>
    <x v="0"/>
    <x v="1"/>
    <x v="0"/>
    <x v="0"/>
    <x v="0"/>
    <x v="1"/>
    <x v="6"/>
    <x v="0"/>
    <x v="1"/>
    <x v="1"/>
    <s v="Between 0 and 5 years"/>
  </r>
  <r>
    <n v="926"/>
    <x v="2"/>
    <x v="0"/>
    <x v="0"/>
    <x v="1"/>
    <x v="0"/>
    <x v="0"/>
    <x v="3"/>
    <x v="2"/>
    <x v="1"/>
    <x v="1"/>
    <s v="Between 0 and 5 years"/>
  </r>
  <r>
    <n v="927"/>
    <x v="0"/>
    <x v="0"/>
    <x v="0"/>
    <x v="1"/>
    <x v="0"/>
    <x v="1"/>
    <x v="2"/>
    <x v="0"/>
    <x v="1"/>
    <x v="2"/>
    <s v="Between 6 and 10 years"/>
  </r>
  <r>
    <n v="930"/>
    <x v="2"/>
    <x v="1"/>
    <x v="0"/>
    <x v="1"/>
    <x v="1"/>
    <x v="1"/>
    <x v="1"/>
    <x v="2"/>
    <x v="1"/>
    <x v="2"/>
    <s v="Between 0 and 5 years"/>
  </r>
  <r>
    <n v="932"/>
    <x v="1"/>
    <x v="0"/>
    <x v="0"/>
    <x v="1"/>
    <x v="1"/>
    <x v="1"/>
    <x v="2"/>
    <x v="3"/>
    <x v="1"/>
    <x v="0"/>
    <s v="Between 0 and 5 years"/>
  </r>
  <r>
    <n v="933"/>
    <x v="2"/>
    <x v="1"/>
    <x v="0"/>
    <x v="1"/>
    <x v="0"/>
    <x v="1"/>
    <x v="1"/>
    <x v="2"/>
    <x v="1"/>
    <x v="1"/>
    <s v="Between 0 and 5 years"/>
  </r>
  <r>
    <n v="934"/>
    <x v="1"/>
    <x v="1"/>
    <x v="0"/>
    <x v="1"/>
    <x v="1"/>
    <x v="1"/>
    <x v="2"/>
    <x v="1"/>
    <x v="1"/>
    <x v="1"/>
    <s v="Between 0 and 5 years"/>
  </r>
  <r>
    <n v="936"/>
    <x v="0"/>
    <x v="1"/>
    <x v="0"/>
    <x v="0"/>
    <x v="5"/>
    <x v="0"/>
    <x v="0"/>
    <x v="2"/>
    <x v="0"/>
    <x v="0"/>
    <s v="Between 0 and 5 years"/>
  </r>
  <r>
    <n v="939"/>
    <x v="1"/>
    <x v="1"/>
    <x v="0"/>
    <x v="1"/>
    <x v="0"/>
    <x v="1"/>
    <x v="1"/>
    <x v="3"/>
    <x v="1"/>
    <x v="1"/>
    <s v="Between 0 and 5 years"/>
  </r>
  <r>
    <n v="940"/>
    <x v="3"/>
    <x v="1"/>
    <x v="0"/>
    <x v="1"/>
    <x v="0"/>
    <x v="2"/>
    <x v="4"/>
    <x v="1"/>
    <x v="3"/>
    <x v="1"/>
    <s v="Between 6 and 10 years"/>
  </r>
  <r>
    <n v="941"/>
    <x v="1"/>
    <x v="1"/>
    <x v="0"/>
    <x v="0"/>
    <x v="1"/>
    <x v="1"/>
    <x v="6"/>
    <x v="2"/>
    <x v="1"/>
    <x v="1"/>
    <s v="Between 6 and 10 years"/>
  </r>
  <r>
    <n v="942"/>
    <x v="1"/>
    <x v="1"/>
    <x v="0"/>
    <x v="1"/>
    <x v="2"/>
    <x v="0"/>
    <x v="4"/>
    <x v="0"/>
    <x v="1"/>
    <x v="1"/>
    <s v="Between 6 and 10 years"/>
  </r>
  <r>
    <n v="944"/>
    <x v="0"/>
    <x v="1"/>
    <x v="0"/>
    <x v="1"/>
    <x v="1"/>
    <x v="2"/>
    <x v="2"/>
    <x v="1"/>
    <x v="0"/>
    <x v="2"/>
    <s v="Between 25 and 30 years"/>
  </r>
  <r>
    <n v="945"/>
    <x v="0"/>
    <x v="1"/>
    <x v="0"/>
    <x v="1"/>
    <x v="4"/>
    <x v="1"/>
    <x v="1"/>
    <x v="2"/>
    <x v="1"/>
    <x v="2"/>
    <s v="Between 0 and 5 years"/>
  </r>
  <r>
    <n v="947"/>
    <x v="1"/>
    <x v="1"/>
    <x v="2"/>
    <x v="0"/>
    <x v="4"/>
    <x v="0"/>
    <x v="0"/>
    <x v="2"/>
    <x v="0"/>
    <x v="1"/>
    <s v="Between 6 and 10 years"/>
  </r>
  <r>
    <n v="949"/>
    <x v="1"/>
    <x v="1"/>
    <x v="0"/>
    <x v="1"/>
    <x v="1"/>
    <x v="1"/>
    <x v="1"/>
    <x v="0"/>
    <x v="1"/>
    <x v="1"/>
    <s v="Between 6 and 10 years"/>
  </r>
  <r>
    <n v="950"/>
    <x v="1"/>
    <x v="1"/>
    <x v="0"/>
    <x v="1"/>
    <x v="0"/>
    <x v="2"/>
    <x v="7"/>
    <x v="3"/>
    <x v="3"/>
    <x v="1"/>
    <s v="Between 11 and 15 years"/>
  </r>
  <r>
    <n v="951"/>
    <x v="1"/>
    <x v="1"/>
    <x v="2"/>
    <x v="1"/>
    <x v="0"/>
    <x v="1"/>
    <x v="2"/>
    <x v="1"/>
    <x v="1"/>
    <x v="2"/>
    <s v="Between 0 and 5 years"/>
  </r>
  <r>
    <n v="952"/>
    <x v="2"/>
    <x v="0"/>
    <x v="0"/>
    <x v="0"/>
    <x v="4"/>
    <x v="1"/>
    <x v="6"/>
    <x v="1"/>
    <x v="1"/>
    <x v="1"/>
    <s v="Between 0 and 5 years"/>
  </r>
  <r>
    <n v="954"/>
    <x v="1"/>
    <x v="1"/>
    <x v="0"/>
    <x v="0"/>
    <x v="1"/>
    <x v="2"/>
    <x v="0"/>
    <x v="1"/>
    <x v="0"/>
    <x v="1"/>
    <s v="Between 0 and 5 years"/>
  </r>
  <r>
    <n v="956"/>
    <x v="2"/>
    <x v="1"/>
    <x v="1"/>
    <x v="0"/>
    <x v="0"/>
    <x v="0"/>
    <x v="0"/>
    <x v="3"/>
    <x v="1"/>
    <x v="1"/>
    <s v="Between 6 and 10 years"/>
  </r>
  <r>
    <n v="957"/>
    <x v="0"/>
    <x v="1"/>
    <x v="0"/>
    <x v="1"/>
    <x v="1"/>
    <x v="1"/>
    <x v="2"/>
    <x v="3"/>
    <x v="1"/>
    <x v="1"/>
    <s v="Between 16 and 20 years"/>
  </r>
  <r>
    <n v="958"/>
    <x v="1"/>
    <x v="1"/>
    <x v="0"/>
    <x v="1"/>
    <x v="0"/>
    <x v="1"/>
    <x v="2"/>
    <x v="2"/>
    <x v="1"/>
    <x v="2"/>
    <s v="Between 11 and 15 years"/>
  </r>
  <r>
    <n v="959"/>
    <x v="4"/>
    <x v="0"/>
    <x v="0"/>
    <x v="0"/>
    <x v="2"/>
    <x v="1"/>
    <x v="6"/>
    <x v="1"/>
    <x v="1"/>
    <x v="1"/>
    <s v="Between 0 and 5 years"/>
  </r>
  <r>
    <n v="960"/>
    <x v="4"/>
    <x v="0"/>
    <x v="0"/>
    <x v="1"/>
    <x v="0"/>
    <x v="1"/>
    <x v="2"/>
    <x v="3"/>
    <x v="1"/>
    <x v="1"/>
    <s v="Between 0 and 5 years"/>
  </r>
  <r>
    <n v="961"/>
    <x v="1"/>
    <x v="1"/>
    <x v="0"/>
    <x v="1"/>
    <x v="5"/>
    <x v="0"/>
    <x v="4"/>
    <x v="0"/>
    <x v="0"/>
    <x v="1"/>
    <s v="Between 6 and 10 years"/>
  </r>
  <r>
    <n v="964"/>
    <x v="1"/>
    <x v="1"/>
    <x v="1"/>
    <x v="1"/>
    <x v="1"/>
    <x v="1"/>
    <x v="1"/>
    <x v="1"/>
    <x v="1"/>
    <x v="0"/>
    <s v="Between 0 and 5 years"/>
  </r>
  <r>
    <n v="966"/>
    <x v="1"/>
    <x v="1"/>
    <x v="0"/>
    <x v="1"/>
    <x v="0"/>
    <x v="0"/>
    <x v="3"/>
    <x v="3"/>
    <x v="0"/>
    <x v="1"/>
    <s v="Between 6 and 10 years"/>
  </r>
  <r>
    <n v="967"/>
    <x v="1"/>
    <x v="0"/>
    <x v="0"/>
    <x v="0"/>
    <x v="0"/>
    <x v="2"/>
    <x v="0"/>
    <x v="0"/>
    <x v="3"/>
    <x v="1"/>
    <s v="Between 16 and 20 years"/>
  </r>
  <r>
    <n v="969"/>
    <x v="1"/>
    <x v="1"/>
    <x v="0"/>
    <x v="1"/>
    <x v="0"/>
    <x v="0"/>
    <x v="4"/>
    <x v="0"/>
    <x v="0"/>
    <x v="1"/>
    <s v="Between 0 and 5 years"/>
  </r>
  <r>
    <n v="970"/>
    <x v="1"/>
    <x v="0"/>
    <x v="0"/>
    <x v="0"/>
    <x v="0"/>
    <x v="2"/>
    <x v="0"/>
    <x v="2"/>
    <x v="3"/>
    <x v="2"/>
    <s v="Between 11 and 15 years"/>
  </r>
  <r>
    <n v="972"/>
    <x v="0"/>
    <x v="1"/>
    <x v="2"/>
    <x v="1"/>
    <x v="0"/>
    <x v="0"/>
    <x v="2"/>
    <x v="1"/>
    <x v="1"/>
    <x v="1"/>
    <s v="Between 6 and 10 years"/>
  </r>
  <r>
    <n v="974"/>
    <x v="2"/>
    <x v="1"/>
    <x v="1"/>
    <x v="0"/>
    <x v="4"/>
    <x v="1"/>
    <x v="6"/>
    <x v="0"/>
    <x v="1"/>
    <x v="1"/>
    <s v="Between 0 and 5 years"/>
  </r>
  <r>
    <n v="975"/>
    <x v="1"/>
    <x v="1"/>
    <x v="0"/>
    <x v="0"/>
    <x v="4"/>
    <x v="0"/>
    <x v="0"/>
    <x v="2"/>
    <x v="1"/>
    <x v="1"/>
    <s v="Between 0 and 5 years"/>
  </r>
  <r>
    <n v="976"/>
    <x v="3"/>
    <x v="1"/>
    <x v="0"/>
    <x v="1"/>
    <x v="0"/>
    <x v="3"/>
    <x v="5"/>
    <x v="0"/>
    <x v="2"/>
    <x v="1"/>
    <s v="Between 6 and 10 years"/>
  </r>
  <r>
    <n v="977"/>
    <x v="3"/>
    <x v="0"/>
    <x v="0"/>
    <x v="1"/>
    <x v="0"/>
    <x v="1"/>
    <x v="1"/>
    <x v="2"/>
    <x v="1"/>
    <x v="2"/>
    <s v="Between 0 and 5 years"/>
  </r>
  <r>
    <n v="981"/>
    <x v="3"/>
    <x v="1"/>
    <x v="0"/>
    <x v="0"/>
    <x v="0"/>
    <x v="3"/>
    <x v="5"/>
    <x v="2"/>
    <x v="3"/>
    <x v="2"/>
    <s v="Between 16 and 20 years"/>
  </r>
  <r>
    <n v="982"/>
    <x v="2"/>
    <x v="1"/>
    <x v="0"/>
    <x v="0"/>
    <x v="1"/>
    <x v="2"/>
    <x v="0"/>
    <x v="2"/>
    <x v="0"/>
    <x v="2"/>
    <s v="Between 6 and 10 years"/>
  </r>
  <r>
    <n v="983"/>
    <x v="1"/>
    <x v="1"/>
    <x v="2"/>
    <x v="0"/>
    <x v="1"/>
    <x v="0"/>
    <x v="0"/>
    <x v="0"/>
    <x v="0"/>
    <x v="1"/>
    <s v="Between 0 and 5 years"/>
  </r>
  <r>
    <n v="984"/>
    <x v="1"/>
    <x v="1"/>
    <x v="0"/>
    <x v="0"/>
    <x v="0"/>
    <x v="2"/>
    <x v="0"/>
    <x v="0"/>
    <x v="0"/>
    <x v="2"/>
    <s v="Between 6 and 10 years"/>
  </r>
  <r>
    <n v="985"/>
    <x v="1"/>
    <x v="1"/>
    <x v="0"/>
    <x v="0"/>
    <x v="0"/>
    <x v="2"/>
    <x v="0"/>
    <x v="2"/>
    <x v="0"/>
    <x v="1"/>
    <s v="Between 6 and 10 years"/>
  </r>
  <r>
    <n v="986"/>
    <x v="1"/>
    <x v="0"/>
    <x v="2"/>
    <x v="0"/>
    <x v="2"/>
    <x v="3"/>
    <x v="0"/>
    <x v="1"/>
    <x v="3"/>
    <x v="2"/>
    <s v="Between 0 and 5 years"/>
  </r>
  <r>
    <n v="987"/>
    <x v="0"/>
    <x v="1"/>
    <x v="1"/>
    <x v="1"/>
    <x v="4"/>
    <x v="0"/>
    <x v="3"/>
    <x v="2"/>
    <x v="0"/>
    <x v="1"/>
    <s v="Between 16 and 20 years"/>
  </r>
  <r>
    <n v="990"/>
    <x v="1"/>
    <x v="1"/>
    <x v="2"/>
    <x v="0"/>
    <x v="1"/>
    <x v="0"/>
    <x v="0"/>
    <x v="0"/>
    <x v="0"/>
    <x v="2"/>
    <s v="Between 6 and 10 years"/>
  </r>
  <r>
    <n v="991"/>
    <x v="1"/>
    <x v="0"/>
    <x v="2"/>
    <x v="1"/>
    <x v="1"/>
    <x v="1"/>
    <x v="1"/>
    <x v="3"/>
    <x v="1"/>
    <x v="1"/>
    <s v="Between 0 and 5 years"/>
  </r>
  <r>
    <n v="992"/>
    <x v="1"/>
    <x v="1"/>
    <x v="2"/>
    <x v="0"/>
    <x v="4"/>
    <x v="3"/>
    <x v="5"/>
    <x v="2"/>
    <x v="2"/>
    <x v="1"/>
    <s v="Between 6 and 10 years"/>
  </r>
  <r>
    <n v="994"/>
    <x v="2"/>
    <x v="0"/>
    <x v="0"/>
    <x v="1"/>
    <x v="1"/>
    <x v="1"/>
    <x v="1"/>
    <x v="3"/>
    <x v="1"/>
    <x v="2"/>
    <s v="Between 0 and 5 years"/>
  </r>
  <r>
    <n v="995"/>
    <x v="1"/>
    <x v="1"/>
    <x v="0"/>
    <x v="1"/>
    <x v="5"/>
    <x v="1"/>
    <x v="1"/>
    <x v="0"/>
    <x v="1"/>
    <x v="1"/>
    <s v="Between 0 and 5 years"/>
  </r>
  <r>
    <n v="996"/>
    <x v="0"/>
    <x v="1"/>
    <x v="0"/>
    <x v="1"/>
    <x v="0"/>
    <x v="1"/>
    <x v="2"/>
    <x v="0"/>
    <x v="1"/>
    <x v="1"/>
    <s v="Between 0 and 5 years"/>
  </r>
  <r>
    <n v="997"/>
    <x v="0"/>
    <x v="1"/>
    <x v="0"/>
    <x v="1"/>
    <x v="0"/>
    <x v="3"/>
    <x v="7"/>
    <x v="0"/>
    <x v="2"/>
    <x v="0"/>
    <s v="Between 0 and 5 years"/>
  </r>
  <r>
    <n v="998"/>
    <x v="1"/>
    <x v="1"/>
    <x v="1"/>
    <x v="1"/>
    <x v="0"/>
    <x v="0"/>
    <x v="4"/>
    <x v="1"/>
    <x v="0"/>
    <x v="1"/>
    <s v="Between 6 and 10 years"/>
  </r>
  <r>
    <n v="999"/>
    <x v="0"/>
    <x v="1"/>
    <x v="1"/>
    <x v="1"/>
    <x v="1"/>
    <x v="4"/>
    <x v="7"/>
    <x v="2"/>
    <x v="2"/>
    <x v="1"/>
    <s v="Between 16 and 20 years"/>
  </r>
  <r>
    <n v="1001"/>
    <x v="2"/>
    <x v="1"/>
    <x v="0"/>
    <x v="1"/>
    <x v="4"/>
    <x v="1"/>
    <x v="2"/>
    <x v="1"/>
    <x v="1"/>
    <x v="0"/>
    <s v="Between 0 and 5 years"/>
  </r>
  <r>
    <n v="1002"/>
    <x v="0"/>
    <x v="1"/>
    <x v="2"/>
    <x v="1"/>
    <x v="2"/>
    <x v="0"/>
    <x v="2"/>
    <x v="3"/>
    <x v="1"/>
    <x v="1"/>
    <s v="Between 6 and 10 years"/>
  </r>
  <r>
    <n v="1003"/>
    <x v="0"/>
    <x v="1"/>
    <x v="0"/>
    <x v="0"/>
    <x v="0"/>
    <x v="0"/>
    <x v="0"/>
    <x v="0"/>
    <x v="1"/>
    <x v="1"/>
    <s v="Between 6 and 10 years"/>
  </r>
  <r>
    <n v="1004"/>
    <x v="2"/>
    <x v="0"/>
    <x v="0"/>
    <x v="1"/>
    <x v="2"/>
    <x v="1"/>
    <x v="1"/>
    <x v="2"/>
    <x v="1"/>
    <x v="2"/>
    <s v="Between 0 and 5 years"/>
  </r>
  <r>
    <n v="1005"/>
    <x v="0"/>
    <x v="1"/>
    <x v="0"/>
    <x v="1"/>
    <x v="2"/>
    <x v="3"/>
    <x v="3"/>
    <x v="2"/>
    <x v="3"/>
    <x v="1"/>
    <s v="Between 11 and 15 years"/>
  </r>
  <r>
    <n v="1006"/>
    <x v="1"/>
    <x v="1"/>
    <x v="1"/>
    <x v="1"/>
    <x v="1"/>
    <x v="1"/>
    <x v="1"/>
    <x v="2"/>
    <x v="1"/>
    <x v="1"/>
    <s v="Between 0 and 5 years"/>
  </r>
  <r>
    <n v="1007"/>
    <x v="0"/>
    <x v="1"/>
    <x v="0"/>
    <x v="1"/>
    <x v="1"/>
    <x v="2"/>
    <x v="3"/>
    <x v="2"/>
    <x v="3"/>
    <x v="2"/>
    <s v="Between 6 and 10 years"/>
  </r>
  <r>
    <n v="1009"/>
    <x v="2"/>
    <x v="1"/>
    <x v="0"/>
    <x v="1"/>
    <x v="4"/>
    <x v="0"/>
    <x v="3"/>
    <x v="2"/>
    <x v="1"/>
    <x v="1"/>
    <s v="Between 0 and 5 years"/>
  </r>
  <r>
    <n v="1010"/>
    <x v="1"/>
    <x v="0"/>
    <x v="0"/>
    <x v="1"/>
    <x v="5"/>
    <x v="1"/>
    <x v="2"/>
    <x v="1"/>
    <x v="1"/>
    <x v="1"/>
    <s v="Between 0 and 5 years"/>
  </r>
  <r>
    <n v="1011"/>
    <x v="1"/>
    <x v="1"/>
    <x v="1"/>
    <x v="1"/>
    <x v="0"/>
    <x v="0"/>
    <x v="3"/>
    <x v="3"/>
    <x v="1"/>
    <x v="1"/>
    <s v="Between 0 and 5 years"/>
  </r>
  <r>
    <n v="1012"/>
    <x v="4"/>
    <x v="1"/>
    <x v="2"/>
    <x v="1"/>
    <x v="0"/>
    <x v="1"/>
    <x v="1"/>
    <x v="0"/>
    <x v="1"/>
    <x v="1"/>
    <s v="Between 0 and 5 years"/>
  </r>
  <r>
    <n v="1013"/>
    <x v="3"/>
    <x v="1"/>
    <x v="0"/>
    <x v="1"/>
    <x v="4"/>
    <x v="2"/>
    <x v="3"/>
    <x v="2"/>
    <x v="3"/>
    <x v="0"/>
    <s v="Between 6 and 10 years"/>
  </r>
  <r>
    <n v="1014"/>
    <x v="1"/>
    <x v="1"/>
    <x v="0"/>
    <x v="1"/>
    <x v="2"/>
    <x v="2"/>
    <x v="4"/>
    <x v="2"/>
    <x v="3"/>
    <x v="1"/>
    <s v="Between 16 and 20 years"/>
  </r>
  <r>
    <n v="1015"/>
    <x v="2"/>
    <x v="1"/>
    <x v="0"/>
    <x v="1"/>
    <x v="1"/>
    <x v="2"/>
    <x v="7"/>
    <x v="3"/>
    <x v="3"/>
    <x v="1"/>
    <s v="Between 6 and 10 years"/>
  </r>
  <r>
    <n v="1016"/>
    <x v="4"/>
    <x v="0"/>
    <x v="0"/>
    <x v="1"/>
    <x v="5"/>
    <x v="1"/>
    <x v="1"/>
    <x v="3"/>
    <x v="1"/>
    <x v="1"/>
    <s v="Between 0 and 5 years"/>
  </r>
  <r>
    <n v="1017"/>
    <x v="2"/>
    <x v="0"/>
    <x v="1"/>
    <x v="1"/>
    <x v="0"/>
    <x v="1"/>
    <x v="2"/>
    <x v="1"/>
    <x v="1"/>
    <x v="1"/>
    <s v="Between 0 and 5 years"/>
  </r>
  <r>
    <n v="1018"/>
    <x v="2"/>
    <x v="1"/>
    <x v="0"/>
    <x v="1"/>
    <x v="0"/>
    <x v="0"/>
    <x v="3"/>
    <x v="0"/>
    <x v="0"/>
    <x v="1"/>
    <s v="Between 6 and 10 years"/>
  </r>
  <r>
    <n v="1019"/>
    <x v="2"/>
    <x v="1"/>
    <x v="0"/>
    <x v="1"/>
    <x v="1"/>
    <x v="1"/>
    <x v="2"/>
    <x v="3"/>
    <x v="1"/>
    <x v="1"/>
    <s v="Between 0 and 5 years"/>
  </r>
  <r>
    <n v="1022"/>
    <x v="0"/>
    <x v="1"/>
    <x v="0"/>
    <x v="1"/>
    <x v="1"/>
    <x v="0"/>
    <x v="4"/>
    <x v="2"/>
    <x v="1"/>
    <x v="1"/>
    <s v="Between 0 and 5 years"/>
  </r>
  <r>
    <n v="1024"/>
    <x v="0"/>
    <x v="1"/>
    <x v="0"/>
    <x v="1"/>
    <x v="0"/>
    <x v="2"/>
    <x v="4"/>
    <x v="2"/>
    <x v="3"/>
    <x v="0"/>
    <s v="Between 11 and 15 years"/>
  </r>
  <r>
    <n v="1025"/>
    <x v="0"/>
    <x v="1"/>
    <x v="0"/>
    <x v="1"/>
    <x v="1"/>
    <x v="0"/>
    <x v="3"/>
    <x v="2"/>
    <x v="0"/>
    <x v="2"/>
    <s v="Between 0 and 5 years"/>
  </r>
  <r>
    <n v="1026"/>
    <x v="1"/>
    <x v="1"/>
    <x v="0"/>
    <x v="1"/>
    <x v="0"/>
    <x v="3"/>
    <x v="3"/>
    <x v="0"/>
    <x v="3"/>
    <x v="1"/>
    <s v="Between 21 and 25 years"/>
  </r>
  <r>
    <n v="1027"/>
    <x v="2"/>
    <x v="1"/>
    <x v="0"/>
    <x v="1"/>
    <x v="0"/>
    <x v="0"/>
    <x v="3"/>
    <x v="0"/>
    <x v="1"/>
    <x v="1"/>
    <s v="Between 0 and 5 years"/>
  </r>
  <r>
    <n v="1028"/>
    <x v="1"/>
    <x v="1"/>
    <x v="0"/>
    <x v="1"/>
    <x v="1"/>
    <x v="1"/>
    <x v="2"/>
    <x v="0"/>
    <x v="1"/>
    <x v="1"/>
    <s v="Between 0 and 5 years"/>
  </r>
  <r>
    <n v="1029"/>
    <x v="0"/>
    <x v="1"/>
    <x v="0"/>
    <x v="0"/>
    <x v="0"/>
    <x v="4"/>
    <x v="5"/>
    <x v="2"/>
    <x v="2"/>
    <x v="2"/>
    <s v="Between 0 and 5 years"/>
  </r>
  <r>
    <n v="1030"/>
    <x v="0"/>
    <x v="1"/>
    <x v="0"/>
    <x v="1"/>
    <x v="1"/>
    <x v="1"/>
    <x v="2"/>
    <x v="0"/>
    <x v="1"/>
    <x v="2"/>
    <s v="Between 0 and 5 years"/>
  </r>
  <r>
    <n v="1032"/>
    <x v="3"/>
    <x v="1"/>
    <x v="0"/>
    <x v="1"/>
    <x v="0"/>
    <x v="3"/>
    <x v="3"/>
    <x v="0"/>
    <x v="3"/>
    <x v="1"/>
    <s v="Between 0 and 5 years"/>
  </r>
  <r>
    <n v="1033"/>
    <x v="1"/>
    <x v="0"/>
    <x v="0"/>
    <x v="1"/>
    <x v="5"/>
    <x v="0"/>
    <x v="4"/>
    <x v="1"/>
    <x v="1"/>
    <x v="2"/>
    <s v="Between 0 and 5 years"/>
  </r>
  <r>
    <n v="1034"/>
    <x v="3"/>
    <x v="1"/>
    <x v="1"/>
    <x v="1"/>
    <x v="4"/>
    <x v="0"/>
    <x v="4"/>
    <x v="1"/>
    <x v="0"/>
    <x v="1"/>
    <s v="Between 6 and 10 years"/>
  </r>
  <r>
    <n v="1035"/>
    <x v="0"/>
    <x v="1"/>
    <x v="2"/>
    <x v="1"/>
    <x v="1"/>
    <x v="4"/>
    <x v="7"/>
    <x v="2"/>
    <x v="2"/>
    <x v="1"/>
    <s v="Between 21 and 25 years"/>
  </r>
  <r>
    <n v="1036"/>
    <x v="1"/>
    <x v="1"/>
    <x v="0"/>
    <x v="0"/>
    <x v="0"/>
    <x v="0"/>
    <x v="0"/>
    <x v="0"/>
    <x v="0"/>
    <x v="0"/>
    <s v="Between 0 and 5 years"/>
  </r>
  <r>
    <n v="1037"/>
    <x v="2"/>
    <x v="0"/>
    <x v="2"/>
    <x v="0"/>
    <x v="3"/>
    <x v="0"/>
    <x v="0"/>
    <x v="3"/>
    <x v="1"/>
    <x v="0"/>
    <s v="Between 0 and 5 years"/>
  </r>
  <r>
    <n v="1038"/>
    <x v="3"/>
    <x v="0"/>
    <x v="0"/>
    <x v="0"/>
    <x v="0"/>
    <x v="4"/>
    <x v="5"/>
    <x v="0"/>
    <x v="2"/>
    <x v="1"/>
    <s v="Between 31 and 40 years"/>
  </r>
  <r>
    <n v="1039"/>
    <x v="0"/>
    <x v="1"/>
    <x v="0"/>
    <x v="0"/>
    <x v="3"/>
    <x v="3"/>
    <x v="0"/>
    <x v="0"/>
    <x v="3"/>
    <x v="1"/>
    <s v="Between 11 and 15 years"/>
  </r>
  <r>
    <n v="1040"/>
    <x v="0"/>
    <x v="1"/>
    <x v="2"/>
    <x v="0"/>
    <x v="0"/>
    <x v="0"/>
    <x v="0"/>
    <x v="2"/>
    <x v="0"/>
    <x v="1"/>
    <s v="Between 16 and 20 years"/>
  </r>
  <r>
    <n v="1042"/>
    <x v="1"/>
    <x v="0"/>
    <x v="0"/>
    <x v="1"/>
    <x v="4"/>
    <x v="1"/>
    <x v="2"/>
    <x v="3"/>
    <x v="1"/>
    <x v="1"/>
    <s v="Between 16 and 20 years"/>
  </r>
  <r>
    <n v="1043"/>
    <x v="1"/>
    <x v="1"/>
    <x v="1"/>
    <x v="1"/>
    <x v="2"/>
    <x v="2"/>
    <x v="3"/>
    <x v="3"/>
    <x v="3"/>
    <x v="1"/>
    <s v="Between 21 and 25 years"/>
  </r>
  <r>
    <n v="1044"/>
    <x v="1"/>
    <x v="1"/>
    <x v="2"/>
    <x v="0"/>
    <x v="1"/>
    <x v="1"/>
    <x v="6"/>
    <x v="0"/>
    <x v="1"/>
    <x v="1"/>
    <s v="Between 0 and 5 years"/>
  </r>
  <r>
    <n v="1045"/>
    <x v="0"/>
    <x v="1"/>
    <x v="0"/>
    <x v="0"/>
    <x v="5"/>
    <x v="3"/>
    <x v="5"/>
    <x v="0"/>
    <x v="2"/>
    <x v="1"/>
    <s v="Between 6 and 10 years"/>
  </r>
  <r>
    <n v="1046"/>
    <x v="1"/>
    <x v="1"/>
    <x v="2"/>
    <x v="1"/>
    <x v="3"/>
    <x v="1"/>
    <x v="2"/>
    <x v="2"/>
    <x v="1"/>
    <x v="0"/>
    <s v="Between 6 and 10 years"/>
  </r>
  <r>
    <n v="1047"/>
    <x v="1"/>
    <x v="1"/>
    <x v="0"/>
    <x v="0"/>
    <x v="0"/>
    <x v="0"/>
    <x v="0"/>
    <x v="0"/>
    <x v="0"/>
    <x v="1"/>
    <s v="Between 11 and 15 years"/>
  </r>
  <r>
    <n v="1048"/>
    <x v="3"/>
    <x v="1"/>
    <x v="0"/>
    <x v="0"/>
    <x v="0"/>
    <x v="2"/>
    <x v="5"/>
    <x v="0"/>
    <x v="3"/>
    <x v="1"/>
    <s v="Between 6 and 10 years"/>
  </r>
  <r>
    <n v="1049"/>
    <x v="0"/>
    <x v="1"/>
    <x v="0"/>
    <x v="2"/>
    <x v="2"/>
    <x v="1"/>
    <x v="8"/>
    <x v="1"/>
    <x v="1"/>
    <x v="1"/>
    <s v="Between 6 and 10 years"/>
  </r>
  <r>
    <n v="1050"/>
    <x v="3"/>
    <x v="1"/>
    <x v="1"/>
    <x v="0"/>
    <x v="0"/>
    <x v="2"/>
    <x v="0"/>
    <x v="1"/>
    <x v="0"/>
    <x v="1"/>
    <s v="Between 11 and 15 years"/>
  </r>
  <r>
    <n v="1052"/>
    <x v="1"/>
    <x v="0"/>
    <x v="0"/>
    <x v="1"/>
    <x v="5"/>
    <x v="0"/>
    <x v="2"/>
    <x v="2"/>
    <x v="1"/>
    <x v="0"/>
    <s v="Between 0 and 5 years"/>
  </r>
  <r>
    <n v="1053"/>
    <x v="2"/>
    <x v="0"/>
    <x v="1"/>
    <x v="1"/>
    <x v="0"/>
    <x v="1"/>
    <x v="1"/>
    <x v="3"/>
    <x v="1"/>
    <x v="2"/>
    <s v="Between 0 and 5 years"/>
  </r>
  <r>
    <n v="1055"/>
    <x v="1"/>
    <x v="1"/>
    <x v="0"/>
    <x v="0"/>
    <x v="1"/>
    <x v="1"/>
    <x v="6"/>
    <x v="2"/>
    <x v="1"/>
    <x v="1"/>
    <s v="Between 0 and 5 years"/>
  </r>
  <r>
    <n v="1056"/>
    <x v="2"/>
    <x v="1"/>
    <x v="0"/>
    <x v="0"/>
    <x v="1"/>
    <x v="1"/>
    <x v="6"/>
    <x v="1"/>
    <x v="1"/>
    <x v="1"/>
    <s v="Between 0 and 5 years"/>
  </r>
  <r>
    <n v="1060"/>
    <x v="1"/>
    <x v="1"/>
    <x v="1"/>
    <x v="1"/>
    <x v="0"/>
    <x v="1"/>
    <x v="1"/>
    <x v="2"/>
    <x v="1"/>
    <x v="1"/>
    <s v="Between 0 and 5 years"/>
  </r>
  <r>
    <n v="1061"/>
    <x v="0"/>
    <x v="1"/>
    <x v="0"/>
    <x v="1"/>
    <x v="0"/>
    <x v="4"/>
    <x v="7"/>
    <x v="2"/>
    <x v="2"/>
    <x v="1"/>
    <s v="Between 6 and 10 years"/>
  </r>
  <r>
    <n v="1062"/>
    <x v="1"/>
    <x v="1"/>
    <x v="0"/>
    <x v="1"/>
    <x v="0"/>
    <x v="0"/>
    <x v="4"/>
    <x v="1"/>
    <x v="1"/>
    <x v="1"/>
    <s v="Between 0 and 5 years"/>
  </r>
  <r>
    <n v="1066"/>
    <x v="1"/>
    <x v="1"/>
    <x v="0"/>
    <x v="0"/>
    <x v="3"/>
    <x v="0"/>
    <x v="0"/>
    <x v="3"/>
    <x v="0"/>
    <x v="1"/>
    <s v="Between 6 and 10 years"/>
  </r>
  <r>
    <n v="1068"/>
    <x v="2"/>
    <x v="1"/>
    <x v="1"/>
    <x v="1"/>
    <x v="0"/>
    <x v="1"/>
    <x v="1"/>
    <x v="2"/>
    <x v="1"/>
    <x v="1"/>
    <s v="Between 0 and 5 years"/>
  </r>
  <r>
    <n v="1069"/>
    <x v="0"/>
    <x v="1"/>
    <x v="0"/>
    <x v="1"/>
    <x v="0"/>
    <x v="4"/>
    <x v="7"/>
    <x v="0"/>
    <x v="2"/>
    <x v="0"/>
    <s v="Between 0 and 5 years"/>
  </r>
  <r>
    <n v="1070"/>
    <x v="3"/>
    <x v="1"/>
    <x v="0"/>
    <x v="0"/>
    <x v="0"/>
    <x v="2"/>
    <x v="0"/>
    <x v="2"/>
    <x v="3"/>
    <x v="2"/>
    <s v="Between 6 and 10 years"/>
  </r>
  <r>
    <n v="1071"/>
    <x v="3"/>
    <x v="1"/>
    <x v="1"/>
    <x v="1"/>
    <x v="1"/>
    <x v="1"/>
    <x v="1"/>
    <x v="2"/>
    <x v="1"/>
    <x v="1"/>
    <s v="Between 0 and 5 years"/>
  </r>
  <r>
    <n v="1073"/>
    <x v="1"/>
    <x v="1"/>
    <x v="0"/>
    <x v="1"/>
    <x v="5"/>
    <x v="2"/>
    <x v="3"/>
    <x v="0"/>
    <x v="0"/>
    <x v="1"/>
    <s v="Between 11 and 15 years"/>
  </r>
  <r>
    <n v="1074"/>
    <x v="3"/>
    <x v="1"/>
    <x v="2"/>
    <x v="1"/>
    <x v="0"/>
    <x v="3"/>
    <x v="5"/>
    <x v="3"/>
    <x v="2"/>
    <x v="0"/>
    <s v="Between 6 and 10 years"/>
  </r>
  <r>
    <n v="1076"/>
    <x v="0"/>
    <x v="1"/>
    <x v="0"/>
    <x v="0"/>
    <x v="2"/>
    <x v="2"/>
    <x v="0"/>
    <x v="0"/>
    <x v="3"/>
    <x v="2"/>
    <s v="Between 0 and 5 years"/>
  </r>
  <r>
    <n v="1077"/>
    <x v="4"/>
    <x v="0"/>
    <x v="1"/>
    <x v="0"/>
    <x v="1"/>
    <x v="1"/>
    <x v="6"/>
    <x v="0"/>
    <x v="1"/>
    <x v="1"/>
    <s v="Between 0 and 5 years"/>
  </r>
  <r>
    <n v="1079"/>
    <x v="2"/>
    <x v="0"/>
    <x v="0"/>
    <x v="1"/>
    <x v="1"/>
    <x v="1"/>
    <x v="2"/>
    <x v="3"/>
    <x v="1"/>
    <x v="1"/>
    <s v="Between 0 and 5 years"/>
  </r>
  <r>
    <n v="1080"/>
    <x v="0"/>
    <x v="1"/>
    <x v="0"/>
    <x v="1"/>
    <x v="1"/>
    <x v="0"/>
    <x v="1"/>
    <x v="3"/>
    <x v="1"/>
    <x v="0"/>
    <s v="Between 16 and 20 years"/>
  </r>
  <r>
    <n v="1081"/>
    <x v="3"/>
    <x v="0"/>
    <x v="0"/>
    <x v="1"/>
    <x v="0"/>
    <x v="1"/>
    <x v="1"/>
    <x v="2"/>
    <x v="1"/>
    <x v="0"/>
    <s v="Between 6 and 10 years"/>
  </r>
  <r>
    <n v="1082"/>
    <x v="2"/>
    <x v="0"/>
    <x v="2"/>
    <x v="1"/>
    <x v="2"/>
    <x v="2"/>
    <x v="4"/>
    <x v="3"/>
    <x v="0"/>
    <x v="1"/>
    <s v="Between 6 and 10 years"/>
  </r>
  <r>
    <n v="1083"/>
    <x v="2"/>
    <x v="1"/>
    <x v="0"/>
    <x v="1"/>
    <x v="0"/>
    <x v="1"/>
    <x v="2"/>
    <x v="3"/>
    <x v="1"/>
    <x v="1"/>
    <s v="Between 0 and 5 years"/>
  </r>
  <r>
    <n v="1084"/>
    <x v="2"/>
    <x v="1"/>
    <x v="0"/>
    <x v="1"/>
    <x v="4"/>
    <x v="0"/>
    <x v="3"/>
    <x v="3"/>
    <x v="0"/>
    <x v="1"/>
    <s v="Between 6 and 10 years"/>
  </r>
  <r>
    <n v="1085"/>
    <x v="0"/>
    <x v="1"/>
    <x v="0"/>
    <x v="1"/>
    <x v="1"/>
    <x v="1"/>
    <x v="1"/>
    <x v="2"/>
    <x v="1"/>
    <x v="1"/>
    <s v="Between 6 and 10 years"/>
  </r>
  <r>
    <n v="1088"/>
    <x v="1"/>
    <x v="1"/>
    <x v="0"/>
    <x v="1"/>
    <x v="4"/>
    <x v="2"/>
    <x v="4"/>
    <x v="2"/>
    <x v="0"/>
    <x v="1"/>
    <s v="Between 16 and 20 years"/>
  </r>
  <r>
    <n v="1092"/>
    <x v="1"/>
    <x v="1"/>
    <x v="0"/>
    <x v="1"/>
    <x v="4"/>
    <x v="2"/>
    <x v="4"/>
    <x v="0"/>
    <x v="3"/>
    <x v="2"/>
    <s v="Between 11 and 15 years"/>
  </r>
  <r>
    <n v="1094"/>
    <x v="2"/>
    <x v="1"/>
    <x v="2"/>
    <x v="1"/>
    <x v="1"/>
    <x v="1"/>
    <x v="2"/>
    <x v="2"/>
    <x v="1"/>
    <x v="1"/>
    <s v="Between 0 and 5 years"/>
  </r>
  <r>
    <n v="1096"/>
    <x v="3"/>
    <x v="1"/>
    <x v="1"/>
    <x v="1"/>
    <x v="0"/>
    <x v="2"/>
    <x v="3"/>
    <x v="1"/>
    <x v="3"/>
    <x v="1"/>
    <s v="Between 0 and 5 years"/>
  </r>
  <r>
    <n v="1097"/>
    <x v="2"/>
    <x v="1"/>
    <x v="0"/>
    <x v="1"/>
    <x v="1"/>
    <x v="0"/>
    <x v="1"/>
    <x v="2"/>
    <x v="1"/>
    <x v="1"/>
    <s v="Between 6 and 10 years"/>
  </r>
  <r>
    <n v="1098"/>
    <x v="0"/>
    <x v="0"/>
    <x v="0"/>
    <x v="2"/>
    <x v="0"/>
    <x v="2"/>
    <x v="8"/>
    <x v="3"/>
    <x v="3"/>
    <x v="0"/>
    <s v="Between 16 and 20 years"/>
  </r>
  <r>
    <n v="1099"/>
    <x v="1"/>
    <x v="1"/>
    <x v="0"/>
    <x v="1"/>
    <x v="0"/>
    <x v="2"/>
    <x v="4"/>
    <x v="0"/>
    <x v="0"/>
    <x v="2"/>
    <s v="Between 0 and 5 years"/>
  </r>
  <r>
    <n v="1100"/>
    <x v="1"/>
    <x v="0"/>
    <x v="0"/>
    <x v="0"/>
    <x v="0"/>
    <x v="2"/>
    <x v="0"/>
    <x v="3"/>
    <x v="0"/>
    <x v="1"/>
    <s v="Between 6 and 10 years"/>
  </r>
  <r>
    <n v="1101"/>
    <x v="1"/>
    <x v="0"/>
    <x v="1"/>
    <x v="1"/>
    <x v="3"/>
    <x v="0"/>
    <x v="1"/>
    <x v="2"/>
    <x v="1"/>
    <x v="1"/>
    <s v="Between 11 and 15 years"/>
  </r>
  <r>
    <n v="1102"/>
    <x v="2"/>
    <x v="1"/>
    <x v="0"/>
    <x v="1"/>
    <x v="5"/>
    <x v="1"/>
    <x v="2"/>
    <x v="2"/>
    <x v="1"/>
    <x v="1"/>
    <s v="Between 0 and 5 years"/>
  </r>
  <r>
    <n v="1103"/>
    <x v="1"/>
    <x v="1"/>
    <x v="1"/>
    <x v="1"/>
    <x v="0"/>
    <x v="0"/>
    <x v="4"/>
    <x v="0"/>
    <x v="0"/>
    <x v="1"/>
    <s v="Between 6 and 10 years"/>
  </r>
  <r>
    <n v="1105"/>
    <x v="1"/>
    <x v="1"/>
    <x v="0"/>
    <x v="0"/>
    <x v="1"/>
    <x v="0"/>
    <x v="0"/>
    <x v="0"/>
    <x v="0"/>
    <x v="1"/>
    <s v="Between 0 and 5 years"/>
  </r>
  <r>
    <n v="1106"/>
    <x v="2"/>
    <x v="0"/>
    <x v="0"/>
    <x v="1"/>
    <x v="0"/>
    <x v="1"/>
    <x v="2"/>
    <x v="0"/>
    <x v="1"/>
    <x v="1"/>
    <s v="Between 6 and 10 years"/>
  </r>
  <r>
    <n v="1107"/>
    <x v="2"/>
    <x v="0"/>
    <x v="0"/>
    <x v="1"/>
    <x v="2"/>
    <x v="1"/>
    <x v="2"/>
    <x v="2"/>
    <x v="1"/>
    <x v="1"/>
    <s v="Between 0 and 5 years"/>
  </r>
  <r>
    <n v="1108"/>
    <x v="1"/>
    <x v="0"/>
    <x v="0"/>
    <x v="1"/>
    <x v="2"/>
    <x v="1"/>
    <x v="1"/>
    <x v="1"/>
    <x v="1"/>
    <x v="2"/>
    <s v="Between 0 and 5 years"/>
  </r>
  <r>
    <n v="1109"/>
    <x v="0"/>
    <x v="1"/>
    <x v="0"/>
    <x v="1"/>
    <x v="0"/>
    <x v="3"/>
    <x v="5"/>
    <x v="3"/>
    <x v="2"/>
    <x v="1"/>
    <s v="Between 21 and 25 years"/>
  </r>
  <r>
    <n v="1111"/>
    <x v="2"/>
    <x v="0"/>
    <x v="1"/>
    <x v="1"/>
    <x v="0"/>
    <x v="1"/>
    <x v="2"/>
    <x v="1"/>
    <x v="1"/>
    <x v="1"/>
    <s v="Between 0 and 5 years"/>
  </r>
  <r>
    <n v="1113"/>
    <x v="0"/>
    <x v="0"/>
    <x v="1"/>
    <x v="0"/>
    <x v="0"/>
    <x v="0"/>
    <x v="0"/>
    <x v="2"/>
    <x v="1"/>
    <x v="1"/>
    <s v="Between 0 and 5 years"/>
  </r>
  <r>
    <n v="1114"/>
    <x v="1"/>
    <x v="1"/>
    <x v="1"/>
    <x v="0"/>
    <x v="1"/>
    <x v="0"/>
    <x v="0"/>
    <x v="1"/>
    <x v="1"/>
    <x v="1"/>
    <s v="Between 0 and 5 years"/>
  </r>
  <r>
    <n v="1115"/>
    <x v="1"/>
    <x v="1"/>
    <x v="2"/>
    <x v="1"/>
    <x v="0"/>
    <x v="1"/>
    <x v="1"/>
    <x v="0"/>
    <x v="1"/>
    <x v="1"/>
    <s v="Between 0 and 5 years"/>
  </r>
  <r>
    <n v="1116"/>
    <x v="0"/>
    <x v="1"/>
    <x v="2"/>
    <x v="1"/>
    <x v="0"/>
    <x v="3"/>
    <x v="5"/>
    <x v="0"/>
    <x v="2"/>
    <x v="1"/>
    <s v="Between 0 and 5 years"/>
  </r>
  <r>
    <n v="1117"/>
    <x v="0"/>
    <x v="1"/>
    <x v="2"/>
    <x v="0"/>
    <x v="1"/>
    <x v="0"/>
    <x v="0"/>
    <x v="2"/>
    <x v="0"/>
    <x v="1"/>
    <s v="Between 11 and 15 years"/>
  </r>
  <r>
    <n v="1118"/>
    <x v="3"/>
    <x v="1"/>
    <x v="0"/>
    <x v="1"/>
    <x v="1"/>
    <x v="2"/>
    <x v="4"/>
    <x v="1"/>
    <x v="3"/>
    <x v="0"/>
    <s v="Between 6 and 10 years"/>
  </r>
  <r>
    <n v="1119"/>
    <x v="1"/>
    <x v="1"/>
    <x v="0"/>
    <x v="0"/>
    <x v="1"/>
    <x v="2"/>
    <x v="0"/>
    <x v="2"/>
    <x v="0"/>
    <x v="1"/>
    <s v="Between 6 and 10 years"/>
  </r>
  <r>
    <n v="1120"/>
    <x v="2"/>
    <x v="1"/>
    <x v="0"/>
    <x v="1"/>
    <x v="3"/>
    <x v="1"/>
    <x v="1"/>
    <x v="0"/>
    <x v="1"/>
    <x v="2"/>
    <s v="Between 6 and 10 years"/>
  </r>
  <r>
    <n v="1121"/>
    <x v="2"/>
    <x v="1"/>
    <x v="0"/>
    <x v="1"/>
    <x v="0"/>
    <x v="2"/>
    <x v="3"/>
    <x v="1"/>
    <x v="0"/>
    <x v="1"/>
    <s v="Between 6 and 10 years"/>
  </r>
  <r>
    <n v="1124"/>
    <x v="0"/>
    <x v="1"/>
    <x v="0"/>
    <x v="0"/>
    <x v="0"/>
    <x v="3"/>
    <x v="5"/>
    <x v="2"/>
    <x v="2"/>
    <x v="1"/>
    <s v="Between 11 and 15 years"/>
  </r>
  <r>
    <n v="1125"/>
    <x v="1"/>
    <x v="1"/>
    <x v="0"/>
    <x v="0"/>
    <x v="0"/>
    <x v="2"/>
    <x v="0"/>
    <x v="1"/>
    <x v="0"/>
    <x v="0"/>
    <s v="Between 0 and 5 years"/>
  </r>
  <r>
    <n v="1126"/>
    <x v="0"/>
    <x v="1"/>
    <x v="1"/>
    <x v="1"/>
    <x v="3"/>
    <x v="2"/>
    <x v="3"/>
    <x v="3"/>
    <x v="3"/>
    <x v="0"/>
    <s v="Between 6 and 10 years"/>
  </r>
  <r>
    <n v="1127"/>
    <x v="1"/>
    <x v="0"/>
    <x v="1"/>
    <x v="1"/>
    <x v="0"/>
    <x v="3"/>
    <x v="4"/>
    <x v="0"/>
    <x v="3"/>
    <x v="0"/>
    <s v="Between 16 and 20 years"/>
  </r>
  <r>
    <n v="1128"/>
    <x v="1"/>
    <x v="1"/>
    <x v="0"/>
    <x v="1"/>
    <x v="5"/>
    <x v="4"/>
    <x v="7"/>
    <x v="2"/>
    <x v="2"/>
    <x v="1"/>
    <s v="Between 16 and 20 years"/>
  </r>
  <r>
    <n v="1131"/>
    <x v="2"/>
    <x v="1"/>
    <x v="0"/>
    <x v="1"/>
    <x v="0"/>
    <x v="1"/>
    <x v="1"/>
    <x v="1"/>
    <x v="1"/>
    <x v="1"/>
    <s v="Between 0 and 5 years"/>
  </r>
  <r>
    <n v="1132"/>
    <x v="1"/>
    <x v="1"/>
    <x v="2"/>
    <x v="1"/>
    <x v="1"/>
    <x v="0"/>
    <x v="2"/>
    <x v="1"/>
    <x v="0"/>
    <x v="0"/>
    <s v="Between 0 and 5 years"/>
  </r>
  <r>
    <n v="1133"/>
    <x v="1"/>
    <x v="1"/>
    <x v="2"/>
    <x v="1"/>
    <x v="4"/>
    <x v="0"/>
    <x v="3"/>
    <x v="0"/>
    <x v="0"/>
    <x v="1"/>
    <s v="Between 11 and 15 years"/>
  </r>
  <r>
    <n v="1135"/>
    <x v="1"/>
    <x v="1"/>
    <x v="1"/>
    <x v="0"/>
    <x v="4"/>
    <x v="1"/>
    <x v="6"/>
    <x v="0"/>
    <x v="1"/>
    <x v="1"/>
    <s v="Between 0 and 5 years"/>
  </r>
  <r>
    <n v="1136"/>
    <x v="2"/>
    <x v="1"/>
    <x v="0"/>
    <x v="1"/>
    <x v="0"/>
    <x v="1"/>
    <x v="1"/>
    <x v="1"/>
    <x v="1"/>
    <x v="1"/>
    <s v="Between 0 and 5 years"/>
  </r>
  <r>
    <n v="1137"/>
    <x v="1"/>
    <x v="1"/>
    <x v="1"/>
    <x v="0"/>
    <x v="5"/>
    <x v="0"/>
    <x v="0"/>
    <x v="0"/>
    <x v="1"/>
    <x v="1"/>
    <s v="Between 0 and 5 years"/>
  </r>
  <r>
    <n v="1138"/>
    <x v="0"/>
    <x v="1"/>
    <x v="0"/>
    <x v="0"/>
    <x v="1"/>
    <x v="3"/>
    <x v="0"/>
    <x v="1"/>
    <x v="3"/>
    <x v="2"/>
    <s v="Between 6 and 10 years"/>
  </r>
  <r>
    <n v="1140"/>
    <x v="1"/>
    <x v="1"/>
    <x v="1"/>
    <x v="1"/>
    <x v="0"/>
    <x v="0"/>
    <x v="3"/>
    <x v="2"/>
    <x v="1"/>
    <x v="1"/>
    <s v="Between 0 and 5 years"/>
  </r>
  <r>
    <n v="1143"/>
    <x v="2"/>
    <x v="1"/>
    <x v="1"/>
    <x v="1"/>
    <x v="1"/>
    <x v="1"/>
    <x v="1"/>
    <x v="1"/>
    <x v="1"/>
    <x v="1"/>
    <s v="Between 6 and 10 years"/>
  </r>
  <r>
    <n v="1148"/>
    <x v="0"/>
    <x v="1"/>
    <x v="0"/>
    <x v="1"/>
    <x v="3"/>
    <x v="0"/>
    <x v="2"/>
    <x v="0"/>
    <x v="1"/>
    <x v="2"/>
    <s v="Between 0 and 5 years"/>
  </r>
  <r>
    <n v="1150"/>
    <x v="2"/>
    <x v="1"/>
    <x v="0"/>
    <x v="1"/>
    <x v="1"/>
    <x v="0"/>
    <x v="3"/>
    <x v="0"/>
    <x v="0"/>
    <x v="1"/>
    <s v="Between 6 and 10 years"/>
  </r>
  <r>
    <n v="1152"/>
    <x v="1"/>
    <x v="1"/>
    <x v="0"/>
    <x v="2"/>
    <x v="0"/>
    <x v="1"/>
    <x v="8"/>
    <x v="2"/>
    <x v="1"/>
    <x v="1"/>
    <s v="Between 6 and 10 years"/>
  </r>
  <r>
    <n v="1154"/>
    <x v="2"/>
    <x v="1"/>
    <x v="1"/>
    <x v="1"/>
    <x v="1"/>
    <x v="1"/>
    <x v="1"/>
    <x v="2"/>
    <x v="1"/>
    <x v="1"/>
    <s v="Between 0 and 5 years"/>
  </r>
  <r>
    <n v="1156"/>
    <x v="4"/>
    <x v="0"/>
    <x v="2"/>
    <x v="1"/>
    <x v="1"/>
    <x v="1"/>
    <x v="2"/>
    <x v="2"/>
    <x v="1"/>
    <x v="1"/>
    <s v="Between 0 and 5 years"/>
  </r>
  <r>
    <n v="1157"/>
    <x v="1"/>
    <x v="0"/>
    <x v="0"/>
    <x v="0"/>
    <x v="1"/>
    <x v="0"/>
    <x v="0"/>
    <x v="3"/>
    <x v="0"/>
    <x v="1"/>
    <s v="Between 0 and 5 years"/>
  </r>
  <r>
    <n v="1158"/>
    <x v="0"/>
    <x v="1"/>
    <x v="0"/>
    <x v="1"/>
    <x v="5"/>
    <x v="1"/>
    <x v="2"/>
    <x v="0"/>
    <x v="1"/>
    <x v="1"/>
    <s v="Between 0 and 5 years"/>
  </r>
  <r>
    <n v="1160"/>
    <x v="1"/>
    <x v="0"/>
    <x v="1"/>
    <x v="1"/>
    <x v="5"/>
    <x v="1"/>
    <x v="2"/>
    <x v="2"/>
    <x v="1"/>
    <x v="1"/>
    <s v="Between 0 and 5 years"/>
  </r>
  <r>
    <n v="1161"/>
    <x v="1"/>
    <x v="1"/>
    <x v="0"/>
    <x v="1"/>
    <x v="2"/>
    <x v="0"/>
    <x v="4"/>
    <x v="0"/>
    <x v="0"/>
    <x v="0"/>
    <s v="Between 6 and 10 years"/>
  </r>
  <r>
    <n v="1162"/>
    <x v="2"/>
    <x v="1"/>
    <x v="0"/>
    <x v="1"/>
    <x v="1"/>
    <x v="1"/>
    <x v="1"/>
    <x v="2"/>
    <x v="1"/>
    <x v="1"/>
    <s v="Between 0 and 5 years"/>
  </r>
  <r>
    <n v="1163"/>
    <x v="1"/>
    <x v="1"/>
    <x v="0"/>
    <x v="0"/>
    <x v="1"/>
    <x v="0"/>
    <x v="0"/>
    <x v="2"/>
    <x v="0"/>
    <x v="1"/>
    <s v="Between 6 and 10 years"/>
  </r>
  <r>
    <n v="1164"/>
    <x v="1"/>
    <x v="1"/>
    <x v="0"/>
    <x v="2"/>
    <x v="1"/>
    <x v="1"/>
    <x v="8"/>
    <x v="2"/>
    <x v="1"/>
    <x v="1"/>
    <s v="Between 0 and 5 years"/>
  </r>
  <r>
    <n v="1165"/>
    <x v="2"/>
    <x v="0"/>
    <x v="0"/>
    <x v="0"/>
    <x v="2"/>
    <x v="2"/>
    <x v="0"/>
    <x v="3"/>
    <x v="0"/>
    <x v="1"/>
    <s v="Between 11 and 15 years"/>
  </r>
  <r>
    <n v="1166"/>
    <x v="1"/>
    <x v="1"/>
    <x v="1"/>
    <x v="1"/>
    <x v="1"/>
    <x v="2"/>
    <x v="7"/>
    <x v="2"/>
    <x v="3"/>
    <x v="0"/>
    <s v="Between 16 and 20 years"/>
  </r>
  <r>
    <n v="1167"/>
    <x v="0"/>
    <x v="0"/>
    <x v="1"/>
    <x v="0"/>
    <x v="5"/>
    <x v="3"/>
    <x v="0"/>
    <x v="3"/>
    <x v="3"/>
    <x v="1"/>
    <s v="Between 21 and 25 years"/>
  </r>
  <r>
    <n v="1171"/>
    <x v="0"/>
    <x v="1"/>
    <x v="0"/>
    <x v="0"/>
    <x v="0"/>
    <x v="0"/>
    <x v="0"/>
    <x v="3"/>
    <x v="0"/>
    <x v="0"/>
    <s v="Between 6 and 10 years"/>
  </r>
  <r>
    <n v="1172"/>
    <x v="1"/>
    <x v="1"/>
    <x v="0"/>
    <x v="1"/>
    <x v="0"/>
    <x v="1"/>
    <x v="2"/>
    <x v="2"/>
    <x v="1"/>
    <x v="2"/>
    <s v="Between 6 and 10 years"/>
  </r>
  <r>
    <n v="1173"/>
    <x v="2"/>
    <x v="1"/>
    <x v="0"/>
    <x v="1"/>
    <x v="2"/>
    <x v="1"/>
    <x v="2"/>
    <x v="1"/>
    <x v="1"/>
    <x v="0"/>
    <s v="Between 0 and 5 years"/>
  </r>
  <r>
    <n v="1175"/>
    <x v="2"/>
    <x v="0"/>
    <x v="0"/>
    <x v="1"/>
    <x v="5"/>
    <x v="1"/>
    <x v="2"/>
    <x v="0"/>
    <x v="1"/>
    <x v="1"/>
    <s v="Between 0 and 5 years"/>
  </r>
  <r>
    <n v="1177"/>
    <x v="2"/>
    <x v="1"/>
    <x v="0"/>
    <x v="1"/>
    <x v="0"/>
    <x v="1"/>
    <x v="2"/>
    <x v="0"/>
    <x v="1"/>
    <x v="1"/>
    <s v="Between 6 and 10 years"/>
  </r>
  <r>
    <n v="1179"/>
    <x v="2"/>
    <x v="1"/>
    <x v="0"/>
    <x v="0"/>
    <x v="1"/>
    <x v="0"/>
    <x v="0"/>
    <x v="2"/>
    <x v="0"/>
    <x v="1"/>
    <s v="Between 6 and 10 years"/>
  </r>
  <r>
    <n v="1180"/>
    <x v="1"/>
    <x v="1"/>
    <x v="1"/>
    <x v="1"/>
    <x v="3"/>
    <x v="0"/>
    <x v="1"/>
    <x v="0"/>
    <x v="1"/>
    <x v="1"/>
    <s v="Between 0 and 5 years"/>
  </r>
  <r>
    <n v="1182"/>
    <x v="1"/>
    <x v="1"/>
    <x v="0"/>
    <x v="1"/>
    <x v="0"/>
    <x v="2"/>
    <x v="3"/>
    <x v="1"/>
    <x v="3"/>
    <x v="1"/>
    <s v="Between 6 and 10 years"/>
  </r>
  <r>
    <n v="1184"/>
    <x v="1"/>
    <x v="1"/>
    <x v="1"/>
    <x v="1"/>
    <x v="0"/>
    <x v="0"/>
    <x v="4"/>
    <x v="3"/>
    <x v="0"/>
    <x v="1"/>
    <s v="Between 11 and 15 years"/>
  </r>
  <r>
    <n v="1185"/>
    <x v="1"/>
    <x v="1"/>
    <x v="1"/>
    <x v="1"/>
    <x v="0"/>
    <x v="1"/>
    <x v="2"/>
    <x v="0"/>
    <x v="1"/>
    <x v="1"/>
    <s v="Between 0 and 5 years"/>
  </r>
  <r>
    <n v="1188"/>
    <x v="0"/>
    <x v="0"/>
    <x v="0"/>
    <x v="0"/>
    <x v="1"/>
    <x v="0"/>
    <x v="0"/>
    <x v="2"/>
    <x v="0"/>
    <x v="0"/>
    <s v="Between 0 and 5 years"/>
  </r>
  <r>
    <n v="1190"/>
    <x v="1"/>
    <x v="1"/>
    <x v="2"/>
    <x v="0"/>
    <x v="0"/>
    <x v="1"/>
    <x v="6"/>
    <x v="3"/>
    <x v="1"/>
    <x v="1"/>
    <s v="Between 0 and 5 years"/>
  </r>
  <r>
    <n v="1191"/>
    <x v="3"/>
    <x v="1"/>
    <x v="0"/>
    <x v="1"/>
    <x v="0"/>
    <x v="4"/>
    <x v="5"/>
    <x v="3"/>
    <x v="2"/>
    <x v="2"/>
    <s v="Between 0 and 5 years"/>
  </r>
  <r>
    <n v="1192"/>
    <x v="2"/>
    <x v="1"/>
    <x v="0"/>
    <x v="1"/>
    <x v="1"/>
    <x v="1"/>
    <x v="2"/>
    <x v="0"/>
    <x v="1"/>
    <x v="1"/>
    <s v="Between 6 and 10 years"/>
  </r>
  <r>
    <n v="1193"/>
    <x v="4"/>
    <x v="1"/>
    <x v="0"/>
    <x v="1"/>
    <x v="1"/>
    <x v="1"/>
    <x v="1"/>
    <x v="3"/>
    <x v="1"/>
    <x v="1"/>
    <s v="Between 0 and 5 years"/>
  </r>
  <r>
    <n v="1195"/>
    <x v="0"/>
    <x v="1"/>
    <x v="0"/>
    <x v="1"/>
    <x v="1"/>
    <x v="1"/>
    <x v="1"/>
    <x v="2"/>
    <x v="1"/>
    <x v="2"/>
    <s v="Between 0 and 5 years"/>
  </r>
  <r>
    <n v="1196"/>
    <x v="1"/>
    <x v="1"/>
    <x v="0"/>
    <x v="1"/>
    <x v="0"/>
    <x v="0"/>
    <x v="3"/>
    <x v="0"/>
    <x v="0"/>
    <x v="1"/>
    <s v="Between 11 and 15 years"/>
  </r>
  <r>
    <n v="1198"/>
    <x v="4"/>
    <x v="1"/>
    <x v="0"/>
    <x v="1"/>
    <x v="0"/>
    <x v="1"/>
    <x v="2"/>
    <x v="2"/>
    <x v="1"/>
    <x v="1"/>
    <s v="Between 0 and 5 years"/>
  </r>
  <r>
    <n v="1200"/>
    <x v="0"/>
    <x v="0"/>
    <x v="0"/>
    <x v="1"/>
    <x v="1"/>
    <x v="1"/>
    <x v="1"/>
    <x v="2"/>
    <x v="1"/>
    <x v="1"/>
    <s v="Between 6 and 10 years"/>
  </r>
  <r>
    <n v="1201"/>
    <x v="3"/>
    <x v="1"/>
    <x v="0"/>
    <x v="1"/>
    <x v="1"/>
    <x v="4"/>
    <x v="5"/>
    <x v="2"/>
    <x v="2"/>
    <x v="1"/>
    <s v="Between 6 and 10 years"/>
  </r>
  <r>
    <n v="1202"/>
    <x v="2"/>
    <x v="1"/>
    <x v="0"/>
    <x v="1"/>
    <x v="5"/>
    <x v="1"/>
    <x v="1"/>
    <x v="0"/>
    <x v="1"/>
    <x v="1"/>
    <s v="Between 0 and 5 years"/>
  </r>
  <r>
    <n v="1203"/>
    <x v="2"/>
    <x v="0"/>
    <x v="1"/>
    <x v="1"/>
    <x v="0"/>
    <x v="1"/>
    <x v="1"/>
    <x v="0"/>
    <x v="1"/>
    <x v="1"/>
    <s v="Between 0 and 5 years"/>
  </r>
  <r>
    <n v="1204"/>
    <x v="0"/>
    <x v="1"/>
    <x v="0"/>
    <x v="0"/>
    <x v="0"/>
    <x v="3"/>
    <x v="5"/>
    <x v="3"/>
    <x v="2"/>
    <x v="0"/>
    <s v="Between 25 and 30 years"/>
  </r>
  <r>
    <n v="1206"/>
    <x v="0"/>
    <x v="1"/>
    <x v="2"/>
    <x v="1"/>
    <x v="4"/>
    <x v="1"/>
    <x v="1"/>
    <x v="2"/>
    <x v="1"/>
    <x v="1"/>
    <s v="Between 0 and 5 years"/>
  </r>
  <r>
    <n v="1207"/>
    <x v="1"/>
    <x v="1"/>
    <x v="0"/>
    <x v="2"/>
    <x v="0"/>
    <x v="1"/>
    <x v="8"/>
    <x v="2"/>
    <x v="1"/>
    <x v="1"/>
    <s v="Between 0 and 5 years"/>
  </r>
  <r>
    <n v="1210"/>
    <x v="0"/>
    <x v="0"/>
    <x v="2"/>
    <x v="1"/>
    <x v="0"/>
    <x v="1"/>
    <x v="1"/>
    <x v="3"/>
    <x v="1"/>
    <x v="2"/>
    <s v="Between 0 and 5 years"/>
  </r>
  <r>
    <n v="1211"/>
    <x v="2"/>
    <x v="1"/>
    <x v="0"/>
    <x v="0"/>
    <x v="3"/>
    <x v="0"/>
    <x v="0"/>
    <x v="3"/>
    <x v="1"/>
    <x v="0"/>
    <s v="Between 0 and 5 years"/>
  </r>
  <r>
    <n v="1212"/>
    <x v="1"/>
    <x v="1"/>
    <x v="1"/>
    <x v="0"/>
    <x v="0"/>
    <x v="0"/>
    <x v="0"/>
    <x v="1"/>
    <x v="1"/>
    <x v="2"/>
    <s v="Between 0 and 5 years"/>
  </r>
  <r>
    <n v="1215"/>
    <x v="0"/>
    <x v="1"/>
    <x v="1"/>
    <x v="1"/>
    <x v="0"/>
    <x v="3"/>
    <x v="5"/>
    <x v="3"/>
    <x v="2"/>
    <x v="1"/>
    <s v="Between 0 and 5 years"/>
  </r>
  <r>
    <n v="1216"/>
    <x v="2"/>
    <x v="1"/>
    <x v="0"/>
    <x v="1"/>
    <x v="4"/>
    <x v="1"/>
    <x v="2"/>
    <x v="3"/>
    <x v="1"/>
    <x v="1"/>
    <s v="Between 6 and 10 years"/>
  </r>
  <r>
    <n v="1217"/>
    <x v="0"/>
    <x v="1"/>
    <x v="0"/>
    <x v="1"/>
    <x v="5"/>
    <x v="4"/>
    <x v="7"/>
    <x v="1"/>
    <x v="2"/>
    <x v="2"/>
    <s v="Between 0 and 5 years"/>
  </r>
  <r>
    <n v="1218"/>
    <x v="1"/>
    <x v="1"/>
    <x v="0"/>
    <x v="0"/>
    <x v="4"/>
    <x v="0"/>
    <x v="0"/>
    <x v="3"/>
    <x v="0"/>
    <x v="1"/>
    <s v="Between 6 and 10 years"/>
  </r>
  <r>
    <n v="1219"/>
    <x v="2"/>
    <x v="0"/>
    <x v="0"/>
    <x v="1"/>
    <x v="4"/>
    <x v="1"/>
    <x v="2"/>
    <x v="1"/>
    <x v="1"/>
    <x v="1"/>
    <s v="Between 0 and 5 years"/>
  </r>
  <r>
    <n v="1220"/>
    <x v="1"/>
    <x v="1"/>
    <x v="1"/>
    <x v="0"/>
    <x v="2"/>
    <x v="0"/>
    <x v="0"/>
    <x v="2"/>
    <x v="1"/>
    <x v="1"/>
    <s v="Between 6 and 10 years"/>
  </r>
  <r>
    <n v="1221"/>
    <x v="1"/>
    <x v="1"/>
    <x v="0"/>
    <x v="1"/>
    <x v="1"/>
    <x v="1"/>
    <x v="2"/>
    <x v="2"/>
    <x v="1"/>
    <x v="1"/>
    <s v="Between 6 and 10 years"/>
  </r>
  <r>
    <n v="1224"/>
    <x v="2"/>
    <x v="1"/>
    <x v="0"/>
    <x v="1"/>
    <x v="1"/>
    <x v="0"/>
    <x v="2"/>
    <x v="2"/>
    <x v="1"/>
    <x v="1"/>
    <s v="Between 6 and 10 years"/>
  </r>
  <r>
    <n v="1225"/>
    <x v="0"/>
    <x v="1"/>
    <x v="0"/>
    <x v="1"/>
    <x v="3"/>
    <x v="0"/>
    <x v="1"/>
    <x v="0"/>
    <x v="1"/>
    <x v="1"/>
    <s v="Between 16 and 20 years"/>
  </r>
  <r>
    <n v="1226"/>
    <x v="4"/>
    <x v="1"/>
    <x v="0"/>
    <x v="0"/>
    <x v="2"/>
    <x v="1"/>
    <x v="6"/>
    <x v="0"/>
    <x v="1"/>
    <x v="1"/>
    <s v="Between 0 and 5 years"/>
  </r>
  <r>
    <n v="1228"/>
    <x v="0"/>
    <x v="1"/>
    <x v="0"/>
    <x v="1"/>
    <x v="0"/>
    <x v="0"/>
    <x v="3"/>
    <x v="0"/>
    <x v="0"/>
    <x v="1"/>
    <s v="Between 6 and 10 years"/>
  </r>
  <r>
    <n v="1231"/>
    <x v="0"/>
    <x v="1"/>
    <x v="2"/>
    <x v="2"/>
    <x v="0"/>
    <x v="0"/>
    <x v="8"/>
    <x v="3"/>
    <x v="0"/>
    <x v="0"/>
    <s v="Between 0 and 5 years"/>
  </r>
  <r>
    <n v="1233"/>
    <x v="3"/>
    <x v="1"/>
    <x v="0"/>
    <x v="0"/>
    <x v="1"/>
    <x v="0"/>
    <x v="0"/>
    <x v="0"/>
    <x v="0"/>
    <x v="1"/>
    <s v="Between 11 and 15 years"/>
  </r>
  <r>
    <n v="1234"/>
    <x v="1"/>
    <x v="1"/>
    <x v="1"/>
    <x v="1"/>
    <x v="5"/>
    <x v="1"/>
    <x v="2"/>
    <x v="1"/>
    <x v="1"/>
    <x v="1"/>
    <s v="Between 0 and 5 years"/>
  </r>
  <r>
    <n v="1235"/>
    <x v="1"/>
    <x v="1"/>
    <x v="1"/>
    <x v="1"/>
    <x v="0"/>
    <x v="0"/>
    <x v="1"/>
    <x v="2"/>
    <x v="1"/>
    <x v="2"/>
    <s v="Between 6 and 10 years"/>
  </r>
  <r>
    <n v="1237"/>
    <x v="1"/>
    <x v="1"/>
    <x v="0"/>
    <x v="1"/>
    <x v="0"/>
    <x v="2"/>
    <x v="3"/>
    <x v="3"/>
    <x v="3"/>
    <x v="1"/>
    <s v="Between 6 and 10 years"/>
  </r>
  <r>
    <n v="1238"/>
    <x v="1"/>
    <x v="1"/>
    <x v="0"/>
    <x v="1"/>
    <x v="1"/>
    <x v="1"/>
    <x v="1"/>
    <x v="0"/>
    <x v="1"/>
    <x v="1"/>
    <s v="Between 11 and 15 years"/>
  </r>
  <r>
    <n v="1239"/>
    <x v="1"/>
    <x v="1"/>
    <x v="0"/>
    <x v="0"/>
    <x v="1"/>
    <x v="0"/>
    <x v="0"/>
    <x v="1"/>
    <x v="0"/>
    <x v="0"/>
    <s v="Between 0 and 5 years"/>
  </r>
  <r>
    <n v="1240"/>
    <x v="2"/>
    <x v="1"/>
    <x v="0"/>
    <x v="0"/>
    <x v="1"/>
    <x v="0"/>
    <x v="0"/>
    <x v="0"/>
    <x v="1"/>
    <x v="1"/>
    <s v="Between 0 and 5 years"/>
  </r>
  <r>
    <n v="1241"/>
    <x v="2"/>
    <x v="1"/>
    <x v="0"/>
    <x v="1"/>
    <x v="0"/>
    <x v="1"/>
    <x v="1"/>
    <x v="1"/>
    <x v="1"/>
    <x v="1"/>
    <s v="Between 11 and 15 years"/>
  </r>
  <r>
    <n v="1242"/>
    <x v="0"/>
    <x v="1"/>
    <x v="1"/>
    <x v="1"/>
    <x v="3"/>
    <x v="2"/>
    <x v="7"/>
    <x v="3"/>
    <x v="3"/>
    <x v="1"/>
    <s v="Between 0 and 5 years"/>
  </r>
  <r>
    <n v="1243"/>
    <x v="1"/>
    <x v="1"/>
    <x v="2"/>
    <x v="0"/>
    <x v="1"/>
    <x v="2"/>
    <x v="0"/>
    <x v="0"/>
    <x v="3"/>
    <x v="2"/>
    <s v="Between 11 and 15 years"/>
  </r>
  <r>
    <n v="1244"/>
    <x v="2"/>
    <x v="1"/>
    <x v="0"/>
    <x v="1"/>
    <x v="5"/>
    <x v="1"/>
    <x v="1"/>
    <x v="3"/>
    <x v="1"/>
    <x v="1"/>
    <s v="Between 6 and 10 years"/>
  </r>
  <r>
    <n v="1245"/>
    <x v="3"/>
    <x v="1"/>
    <x v="1"/>
    <x v="1"/>
    <x v="0"/>
    <x v="2"/>
    <x v="3"/>
    <x v="2"/>
    <x v="3"/>
    <x v="0"/>
    <s v="Between 0 and 5 years"/>
  </r>
  <r>
    <n v="1246"/>
    <x v="0"/>
    <x v="1"/>
    <x v="0"/>
    <x v="1"/>
    <x v="0"/>
    <x v="1"/>
    <x v="1"/>
    <x v="0"/>
    <x v="1"/>
    <x v="1"/>
    <s v="Between 6 and 10 years"/>
  </r>
  <r>
    <n v="1248"/>
    <x v="4"/>
    <x v="0"/>
    <x v="2"/>
    <x v="1"/>
    <x v="1"/>
    <x v="1"/>
    <x v="1"/>
    <x v="1"/>
    <x v="1"/>
    <x v="1"/>
    <s v="Between 0 and 5 years"/>
  </r>
  <r>
    <n v="1249"/>
    <x v="2"/>
    <x v="1"/>
    <x v="0"/>
    <x v="1"/>
    <x v="0"/>
    <x v="1"/>
    <x v="1"/>
    <x v="0"/>
    <x v="1"/>
    <x v="1"/>
    <s v="Between 0 and 5 years"/>
  </r>
  <r>
    <n v="1250"/>
    <x v="3"/>
    <x v="1"/>
    <x v="0"/>
    <x v="1"/>
    <x v="0"/>
    <x v="3"/>
    <x v="7"/>
    <x v="0"/>
    <x v="2"/>
    <x v="1"/>
    <s v="Between 6 and 10 years"/>
  </r>
  <r>
    <n v="1251"/>
    <x v="1"/>
    <x v="1"/>
    <x v="0"/>
    <x v="1"/>
    <x v="5"/>
    <x v="0"/>
    <x v="4"/>
    <x v="3"/>
    <x v="0"/>
    <x v="1"/>
    <s v="Between 6 and 10 years"/>
  </r>
  <r>
    <n v="1252"/>
    <x v="1"/>
    <x v="1"/>
    <x v="0"/>
    <x v="1"/>
    <x v="2"/>
    <x v="0"/>
    <x v="4"/>
    <x v="3"/>
    <x v="0"/>
    <x v="1"/>
    <s v="Between 6 and 10 years"/>
  </r>
  <r>
    <n v="1254"/>
    <x v="3"/>
    <x v="1"/>
    <x v="0"/>
    <x v="0"/>
    <x v="0"/>
    <x v="0"/>
    <x v="0"/>
    <x v="0"/>
    <x v="0"/>
    <x v="2"/>
    <s v="Between 6 and 10 years"/>
  </r>
  <r>
    <n v="1255"/>
    <x v="0"/>
    <x v="1"/>
    <x v="0"/>
    <x v="1"/>
    <x v="0"/>
    <x v="4"/>
    <x v="7"/>
    <x v="0"/>
    <x v="2"/>
    <x v="1"/>
    <s v="Between 6 and 10 years"/>
  </r>
  <r>
    <n v="1256"/>
    <x v="0"/>
    <x v="1"/>
    <x v="0"/>
    <x v="1"/>
    <x v="0"/>
    <x v="4"/>
    <x v="5"/>
    <x v="2"/>
    <x v="2"/>
    <x v="1"/>
    <s v="Between 0 and 5 years"/>
  </r>
  <r>
    <n v="1257"/>
    <x v="1"/>
    <x v="1"/>
    <x v="1"/>
    <x v="1"/>
    <x v="0"/>
    <x v="1"/>
    <x v="1"/>
    <x v="1"/>
    <x v="1"/>
    <x v="1"/>
    <s v="Between 11 and 15 years"/>
  </r>
  <r>
    <n v="1258"/>
    <x v="0"/>
    <x v="1"/>
    <x v="0"/>
    <x v="1"/>
    <x v="0"/>
    <x v="1"/>
    <x v="2"/>
    <x v="1"/>
    <x v="1"/>
    <x v="2"/>
    <s v="Between 0 and 5 years"/>
  </r>
  <r>
    <n v="1259"/>
    <x v="2"/>
    <x v="1"/>
    <x v="0"/>
    <x v="1"/>
    <x v="0"/>
    <x v="1"/>
    <x v="1"/>
    <x v="2"/>
    <x v="1"/>
    <x v="1"/>
    <s v="Between 0 and 5 years"/>
  </r>
  <r>
    <n v="1260"/>
    <x v="2"/>
    <x v="1"/>
    <x v="0"/>
    <x v="1"/>
    <x v="1"/>
    <x v="0"/>
    <x v="4"/>
    <x v="0"/>
    <x v="0"/>
    <x v="1"/>
    <s v="Between 6 and 10 years"/>
  </r>
  <r>
    <n v="1263"/>
    <x v="0"/>
    <x v="1"/>
    <x v="0"/>
    <x v="1"/>
    <x v="0"/>
    <x v="4"/>
    <x v="7"/>
    <x v="0"/>
    <x v="2"/>
    <x v="2"/>
    <s v="Between 0 and 5 years"/>
  </r>
  <r>
    <n v="1264"/>
    <x v="2"/>
    <x v="1"/>
    <x v="0"/>
    <x v="1"/>
    <x v="0"/>
    <x v="3"/>
    <x v="7"/>
    <x v="0"/>
    <x v="2"/>
    <x v="1"/>
    <s v="Between 6 and 10 years"/>
  </r>
  <r>
    <n v="1265"/>
    <x v="1"/>
    <x v="1"/>
    <x v="0"/>
    <x v="1"/>
    <x v="4"/>
    <x v="1"/>
    <x v="1"/>
    <x v="2"/>
    <x v="1"/>
    <x v="1"/>
    <s v="Between 0 and 5 years"/>
  </r>
  <r>
    <n v="1267"/>
    <x v="0"/>
    <x v="1"/>
    <x v="0"/>
    <x v="0"/>
    <x v="0"/>
    <x v="4"/>
    <x v="5"/>
    <x v="1"/>
    <x v="2"/>
    <x v="0"/>
    <s v="Between 21 and 25 years"/>
  </r>
  <r>
    <n v="1268"/>
    <x v="1"/>
    <x v="1"/>
    <x v="0"/>
    <x v="0"/>
    <x v="1"/>
    <x v="2"/>
    <x v="0"/>
    <x v="2"/>
    <x v="0"/>
    <x v="1"/>
    <s v="Between 6 and 10 years"/>
  </r>
  <r>
    <n v="1269"/>
    <x v="4"/>
    <x v="1"/>
    <x v="0"/>
    <x v="1"/>
    <x v="2"/>
    <x v="1"/>
    <x v="1"/>
    <x v="0"/>
    <x v="1"/>
    <x v="1"/>
    <s v="Between 0 and 5 years"/>
  </r>
  <r>
    <n v="1270"/>
    <x v="2"/>
    <x v="1"/>
    <x v="0"/>
    <x v="1"/>
    <x v="0"/>
    <x v="1"/>
    <x v="1"/>
    <x v="2"/>
    <x v="1"/>
    <x v="1"/>
    <s v="Between 0 and 5 years"/>
  </r>
  <r>
    <n v="1273"/>
    <x v="2"/>
    <x v="0"/>
    <x v="1"/>
    <x v="0"/>
    <x v="2"/>
    <x v="1"/>
    <x v="6"/>
    <x v="0"/>
    <x v="1"/>
    <x v="1"/>
    <s v="Between 0 and 5 years"/>
  </r>
  <r>
    <n v="1275"/>
    <x v="2"/>
    <x v="1"/>
    <x v="0"/>
    <x v="1"/>
    <x v="0"/>
    <x v="1"/>
    <x v="1"/>
    <x v="0"/>
    <x v="1"/>
    <x v="1"/>
    <s v="Between 6 and 10 years"/>
  </r>
  <r>
    <n v="1277"/>
    <x v="0"/>
    <x v="0"/>
    <x v="0"/>
    <x v="0"/>
    <x v="0"/>
    <x v="4"/>
    <x v="5"/>
    <x v="1"/>
    <x v="2"/>
    <x v="1"/>
    <s v="Between 21 and 25 years"/>
  </r>
  <r>
    <n v="1278"/>
    <x v="3"/>
    <x v="1"/>
    <x v="2"/>
    <x v="1"/>
    <x v="1"/>
    <x v="3"/>
    <x v="4"/>
    <x v="1"/>
    <x v="3"/>
    <x v="1"/>
    <s v="Between 31 and 40 years"/>
  </r>
  <r>
    <n v="1279"/>
    <x v="2"/>
    <x v="0"/>
    <x v="1"/>
    <x v="1"/>
    <x v="1"/>
    <x v="1"/>
    <x v="2"/>
    <x v="2"/>
    <x v="1"/>
    <x v="1"/>
    <s v="Between 0 and 5 years"/>
  </r>
  <r>
    <n v="1280"/>
    <x v="0"/>
    <x v="1"/>
    <x v="0"/>
    <x v="0"/>
    <x v="0"/>
    <x v="4"/>
    <x v="5"/>
    <x v="1"/>
    <x v="2"/>
    <x v="1"/>
    <s v="Between 11 and 15 years"/>
  </r>
  <r>
    <n v="1281"/>
    <x v="1"/>
    <x v="1"/>
    <x v="0"/>
    <x v="0"/>
    <x v="0"/>
    <x v="0"/>
    <x v="0"/>
    <x v="3"/>
    <x v="1"/>
    <x v="1"/>
    <s v="Between 0 and 5 years"/>
  </r>
  <r>
    <n v="1282"/>
    <x v="3"/>
    <x v="1"/>
    <x v="1"/>
    <x v="0"/>
    <x v="1"/>
    <x v="4"/>
    <x v="5"/>
    <x v="1"/>
    <x v="2"/>
    <x v="2"/>
    <s v="Between 25 and 30 years"/>
  </r>
  <r>
    <n v="1283"/>
    <x v="3"/>
    <x v="1"/>
    <x v="0"/>
    <x v="1"/>
    <x v="4"/>
    <x v="2"/>
    <x v="3"/>
    <x v="0"/>
    <x v="3"/>
    <x v="2"/>
    <s v="Between 6 and 10 years"/>
  </r>
  <r>
    <n v="1285"/>
    <x v="1"/>
    <x v="1"/>
    <x v="1"/>
    <x v="1"/>
    <x v="4"/>
    <x v="0"/>
    <x v="2"/>
    <x v="1"/>
    <x v="1"/>
    <x v="2"/>
    <s v="Between 11 and 15 years"/>
  </r>
  <r>
    <n v="1286"/>
    <x v="2"/>
    <x v="1"/>
    <x v="1"/>
    <x v="1"/>
    <x v="0"/>
    <x v="1"/>
    <x v="2"/>
    <x v="2"/>
    <x v="1"/>
    <x v="1"/>
    <s v="Between 0 and 5 years"/>
  </r>
  <r>
    <n v="1288"/>
    <x v="0"/>
    <x v="1"/>
    <x v="0"/>
    <x v="1"/>
    <x v="0"/>
    <x v="4"/>
    <x v="5"/>
    <x v="3"/>
    <x v="2"/>
    <x v="1"/>
    <s v="Between 21 and 25 years"/>
  </r>
  <r>
    <n v="1289"/>
    <x v="1"/>
    <x v="1"/>
    <x v="1"/>
    <x v="2"/>
    <x v="5"/>
    <x v="0"/>
    <x v="8"/>
    <x v="1"/>
    <x v="1"/>
    <x v="2"/>
    <s v="Between 6 and 10 years"/>
  </r>
  <r>
    <n v="1291"/>
    <x v="1"/>
    <x v="1"/>
    <x v="0"/>
    <x v="1"/>
    <x v="1"/>
    <x v="1"/>
    <x v="1"/>
    <x v="2"/>
    <x v="1"/>
    <x v="1"/>
    <s v="Between 0 and 5 years"/>
  </r>
  <r>
    <n v="1292"/>
    <x v="0"/>
    <x v="1"/>
    <x v="0"/>
    <x v="1"/>
    <x v="1"/>
    <x v="0"/>
    <x v="1"/>
    <x v="1"/>
    <x v="1"/>
    <x v="2"/>
    <s v="Between 0 and 5 years"/>
  </r>
  <r>
    <n v="1293"/>
    <x v="0"/>
    <x v="1"/>
    <x v="0"/>
    <x v="0"/>
    <x v="0"/>
    <x v="2"/>
    <x v="0"/>
    <x v="0"/>
    <x v="3"/>
    <x v="1"/>
    <s v="Between 21 and 25 years"/>
  </r>
  <r>
    <n v="1294"/>
    <x v="1"/>
    <x v="1"/>
    <x v="0"/>
    <x v="1"/>
    <x v="0"/>
    <x v="0"/>
    <x v="3"/>
    <x v="1"/>
    <x v="0"/>
    <x v="0"/>
    <s v="Between 16 and 20 years"/>
  </r>
  <r>
    <n v="1295"/>
    <x v="0"/>
    <x v="0"/>
    <x v="0"/>
    <x v="1"/>
    <x v="5"/>
    <x v="2"/>
    <x v="4"/>
    <x v="0"/>
    <x v="0"/>
    <x v="1"/>
    <s v="Between 6 and 10 years"/>
  </r>
  <r>
    <n v="1296"/>
    <x v="2"/>
    <x v="1"/>
    <x v="1"/>
    <x v="1"/>
    <x v="0"/>
    <x v="1"/>
    <x v="2"/>
    <x v="0"/>
    <x v="1"/>
    <x v="1"/>
    <s v="Between 0 and 5 years"/>
  </r>
  <r>
    <n v="1297"/>
    <x v="3"/>
    <x v="1"/>
    <x v="1"/>
    <x v="1"/>
    <x v="1"/>
    <x v="1"/>
    <x v="2"/>
    <x v="2"/>
    <x v="1"/>
    <x v="1"/>
    <s v="Between 6 and 10 years"/>
  </r>
  <r>
    <n v="1298"/>
    <x v="2"/>
    <x v="1"/>
    <x v="2"/>
    <x v="1"/>
    <x v="1"/>
    <x v="0"/>
    <x v="3"/>
    <x v="2"/>
    <x v="1"/>
    <x v="0"/>
    <s v="Between 6 and 10 years"/>
  </r>
  <r>
    <n v="1299"/>
    <x v="2"/>
    <x v="0"/>
    <x v="0"/>
    <x v="1"/>
    <x v="1"/>
    <x v="1"/>
    <x v="2"/>
    <x v="2"/>
    <x v="1"/>
    <x v="1"/>
    <s v="Between 6 and 10 years"/>
  </r>
  <r>
    <n v="1301"/>
    <x v="2"/>
    <x v="1"/>
    <x v="0"/>
    <x v="1"/>
    <x v="0"/>
    <x v="1"/>
    <x v="1"/>
    <x v="3"/>
    <x v="1"/>
    <x v="1"/>
    <s v="Between 0 and 5 years"/>
  </r>
  <r>
    <n v="1303"/>
    <x v="2"/>
    <x v="1"/>
    <x v="0"/>
    <x v="1"/>
    <x v="0"/>
    <x v="1"/>
    <x v="1"/>
    <x v="1"/>
    <x v="1"/>
    <x v="1"/>
    <s v="Between 0 and 5 years"/>
  </r>
  <r>
    <n v="1304"/>
    <x v="1"/>
    <x v="1"/>
    <x v="0"/>
    <x v="0"/>
    <x v="1"/>
    <x v="0"/>
    <x v="0"/>
    <x v="0"/>
    <x v="0"/>
    <x v="1"/>
    <s v="Between 6 and 10 years"/>
  </r>
  <r>
    <n v="1306"/>
    <x v="0"/>
    <x v="1"/>
    <x v="1"/>
    <x v="1"/>
    <x v="2"/>
    <x v="4"/>
    <x v="5"/>
    <x v="1"/>
    <x v="2"/>
    <x v="1"/>
    <s v="Between 0 and 5 years"/>
  </r>
  <r>
    <n v="1307"/>
    <x v="1"/>
    <x v="1"/>
    <x v="0"/>
    <x v="1"/>
    <x v="5"/>
    <x v="3"/>
    <x v="5"/>
    <x v="1"/>
    <x v="2"/>
    <x v="2"/>
    <s v="Between 16 and 20 years"/>
  </r>
  <r>
    <n v="1308"/>
    <x v="3"/>
    <x v="1"/>
    <x v="0"/>
    <x v="1"/>
    <x v="2"/>
    <x v="1"/>
    <x v="1"/>
    <x v="2"/>
    <x v="1"/>
    <x v="1"/>
    <s v="Between 0 and 5 years"/>
  </r>
  <r>
    <n v="1309"/>
    <x v="1"/>
    <x v="0"/>
    <x v="0"/>
    <x v="1"/>
    <x v="1"/>
    <x v="0"/>
    <x v="2"/>
    <x v="2"/>
    <x v="1"/>
    <x v="1"/>
    <s v="Between 6 and 10 years"/>
  </r>
  <r>
    <n v="1310"/>
    <x v="1"/>
    <x v="0"/>
    <x v="0"/>
    <x v="1"/>
    <x v="2"/>
    <x v="1"/>
    <x v="1"/>
    <x v="3"/>
    <x v="1"/>
    <x v="1"/>
    <s v="Between 0 and 5 years"/>
  </r>
  <r>
    <n v="1311"/>
    <x v="2"/>
    <x v="1"/>
    <x v="0"/>
    <x v="1"/>
    <x v="1"/>
    <x v="0"/>
    <x v="2"/>
    <x v="0"/>
    <x v="1"/>
    <x v="1"/>
    <s v="Between 6 and 10 years"/>
  </r>
  <r>
    <n v="1312"/>
    <x v="1"/>
    <x v="1"/>
    <x v="0"/>
    <x v="1"/>
    <x v="1"/>
    <x v="2"/>
    <x v="4"/>
    <x v="2"/>
    <x v="0"/>
    <x v="1"/>
    <s v="Between 6 and 10 years"/>
  </r>
  <r>
    <n v="1314"/>
    <x v="0"/>
    <x v="1"/>
    <x v="0"/>
    <x v="2"/>
    <x v="0"/>
    <x v="1"/>
    <x v="8"/>
    <x v="3"/>
    <x v="1"/>
    <x v="2"/>
    <s v="Between 6 and 10 years"/>
  </r>
  <r>
    <n v="1315"/>
    <x v="2"/>
    <x v="1"/>
    <x v="2"/>
    <x v="1"/>
    <x v="0"/>
    <x v="0"/>
    <x v="2"/>
    <x v="0"/>
    <x v="0"/>
    <x v="1"/>
    <s v="Between 6 and 10 years"/>
  </r>
  <r>
    <n v="1317"/>
    <x v="0"/>
    <x v="1"/>
    <x v="0"/>
    <x v="1"/>
    <x v="3"/>
    <x v="3"/>
    <x v="7"/>
    <x v="3"/>
    <x v="2"/>
    <x v="2"/>
    <s v="Between 0 and 5 years"/>
  </r>
  <r>
    <n v="1318"/>
    <x v="1"/>
    <x v="0"/>
    <x v="0"/>
    <x v="0"/>
    <x v="2"/>
    <x v="2"/>
    <x v="0"/>
    <x v="1"/>
    <x v="0"/>
    <x v="1"/>
    <s v="Between 0 and 5 years"/>
  </r>
  <r>
    <n v="1319"/>
    <x v="3"/>
    <x v="0"/>
    <x v="0"/>
    <x v="0"/>
    <x v="0"/>
    <x v="2"/>
    <x v="0"/>
    <x v="1"/>
    <x v="0"/>
    <x v="0"/>
    <s v="Between 6 and 10 years"/>
  </r>
  <r>
    <n v="1321"/>
    <x v="2"/>
    <x v="1"/>
    <x v="0"/>
    <x v="1"/>
    <x v="4"/>
    <x v="2"/>
    <x v="5"/>
    <x v="3"/>
    <x v="3"/>
    <x v="1"/>
    <s v="Between 6 and 10 years"/>
  </r>
  <r>
    <n v="1322"/>
    <x v="1"/>
    <x v="1"/>
    <x v="0"/>
    <x v="1"/>
    <x v="4"/>
    <x v="0"/>
    <x v="3"/>
    <x v="2"/>
    <x v="1"/>
    <x v="1"/>
    <s v="Between 6 and 10 years"/>
  </r>
  <r>
    <n v="1324"/>
    <x v="1"/>
    <x v="1"/>
    <x v="2"/>
    <x v="0"/>
    <x v="0"/>
    <x v="2"/>
    <x v="0"/>
    <x v="2"/>
    <x v="0"/>
    <x v="1"/>
    <s v="Between 6 and 10 years"/>
  </r>
  <r>
    <n v="1329"/>
    <x v="0"/>
    <x v="1"/>
    <x v="2"/>
    <x v="0"/>
    <x v="1"/>
    <x v="0"/>
    <x v="0"/>
    <x v="1"/>
    <x v="0"/>
    <x v="1"/>
    <s v="Between 16 and 20 years"/>
  </r>
  <r>
    <n v="1331"/>
    <x v="1"/>
    <x v="0"/>
    <x v="1"/>
    <x v="0"/>
    <x v="0"/>
    <x v="1"/>
    <x v="6"/>
    <x v="1"/>
    <x v="1"/>
    <x v="1"/>
    <s v="Between 0 and 5 years"/>
  </r>
  <r>
    <n v="1333"/>
    <x v="0"/>
    <x v="0"/>
    <x v="0"/>
    <x v="1"/>
    <x v="0"/>
    <x v="1"/>
    <x v="2"/>
    <x v="3"/>
    <x v="1"/>
    <x v="2"/>
    <s v="Between 0 and 5 years"/>
  </r>
  <r>
    <n v="1334"/>
    <x v="0"/>
    <x v="1"/>
    <x v="2"/>
    <x v="1"/>
    <x v="0"/>
    <x v="3"/>
    <x v="5"/>
    <x v="2"/>
    <x v="2"/>
    <x v="1"/>
    <s v="Between 16 and 20 years"/>
  </r>
  <r>
    <n v="1336"/>
    <x v="3"/>
    <x v="1"/>
    <x v="0"/>
    <x v="1"/>
    <x v="0"/>
    <x v="4"/>
    <x v="5"/>
    <x v="2"/>
    <x v="2"/>
    <x v="2"/>
    <s v="Between 16 and 20 years"/>
  </r>
  <r>
    <n v="1338"/>
    <x v="3"/>
    <x v="1"/>
    <x v="0"/>
    <x v="2"/>
    <x v="1"/>
    <x v="4"/>
    <x v="5"/>
    <x v="1"/>
    <x v="2"/>
    <x v="2"/>
    <s v="Between 6 and 10 years"/>
  </r>
  <r>
    <n v="1340"/>
    <x v="1"/>
    <x v="1"/>
    <x v="2"/>
    <x v="1"/>
    <x v="4"/>
    <x v="1"/>
    <x v="1"/>
    <x v="2"/>
    <x v="1"/>
    <x v="0"/>
    <s v="Between 0 and 5 years"/>
  </r>
  <r>
    <n v="1344"/>
    <x v="1"/>
    <x v="1"/>
    <x v="0"/>
    <x v="1"/>
    <x v="1"/>
    <x v="2"/>
    <x v="4"/>
    <x v="0"/>
    <x v="0"/>
    <x v="1"/>
    <s v="Between 6 and 10 years"/>
  </r>
  <r>
    <n v="1346"/>
    <x v="1"/>
    <x v="1"/>
    <x v="0"/>
    <x v="1"/>
    <x v="0"/>
    <x v="0"/>
    <x v="1"/>
    <x v="0"/>
    <x v="1"/>
    <x v="1"/>
    <s v="Between 6 and 10 years"/>
  </r>
  <r>
    <n v="1349"/>
    <x v="0"/>
    <x v="1"/>
    <x v="1"/>
    <x v="0"/>
    <x v="0"/>
    <x v="0"/>
    <x v="0"/>
    <x v="3"/>
    <x v="1"/>
    <x v="1"/>
    <s v="Between 6 and 10 years"/>
  </r>
  <r>
    <n v="1350"/>
    <x v="1"/>
    <x v="1"/>
    <x v="1"/>
    <x v="1"/>
    <x v="0"/>
    <x v="0"/>
    <x v="1"/>
    <x v="2"/>
    <x v="1"/>
    <x v="1"/>
    <s v="Between 6 and 10 years"/>
  </r>
  <r>
    <n v="1352"/>
    <x v="3"/>
    <x v="1"/>
    <x v="0"/>
    <x v="2"/>
    <x v="0"/>
    <x v="3"/>
    <x v="5"/>
    <x v="1"/>
    <x v="3"/>
    <x v="1"/>
    <s v="Between 31 and 40 years"/>
  </r>
  <r>
    <n v="1355"/>
    <x v="1"/>
    <x v="1"/>
    <x v="0"/>
    <x v="0"/>
    <x v="0"/>
    <x v="0"/>
    <x v="0"/>
    <x v="3"/>
    <x v="0"/>
    <x v="1"/>
    <s v="Between 6 and 10 years"/>
  </r>
  <r>
    <n v="1356"/>
    <x v="1"/>
    <x v="1"/>
    <x v="0"/>
    <x v="0"/>
    <x v="5"/>
    <x v="0"/>
    <x v="0"/>
    <x v="3"/>
    <x v="0"/>
    <x v="1"/>
    <s v="Between 6 and 10 years"/>
  </r>
  <r>
    <n v="1358"/>
    <x v="2"/>
    <x v="1"/>
    <x v="0"/>
    <x v="1"/>
    <x v="4"/>
    <x v="1"/>
    <x v="2"/>
    <x v="0"/>
    <x v="1"/>
    <x v="1"/>
    <s v="Between 0 and 5 years"/>
  </r>
  <r>
    <n v="1360"/>
    <x v="3"/>
    <x v="0"/>
    <x v="0"/>
    <x v="1"/>
    <x v="1"/>
    <x v="2"/>
    <x v="3"/>
    <x v="3"/>
    <x v="3"/>
    <x v="0"/>
    <s v="Between 6 and 10 years"/>
  </r>
  <r>
    <n v="1361"/>
    <x v="1"/>
    <x v="1"/>
    <x v="0"/>
    <x v="1"/>
    <x v="0"/>
    <x v="1"/>
    <x v="2"/>
    <x v="1"/>
    <x v="1"/>
    <x v="1"/>
    <s v="Between 0 and 5 years"/>
  </r>
  <r>
    <n v="1362"/>
    <x v="1"/>
    <x v="1"/>
    <x v="1"/>
    <x v="0"/>
    <x v="1"/>
    <x v="0"/>
    <x v="0"/>
    <x v="3"/>
    <x v="1"/>
    <x v="1"/>
    <s v="Between 11 and 15 years"/>
  </r>
  <r>
    <n v="1363"/>
    <x v="0"/>
    <x v="1"/>
    <x v="0"/>
    <x v="1"/>
    <x v="0"/>
    <x v="2"/>
    <x v="3"/>
    <x v="0"/>
    <x v="0"/>
    <x v="1"/>
    <s v="Between 6 and 10 years"/>
  </r>
  <r>
    <n v="1364"/>
    <x v="2"/>
    <x v="1"/>
    <x v="0"/>
    <x v="0"/>
    <x v="5"/>
    <x v="1"/>
    <x v="6"/>
    <x v="0"/>
    <x v="1"/>
    <x v="0"/>
    <s v="Between 0 and 5 years"/>
  </r>
  <r>
    <n v="1367"/>
    <x v="3"/>
    <x v="1"/>
    <x v="0"/>
    <x v="1"/>
    <x v="5"/>
    <x v="3"/>
    <x v="3"/>
    <x v="1"/>
    <x v="3"/>
    <x v="1"/>
    <s v="Between 0 and 5 years"/>
  </r>
  <r>
    <n v="1368"/>
    <x v="4"/>
    <x v="1"/>
    <x v="2"/>
    <x v="1"/>
    <x v="0"/>
    <x v="1"/>
    <x v="2"/>
    <x v="0"/>
    <x v="1"/>
    <x v="1"/>
    <s v="Between 0 and 5 years"/>
  </r>
  <r>
    <n v="1369"/>
    <x v="1"/>
    <x v="1"/>
    <x v="0"/>
    <x v="1"/>
    <x v="0"/>
    <x v="0"/>
    <x v="2"/>
    <x v="0"/>
    <x v="0"/>
    <x v="1"/>
    <s v="Between 6 and 10 years"/>
  </r>
  <r>
    <n v="1371"/>
    <x v="2"/>
    <x v="1"/>
    <x v="1"/>
    <x v="0"/>
    <x v="0"/>
    <x v="0"/>
    <x v="0"/>
    <x v="0"/>
    <x v="0"/>
    <x v="1"/>
    <s v="Between 6 and 10 years"/>
  </r>
  <r>
    <n v="1372"/>
    <x v="3"/>
    <x v="0"/>
    <x v="0"/>
    <x v="0"/>
    <x v="5"/>
    <x v="3"/>
    <x v="0"/>
    <x v="2"/>
    <x v="3"/>
    <x v="2"/>
    <s v="Between 16 and 20 years"/>
  </r>
  <r>
    <n v="1373"/>
    <x v="3"/>
    <x v="1"/>
    <x v="0"/>
    <x v="1"/>
    <x v="2"/>
    <x v="3"/>
    <x v="3"/>
    <x v="1"/>
    <x v="3"/>
    <x v="2"/>
    <s v="Between 16 and 20 years"/>
  </r>
  <r>
    <n v="1374"/>
    <x v="1"/>
    <x v="1"/>
    <x v="2"/>
    <x v="1"/>
    <x v="3"/>
    <x v="1"/>
    <x v="1"/>
    <x v="2"/>
    <x v="1"/>
    <x v="1"/>
    <s v="Between 0 and 5 years"/>
  </r>
  <r>
    <n v="1375"/>
    <x v="1"/>
    <x v="1"/>
    <x v="0"/>
    <x v="1"/>
    <x v="0"/>
    <x v="0"/>
    <x v="4"/>
    <x v="2"/>
    <x v="0"/>
    <x v="2"/>
    <s v="Between 11 and 15 years"/>
  </r>
  <r>
    <n v="1377"/>
    <x v="1"/>
    <x v="1"/>
    <x v="0"/>
    <x v="1"/>
    <x v="3"/>
    <x v="0"/>
    <x v="2"/>
    <x v="2"/>
    <x v="0"/>
    <x v="2"/>
    <s v="Between 6 and 10 years"/>
  </r>
  <r>
    <n v="1379"/>
    <x v="1"/>
    <x v="0"/>
    <x v="1"/>
    <x v="0"/>
    <x v="0"/>
    <x v="1"/>
    <x v="6"/>
    <x v="0"/>
    <x v="1"/>
    <x v="0"/>
    <s v="Between 0 and 5 years"/>
  </r>
  <r>
    <n v="1380"/>
    <x v="1"/>
    <x v="0"/>
    <x v="1"/>
    <x v="0"/>
    <x v="4"/>
    <x v="0"/>
    <x v="0"/>
    <x v="2"/>
    <x v="1"/>
    <x v="1"/>
    <s v="Between 0 and 5 years"/>
  </r>
  <r>
    <n v="1382"/>
    <x v="1"/>
    <x v="1"/>
    <x v="1"/>
    <x v="1"/>
    <x v="1"/>
    <x v="1"/>
    <x v="1"/>
    <x v="2"/>
    <x v="1"/>
    <x v="1"/>
    <s v="Between 0 and 5 years"/>
  </r>
  <r>
    <n v="1383"/>
    <x v="1"/>
    <x v="1"/>
    <x v="0"/>
    <x v="1"/>
    <x v="0"/>
    <x v="0"/>
    <x v="4"/>
    <x v="0"/>
    <x v="0"/>
    <x v="1"/>
    <s v="Between 11 and 15 years"/>
  </r>
  <r>
    <n v="1387"/>
    <x v="2"/>
    <x v="1"/>
    <x v="0"/>
    <x v="0"/>
    <x v="3"/>
    <x v="0"/>
    <x v="0"/>
    <x v="3"/>
    <x v="1"/>
    <x v="1"/>
    <s v="Between 0 and 5 years"/>
  </r>
  <r>
    <n v="1389"/>
    <x v="1"/>
    <x v="0"/>
    <x v="0"/>
    <x v="1"/>
    <x v="2"/>
    <x v="0"/>
    <x v="3"/>
    <x v="2"/>
    <x v="0"/>
    <x v="1"/>
    <s v="Between 6 and 10 years"/>
  </r>
  <r>
    <n v="1390"/>
    <x v="1"/>
    <x v="1"/>
    <x v="0"/>
    <x v="0"/>
    <x v="2"/>
    <x v="0"/>
    <x v="0"/>
    <x v="0"/>
    <x v="0"/>
    <x v="1"/>
    <s v="Between 0 and 5 years"/>
  </r>
  <r>
    <n v="1391"/>
    <x v="3"/>
    <x v="1"/>
    <x v="1"/>
    <x v="0"/>
    <x v="0"/>
    <x v="2"/>
    <x v="0"/>
    <x v="1"/>
    <x v="3"/>
    <x v="1"/>
    <s v="Between 0 and 5 years"/>
  </r>
  <r>
    <n v="1392"/>
    <x v="0"/>
    <x v="1"/>
    <x v="1"/>
    <x v="1"/>
    <x v="2"/>
    <x v="0"/>
    <x v="1"/>
    <x v="0"/>
    <x v="0"/>
    <x v="1"/>
    <s v="Between 6 and 10 years"/>
  </r>
  <r>
    <n v="1394"/>
    <x v="1"/>
    <x v="1"/>
    <x v="0"/>
    <x v="1"/>
    <x v="0"/>
    <x v="1"/>
    <x v="1"/>
    <x v="2"/>
    <x v="1"/>
    <x v="0"/>
    <s v="Between 6 and 10 years"/>
  </r>
  <r>
    <n v="1395"/>
    <x v="1"/>
    <x v="1"/>
    <x v="1"/>
    <x v="0"/>
    <x v="0"/>
    <x v="0"/>
    <x v="0"/>
    <x v="0"/>
    <x v="0"/>
    <x v="2"/>
    <s v="Between 0 and 5 years"/>
  </r>
  <r>
    <n v="1396"/>
    <x v="1"/>
    <x v="1"/>
    <x v="0"/>
    <x v="0"/>
    <x v="0"/>
    <x v="0"/>
    <x v="0"/>
    <x v="1"/>
    <x v="1"/>
    <x v="1"/>
    <s v="Between 0 and 5 years"/>
  </r>
  <r>
    <n v="1397"/>
    <x v="1"/>
    <x v="1"/>
    <x v="2"/>
    <x v="1"/>
    <x v="2"/>
    <x v="2"/>
    <x v="4"/>
    <x v="2"/>
    <x v="3"/>
    <x v="1"/>
    <s v="Between 6 and 10 years"/>
  </r>
  <r>
    <n v="1399"/>
    <x v="2"/>
    <x v="1"/>
    <x v="0"/>
    <x v="0"/>
    <x v="4"/>
    <x v="0"/>
    <x v="0"/>
    <x v="2"/>
    <x v="0"/>
    <x v="1"/>
    <s v="Between 0 and 5 years"/>
  </r>
  <r>
    <n v="1401"/>
    <x v="3"/>
    <x v="1"/>
    <x v="1"/>
    <x v="1"/>
    <x v="3"/>
    <x v="3"/>
    <x v="3"/>
    <x v="2"/>
    <x v="3"/>
    <x v="1"/>
    <s v="Between 0 and 5 years"/>
  </r>
  <r>
    <n v="1402"/>
    <x v="0"/>
    <x v="1"/>
    <x v="0"/>
    <x v="1"/>
    <x v="1"/>
    <x v="0"/>
    <x v="1"/>
    <x v="2"/>
    <x v="1"/>
    <x v="1"/>
    <s v="Between 16 and 20 years"/>
  </r>
  <r>
    <n v="1403"/>
    <x v="2"/>
    <x v="1"/>
    <x v="0"/>
    <x v="0"/>
    <x v="1"/>
    <x v="0"/>
    <x v="0"/>
    <x v="0"/>
    <x v="0"/>
    <x v="1"/>
    <s v="Between 6 and 10 years"/>
  </r>
  <r>
    <n v="1405"/>
    <x v="2"/>
    <x v="0"/>
    <x v="0"/>
    <x v="1"/>
    <x v="4"/>
    <x v="1"/>
    <x v="1"/>
    <x v="2"/>
    <x v="1"/>
    <x v="1"/>
    <s v="Between 6 and 10 years"/>
  </r>
  <r>
    <n v="1407"/>
    <x v="2"/>
    <x v="1"/>
    <x v="0"/>
    <x v="1"/>
    <x v="0"/>
    <x v="1"/>
    <x v="1"/>
    <x v="0"/>
    <x v="1"/>
    <x v="1"/>
    <s v="Between 0 and 5 years"/>
  </r>
  <r>
    <n v="1408"/>
    <x v="0"/>
    <x v="1"/>
    <x v="0"/>
    <x v="2"/>
    <x v="1"/>
    <x v="3"/>
    <x v="5"/>
    <x v="3"/>
    <x v="2"/>
    <x v="1"/>
    <s v="Between 16 and 20 years"/>
  </r>
  <r>
    <n v="1409"/>
    <x v="3"/>
    <x v="1"/>
    <x v="0"/>
    <x v="1"/>
    <x v="1"/>
    <x v="1"/>
    <x v="2"/>
    <x v="3"/>
    <x v="1"/>
    <x v="0"/>
    <s v="Between 0 and 5 years"/>
  </r>
  <r>
    <n v="1411"/>
    <x v="1"/>
    <x v="1"/>
    <x v="0"/>
    <x v="1"/>
    <x v="5"/>
    <x v="1"/>
    <x v="2"/>
    <x v="2"/>
    <x v="1"/>
    <x v="2"/>
    <s v="Between 0 and 5 years"/>
  </r>
  <r>
    <n v="1412"/>
    <x v="1"/>
    <x v="1"/>
    <x v="1"/>
    <x v="1"/>
    <x v="4"/>
    <x v="2"/>
    <x v="3"/>
    <x v="0"/>
    <x v="0"/>
    <x v="1"/>
    <s v="Between 0 and 5 years"/>
  </r>
  <r>
    <n v="1415"/>
    <x v="2"/>
    <x v="1"/>
    <x v="0"/>
    <x v="1"/>
    <x v="0"/>
    <x v="1"/>
    <x v="2"/>
    <x v="0"/>
    <x v="1"/>
    <x v="2"/>
    <s v="Between 0 and 5 years"/>
  </r>
  <r>
    <n v="1417"/>
    <x v="2"/>
    <x v="1"/>
    <x v="0"/>
    <x v="1"/>
    <x v="1"/>
    <x v="1"/>
    <x v="2"/>
    <x v="3"/>
    <x v="1"/>
    <x v="1"/>
    <s v="Between 6 and 10 years"/>
  </r>
  <r>
    <n v="1419"/>
    <x v="2"/>
    <x v="1"/>
    <x v="0"/>
    <x v="2"/>
    <x v="4"/>
    <x v="2"/>
    <x v="8"/>
    <x v="3"/>
    <x v="0"/>
    <x v="1"/>
    <s v="Between 6 and 10 years"/>
  </r>
  <r>
    <n v="1420"/>
    <x v="0"/>
    <x v="0"/>
    <x v="1"/>
    <x v="1"/>
    <x v="3"/>
    <x v="0"/>
    <x v="2"/>
    <x v="3"/>
    <x v="1"/>
    <x v="1"/>
    <s v="Between 0 and 5 years"/>
  </r>
  <r>
    <n v="1421"/>
    <x v="2"/>
    <x v="0"/>
    <x v="1"/>
    <x v="1"/>
    <x v="5"/>
    <x v="2"/>
    <x v="4"/>
    <x v="0"/>
    <x v="0"/>
    <x v="1"/>
    <s v="Between 6 and 10 years"/>
  </r>
  <r>
    <n v="1422"/>
    <x v="3"/>
    <x v="1"/>
    <x v="0"/>
    <x v="1"/>
    <x v="0"/>
    <x v="3"/>
    <x v="7"/>
    <x v="0"/>
    <x v="2"/>
    <x v="2"/>
    <s v="Between 16 and 20 years"/>
  </r>
  <r>
    <n v="1423"/>
    <x v="3"/>
    <x v="1"/>
    <x v="0"/>
    <x v="1"/>
    <x v="0"/>
    <x v="4"/>
    <x v="7"/>
    <x v="3"/>
    <x v="2"/>
    <x v="1"/>
    <s v="Between 6 and 10 years"/>
  </r>
  <r>
    <n v="1424"/>
    <x v="3"/>
    <x v="1"/>
    <x v="0"/>
    <x v="1"/>
    <x v="0"/>
    <x v="3"/>
    <x v="7"/>
    <x v="0"/>
    <x v="3"/>
    <x v="1"/>
    <s v="Between 6 and 10 years"/>
  </r>
  <r>
    <n v="1425"/>
    <x v="1"/>
    <x v="1"/>
    <x v="0"/>
    <x v="0"/>
    <x v="0"/>
    <x v="0"/>
    <x v="0"/>
    <x v="1"/>
    <x v="0"/>
    <x v="1"/>
    <s v="Between 0 and 5 years"/>
  </r>
  <r>
    <n v="1427"/>
    <x v="1"/>
    <x v="0"/>
    <x v="1"/>
    <x v="0"/>
    <x v="0"/>
    <x v="1"/>
    <x v="6"/>
    <x v="2"/>
    <x v="1"/>
    <x v="1"/>
    <s v="Between 0 and 5 years"/>
  </r>
  <r>
    <n v="1428"/>
    <x v="2"/>
    <x v="1"/>
    <x v="0"/>
    <x v="0"/>
    <x v="1"/>
    <x v="0"/>
    <x v="0"/>
    <x v="3"/>
    <x v="1"/>
    <x v="0"/>
    <s v="Between 0 and 5 years"/>
  </r>
  <r>
    <n v="1430"/>
    <x v="1"/>
    <x v="1"/>
    <x v="0"/>
    <x v="1"/>
    <x v="1"/>
    <x v="3"/>
    <x v="7"/>
    <x v="1"/>
    <x v="2"/>
    <x v="1"/>
    <s v="Between 0 and 5 years"/>
  </r>
  <r>
    <n v="1431"/>
    <x v="1"/>
    <x v="1"/>
    <x v="1"/>
    <x v="1"/>
    <x v="0"/>
    <x v="1"/>
    <x v="1"/>
    <x v="3"/>
    <x v="1"/>
    <x v="2"/>
    <s v="Between 0 and 5 years"/>
  </r>
  <r>
    <n v="1433"/>
    <x v="1"/>
    <x v="0"/>
    <x v="0"/>
    <x v="1"/>
    <x v="1"/>
    <x v="1"/>
    <x v="1"/>
    <x v="1"/>
    <x v="1"/>
    <x v="1"/>
    <s v="Between 0 and 5 years"/>
  </r>
  <r>
    <n v="1434"/>
    <x v="2"/>
    <x v="1"/>
    <x v="0"/>
    <x v="1"/>
    <x v="5"/>
    <x v="1"/>
    <x v="2"/>
    <x v="3"/>
    <x v="1"/>
    <x v="1"/>
    <s v="Between 0 and 5 years"/>
  </r>
  <r>
    <n v="1435"/>
    <x v="1"/>
    <x v="1"/>
    <x v="0"/>
    <x v="1"/>
    <x v="0"/>
    <x v="0"/>
    <x v="2"/>
    <x v="0"/>
    <x v="0"/>
    <x v="1"/>
    <s v="Between 6 and 10 years"/>
  </r>
  <r>
    <n v="1436"/>
    <x v="1"/>
    <x v="1"/>
    <x v="0"/>
    <x v="0"/>
    <x v="4"/>
    <x v="0"/>
    <x v="0"/>
    <x v="3"/>
    <x v="0"/>
    <x v="2"/>
    <s v="Between 0 and 5 years"/>
  </r>
  <r>
    <n v="1438"/>
    <x v="0"/>
    <x v="1"/>
    <x v="0"/>
    <x v="1"/>
    <x v="0"/>
    <x v="1"/>
    <x v="1"/>
    <x v="0"/>
    <x v="1"/>
    <x v="0"/>
    <s v="Between 6 and 10 years"/>
  </r>
  <r>
    <n v="1439"/>
    <x v="2"/>
    <x v="0"/>
    <x v="0"/>
    <x v="0"/>
    <x v="1"/>
    <x v="1"/>
    <x v="6"/>
    <x v="3"/>
    <x v="1"/>
    <x v="1"/>
    <s v="Between 0 and 5 years"/>
  </r>
  <r>
    <n v="1440"/>
    <x v="1"/>
    <x v="1"/>
    <x v="2"/>
    <x v="1"/>
    <x v="0"/>
    <x v="1"/>
    <x v="2"/>
    <x v="2"/>
    <x v="1"/>
    <x v="1"/>
    <s v="Between 6 and 10 years"/>
  </r>
  <r>
    <n v="1441"/>
    <x v="3"/>
    <x v="1"/>
    <x v="0"/>
    <x v="1"/>
    <x v="0"/>
    <x v="1"/>
    <x v="1"/>
    <x v="3"/>
    <x v="1"/>
    <x v="1"/>
    <s v="Between 0 and 5 years"/>
  </r>
  <r>
    <n v="1443"/>
    <x v="0"/>
    <x v="1"/>
    <x v="0"/>
    <x v="1"/>
    <x v="0"/>
    <x v="3"/>
    <x v="7"/>
    <x v="2"/>
    <x v="2"/>
    <x v="1"/>
    <s v="Between 16 and 20 years"/>
  </r>
  <r>
    <n v="1445"/>
    <x v="2"/>
    <x v="1"/>
    <x v="0"/>
    <x v="0"/>
    <x v="0"/>
    <x v="0"/>
    <x v="0"/>
    <x v="2"/>
    <x v="1"/>
    <x v="1"/>
    <s v="Between 0 and 5 years"/>
  </r>
  <r>
    <n v="1446"/>
    <x v="1"/>
    <x v="1"/>
    <x v="0"/>
    <x v="0"/>
    <x v="1"/>
    <x v="0"/>
    <x v="0"/>
    <x v="0"/>
    <x v="0"/>
    <x v="2"/>
    <s v="Between 0 and 5 years"/>
  </r>
  <r>
    <n v="1447"/>
    <x v="1"/>
    <x v="1"/>
    <x v="0"/>
    <x v="1"/>
    <x v="0"/>
    <x v="1"/>
    <x v="2"/>
    <x v="1"/>
    <x v="1"/>
    <x v="2"/>
    <s v="Between 0 and 5 years"/>
  </r>
  <r>
    <n v="1448"/>
    <x v="0"/>
    <x v="1"/>
    <x v="0"/>
    <x v="1"/>
    <x v="0"/>
    <x v="1"/>
    <x v="1"/>
    <x v="2"/>
    <x v="1"/>
    <x v="1"/>
    <s v="Between 0 and 5 years"/>
  </r>
  <r>
    <n v="1449"/>
    <x v="1"/>
    <x v="1"/>
    <x v="2"/>
    <x v="1"/>
    <x v="1"/>
    <x v="0"/>
    <x v="2"/>
    <x v="2"/>
    <x v="1"/>
    <x v="1"/>
    <s v="Between 6 and 10 years"/>
  </r>
  <r>
    <n v="1453"/>
    <x v="1"/>
    <x v="1"/>
    <x v="0"/>
    <x v="0"/>
    <x v="1"/>
    <x v="2"/>
    <x v="0"/>
    <x v="0"/>
    <x v="3"/>
    <x v="1"/>
    <s v="Between 11 and 15 years"/>
  </r>
  <r>
    <n v="1457"/>
    <x v="0"/>
    <x v="0"/>
    <x v="0"/>
    <x v="0"/>
    <x v="1"/>
    <x v="2"/>
    <x v="0"/>
    <x v="0"/>
    <x v="3"/>
    <x v="2"/>
    <s v="Between 6 and 10 years"/>
  </r>
  <r>
    <n v="1458"/>
    <x v="1"/>
    <x v="0"/>
    <x v="2"/>
    <x v="1"/>
    <x v="0"/>
    <x v="1"/>
    <x v="2"/>
    <x v="3"/>
    <x v="1"/>
    <x v="1"/>
    <s v="Between 0 and 5 years"/>
  </r>
  <r>
    <n v="1459"/>
    <x v="1"/>
    <x v="0"/>
    <x v="1"/>
    <x v="1"/>
    <x v="0"/>
    <x v="2"/>
    <x v="3"/>
    <x v="1"/>
    <x v="0"/>
    <x v="1"/>
    <s v="Between 6 and 10 years"/>
  </r>
  <r>
    <n v="1460"/>
    <x v="0"/>
    <x v="1"/>
    <x v="0"/>
    <x v="1"/>
    <x v="4"/>
    <x v="2"/>
    <x v="4"/>
    <x v="3"/>
    <x v="3"/>
    <x v="1"/>
    <s v="Between 6 and 10 years"/>
  </r>
  <r>
    <n v="1461"/>
    <x v="1"/>
    <x v="1"/>
    <x v="0"/>
    <x v="2"/>
    <x v="1"/>
    <x v="1"/>
    <x v="8"/>
    <x v="1"/>
    <x v="1"/>
    <x v="0"/>
    <s v="Between 0 and 5 years"/>
  </r>
  <r>
    <n v="1464"/>
    <x v="1"/>
    <x v="0"/>
    <x v="1"/>
    <x v="1"/>
    <x v="0"/>
    <x v="1"/>
    <x v="2"/>
    <x v="0"/>
    <x v="1"/>
    <x v="2"/>
    <s v="Between 0 and 5 years"/>
  </r>
  <r>
    <n v="1465"/>
    <x v="0"/>
    <x v="1"/>
    <x v="0"/>
    <x v="1"/>
    <x v="3"/>
    <x v="2"/>
    <x v="3"/>
    <x v="0"/>
    <x v="0"/>
    <x v="2"/>
    <s v="Between 0 and 5 years"/>
  </r>
  <r>
    <n v="1466"/>
    <x v="0"/>
    <x v="1"/>
    <x v="0"/>
    <x v="0"/>
    <x v="1"/>
    <x v="0"/>
    <x v="0"/>
    <x v="3"/>
    <x v="0"/>
    <x v="2"/>
    <s v="Between 0 and 5 years"/>
  </r>
  <r>
    <n v="1467"/>
    <x v="1"/>
    <x v="0"/>
    <x v="0"/>
    <x v="2"/>
    <x v="1"/>
    <x v="1"/>
    <x v="8"/>
    <x v="2"/>
    <x v="1"/>
    <x v="1"/>
    <s v="Between 0 and 5 years"/>
  </r>
  <r>
    <n v="1468"/>
    <x v="1"/>
    <x v="1"/>
    <x v="2"/>
    <x v="1"/>
    <x v="1"/>
    <x v="2"/>
    <x v="7"/>
    <x v="1"/>
    <x v="3"/>
    <x v="1"/>
    <s v="Between 6 and 10 years"/>
  </r>
  <r>
    <n v="1469"/>
    <x v="2"/>
    <x v="1"/>
    <x v="0"/>
    <x v="0"/>
    <x v="0"/>
    <x v="0"/>
    <x v="0"/>
    <x v="3"/>
    <x v="0"/>
    <x v="1"/>
    <s v="Between 0 and 5 years"/>
  </r>
  <r>
    <n v="1471"/>
    <x v="0"/>
    <x v="1"/>
    <x v="2"/>
    <x v="1"/>
    <x v="0"/>
    <x v="1"/>
    <x v="2"/>
    <x v="2"/>
    <x v="1"/>
    <x v="1"/>
    <s v="Between 0 and 5 years"/>
  </r>
  <r>
    <n v="1472"/>
    <x v="3"/>
    <x v="1"/>
    <x v="0"/>
    <x v="1"/>
    <x v="0"/>
    <x v="3"/>
    <x v="7"/>
    <x v="1"/>
    <x v="2"/>
    <x v="2"/>
    <s v="Between 6 and 10 years"/>
  </r>
  <r>
    <n v="1473"/>
    <x v="0"/>
    <x v="1"/>
    <x v="0"/>
    <x v="1"/>
    <x v="0"/>
    <x v="0"/>
    <x v="4"/>
    <x v="2"/>
    <x v="0"/>
    <x v="1"/>
    <s v="Between 0 and 5 years"/>
  </r>
  <r>
    <n v="1474"/>
    <x v="1"/>
    <x v="1"/>
    <x v="0"/>
    <x v="1"/>
    <x v="0"/>
    <x v="1"/>
    <x v="1"/>
    <x v="2"/>
    <x v="1"/>
    <x v="1"/>
    <s v="Between 0 and 5 years"/>
  </r>
  <r>
    <n v="1475"/>
    <x v="0"/>
    <x v="1"/>
    <x v="0"/>
    <x v="1"/>
    <x v="4"/>
    <x v="1"/>
    <x v="1"/>
    <x v="1"/>
    <x v="1"/>
    <x v="1"/>
    <s v="Between 0 and 5 years"/>
  </r>
  <r>
    <n v="1477"/>
    <x v="1"/>
    <x v="1"/>
    <x v="1"/>
    <x v="0"/>
    <x v="1"/>
    <x v="0"/>
    <x v="0"/>
    <x v="3"/>
    <x v="1"/>
    <x v="1"/>
    <s v="Between 0 and 5 years"/>
  </r>
  <r>
    <n v="1478"/>
    <x v="1"/>
    <x v="1"/>
    <x v="0"/>
    <x v="0"/>
    <x v="0"/>
    <x v="0"/>
    <x v="0"/>
    <x v="3"/>
    <x v="1"/>
    <x v="1"/>
    <s v="Between 11 and 15 years"/>
  </r>
  <r>
    <n v="1479"/>
    <x v="2"/>
    <x v="1"/>
    <x v="0"/>
    <x v="0"/>
    <x v="4"/>
    <x v="0"/>
    <x v="0"/>
    <x v="2"/>
    <x v="0"/>
    <x v="0"/>
    <s v="Between 0 and 5 years"/>
  </r>
  <r>
    <n v="1480"/>
    <x v="0"/>
    <x v="1"/>
    <x v="1"/>
    <x v="1"/>
    <x v="1"/>
    <x v="1"/>
    <x v="2"/>
    <x v="0"/>
    <x v="1"/>
    <x v="1"/>
    <s v="Between 11 and 15 years"/>
  </r>
  <r>
    <n v="1481"/>
    <x v="0"/>
    <x v="1"/>
    <x v="1"/>
    <x v="0"/>
    <x v="0"/>
    <x v="0"/>
    <x v="0"/>
    <x v="2"/>
    <x v="1"/>
    <x v="0"/>
    <s v="Between 0 and 5 years"/>
  </r>
  <r>
    <n v="1482"/>
    <x v="2"/>
    <x v="1"/>
    <x v="2"/>
    <x v="1"/>
    <x v="1"/>
    <x v="1"/>
    <x v="1"/>
    <x v="2"/>
    <x v="1"/>
    <x v="1"/>
    <s v="Between 0 and 5 years"/>
  </r>
  <r>
    <n v="1483"/>
    <x v="3"/>
    <x v="1"/>
    <x v="0"/>
    <x v="1"/>
    <x v="0"/>
    <x v="0"/>
    <x v="1"/>
    <x v="2"/>
    <x v="1"/>
    <x v="1"/>
    <s v="Between 11 and 15 years"/>
  </r>
  <r>
    <n v="1484"/>
    <x v="0"/>
    <x v="1"/>
    <x v="0"/>
    <x v="1"/>
    <x v="1"/>
    <x v="2"/>
    <x v="4"/>
    <x v="1"/>
    <x v="3"/>
    <x v="1"/>
    <s v="Between 6 and 10 years"/>
  </r>
  <r>
    <n v="1485"/>
    <x v="1"/>
    <x v="1"/>
    <x v="1"/>
    <x v="1"/>
    <x v="5"/>
    <x v="3"/>
    <x v="7"/>
    <x v="3"/>
    <x v="2"/>
    <x v="0"/>
    <s v="Between 11 and 15 years"/>
  </r>
  <r>
    <n v="1486"/>
    <x v="2"/>
    <x v="0"/>
    <x v="1"/>
    <x v="0"/>
    <x v="0"/>
    <x v="1"/>
    <x v="6"/>
    <x v="2"/>
    <x v="1"/>
    <x v="1"/>
    <s v="Between 0 and 5 years"/>
  </r>
  <r>
    <n v="1487"/>
    <x v="2"/>
    <x v="0"/>
    <x v="1"/>
    <x v="0"/>
    <x v="5"/>
    <x v="0"/>
    <x v="0"/>
    <x v="1"/>
    <x v="0"/>
    <x v="2"/>
    <s v="Between 0 and 5 years"/>
  </r>
  <r>
    <n v="1489"/>
    <x v="1"/>
    <x v="0"/>
    <x v="0"/>
    <x v="0"/>
    <x v="2"/>
    <x v="0"/>
    <x v="0"/>
    <x v="1"/>
    <x v="1"/>
    <x v="1"/>
    <s v="Between 11 and 15 years"/>
  </r>
  <r>
    <n v="1492"/>
    <x v="1"/>
    <x v="1"/>
    <x v="0"/>
    <x v="0"/>
    <x v="1"/>
    <x v="1"/>
    <x v="6"/>
    <x v="2"/>
    <x v="1"/>
    <x v="1"/>
    <s v="Between 0 and 5 years"/>
  </r>
  <r>
    <n v="1494"/>
    <x v="2"/>
    <x v="0"/>
    <x v="1"/>
    <x v="1"/>
    <x v="1"/>
    <x v="1"/>
    <x v="2"/>
    <x v="3"/>
    <x v="1"/>
    <x v="1"/>
    <s v="Between 0 and 5 years"/>
  </r>
  <r>
    <n v="1495"/>
    <x v="2"/>
    <x v="1"/>
    <x v="2"/>
    <x v="0"/>
    <x v="5"/>
    <x v="1"/>
    <x v="6"/>
    <x v="1"/>
    <x v="1"/>
    <x v="1"/>
    <s v="Between 0 and 5 years"/>
  </r>
  <r>
    <n v="1496"/>
    <x v="0"/>
    <x v="1"/>
    <x v="1"/>
    <x v="1"/>
    <x v="0"/>
    <x v="2"/>
    <x v="3"/>
    <x v="2"/>
    <x v="3"/>
    <x v="2"/>
    <s v="Between 0 and 5 years"/>
  </r>
  <r>
    <n v="1497"/>
    <x v="2"/>
    <x v="1"/>
    <x v="0"/>
    <x v="0"/>
    <x v="4"/>
    <x v="0"/>
    <x v="0"/>
    <x v="2"/>
    <x v="0"/>
    <x v="1"/>
    <s v="Between 6 and 10 years"/>
  </r>
  <r>
    <n v="1499"/>
    <x v="2"/>
    <x v="1"/>
    <x v="0"/>
    <x v="2"/>
    <x v="0"/>
    <x v="1"/>
    <x v="8"/>
    <x v="2"/>
    <x v="1"/>
    <x v="1"/>
    <s v="Between 0 and 5 years"/>
  </r>
  <r>
    <n v="1501"/>
    <x v="3"/>
    <x v="1"/>
    <x v="0"/>
    <x v="1"/>
    <x v="0"/>
    <x v="0"/>
    <x v="4"/>
    <x v="2"/>
    <x v="1"/>
    <x v="1"/>
    <s v="Between 0 and 5 years"/>
  </r>
  <r>
    <n v="1502"/>
    <x v="1"/>
    <x v="1"/>
    <x v="0"/>
    <x v="1"/>
    <x v="0"/>
    <x v="1"/>
    <x v="2"/>
    <x v="1"/>
    <x v="1"/>
    <x v="0"/>
    <s v="Between 0 and 5 years"/>
  </r>
  <r>
    <n v="1503"/>
    <x v="0"/>
    <x v="1"/>
    <x v="0"/>
    <x v="0"/>
    <x v="5"/>
    <x v="0"/>
    <x v="0"/>
    <x v="2"/>
    <x v="1"/>
    <x v="1"/>
    <s v="Between 0 and 5 years"/>
  </r>
  <r>
    <n v="1504"/>
    <x v="2"/>
    <x v="0"/>
    <x v="1"/>
    <x v="1"/>
    <x v="0"/>
    <x v="1"/>
    <x v="2"/>
    <x v="3"/>
    <x v="1"/>
    <x v="0"/>
    <s v="Between 0 and 5 years"/>
  </r>
  <r>
    <n v="1506"/>
    <x v="2"/>
    <x v="1"/>
    <x v="0"/>
    <x v="1"/>
    <x v="0"/>
    <x v="1"/>
    <x v="1"/>
    <x v="2"/>
    <x v="1"/>
    <x v="1"/>
    <s v="Between 0 and 5 years"/>
  </r>
  <r>
    <n v="1507"/>
    <x v="2"/>
    <x v="1"/>
    <x v="1"/>
    <x v="0"/>
    <x v="1"/>
    <x v="0"/>
    <x v="0"/>
    <x v="3"/>
    <x v="1"/>
    <x v="1"/>
    <s v="Between 0 and 5 years"/>
  </r>
  <r>
    <n v="1509"/>
    <x v="0"/>
    <x v="1"/>
    <x v="0"/>
    <x v="1"/>
    <x v="0"/>
    <x v="0"/>
    <x v="2"/>
    <x v="3"/>
    <x v="1"/>
    <x v="2"/>
    <s v="Between 0 and 5 years"/>
  </r>
  <r>
    <n v="1513"/>
    <x v="2"/>
    <x v="1"/>
    <x v="1"/>
    <x v="1"/>
    <x v="0"/>
    <x v="1"/>
    <x v="2"/>
    <x v="1"/>
    <x v="1"/>
    <x v="1"/>
    <s v="Between 0 and 5 years"/>
  </r>
  <r>
    <n v="1514"/>
    <x v="2"/>
    <x v="1"/>
    <x v="0"/>
    <x v="1"/>
    <x v="3"/>
    <x v="0"/>
    <x v="3"/>
    <x v="1"/>
    <x v="0"/>
    <x v="1"/>
    <s v="Between 6 and 10 years"/>
  </r>
  <r>
    <n v="1515"/>
    <x v="1"/>
    <x v="1"/>
    <x v="0"/>
    <x v="1"/>
    <x v="1"/>
    <x v="0"/>
    <x v="4"/>
    <x v="2"/>
    <x v="0"/>
    <x v="1"/>
    <s v="Between 0 and 5 years"/>
  </r>
  <r>
    <n v="1516"/>
    <x v="1"/>
    <x v="1"/>
    <x v="0"/>
    <x v="1"/>
    <x v="1"/>
    <x v="2"/>
    <x v="5"/>
    <x v="0"/>
    <x v="3"/>
    <x v="1"/>
    <s v="Between 0 and 5 years"/>
  </r>
  <r>
    <n v="1520"/>
    <x v="3"/>
    <x v="1"/>
    <x v="1"/>
    <x v="1"/>
    <x v="5"/>
    <x v="3"/>
    <x v="5"/>
    <x v="0"/>
    <x v="2"/>
    <x v="1"/>
    <s v="Between 11 and 15 years"/>
  </r>
  <r>
    <n v="1522"/>
    <x v="2"/>
    <x v="0"/>
    <x v="0"/>
    <x v="1"/>
    <x v="0"/>
    <x v="1"/>
    <x v="1"/>
    <x v="3"/>
    <x v="1"/>
    <x v="2"/>
    <s v="Between 6 and 10 years"/>
  </r>
  <r>
    <n v="1523"/>
    <x v="0"/>
    <x v="1"/>
    <x v="0"/>
    <x v="1"/>
    <x v="3"/>
    <x v="3"/>
    <x v="7"/>
    <x v="3"/>
    <x v="2"/>
    <x v="1"/>
    <s v="Between 16 and 20 years"/>
  </r>
  <r>
    <n v="1525"/>
    <x v="1"/>
    <x v="1"/>
    <x v="0"/>
    <x v="1"/>
    <x v="1"/>
    <x v="2"/>
    <x v="3"/>
    <x v="1"/>
    <x v="0"/>
    <x v="2"/>
    <s v="Between 0 and 5 years"/>
  </r>
  <r>
    <n v="1527"/>
    <x v="0"/>
    <x v="1"/>
    <x v="0"/>
    <x v="0"/>
    <x v="0"/>
    <x v="3"/>
    <x v="5"/>
    <x v="1"/>
    <x v="2"/>
    <x v="0"/>
    <s v="Between 11 and 15 years"/>
  </r>
  <r>
    <n v="1529"/>
    <x v="1"/>
    <x v="1"/>
    <x v="0"/>
    <x v="1"/>
    <x v="4"/>
    <x v="2"/>
    <x v="4"/>
    <x v="1"/>
    <x v="0"/>
    <x v="1"/>
    <s v="Between 11 and 15 years"/>
  </r>
  <r>
    <n v="1533"/>
    <x v="2"/>
    <x v="1"/>
    <x v="0"/>
    <x v="1"/>
    <x v="4"/>
    <x v="0"/>
    <x v="2"/>
    <x v="2"/>
    <x v="1"/>
    <x v="1"/>
    <s v="Between 0 and 5 years"/>
  </r>
  <r>
    <n v="1534"/>
    <x v="1"/>
    <x v="0"/>
    <x v="0"/>
    <x v="1"/>
    <x v="1"/>
    <x v="1"/>
    <x v="2"/>
    <x v="3"/>
    <x v="1"/>
    <x v="1"/>
    <s v="Between 0 and 5 years"/>
  </r>
  <r>
    <n v="1535"/>
    <x v="1"/>
    <x v="1"/>
    <x v="0"/>
    <x v="0"/>
    <x v="0"/>
    <x v="2"/>
    <x v="0"/>
    <x v="2"/>
    <x v="0"/>
    <x v="1"/>
    <s v="Between 6 and 10 years"/>
  </r>
  <r>
    <n v="1537"/>
    <x v="1"/>
    <x v="0"/>
    <x v="1"/>
    <x v="1"/>
    <x v="0"/>
    <x v="1"/>
    <x v="1"/>
    <x v="2"/>
    <x v="1"/>
    <x v="1"/>
    <s v="Between 6 and 10 years"/>
  </r>
  <r>
    <n v="1539"/>
    <x v="0"/>
    <x v="1"/>
    <x v="1"/>
    <x v="1"/>
    <x v="2"/>
    <x v="3"/>
    <x v="7"/>
    <x v="0"/>
    <x v="3"/>
    <x v="1"/>
    <s v="Between 31 and 40 years"/>
  </r>
  <r>
    <n v="1541"/>
    <x v="1"/>
    <x v="1"/>
    <x v="0"/>
    <x v="0"/>
    <x v="1"/>
    <x v="1"/>
    <x v="6"/>
    <x v="2"/>
    <x v="1"/>
    <x v="1"/>
    <s v="Between 11 and 15 years"/>
  </r>
  <r>
    <n v="1542"/>
    <x v="0"/>
    <x v="1"/>
    <x v="0"/>
    <x v="1"/>
    <x v="0"/>
    <x v="1"/>
    <x v="2"/>
    <x v="1"/>
    <x v="1"/>
    <x v="2"/>
    <s v="Between 0 and 5 years"/>
  </r>
  <r>
    <n v="1543"/>
    <x v="1"/>
    <x v="1"/>
    <x v="0"/>
    <x v="1"/>
    <x v="5"/>
    <x v="0"/>
    <x v="1"/>
    <x v="0"/>
    <x v="1"/>
    <x v="1"/>
    <s v="Between 6 and 10 years"/>
  </r>
  <r>
    <n v="1544"/>
    <x v="2"/>
    <x v="1"/>
    <x v="0"/>
    <x v="1"/>
    <x v="1"/>
    <x v="0"/>
    <x v="4"/>
    <x v="3"/>
    <x v="0"/>
    <x v="1"/>
    <s v="Between 6 and 10 years"/>
  </r>
  <r>
    <n v="1545"/>
    <x v="1"/>
    <x v="1"/>
    <x v="0"/>
    <x v="1"/>
    <x v="2"/>
    <x v="0"/>
    <x v="3"/>
    <x v="1"/>
    <x v="1"/>
    <x v="1"/>
    <s v="Between 0 and 5 years"/>
  </r>
  <r>
    <n v="1546"/>
    <x v="0"/>
    <x v="1"/>
    <x v="0"/>
    <x v="1"/>
    <x v="3"/>
    <x v="1"/>
    <x v="1"/>
    <x v="0"/>
    <x v="1"/>
    <x v="2"/>
    <s v="Between 0 and 5 years"/>
  </r>
  <r>
    <n v="1547"/>
    <x v="0"/>
    <x v="1"/>
    <x v="1"/>
    <x v="1"/>
    <x v="0"/>
    <x v="2"/>
    <x v="4"/>
    <x v="0"/>
    <x v="3"/>
    <x v="1"/>
    <s v="Between 16 and 20 years"/>
  </r>
  <r>
    <n v="1548"/>
    <x v="1"/>
    <x v="1"/>
    <x v="0"/>
    <x v="0"/>
    <x v="1"/>
    <x v="0"/>
    <x v="0"/>
    <x v="3"/>
    <x v="0"/>
    <x v="1"/>
    <s v="Between 6 and 10 years"/>
  </r>
  <r>
    <n v="1549"/>
    <x v="1"/>
    <x v="1"/>
    <x v="0"/>
    <x v="1"/>
    <x v="3"/>
    <x v="0"/>
    <x v="2"/>
    <x v="2"/>
    <x v="0"/>
    <x v="1"/>
    <s v="Between 11 and 15 years"/>
  </r>
  <r>
    <n v="1550"/>
    <x v="1"/>
    <x v="1"/>
    <x v="0"/>
    <x v="2"/>
    <x v="1"/>
    <x v="3"/>
    <x v="5"/>
    <x v="0"/>
    <x v="2"/>
    <x v="1"/>
    <s v="Between 21 and 25 years"/>
  </r>
  <r>
    <n v="1551"/>
    <x v="2"/>
    <x v="1"/>
    <x v="0"/>
    <x v="1"/>
    <x v="2"/>
    <x v="1"/>
    <x v="2"/>
    <x v="3"/>
    <x v="1"/>
    <x v="1"/>
    <s v="Between 0 and 5 years"/>
  </r>
  <r>
    <n v="1552"/>
    <x v="1"/>
    <x v="1"/>
    <x v="2"/>
    <x v="1"/>
    <x v="1"/>
    <x v="0"/>
    <x v="4"/>
    <x v="0"/>
    <x v="1"/>
    <x v="1"/>
    <s v="Between 0 and 5 years"/>
  </r>
  <r>
    <n v="1553"/>
    <x v="0"/>
    <x v="1"/>
    <x v="0"/>
    <x v="1"/>
    <x v="0"/>
    <x v="2"/>
    <x v="4"/>
    <x v="1"/>
    <x v="0"/>
    <x v="1"/>
    <s v="Between 6 and 10 years"/>
  </r>
  <r>
    <n v="1554"/>
    <x v="1"/>
    <x v="1"/>
    <x v="0"/>
    <x v="0"/>
    <x v="3"/>
    <x v="1"/>
    <x v="6"/>
    <x v="2"/>
    <x v="1"/>
    <x v="1"/>
    <s v="Between 0 and 5 years"/>
  </r>
  <r>
    <n v="1555"/>
    <x v="1"/>
    <x v="1"/>
    <x v="0"/>
    <x v="1"/>
    <x v="0"/>
    <x v="0"/>
    <x v="1"/>
    <x v="1"/>
    <x v="0"/>
    <x v="1"/>
    <s v="Between 6 and 10 years"/>
  </r>
  <r>
    <n v="1556"/>
    <x v="1"/>
    <x v="1"/>
    <x v="0"/>
    <x v="0"/>
    <x v="0"/>
    <x v="1"/>
    <x v="6"/>
    <x v="0"/>
    <x v="1"/>
    <x v="1"/>
    <s v="Between 0 and 5 years"/>
  </r>
  <r>
    <n v="1557"/>
    <x v="0"/>
    <x v="1"/>
    <x v="0"/>
    <x v="0"/>
    <x v="4"/>
    <x v="0"/>
    <x v="0"/>
    <x v="2"/>
    <x v="0"/>
    <x v="0"/>
    <s v="Between 6 and 10 years"/>
  </r>
  <r>
    <n v="1558"/>
    <x v="2"/>
    <x v="1"/>
    <x v="0"/>
    <x v="1"/>
    <x v="1"/>
    <x v="1"/>
    <x v="1"/>
    <x v="2"/>
    <x v="1"/>
    <x v="2"/>
    <s v="Between 0 and 5 years"/>
  </r>
  <r>
    <n v="1560"/>
    <x v="1"/>
    <x v="1"/>
    <x v="0"/>
    <x v="0"/>
    <x v="1"/>
    <x v="0"/>
    <x v="0"/>
    <x v="3"/>
    <x v="0"/>
    <x v="1"/>
    <s v="Between 0 and 5 years"/>
  </r>
  <r>
    <n v="1562"/>
    <x v="2"/>
    <x v="0"/>
    <x v="0"/>
    <x v="0"/>
    <x v="0"/>
    <x v="0"/>
    <x v="0"/>
    <x v="3"/>
    <x v="0"/>
    <x v="1"/>
    <s v="Between 6 and 10 years"/>
  </r>
  <r>
    <n v="1563"/>
    <x v="1"/>
    <x v="1"/>
    <x v="1"/>
    <x v="2"/>
    <x v="1"/>
    <x v="0"/>
    <x v="8"/>
    <x v="2"/>
    <x v="0"/>
    <x v="1"/>
    <s v="Between 6 and 10 years"/>
  </r>
  <r>
    <n v="1564"/>
    <x v="1"/>
    <x v="1"/>
    <x v="0"/>
    <x v="1"/>
    <x v="0"/>
    <x v="1"/>
    <x v="2"/>
    <x v="3"/>
    <x v="1"/>
    <x v="1"/>
    <s v="Between 0 and 5 years"/>
  </r>
  <r>
    <n v="1568"/>
    <x v="2"/>
    <x v="1"/>
    <x v="0"/>
    <x v="0"/>
    <x v="3"/>
    <x v="2"/>
    <x v="0"/>
    <x v="1"/>
    <x v="0"/>
    <x v="1"/>
    <s v="Between 0 and 5 years"/>
  </r>
  <r>
    <n v="1569"/>
    <x v="1"/>
    <x v="0"/>
    <x v="0"/>
    <x v="1"/>
    <x v="0"/>
    <x v="1"/>
    <x v="2"/>
    <x v="3"/>
    <x v="1"/>
    <x v="1"/>
    <s v="Between 0 and 5 years"/>
  </r>
  <r>
    <n v="1572"/>
    <x v="3"/>
    <x v="0"/>
    <x v="0"/>
    <x v="1"/>
    <x v="0"/>
    <x v="2"/>
    <x v="3"/>
    <x v="0"/>
    <x v="3"/>
    <x v="1"/>
    <s v="Between 31 and 40 years"/>
  </r>
  <r>
    <n v="1573"/>
    <x v="1"/>
    <x v="0"/>
    <x v="0"/>
    <x v="1"/>
    <x v="0"/>
    <x v="0"/>
    <x v="3"/>
    <x v="1"/>
    <x v="1"/>
    <x v="2"/>
    <s v="Between 0 and 5 years"/>
  </r>
  <r>
    <n v="1574"/>
    <x v="1"/>
    <x v="1"/>
    <x v="2"/>
    <x v="1"/>
    <x v="0"/>
    <x v="0"/>
    <x v="1"/>
    <x v="3"/>
    <x v="1"/>
    <x v="2"/>
    <s v="Between 6 and 10 years"/>
  </r>
  <r>
    <n v="1576"/>
    <x v="0"/>
    <x v="1"/>
    <x v="0"/>
    <x v="1"/>
    <x v="5"/>
    <x v="1"/>
    <x v="1"/>
    <x v="3"/>
    <x v="1"/>
    <x v="0"/>
    <s v="Between 6 and 10 years"/>
  </r>
  <r>
    <n v="1577"/>
    <x v="1"/>
    <x v="1"/>
    <x v="0"/>
    <x v="1"/>
    <x v="1"/>
    <x v="1"/>
    <x v="1"/>
    <x v="0"/>
    <x v="1"/>
    <x v="1"/>
    <s v="Between 0 and 5 years"/>
  </r>
  <r>
    <n v="1578"/>
    <x v="3"/>
    <x v="1"/>
    <x v="0"/>
    <x v="0"/>
    <x v="3"/>
    <x v="4"/>
    <x v="5"/>
    <x v="0"/>
    <x v="2"/>
    <x v="1"/>
    <s v="Between 31 and 40 years"/>
  </r>
  <r>
    <n v="1580"/>
    <x v="1"/>
    <x v="1"/>
    <x v="0"/>
    <x v="1"/>
    <x v="0"/>
    <x v="0"/>
    <x v="1"/>
    <x v="0"/>
    <x v="0"/>
    <x v="0"/>
    <s v="Between 0 and 5 years"/>
  </r>
  <r>
    <n v="1581"/>
    <x v="2"/>
    <x v="1"/>
    <x v="0"/>
    <x v="1"/>
    <x v="0"/>
    <x v="1"/>
    <x v="1"/>
    <x v="0"/>
    <x v="1"/>
    <x v="1"/>
    <s v="Between 0 and 5 years"/>
  </r>
  <r>
    <n v="1582"/>
    <x v="1"/>
    <x v="1"/>
    <x v="0"/>
    <x v="0"/>
    <x v="5"/>
    <x v="0"/>
    <x v="0"/>
    <x v="1"/>
    <x v="0"/>
    <x v="1"/>
    <s v="Between 6 and 10 years"/>
  </r>
  <r>
    <n v="1583"/>
    <x v="1"/>
    <x v="1"/>
    <x v="0"/>
    <x v="0"/>
    <x v="4"/>
    <x v="0"/>
    <x v="0"/>
    <x v="1"/>
    <x v="1"/>
    <x v="1"/>
    <s v="Between 0 and 5 years"/>
  </r>
  <r>
    <n v="1585"/>
    <x v="1"/>
    <x v="1"/>
    <x v="0"/>
    <x v="0"/>
    <x v="0"/>
    <x v="0"/>
    <x v="0"/>
    <x v="2"/>
    <x v="0"/>
    <x v="2"/>
    <s v="Between 0 and 5 years"/>
  </r>
  <r>
    <n v="1586"/>
    <x v="2"/>
    <x v="1"/>
    <x v="0"/>
    <x v="1"/>
    <x v="0"/>
    <x v="1"/>
    <x v="2"/>
    <x v="3"/>
    <x v="1"/>
    <x v="1"/>
    <s v="Between 6 and 10 years"/>
  </r>
  <r>
    <n v="1587"/>
    <x v="1"/>
    <x v="1"/>
    <x v="0"/>
    <x v="1"/>
    <x v="1"/>
    <x v="0"/>
    <x v="4"/>
    <x v="2"/>
    <x v="0"/>
    <x v="1"/>
    <s v="Between 0 and 5 years"/>
  </r>
  <r>
    <n v="1588"/>
    <x v="1"/>
    <x v="1"/>
    <x v="0"/>
    <x v="0"/>
    <x v="1"/>
    <x v="2"/>
    <x v="0"/>
    <x v="2"/>
    <x v="0"/>
    <x v="1"/>
    <s v="Between 6 and 10 years"/>
  </r>
  <r>
    <n v="1590"/>
    <x v="2"/>
    <x v="1"/>
    <x v="1"/>
    <x v="1"/>
    <x v="0"/>
    <x v="0"/>
    <x v="4"/>
    <x v="0"/>
    <x v="0"/>
    <x v="1"/>
    <s v="Between 6 and 10 years"/>
  </r>
  <r>
    <n v="1591"/>
    <x v="0"/>
    <x v="1"/>
    <x v="0"/>
    <x v="0"/>
    <x v="1"/>
    <x v="4"/>
    <x v="5"/>
    <x v="2"/>
    <x v="2"/>
    <x v="2"/>
    <s v="Between 0 and 5 years"/>
  </r>
  <r>
    <n v="1592"/>
    <x v="2"/>
    <x v="1"/>
    <x v="0"/>
    <x v="1"/>
    <x v="1"/>
    <x v="1"/>
    <x v="1"/>
    <x v="2"/>
    <x v="1"/>
    <x v="1"/>
    <s v="Between 0 and 5 years"/>
  </r>
  <r>
    <n v="1594"/>
    <x v="1"/>
    <x v="1"/>
    <x v="1"/>
    <x v="1"/>
    <x v="1"/>
    <x v="0"/>
    <x v="2"/>
    <x v="3"/>
    <x v="0"/>
    <x v="1"/>
    <s v="Between 0 and 5 years"/>
  </r>
  <r>
    <n v="1595"/>
    <x v="0"/>
    <x v="1"/>
    <x v="0"/>
    <x v="1"/>
    <x v="1"/>
    <x v="4"/>
    <x v="5"/>
    <x v="0"/>
    <x v="2"/>
    <x v="0"/>
    <s v="Between 0 and 5 years"/>
  </r>
  <r>
    <n v="1596"/>
    <x v="1"/>
    <x v="1"/>
    <x v="0"/>
    <x v="1"/>
    <x v="3"/>
    <x v="0"/>
    <x v="2"/>
    <x v="2"/>
    <x v="1"/>
    <x v="1"/>
    <s v="Between 6 and 10 years"/>
  </r>
  <r>
    <n v="1597"/>
    <x v="1"/>
    <x v="1"/>
    <x v="1"/>
    <x v="1"/>
    <x v="1"/>
    <x v="0"/>
    <x v="4"/>
    <x v="2"/>
    <x v="0"/>
    <x v="1"/>
    <s v="Between 6 and 10 years"/>
  </r>
  <r>
    <n v="1598"/>
    <x v="1"/>
    <x v="1"/>
    <x v="0"/>
    <x v="0"/>
    <x v="5"/>
    <x v="0"/>
    <x v="0"/>
    <x v="3"/>
    <x v="1"/>
    <x v="1"/>
    <s v="Between 0 and 5 years"/>
  </r>
  <r>
    <n v="1599"/>
    <x v="0"/>
    <x v="1"/>
    <x v="0"/>
    <x v="1"/>
    <x v="3"/>
    <x v="1"/>
    <x v="2"/>
    <x v="1"/>
    <x v="1"/>
    <x v="2"/>
    <s v="Between 6 and 10 years"/>
  </r>
  <r>
    <n v="1601"/>
    <x v="1"/>
    <x v="1"/>
    <x v="0"/>
    <x v="1"/>
    <x v="1"/>
    <x v="1"/>
    <x v="2"/>
    <x v="0"/>
    <x v="1"/>
    <x v="1"/>
    <s v="Between 0 and 5 years"/>
  </r>
  <r>
    <n v="1602"/>
    <x v="0"/>
    <x v="1"/>
    <x v="0"/>
    <x v="0"/>
    <x v="0"/>
    <x v="3"/>
    <x v="5"/>
    <x v="3"/>
    <x v="2"/>
    <x v="1"/>
    <s v="Between 25 and 30 years"/>
  </r>
  <r>
    <n v="1604"/>
    <x v="2"/>
    <x v="0"/>
    <x v="0"/>
    <x v="1"/>
    <x v="2"/>
    <x v="1"/>
    <x v="2"/>
    <x v="1"/>
    <x v="1"/>
    <x v="1"/>
    <s v="Between 0 and 5 years"/>
  </r>
  <r>
    <n v="1605"/>
    <x v="2"/>
    <x v="1"/>
    <x v="2"/>
    <x v="1"/>
    <x v="3"/>
    <x v="1"/>
    <x v="1"/>
    <x v="2"/>
    <x v="1"/>
    <x v="1"/>
    <s v="Between 0 and 5 years"/>
  </r>
  <r>
    <n v="1606"/>
    <x v="0"/>
    <x v="1"/>
    <x v="1"/>
    <x v="1"/>
    <x v="4"/>
    <x v="3"/>
    <x v="4"/>
    <x v="2"/>
    <x v="3"/>
    <x v="1"/>
    <s v="Between 25 and 30 years"/>
  </r>
  <r>
    <n v="1607"/>
    <x v="1"/>
    <x v="1"/>
    <x v="0"/>
    <x v="1"/>
    <x v="0"/>
    <x v="1"/>
    <x v="1"/>
    <x v="0"/>
    <x v="1"/>
    <x v="1"/>
    <s v="Between 0 and 5 years"/>
  </r>
  <r>
    <n v="1608"/>
    <x v="0"/>
    <x v="1"/>
    <x v="0"/>
    <x v="1"/>
    <x v="1"/>
    <x v="4"/>
    <x v="7"/>
    <x v="0"/>
    <x v="2"/>
    <x v="1"/>
    <s v="Between 21 and 25 years"/>
  </r>
  <r>
    <n v="1609"/>
    <x v="2"/>
    <x v="1"/>
    <x v="0"/>
    <x v="1"/>
    <x v="1"/>
    <x v="1"/>
    <x v="1"/>
    <x v="1"/>
    <x v="1"/>
    <x v="1"/>
    <s v="Between 6 and 10 years"/>
  </r>
  <r>
    <n v="1611"/>
    <x v="0"/>
    <x v="1"/>
    <x v="0"/>
    <x v="1"/>
    <x v="0"/>
    <x v="0"/>
    <x v="2"/>
    <x v="3"/>
    <x v="0"/>
    <x v="1"/>
    <s v="Between 6 and 10 years"/>
  </r>
  <r>
    <n v="1612"/>
    <x v="0"/>
    <x v="1"/>
    <x v="2"/>
    <x v="0"/>
    <x v="3"/>
    <x v="0"/>
    <x v="0"/>
    <x v="3"/>
    <x v="1"/>
    <x v="1"/>
    <s v="Between 6 and 10 years"/>
  </r>
  <r>
    <n v="1613"/>
    <x v="1"/>
    <x v="1"/>
    <x v="1"/>
    <x v="0"/>
    <x v="0"/>
    <x v="0"/>
    <x v="0"/>
    <x v="3"/>
    <x v="0"/>
    <x v="0"/>
    <s v="Between 0 and 5 years"/>
  </r>
  <r>
    <n v="1614"/>
    <x v="1"/>
    <x v="1"/>
    <x v="0"/>
    <x v="1"/>
    <x v="5"/>
    <x v="0"/>
    <x v="3"/>
    <x v="2"/>
    <x v="1"/>
    <x v="0"/>
    <s v="Between 0 and 5 years"/>
  </r>
  <r>
    <n v="1615"/>
    <x v="1"/>
    <x v="1"/>
    <x v="1"/>
    <x v="1"/>
    <x v="1"/>
    <x v="0"/>
    <x v="3"/>
    <x v="0"/>
    <x v="1"/>
    <x v="1"/>
    <s v="Between 6 and 10 years"/>
  </r>
  <r>
    <n v="1617"/>
    <x v="0"/>
    <x v="1"/>
    <x v="0"/>
    <x v="1"/>
    <x v="2"/>
    <x v="1"/>
    <x v="2"/>
    <x v="3"/>
    <x v="1"/>
    <x v="1"/>
    <s v="Between 6 and 10 years"/>
  </r>
  <r>
    <n v="1618"/>
    <x v="1"/>
    <x v="1"/>
    <x v="0"/>
    <x v="1"/>
    <x v="1"/>
    <x v="0"/>
    <x v="3"/>
    <x v="3"/>
    <x v="0"/>
    <x v="1"/>
    <s v="Between 6 and 10 years"/>
  </r>
  <r>
    <n v="1619"/>
    <x v="2"/>
    <x v="1"/>
    <x v="0"/>
    <x v="1"/>
    <x v="4"/>
    <x v="1"/>
    <x v="2"/>
    <x v="3"/>
    <x v="1"/>
    <x v="1"/>
    <s v="Between 6 and 10 years"/>
  </r>
  <r>
    <n v="1621"/>
    <x v="1"/>
    <x v="1"/>
    <x v="0"/>
    <x v="1"/>
    <x v="4"/>
    <x v="0"/>
    <x v="1"/>
    <x v="3"/>
    <x v="0"/>
    <x v="1"/>
    <s v="Between 16 and 20 years"/>
  </r>
  <r>
    <n v="1622"/>
    <x v="2"/>
    <x v="1"/>
    <x v="0"/>
    <x v="1"/>
    <x v="3"/>
    <x v="0"/>
    <x v="3"/>
    <x v="3"/>
    <x v="1"/>
    <x v="1"/>
    <s v="Between 0 and 5 years"/>
  </r>
  <r>
    <n v="1623"/>
    <x v="2"/>
    <x v="1"/>
    <x v="0"/>
    <x v="1"/>
    <x v="0"/>
    <x v="1"/>
    <x v="1"/>
    <x v="0"/>
    <x v="1"/>
    <x v="1"/>
    <s v="Between 0 and 5 years"/>
  </r>
  <r>
    <n v="1624"/>
    <x v="4"/>
    <x v="0"/>
    <x v="1"/>
    <x v="0"/>
    <x v="0"/>
    <x v="1"/>
    <x v="6"/>
    <x v="0"/>
    <x v="1"/>
    <x v="1"/>
    <s v="Between 0 and 5 years"/>
  </r>
  <r>
    <n v="1625"/>
    <x v="0"/>
    <x v="1"/>
    <x v="0"/>
    <x v="2"/>
    <x v="3"/>
    <x v="4"/>
    <x v="5"/>
    <x v="2"/>
    <x v="2"/>
    <x v="1"/>
    <s v="Between 0 and 5 years"/>
  </r>
  <r>
    <n v="1627"/>
    <x v="1"/>
    <x v="1"/>
    <x v="0"/>
    <x v="1"/>
    <x v="0"/>
    <x v="0"/>
    <x v="2"/>
    <x v="2"/>
    <x v="1"/>
    <x v="1"/>
    <s v="Between 6 and 10 years"/>
  </r>
  <r>
    <n v="1628"/>
    <x v="1"/>
    <x v="1"/>
    <x v="0"/>
    <x v="1"/>
    <x v="5"/>
    <x v="2"/>
    <x v="3"/>
    <x v="2"/>
    <x v="3"/>
    <x v="1"/>
    <s v="Between 16 and 20 years"/>
  </r>
  <r>
    <n v="1630"/>
    <x v="1"/>
    <x v="1"/>
    <x v="2"/>
    <x v="1"/>
    <x v="1"/>
    <x v="0"/>
    <x v="4"/>
    <x v="2"/>
    <x v="1"/>
    <x v="1"/>
    <s v="Between 11 and 15 years"/>
  </r>
  <r>
    <n v="1631"/>
    <x v="1"/>
    <x v="1"/>
    <x v="0"/>
    <x v="1"/>
    <x v="4"/>
    <x v="0"/>
    <x v="3"/>
    <x v="2"/>
    <x v="0"/>
    <x v="1"/>
    <s v="Between 0 and 5 years"/>
  </r>
  <r>
    <n v="1633"/>
    <x v="1"/>
    <x v="1"/>
    <x v="1"/>
    <x v="1"/>
    <x v="0"/>
    <x v="0"/>
    <x v="3"/>
    <x v="2"/>
    <x v="0"/>
    <x v="1"/>
    <s v="Between 6 and 10 years"/>
  </r>
  <r>
    <n v="1635"/>
    <x v="0"/>
    <x v="1"/>
    <x v="0"/>
    <x v="1"/>
    <x v="0"/>
    <x v="0"/>
    <x v="3"/>
    <x v="0"/>
    <x v="0"/>
    <x v="1"/>
    <s v="Between 6 and 10 years"/>
  </r>
  <r>
    <n v="1638"/>
    <x v="1"/>
    <x v="1"/>
    <x v="0"/>
    <x v="1"/>
    <x v="0"/>
    <x v="2"/>
    <x v="3"/>
    <x v="2"/>
    <x v="0"/>
    <x v="1"/>
    <s v="Between 0 and 5 years"/>
  </r>
  <r>
    <n v="1639"/>
    <x v="1"/>
    <x v="0"/>
    <x v="0"/>
    <x v="0"/>
    <x v="1"/>
    <x v="2"/>
    <x v="0"/>
    <x v="3"/>
    <x v="3"/>
    <x v="0"/>
    <s v="Between 11 and 15 years"/>
  </r>
  <r>
    <n v="1640"/>
    <x v="1"/>
    <x v="1"/>
    <x v="0"/>
    <x v="1"/>
    <x v="1"/>
    <x v="1"/>
    <x v="1"/>
    <x v="1"/>
    <x v="1"/>
    <x v="1"/>
    <s v="Between 6 and 10 years"/>
  </r>
  <r>
    <n v="1641"/>
    <x v="1"/>
    <x v="1"/>
    <x v="0"/>
    <x v="1"/>
    <x v="4"/>
    <x v="2"/>
    <x v="3"/>
    <x v="0"/>
    <x v="0"/>
    <x v="2"/>
    <s v="Between 0 and 5 years"/>
  </r>
  <r>
    <n v="1642"/>
    <x v="0"/>
    <x v="1"/>
    <x v="1"/>
    <x v="2"/>
    <x v="0"/>
    <x v="0"/>
    <x v="8"/>
    <x v="0"/>
    <x v="0"/>
    <x v="2"/>
    <s v="Between 6 and 10 years"/>
  </r>
  <r>
    <n v="1644"/>
    <x v="0"/>
    <x v="1"/>
    <x v="1"/>
    <x v="1"/>
    <x v="0"/>
    <x v="3"/>
    <x v="5"/>
    <x v="0"/>
    <x v="2"/>
    <x v="1"/>
    <s v="Between 0 and 5 years"/>
  </r>
  <r>
    <n v="1645"/>
    <x v="1"/>
    <x v="0"/>
    <x v="0"/>
    <x v="0"/>
    <x v="5"/>
    <x v="0"/>
    <x v="0"/>
    <x v="0"/>
    <x v="0"/>
    <x v="2"/>
    <s v="Between 0 and 5 years"/>
  </r>
  <r>
    <n v="1646"/>
    <x v="2"/>
    <x v="1"/>
    <x v="1"/>
    <x v="1"/>
    <x v="0"/>
    <x v="1"/>
    <x v="1"/>
    <x v="0"/>
    <x v="1"/>
    <x v="1"/>
    <s v="Between 6 and 10 years"/>
  </r>
  <r>
    <n v="1647"/>
    <x v="2"/>
    <x v="1"/>
    <x v="0"/>
    <x v="1"/>
    <x v="1"/>
    <x v="1"/>
    <x v="1"/>
    <x v="2"/>
    <x v="1"/>
    <x v="0"/>
    <s v="Between 0 and 5 years"/>
  </r>
  <r>
    <n v="1648"/>
    <x v="2"/>
    <x v="1"/>
    <x v="1"/>
    <x v="1"/>
    <x v="0"/>
    <x v="1"/>
    <x v="1"/>
    <x v="0"/>
    <x v="1"/>
    <x v="1"/>
    <s v="Between 0 and 5 years"/>
  </r>
  <r>
    <n v="1649"/>
    <x v="1"/>
    <x v="0"/>
    <x v="0"/>
    <x v="1"/>
    <x v="1"/>
    <x v="1"/>
    <x v="2"/>
    <x v="3"/>
    <x v="1"/>
    <x v="1"/>
    <s v="Between 0 and 5 years"/>
  </r>
  <r>
    <n v="1650"/>
    <x v="2"/>
    <x v="1"/>
    <x v="0"/>
    <x v="0"/>
    <x v="1"/>
    <x v="0"/>
    <x v="0"/>
    <x v="2"/>
    <x v="0"/>
    <x v="0"/>
    <s v="Between 0 and 5 years"/>
  </r>
  <r>
    <n v="1651"/>
    <x v="1"/>
    <x v="1"/>
    <x v="0"/>
    <x v="1"/>
    <x v="0"/>
    <x v="2"/>
    <x v="4"/>
    <x v="3"/>
    <x v="0"/>
    <x v="2"/>
    <s v="Between 0 and 5 years"/>
  </r>
  <r>
    <n v="1653"/>
    <x v="2"/>
    <x v="1"/>
    <x v="1"/>
    <x v="1"/>
    <x v="0"/>
    <x v="0"/>
    <x v="3"/>
    <x v="2"/>
    <x v="0"/>
    <x v="1"/>
    <s v="Between 6 and 10 years"/>
  </r>
  <r>
    <n v="1654"/>
    <x v="1"/>
    <x v="1"/>
    <x v="0"/>
    <x v="1"/>
    <x v="5"/>
    <x v="0"/>
    <x v="3"/>
    <x v="1"/>
    <x v="0"/>
    <x v="2"/>
    <s v="Between 0 and 5 years"/>
  </r>
  <r>
    <n v="1655"/>
    <x v="0"/>
    <x v="1"/>
    <x v="0"/>
    <x v="1"/>
    <x v="2"/>
    <x v="3"/>
    <x v="7"/>
    <x v="1"/>
    <x v="2"/>
    <x v="1"/>
    <s v="Between 0 and 5 years"/>
  </r>
  <r>
    <n v="1656"/>
    <x v="0"/>
    <x v="1"/>
    <x v="0"/>
    <x v="1"/>
    <x v="4"/>
    <x v="2"/>
    <x v="7"/>
    <x v="3"/>
    <x v="3"/>
    <x v="2"/>
    <s v="Between 11 and 15 years"/>
  </r>
  <r>
    <n v="1657"/>
    <x v="4"/>
    <x v="1"/>
    <x v="0"/>
    <x v="0"/>
    <x v="0"/>
    <x v="1"/>
    <x v="6"/>
    <x v="2"/>
    <x v="1"/>
    <x v="1"/>
    <s v="Between 0 and 5 years"/>
  </r>
  <r>
    <n v="1658"/>
    <x v="1"/>
    <x v="1"/>
    <x v="0"/>
    <x v="1"/>
    <x v="0"/>
    <x v="0"/>
    <x v="1"/>
    <x v="1"/>
    <x v="0"/>
    <x v="1"/>
    <s v="Between 11 and 15 years"/>
  </r>
  <r>
    <n v="1659"/>
    <x v="1"/>
    <x v="1"/>
    <x v="0"/>
    <x v="1"/>
    <x v="1"/>
    <x v="1"/>
    <x v="2"/>
    <x v="1"/>
    <x v="1"/>
    <x v="1"/>
    <s v="Between 0 and 5 years"/>
  </r>
  <r>
    <n v="1661"/>
    <x v="0"/>
    <x v="1"/>
    <x v="0"/>
    <x v="1"/>
    <x v="1"/>
    <x v="3"/>
    <x v="4"/>
    <x v="2"/>
    <x v="3"/>
    <x v="1"/>
    <s v="Between 11 and 15 years"/>
  </r>
  <r>
    <n v="1662"/>
    <x v="1"/>
    <x v="1"/>
    <x v="2"/>
    <x v="1"/>
    <x v="0"/>
    <x v="0"/>
    <x v="3"/>
    <x v="2"/>
    <x v="1"/>
    <x v="1"/>
    <s v="Between 0 and 5 years"/>
  </r>
  <r>
    <n v="1664"/>
    <x v="1"/>
    <x v="1"/>
    <x v="0"/>
    <x v="1"/>
    <x v="0"/>
    <x v="0"/>
    <x v="4"/>
    <x v="3"/>
    <x v="0"/>
    <x v="2"/>
    <s v="Between 0 and 5 years"/>
  </r>
  <r>
    <n v="1665"/>
    <x v="3"/>
    <x v="1"/>
    <x v="0"/>
    <x v="1"/>
    <x v="2"/>
    <x v="3"/>
    <x v="5"/>
    <x v="2"/>
    <x v="2"/>
    <x v="1"/>
    <s v="Between 6 and 10 years"/>
  </r>
  <r>
    <n v="1666"/>
    <x v="0"/>
    <x v="1"/>
    <x v="0"/>
    <x v="1"/>
    <x v="5"/>
    <x v="3"/>
    <x v="7"/>
    <x v="2"/>
    <x v="2"/>
    <x v="1"/>
    <s v="Between 11 and 15 years"/>
  </r>
  <r>
    <n v="1667"/>
    <x v="1"/>
    <x v="0"/>
    <x v="1"/>
    <x v="0"/>
    <x v="5"/>
    <x v="0"/>
    <x v="0"/>
    <x v="0"/>
    <x v="1"/>
    <x v="1"/>
    <s v="Between 11 and 15 years"/>
  </r>
  <r>
    <n v="1668"/>
    <x v="1"/>
    <x v="1"/>
    <x v="1"/>
    <x v="1"/>
    <x v="0"/>
    <x v="0"/>
    <x v="1"/>
    <x v="0"/>
    <x v="1"/>
    <x v="0"/>
    <s v="Between 11 and 15 years"/>
  </r>
  <r>
    <n v="1669"/>
    <x v="2"/>
    <x v="1"/>
    <x v="0"/>
    <x v="0"/>
    <x v="0"/>
    <x v="0"/>
    <x v="0"/>
    <x v="1"/>
    <x v="1"/>
    <x v="1"/>
    <s v="Between 6 and 10 years"/>
  </r>
  <r>
    <n v="1670"/>
    <x v="1"/>
    <x v="1"/>
    <x v="0"/>
    <x v="0"/>
    <x v="0"/>
    <x v="0"/>
    <x v="0"/>
    <x v="0"/>
    <x v="0"/>
    <x v="1"/>
    <s v="Between 6 and 10 years"/>
  </r>
  <r>
    <n v="1671"/>
    <x v="1"/>
    <x v="1"/>
    <x v="0"/>
    <x v="1"/>
    <x v="0"/>
    <x v="0"/>
    <x v="1"/>
    <x v="1"/>
    <x v="0"/>
    <x v="1"/>
    <s v="Between 6 and 10 years"/>
  </r>
  <r>
    <n v="1673"/>
    <x v="1"/>
    <x v="1"/>
    <x v="0"/>
    <x v="0"/>
    <x v="0"/>
    <x v="0"/>
    <x v="0"/>
    <x v="0"/>
    <x v="0"/>
    <x v="1"/>
    <s v="Between 6 and 10 years"/>
  </r>
  <r>
    <n v="1674"/>
    <x v="0"/>
    <x v="1"/>
    <x v="0"/>
    <x v="1"/>
    <x v="4"/>
    <x v="1"/>
    <x v="2"/>
    <x v="3"/>
    <x v="1"/>
    <x v="2"/>
    <s v="Between 0 and 5 years"/>
  </r>
  <r>
    <n v="1675"/>
    <x v="1"/>
    <x v="1"/>
    <x v="1"/>
    <x v="1"/>
    <x v="0"/>
    <x v="1"/>
    <x v="2"/>
    <x v="1"/>
    <x v="1"/>
    <x v="1"/>
    <s v="Between 0 and 5 years"/>
  </r>
  <r>
    <n v="1676"/>
    <x v="0"/>
    <x v="1"/>
    <x v="0"/>
    <x v="0"/>
    <x v="0"/>
    <x v="3"/>
    <x v="5"/>
    <x v="1"/>
    <x v="2"/>
    <x v="2"/>
    <s v="Between 0 and 5 years"/>
  </r>
  <r>
    <n v="1677"/>
    <x v="0"/>
    <x v="1"/>
    <x v="0"/>
    <x v="1"/>
    <x v="0"/>
    <x v="3"/>
    <x v="5"/>
    <x v="2"/>
    <x v="2"/>
    <x v="2"/>
    <s v="Between 6 and 10 years"/>
  </r>
  <r>
    <n v="1678"/>
    <x v="0"/>
    <x v="1"/>
    <x v="0"/>
    <x v="0"/>
    <x v="2"/>
    <x v="2"/>
    <x v="0"/>
    <x v="2"/>
    <x v="0"/>
    <x v="1"/>
    <s v="Between 0 and 5 years"/>
  </r>
  <r>
    <n v="1680"/>
    <x v="4"/>
    <x v="1"/>
    <x v="0"/>
    <x v="0"/>
    <x v="1"/>
    <x v="1"/>
    <x v="6"/>
    <x v="3"/>
    <x v="1"/>
    <x v="1"/>
    <s v="Between 0 and 5 years"/>
  </r>
  <r>
    <n v="1681"/>
    <x v="1"/>
    <x v="1"/>
    <x v="2"/>
    <x v="0"/>
    <x v="4"/>
    <x v="0"/>
    <x v="0"/>
    <x v="0"/>
    <x v="0"/>
    <x v="1"/>
    <s v="Between 6 and 10 years"/>
  </r>
  <r>
    <n v="1682"/>
    <x v="1"/>
    <x v="1"/>
    <x v="0"/>
    <x v="1"/>
    <x v="3"/>
    <x v="0"/>
    <x v="4"/>
    <x v="2"/>
    <x v="0"/>
    <x v="2"/>
    <s v="Between 0 and 5 years"/>
  </r>
  <r>
    <n v="1683"/>
    <x v="0"/>
    <x v="1"/>
    <x v="0"/>
    <x v="2"/>
    <x v="0"/>
    <x v="1"/>
    <x v="8"/>
    <x v="0"/>
    <x v="1"/>
    <x v="2"/>
    <s v="Between 0 and 5 years"/>
  </r>
  <r>
    <n v="1684"/>
    <x v="2"/>
    <x v="0"/>
    <x v="0"/>
    <x v="1"/>
    <x v="1"/>
    <x v="1"/>
    <x v="2"/>
    <x v="2"/>
    <x v="1"/>
    <x v="1"/>
    <s v="Between 0 and 5 years"/>
  </r>
  <r>
    <n v="1687"/>
    <x v="1"/>
    <x v="1"/>
    <x v="0"/>
    <x v="1"/>
    <x v="0"/>
    <x v="1"/>
    <x v="2"/>
    <x v="2"/>
    <x v="1"/>
    <x v="0"/>
    <s v="Between 0 and 5 years"/>
  </r>
  <r>
    <n v="1689"/>
    <x v="3"/>
    <x v="1"/>
    <x v="0"/>
    <x v="1"/>
    <x v="2"/>
    <x v="2"/>
    <x v="4"/>
    <x v="0"/>
    <x v="0"/>
    <x v="1"/>
    <s v="Between 0 and 5 years"/>
  </r>
  <r>
    <n v="1691"/>
    <x v="0"/>
    <x v="0"/>
    <x v="1"/>
    <x v="0"/>
    <x v="1"/>
    <x v="1"/>
    <x v="6"/>
    <x v="2"/>
    <x v="1"/>
    <x v="1"/>
    <s v="Between 6 and 10 years"/>
  </r>
  <r>
    <n v="1692"/>
    <x v="1"/>
    <x v="0"/>
    <x v="0"/>
    <x v="1"/>
    <x v="0"/>
    <x v="1"/>
    <x v="2"/>
    <x v="1"/>
    <x v="1"/>
    <x v="1"/>
    <s v="Between 0 and 5 years"/>
  </r>
  <r>
    <n v="1693"/>
    <x v="2"/>
    <x v="1"/>
    <x v="2"/>
    <x v="1"/>
    <x v="1"/>
    <x v="1"/>
    <x v="2"/>
    <x v="0"/>
    <x v="1"/>
    <x v="1"/>
    <s v="Between 6 and 10 years"/>
  </r>
  <r>
    <n v="1694"/>
    <x v="3"/>
    <x v="1"/>
    <x v="0"/>
    <x v="1"/>
    <x v="2"/>
    <x v="1"/>
    <x v="1"/>
    <x v="1"/>
    <x v="1"/>
    <x v="2"/>
    <s v="Between 0 and 5 years"/>
  </r>
  <r>
    <n v="1696"/>
    <x v="1"/>
    <x v="1"/>
    <x v="0"/>
    <x v="1"/>
    <x v="0"/>
    <x v="0"/>
    <x v="2"/>
    <x v="0"/>
    <x v="1"/>
    <x v="1"/>
    <s v="Between 11 and 15 years"/>
  </r>
  <r>
    <n v="1697"/>
    <x v="3"/>
    <x v="1"/>
    <x v="0"/>
    <x v="1"/>
    <x v="0"/>
    <x v="2"/>
    <x v="4"/>
    <x v="0"/>
    <x v="3"/>
    <x v="1"/>
    <s v="Between 0 and 5 years"/>
  </r>
  <r>
    <n v="1698"/>
    <x v="1"/>
    <x v="1"/>
    <x v="0"/>
    <x v="1"/>
    <x v="2"/>
    <x v="1"/>
    <x v="2"/>
    <x v="1"/>
    <x v="1"/>
    <x v="1"/>
    <s v="Between 11 and 15 years"/>
  </r>
  <r>
    <n v="1700"/>
    <x v="1"/>
    <x v="1"/>
    <x v="1"/>
    <x v="0"/>
    <x v="0"/>
    <x v="0"/>
    <x v="0"/>
    <x v="0"/>
    <x v="0"/>
    <x v="1"/>
    <s v="Between 6 and 10 years"/>
  </r>
  <r>
    <n v="1701"/>
    <x v="1"/>
    <x v="1"/>
    <x v="0"/>
    <x v="1"/>
    <x v="4"/>
    <x v="1"/>
    <x v="1"/>
    <x v="0"/>
    <x v="1"/>
    <x v="1"/>
    <s v="Between 6 and 10 years"/>
  </r>
  <r>
    <n v="1702"/>
    <x v="2"/>
    <x v="0"/>
    <x v="0"/>
    <x v="0"/>
    <x v="1"/>
    <x v="1"/>
    <x v="6"/>
    <x v="0"/>
    <x v="1"/>
    <x v="1"/>
    <s v="Between 0 and 5 years"/>
  </r>
  <r>
    <n v="1703"/>
    <x v="0"/>
    <x v="1"/>
    <x v="0"/>
    <x v="1"/>
    <x v="0"/>
    <x v="2"/>
    <x v="4"/>
    <x v="0"/>
    <x v="0"/>
    <x v="1"/>
    <s v="Between 6 and 10 years"/>
  </r>
  <r>
    <n v="1704"/>
    <x v="1"/>
    <x v="1"/>
    <x v="1"/>
    <x v="1"/>
    <x v="0"/>
    <x v="1"/>
    <x v="1"/>
    <x v="0"/>
    <x v="1"/>
    <x v="1"/>
    <s v="Between 0 and 5 years"/>
  </r>
  <r>
    <n v="1706"/>
    <x v="0"/>
    <x v="1"/>
    <x v="0"/>
    <x v="0"/>
    <x v="0"/>
    <x v="0"/>
    <x v="0"/>
    <x v="0"/>
    <x v="0"/>
    <x v="1"/>
    <s v="Between 6 and 10 years"/>
  </r>
  <r>
    <n v="1707"/>
    <x v="2"/>
    <x v="1"/>
    <x v="0"/>
    <x v="1"/>
    <x v="1"/>
    <x v="1"/>
    <x v="1"/>
    <x v="2"/>
    <x v="1"/>
    <x v="1"/>
    <s v="Between 0 and 5 years"/>
  </r>
  <r>
    <n v="1708"/>
    <x v="0"/>
    <x v="1"/>
    <x v="0"/>
    <x v="0"/>
    <x v="1"/>
    <x v="2"/>
    <x v="0"/>
    <x v="2"/>
    <x v="0"/>
    <x v="1"/>
    <s v="Between 6 and 10 years"/>
  </r>
  <r>
    <n v="1709"/>
    <x v="2"/>
    <x v="1"/>
    <x v="0"/>
    <x v="1"/>
    <x v="1"/>
    <x v="1"/>
    <x v="2"/>
    <x v="2"/>
    <x v="1"/>
    <x v="0"/>
    <s v="Between 0 and 5 years"/>
  </r>
  <r>
    <n v="1710"/>
    <x v="1"/>
    <x v="1"/>
    <x v="0"/>
    <x v="0"/>
    <x v="0"/>
    <x v="0"/>
    <x v="6"/>
    <x v="0"/>
    <x v="1"/>
    <x v="1"/>
    <s v="Between 11 and 15 years"/>
  </r>
  <r>
    <n v="1712"/>
    <x v="0"/>
    <x v="1"/>
    <x v="2"/>
    <x v="1"/>
    <x v="0"/>
    <x v="2"/>
    <x v="4"/>
    <x v="2"/>
    <x v="3"/>
    <x v="1"/>
    <s v="Between 21 and 25 years"/>
  </r>
  <r>
    <n v="1714"/>
    <x v="2"/>
    <x v="0"/>
    <x v="0"/>
    <x v="2"/>
    <x v="2"/>
    <x v="1"/>
    <x v="8"/>
    <x v="2"/>
    <x v="1"/>
    <x v="1"/>
    <s v="Between 0 and 5 years"/>
  </r>
  <r>
    <n v="1716"/>
    <x v="0"/>
    <x v="0"/>
    <x v="1"/>
    <x v="0"/>
    <x v="1"/>
    <x v="3"/>
    <x v="0"/>
    <x v="2"/>
    <x v="3"/>
    <x v="0"/>
    <s v="Between 21 and 25 years"/>
  </r>
  <r>
    <n v="1718"/>
    <x v="2"/>
    <x v="1"/>
    <x v="0"/>
    <x v="1"/>
    <x v="4"/>
    <x v="1"/>
    <x v="2"/>
    <x v="2"/>
    <x v="1"/>
    <x v="1"/>
    <s v="Between 0 and 5 years"/>
  </r>
  <r>
    <n v="1719"/>
    <x v="0"/>
    <x v="1"/>
    <x v="0"/>
    <x v="1"/>
    <x v="3"/>
    <x v="3"/>
    <x v="7"/>
    <x v="1"/>
    <x v="2"/>
    <x v="1"/>
    <s v="Between 21 and 25 years"/>
  </r>
  <r>
    <n v="1720"/>
    <x v="1"/>
    <x v="1"/>
    <x v="1"/>
    <x v="1"/>
    <x v="1"/>
    <x v="1"/>
    <x v="1"/>
    <x v="2"/>
    <x v="1"/>
    <x v="2"/>
    <s v="Between 0 and 5 years"/>
  </r>
  <r>
    <n v="1721"/>
    <x v="1"/>
    <x v="1"/>
    <x v="0"/>
    <x v="1"/>
    <x v="0"/>
    <x v="1"/>
    <x v="2"/>
    <x v="2"/>
    <x v="1"/>
    <x v="1"/>
    <s v="Between 0 and 5 years"/>
  </r>
  <r>
    <n v="1722"/>
    <x v="0"/>
    <x v="1"/>
    <x v="2"/>
    <x v="2"/>
    <x v="0"/>
    <x v="0"/>
    <x v="8"/>
    <x v="1"/>
    <x v="0"/>
    <x v="2"/>
    <s v="Between 0 and 5 years"/>
  </r>
  <r>
    <n v="1724"/>
    <x v="1"/>
    <x v="1"/>
    <x v="0"/>
    <x v="1"/>
    <x v="1"/>
    <x v="0"/>
    <x v="3"/>
    <x v="3"/>
    <x v="0"/>
    <x v="1"/>
    <s v="Between 0 and 5 years"/>
  </r>
  <r>
    <n v="1725"/>
    <x v="2"/>
    <x v="1"/>
    <x v="0"/>
    <x v="1"/>
    <x v="3"/>
    <x v="1"/>
    <x v="2"/>
    <x v="3"/>
    <x v="1"/>
    <x v="1"/>
    <s v="Between 6 and 10 years"/>
  </r>
  <r>
    <n v="1727"/>
    <x v="0"/>
    <x v="1"/>
    <x v="0"/>
    <x v="1"/>
    <x v="5"/>
    <x v="0"/>
    <x v="4"/>
    <x v="1"/>
    <x v="0"/>
    <x v="2"/>
    <s v="Between 6 and 10 years"/>
  </r>
  <r>
    <n v="1728"/>
    <x v="1"/>
    <x v="1"/>
    <x v="0"/>
    <x v="1"/>
    <x v="3"/>
    <x v="0"/>
    <x v="3"/>
    <x v="2"/>
    <x v="0"/>
    <x v="1"/>
    <s v="Between 6 and 10 years"/>
  </r>
  <r>
    <n v="1729"/>
    <x v="2"/>
    <x v="1"/>
    <x v="0"/>
    <x v="1"/>
    <x v="4"/>
    <x v="1"/>
    <x v="1"/>
    <x v="0"/>
    <x v="1"/>
    <x v="1"/>
    <s v="Between 6 and 10 years"/>
  </r>
  <r>
    <n v="1731"/>
    <x v="0"/>
    <x v="1"/>
    <x v="2"/>
    <x v="0"/>
    <x v="0"/>
    <x v="0"/>
    <x v="0"/>
    <x v="1"/>
    <x v="1"/>
    <x v="0"/>
    <s v="Between 0 and 5 years"/>
  </r>
  <r>
    <n v="1732"/>
    <x v="0"/>
    <x v="1"/>
    <x v="0"/>
    <x v="0"/>
    <x v="0"/>
    <x v="2"/>
    <x v="0"/>
    <x v="0"/>
    <x v="3"/>
    <x v="2"/>
    <s v="Between 6 and 10 years"/>
  </r>
  <r>
    <n v="1733"/>
    <x v="1"/>
    <x v="0"/>
    <x v="0"/>
    <x v="0"/>
    <x v="5"/>
    <x v="0"/>
    <x v="0"/>
    <x v="3"/>
    <x v="0"/>
    <x v="2"/>
    <s v="Between 0 and 5 years"/>
  </r>
  <r>
    <n v="1734"/>
    <x v="1"/>
    <x v="0"/>
    <x v="0"/>
    <x v="0"/>
    <x v="0"/>
    <x v="0"/>
    <x v="0"/>
    <x v="1"/>
    <x v="0"/>
    <x v="2"/>
    <s v="Between 0 and 5 years"/>
  </r>
  <r>
    <n v="1735"/>
    <x v="2"/>
    <x v="1"/>
    <x v="0"/>
    <x v="1"/>
    <x v="0"/>
    <x v="1"/>
    <x v="2"/>
    <x v="1"/>
    <x v="1"/>
    <x v="1"/>
    <s v="Between 0 and 5 years"/>
  </r>
  <r>
    <n v="1736"/>
    <x v="1"/>
    <x v="1"/>
    <x v="1"/>
    <x v="1"/>
    <x v="2"/>
    <x v="0"/>
    <x v="3"/>
    <x v="0"/>
    <x v="0"/>
    <x v="1"/>
    <s v="Between 0 and 5 years"/>
  </r>
  <r>
    <n v="1737"/>
    <x v="1"/>
    <x v="1"/>
    <x v="2"/>
    <x v="1"/>
    <x v="0"/>
    <x v="0"/>
    <x v="2"/>
    <x v="0"/>
    <x v="0"/>
    <x v="1"/>
    <s v="Between 6 and 10 years"/>
  </r>
  <r>
    <n v="1739"/>
    <x v="1"/>
    <x v="1"/>
    <x v="0"/>
    <x v="0"/>
    <x v="4"/>
    <x v="2"/>
    <x v="0"/>
    <x v="2"/>
    <x v="0"/>
    <x v="1"/>
    <s v="Between 0 and 5 years"/>
  </r>
  <r>
    <n v="1740"/>
    <x v="1"/>
    <x v="1"/>
    <x v="0"/>
    <x v="0"/>
    <x v="1"/>
    <x v="4"/>
    <x v="5"/>
    <x v="1"/>
    <x v="2"/>
    <x v="1"/>
    <s v="Between 21 and 25 years"/>
  </r>
  <r>
    <n v="1744"/>
    <x v="0"/>
    <x v="1"/>
    <x v="0"/>
    <x v="2"/>
    <x v="0"/>
    <x v="2"/>
    <x v="8"/>
    <x v="2"/>
    <x v="0"/>
    <x v="2"/>
    <s v="Between 0 and 5 years"/>
  </r>
  <r>
    <n v="1745"/>
    <x v="2"/>
    <x v="1"/>
    <x v="1"/>
    <x v="1"/>
    <x v="0"/>
    <x v="1"/>
    <x v="1"/>
    <x v="3"/>
    <x v="1"/>
    <x v="1"/>
    <s v="Between 6 and 10 years"/>
  </r>
  <r>
    <n v="1746"/>
    <x v="2"/>
    <x v="1"/>
    <x v="1"/>
    <x v="2"/>
    <x v="1"/>
    <x v="1"/>
    <x v="8"/>
    <x v="0"/>
    <x v="1"/>
    <x v="1"/>
    <s v="Between 0 and 5 years"/>
  </r>
  <r>
    <n v="1747"/>
    <x v="2"/>
    <x v="0"/>
    <x v="1"/>
    <x v="2"/>
    <x v="1"/>
    <x v="1"/>
    <x v="8"/>
    <x v="0"/>
    <x v="1"/>
    <x v="2"/>
    <s v="Between 0 and 5 years"/>
  </r>
  <r>
    <n v="1749"/>
    <x v="1"/>
    <x v="1"/>
    <x v="0"/>
    <x v="0"/>
    <x v="0"/>
    <x v="0"/>
    <x v="0"/>
    <x v="2"/>
    <x v="0"/>
    <x v="1"/>
    <s v="Between 0 and 5 years"/>
  </r>
  <r>
    <n v="1751"/>
    <x v="2"/>
    <x v="1"/>
    <x v="0"/>
    <x v="1"/>
    <x v="1"/>
    <x v="1"/>
    <x v="1"/>
    <x v="0"/>
    <x v="1"/>
    <x v="1"/>
    <s v="Between 6 and 10 years"/>
  </r>
  <r>
    <n v="1752"/>
    <x v="2"/>
    <x v="0"/>
    <x v="0"/>
    <x v="0"/>
    <x v="1"/>
    <x v="1"/>
    <x v="6"/>
    <x v="1"/>
    <x v="1"/>
    <x v="1"/>
    <s v="Between 0 and 5 years"/>
  </r>
  <r>
    <n v="1753"/>
    <x v="2"/>
    <x v="1"/>
    <x v="1"/>
    <x v="1"/>
    <x v="0"/>
    <x v="0"/>
    <x v="4"/>
    <x v="2"/>
    <x v="0"/>
    <x v="0"/>
    <s v="Between 0 and 5 years"/>
  </r>
  <r>
    <n v="1754"/>
    <x v="2"/>
    <x v="1"/>
    <x v="0"/>
    <x v="0"/>
    <x v="5"/>
    <x v="2"/>
    <x v="0"/>
    <x v="3"/>
    <x v="0"/>
    <x v="1"/>
    <s v="Between 6 and 10 years"/>
  </r>
  <r>
    <n v="1755"/>
    <x v="1"/>
    <x v="1"/>
    <x v="0"/>
    <x v="1"/>
    <x v="0"/>
    <x v="1"/>
    <x v="1"/>
    <x v="0"/>
    <x v="1"/>
    <x v="1"/>
    <s v="Between 0 and 5 years"/>
  </r>
  <r>
    <n v="1756"/>
    <x v="1"/>
    <x v="1"/>
    <x v="2"/>
    <x v="0"/>
    <x v="0"/>
    <x v="0"/>
    <x v="0"/>
    <x v="1"/>
    <x v="0"/>
    <x v="0"/>
    <s v="Between 11 and 15 years"/>
  </r>
  <r>
    <n v="1757"/>
    <x v="0"/>
    <x v="1"/>
    <x v="0"/>
    <x v="0"/>
    <x v="5"/>
    <x v="0"/>
    <x v="0"/>
    <x v="0"/>
    <x v="1"/>
    <x v="1"/>
    <s v="Between 0 and 5 years"/>
  </r>
  <r>
    <n v="1758"/>
    <x v="1"/>
    <x v="0"/>
    <x v="0"/>
    <x v="0"/>
    <x v="4"/>
    <x v="2"/>
    <x v="0"/>
    <x v="3"/>
    <x v="0"/>
    <x v="1"/>
    <s v="Between 0 and 5 years"/>
  </r>
  <r>
    <n v="1760"/>
    <x v="1"/>
    <x v="1"/>
    <x v="1"/>
    <x v="1"/>
    <x v="0"/>
    <x v="1"/>
    <x v="2"/>
    <x v="1"/>
    <x v="1"/>
    <x v="2"/>
    <s v="Between 6 and 10 years"/>
  </r>
  <r>
    <n v="1761"/>
    <x v="1"/>
    <x v="0"/>
    <x v="0"/>
    <x v="0"/>
    <x v="4"/>
    <x v="2"/>
    <x v="0"/>
    <x v="2"/>
    <x v="0"/>
    <x v="1"/>
    <s v="Between 0 and 5 years"/>
  </r>
  <r>
    <n v="1762"/>
    <x v="2"/>
    <x v="1"/>
    <x v="0"/>
    <x v="1"/>
    <x v="0"/>
    <x v="1"/>
    <x v="1"/>
    <x v="3"/>
    <x v="1"/>
    <x v="1"/>
    <s v="Between 0 and 5 years"/>
  </r>
  <r>
    <n v="1763"/>
    <x v="2"/>
    <x v="1"/>
    <x v="0"/>
    <x v="1"/>
    <x v="4"/>
    <x v="0"/>
    <x v="4"/>
    <x v="2"/>
    <x v="0"/>
    <x v="1"/>
    <s v="Between 6 and 10 years"/>
  </r>
  <r>
    <n v="1764"/>
    <x v="1"/>
    <x v="1"/>
    <x v="2"/>
    <x v="1"/>
    <x v="0"/>
    <x v="1"/>
    <x v="1"/>
    <x v="1"/>
    <x v="1"/>
    <x v="1"/>
    <s v="Between 6 and 10 years"/>
  </r>
  <r>
    <n v="1766"/>
    <x v="1"/>
    <x v="1"/>
    <x v="0"/>
    <x v="1"/>
    <x v="4"/>
    <x v="0"/>
    <x v="4"/>
    <x v="0"/>
    <x v="0"/>
    <x v="1"/>
    <s v="Between 0 and 5 years"/>
  </r>
  <r>
    <n v="1767"/>
    <x v="0"/>
    <x v="0"/>
    <x v="1"/>
    <x v="1"/>
    <x v="4"/>
    <x v="1"/>
    <x v="1"/>
    <x v="2"/>
    <x v="1"/>
    <x v="0"/>
    <s v="Between 0 and 5 years"/>
  </r>
  <r>
    <n v="1768"/>
    <x v="0"/>
    <x v="1"/>
    <x v="0"/>
    <x v="1"/>
    <x v="5"/>
    <x v="1"/>
    <x v="2"/>
    <x v="1"/>
    <x v="1"/>
    <x v="0"/>
    <s v="Between 0 and 5 years"/>
  </r>
  <r>
    <n v="1770"/>
    <x v="3"/>
    <x v="1"/>
    <x v="0"/>
    <x v="1"/>
    <x v="0"/>
    <x v="4"/>
    <x v="7"/>
    <x v="3"/>
    <x v="2"/>
    <x v="0"/>
    <s v="Between 0 and 5 years"/>
  </r>
  <r>
    <n v="1771"/>
    <x v="1"/>
    <x v="1"/>
    <x v="2"/>
    <x v="1"/>
    <x v="0"/>
    <x v="0"/>
    <x v="1"/>
    <x v="1"/>
    <x v="1"/>
    <x v="2"/>
    <s v="Between 6 and 10 years"/>
  </r>
  <r>
    <n v="1772"/>
    <x v="0"/>
    <x v="1"/>
    <x v="0"/>
    <x v="1"/>
    <x v="1"/>
    <x v="1"/>
    <x v="2"/>
    <x v="3"/>
    <x v="1"/>
    <x v="1"/>
    <s v="Between 0 and 5 years"/>
  </r>
  <r>
    <n v="1774"/>
    <x v="1"/>
    <x v="1"/>
    <x v="2"/>
    <x v="0"/>
    <x v="1"/>
    <x v="0"/>
    <x v="0"/>
    <x v="2"/>
    <x v="1"/>
    <x v="1"/>
    <s v="Between 11 and 15 years"/>
  </r>
  <r>
    <n v="1775"/>
    <x v="3"/>
    <x v="1"/>
    <x v="2"/>
    <x v="1"/>
    <x v="0"/>
    <x v="3"/>
    <x v="3"/>
    <x v="2"/>
    <x v="3"/>
    <x v="2"/>
    <s v="Between 0 and 5 years"/>
  </r>
  <r>
    <n v="1778"/>
    <x v="0"/>
    <x v="1"/>
    <x v="0"/>
    <x v="2"/>
    <x v="0"/>
    <x v="1"/>
    <x v="8"/>
    <x v="0"/>
    <x v="1"/>
    <x v="1"/>
    <s v="Between 6 and 10 years"/>
  </r>
  <r>
    <n v="1779"/>
    <x v="1"/>
    <x v="1"/>
    <x v="0"/>
    <x v="0"/>
    <x v="0"/>
    <x v="0"/>
    <x v="0"/>
    <x v="0"/>
    <x v="0"/>
    <x v="2"/>
    <s v="Between 0 and 5 years"/>
  </r>
  <r>
    <n v="1780"/>
    <x v="2"/>
    <x v="0"/>
    <x v="0"/>
    <x v="0"/>
    <x v="1"/>
    <x v="1"/>
    <x v="6"/>
    <x v="1"/>
    <x v="1"/>
    <x v="1"/>
    <s v="Between 0 and 5 years"/>
  </r>
  <r>
    <n v="1782"/>
    <x v="1"/>
    <x v="1"/>
    <x v="0"/>
    <x v="1"/>
    <x v="1"/>
    <x v="1"/>
    <x v="2"/>
    <x v="2"/>
    <x v="1"/>
    <x v="1"/>
    <s v="Between 0 and 5 years"/>
  </r>
  <r>
    <n v="1783"/>
    <x v="2"/>
    <x v="0"/>
    <x v="0"/>
    <x v="1"/>
    <x v="1"/>
    <x v="1"/>
    <x v="2"/>
    <x v="3"/>
    <x v="1"/>
    <x v="1"/>
    <s v="Between 0 and 5 years"/>
  </r>
  <r>
    <n v="1784"/>
    <x v="1"/>
    <x v="1"/>
    <x v="0"/>
    <x v="0"/>
    <x v="3"/>
    <x v="0"/>
    <x v="0"/>
    <x v="0"/>
    <x v="0"/>
    <x v="1"/>
    <s v="Between 11 and 15 years"/>
  </r>
  <r>
    <n v="1786"/>
    <x v="3"/>
    <x v="1"/>
    <x v="0"/>
    <x v="1"/>
    <x v="0"/>
    <x v="2"/>
    <x v="5"/>
    <x v="2"/>
    <x v="3"/>
    <x v="1"/>
    <s v="Between 0 and 5 years"/>
  </r>
  <r>
    <n v="1787"/>
    <x v="1"/>
    <x v="1"/>
    <x v="0"/>
    <x v="0"/>
    <x v="1"/>
    <x v="0"/>
    <x v="0"/>
    <x v="1"/>
    <x v="1"/>
    <x v="1"/>
    <s v="Between 0 and 5 years"/>
  </r>
  <r>
    <n v="1789"/>
    <x v="0"/>
    <x v="1"/>
    <x v="0"/>
    <x v="1"/>
    <x v="0"/>
    <x v="4"/>
    <x v="7"/>
    <x v="0"/>
    <x v="2"/>
    <x v="0"/>
    <s v="Between 0 and 5 years"/>
  </r>
  <r>
    <n v="1790"/>
    <x v="1"/>
    <x v="1"/>
    <x v="0"/>
    <x v="1"/>
    <x v="1"/>
    <x v="2"/>
    <x v="4"/>
    <x v="3"/>
    <x v="0"/>
    <x v="0"/>
    <s v="Between 11 and 15 years"/>
  </r>
  <r>
    <n v="1792"/>
    <x v="0"/>
    <x v="0"/>
    <x v="1"/>
    <x v="1"/>
    <x v="0"/>
    <x v="1"/>
    <x v="1"/>
    <x v="1"/>
    <x v="1"/>
    <x v="1"/>
    <s v="Between 0 and 5 years"/>
  </r>
  <r>
    <n v="1794"/>
    <x v="1"/>
    <x v="1"/>
    <x v="0"/>
    <x v="2"/>
    <x v="1"/>
    <x v="0"/>
    <x v="8"/>
    <x v="1"/>
    <x v="1"/>
    <x v="1"/>
    <s v="Between 6 and 10 years"/>
  </r>
  <r>
    <n v="1797"/>
    <x v="1"/>
    <x v="0"/>
    <x v="0"/>
    <x v="0"/>
    <x v="3"/>
    <x v="0"/>
    <x v="0"/>
    <x v="0"/>
    <x v="0"/>
    <x v="1"/>
    <s v="Between 6 and 10 years"/>
  </r>
  <r>
    <n v="1798"/>
    <x v="1"/>
    <x v="1"/>
    <x v="0"/>
    <x v="1"/>
    <x v="1"/>
    <x v="1"/>
    <x v="1"/>
    <x v="3"/>
    <x v="1"/>
    <x v="2"/>
    <s v="Between 6 and 10 years"/>
  </r>
  <r>
    <n v="1799"/>
    <x v="2"/>
    <x v="1"/>
    <x v="0"/>
    <x v="1"/>
    <x v="0"/>
    <x v="1"/>
    <x v="1"/>
    <x v="0"/>
    <x v="1"/>
    <x v="1"/>
    <s v="Between 0 and 5 years"/>
  </r>
  <r>
    <n v="1800"/>
    <x v="1"/>
    <x v="1"/>
    <x v="0"/>
    <x v="1"/>
    <x v="1"/>
    <x v="2"/>
    <x v="7"/>
    <x v="2"/>
    <x v="3"/>
    <x v="0"/>
    <s v="Between 0 and 5 years"/>
  </r>
  <r>
    <n v="1801"/>
    <x v="0"/>
    <x v="1"/>
    <x v="2"/>
    <x v="0"/>
    <x v="3"/>
    <x v="0"/>
    <x v="0"/>
    <x v="1"/>
    <x v="0"/>
    <x v="0"/>
    <s v="Between 0 and 5 years"/>
  </r>
  <r>
    <n v="1802"/>
    <x v="1"/>
    <x v="1"/>
    <x v="0"/>
    <x v="1"/>
    <x v="0"/>
    <x v="1"/>
    <x v="2"/>
    <x v="3"/>
    <x v="1"/>
    <x v="2"/>
    <s v="Between 0 and 5 years"/>
  </r>
  <r>
    <n v="1803"/>
    <x v="0"/>
    <x v="1"/>
    <x v="0"/>
    <x v="1"/>
    <x v="5"/>
    <x v="0"/>
    <x v="4"/>
    <x v="3"/>
    <x v="0"/>
    <x v="2"/>
    <s v="Between 0 and 5 years"/>
  </r>
  <r>
    <n v="1804"/>
    <x v="1"/>
    <x v="1"/>
    <x v="2"/>
    <x v="1"/>
    <x v="0"/>
    <x v="0"/>
    <x v="3"/>
    <x v="0"/>
    <x v="0"/>
    <x v="1"/>
    <s v="Between 6 and 10 years"/>
  </r>
  <r>
    <n v="1805"/>
    <x v="1"/>
    <x v="1"/>
    <x v="2"/>
    <x v="2"/>
    <x v="0"/>
    <x v="1"/>
    <x v="8"/>
    <x v="1"/>
    <x v="1"/>
    <x v="2"/>
    <s v="Between 11 and 15 years"/>
  </r>
  <r>
    <n v="1807"/>
    <x v="1"/>
    <x v="0"/>
    <x v="1"/>
    <x v="1"/>
    <x v="1"/>
    <x v="0"/>
    <x v="2"/>
    <x v="3"/>
    <x v="0"/>
    <x v="2"/>
    <s v="Between 6 and 10 years"/>
  </r>
  <r>
    <n v="1809"/>
    <x v="1"/>
    <x v="0"/>
    <x v="0"/>
    <x v="1"/>
    <x v="1"/>
    <x v="0"/>
    <x v="3"/>
    <x v="3"/>
    <x v="1"/>
    <x v="1"/>
    <s v="Between 6 and 10 years"/>
  </r>
  <r>
    <n v="1812"/>
    <x v="1"/>
    <x v="1"/>
    <x v="1"/>
    <x v="0"/>
    <x v="4"/>
    <x v="0"/>
    <x v="0"/>
    <x v="0"/>
    <x v="1"/>
    <x v="1"/>
    <s v="Between 0 and 5 years"/>
  </r>
  <r>
    <n v="1813"/>
    <x v="0"/>
    <x v="1"/>
    <x v="2"/>
    <x v="1"/>
    <x v="1"/>
    <x v="1"/>
    <x v="1"/>
    <x v="2"/>
    <x v="1"/>
    <x v="2"/>
    <s v="Between 0 and 5 years"/>
  </r>
  <r>
    <n v="1814"/>
    <x v="0"/>
    <x v="1"/>
    <x v="0"/>
    <x v="1"/>
    <x v="0"/>
    <x v="0"/>
    <x v="4"/>
    <x v="1"/>
    <x v="0"/>
    <x v="1"/>
    <s v="Between 0 and 5 years"/>
  </r>
  <r>
    <n v="1815"/>
    <x v="0"/>
    <x v="1"/>
    <x v="0"/>
    <x v="0"/>
    <x v="0"/>
    <x v="2"/>
    <x v="0"/>
    <x v="2"/>
    <x v="3"/>
    <x v="1"/>
    <s v="Between 21 and 25 years"/>
  </r>
  <r>
    <n v="1816"/>
    <x v="2"/>
    <x v="1"/>
    <x v="0"/>
    <x v="1"/>
    <x v="1"/>
    <x v="2"/>
    <x v="3"/>
    <x v="2"/>
    <x v="0"/>
    <x v="0"/>
    <s v="Between 6 and 10 years"/>
  </r>
  <r>
    <n v="1818"/>
    <x v="2"/>
    <x v="0"/>
    <x v="0"/>
    <x v="2"/>
    <x v="4"/>
    <x v="1"/>
    <x v="8"/>
    <x v="1"/>
    <x v="1"/>
    <x v="1"/>
    <s v="Between 0 and 5 years"/>
  </r>
  <r>
    <n v="1821"/>
    <x v="0"/>
    <x v="0"/>
    <x v="0"/>
    <x v="1"/>
    <x v="2"/>
    <x v="0"/>
    <x v="4"/>
    <x v="1"/>
    <x v="0"/>
    <x v="2"/>
    <s v="Between 6 and 10 years"/>
  </r>
  <r>
    <n v="1822"/>
    <x v="1"/>
    <x v="1"/>
    <x v="0"/>
    <x v="1"/>
    <x v="0"/>
    <x v="0"/>
    <x v="4"/>
    <x v="0"/>
    <x v="0"/>
    <x v="2"/>
    <s v="Between 0 and 5 years"/>
  </r>
  <r>
    <n v="1823"/>
    <x v="1"/>
    <x v="1"/>
    <x v="0"/>
    <x v="0"/>
    <x v="1"/>
    <x v="0"/>
    <x v="0"/>
    <x v="2"/>
    <x v="0"/>
    <x v="1"/>
    <s v="Between 6 and 10 years"/>
  </r>
  <r>
    <n v="1824"/>
    <x v="3"/>
    <x v="1"/>
    <x v="2"/>
    <x v="0"/>
    <x v="0"/>
    <x v="3"/>
    <x v="5"/>
    <x v="1"/>
    <x v="2"/>
    <x v="2"/>
    <s v="Between 16 and 20 years"/>
  </r>
  <r>
    <n v="1826"/>
    <x v="1"/>
    <x v="1"/>
    <x v="0"/>
    <x v="1"/>
    <x v="2"/>
    <x v="1"/>
    <x v="2"/>
    <x v="2"/>
    <x v="1"/>
    <x v="1"/>
    <s v="Between 0 and 5 years"/>
  </r>
  <r>
    <n v="1827"/>
    <x v="0"/>
    <x v="1"/>
    <x v="0"/>
    <x v="1"/>
    <x v="0"/>
    <x v="2"/>
    <x v="3"/>
    <x v="1"/>
    <x v="3"/>
    <x v="0"/>
    <s v="Between 21 and 25 years"/>
  </r>
  <r>
    <n v="1829"/>
    <x v="1"/>
    <x v="1"/>
    <x v="0"/>
    <x v="1"/>
    <x v="5"/>
    <x v="0"/>
    <x v="4"/>
    <x v="3"/>
    <x v="1"/>
    <x v="1"/>
    <s v="Between 6 and 10 years"/>
  </r>
  <r>
    <n v="1830"/>
    <x v="3"/>
    <x v="1"/>
    <x v="0"/>
    <x v="1"/>
    <x v="1"/>
    <x v="0"/>
    <x v="1"/>
    <x v="0"/>
    <x v="0"/>
    <x v="2"/>
    <s v="Between 6 and 10 years"/>
  </r>
  <r>
    <n v="1833"/>
    <x v="1"/>
    <x v="1"/>
    <x v="1"/>
    <x v="0"/>
    <x v="1"/>
    <x v="2"/>
    <x v="0"/>
    <x v="3"/>
    <x v="0"/>
    <x v="1"/>
    <s v="Between 0 and 5 years"/>
  </r>
  <r>
    <n v="1834"/>
    <x v="2"/>
    <x v="1"/>
    <x v="0"/>
    <x v="1"/>
    <x v="0"/>
    <x v="1"/>
    <x v="1"/>
    <x v="3"/>
    <x v="1"/>
    <x v="1"/>
    <s v="Between 0 and 5 years"/>
  </r>
  <r>
    <n v="1835"/>
    <x v="1"/>
    <x v="1"/>
    <x v="0"/>
    <x v="0"/>
    <x v="0"/>
    <x v="0"/>
    <x v="6"/>
    <x v="0"/>
    <x v="0"/>
    <x v="1"/>
    <s v="Between 0 and 5 years"/>
  </r>
  <r>
    <n v="1836"/>
    <x v="2"/>
    <x v="1"/>
    <x v="0"/>
    <x v="0"/>
    <x v="1"/>
    <x v="0"/>
    <x v="0"/>
    <x v="0"/>
    <x v="1"/>
    <x v="1"/>
    <s v="Between 0 and 5 years"/>
  </r>
  <r>
    <n v="1837"/>
    <x v="3"/>
    <x v="1"/>
    <x v="1"/>
    <x v="1"/>
    <x v="5"/>
    <x v="3"/>
    <x v="7"/>
    <x v="2"/>
    <x v="2"/>
    <x v="1"/>
    <s v="Between 0 and 5 years"/>
  </r>
  <r>
    <n v="1839"/>
    <x v="4"/>
    <x v="1"/>
    <x v="2"/>
    <x v="1"/>
    <x v="5"/>
    <x v="1"/>
    <x v="1"/>
    <x v="2"/>
    <x v="1"/>
    <x v="1"/>
    <s v="Between 0 and 5 years"/>
  </r>
  <r>
    <n v="1842"/>
    <x v="1"/>
    <x v="0"/>
    <x v="0"/>
    <x v="2"/>
    <x v="4"/>
    <x v="1"/>
    <x v="8"/>
    <x v="3"/>
    <x v="1"/>
    <x v="1"/>
    <s v="Between 0 and 5 years"/>
  </r>
  <r>
    <n v="1844"/>
    <x v="2"/>
    <x v="0"/>
    <x v="0"/>
    <x v="2"/>
    <x v="5"/>
    <x v="1"/>
    <x v="8"/>
    <x v="3"/>
    <x v="1"/>
    <x v="2"/>
    <s v="Between 0 and 5 years"/>
  </r>
  <r>
    <n v="1845"/>
    <x v="0"/>
    <x v="1"/>
    <x v="2"/>
    <x v="0"/>
    <x v="0"/>
    <x v="0"/>
    <x v="0"/>
    <x v="2"/>
    <x v="0"/>
    <x v="2"/>
    <s v="Between 6 and 10 years"/>
  </r>
  <r>
    <n v="1847"/>
    <x v="1"/>
    <x v="1"/>
    <x v="0"/>
    <x v="1"/>
    <x v="0"/>
    <x v="0"/>
    <x v="1"/>
    <x v="1"/>
    <x v="0"/>
    <x v="2"/>
    <s v="Between 0 and 5 years"/>
  </r>
  <r>
    <n v="1849"/>
    <x v="0"/>
    <x v="1"/>
    <x v="1"/>
    <x v="0"/>
    <x v="0"/>
    <x v="0"/>
    <x v="0"/>
    <x v="0"/>
    <x v="0"/>
    <x v="1"/>
    <s v="Between 6 and 10 years"/>
  </r>
  <r>
    <n v="1850"/>
    <x v="2"/>
    <x v="1"/>
    <x v="1"/>
    <x v="1"/>
    <x v="0"/>
    <x v="1"/>
    <x v="2"/>
    <x v="0"/>
    <x v="1"/>
    <x v="1"/>
    <s v="Between 0 and 5 years"/>
  </r>
  <r>
    <n v="1852"/>
    <x v="2"/>
    <x v="1"/>
    <x v="1"/>
    <x v="1"/>
    <x v="4"/>
    <x v="1"/>
    <x v="2"/>
    <x v="0"/>
    <x v="1"/>
    <x v="1"/>
    <s v="Between 11 and 15 years"/>
  </r>
  <r>
    <n v="1853"/>
    <x v="1"/>
    <x v="1"/>
    <x v="1"/>
    <x v="0"/>
    <x v="1"/>
    <x v="0"/>
    <x v="0"/>
    <x v="0"/>
    <x v="1"/>
    <x v="0"/>
    <s v="Between 0 and 5 years"/>
  </r>
  <r>
    <n v="1854"/>
    <x v="0"/>
    <x v="1"/>
    <x v="2"/>
    <x v="1"/>
    <x v="1"/>
    <x v="1"/>
    <x v="1"/>
    <x v="2"/>
    <x v="1"/>
    <x v="1"/>
    <s v="Between 6 and 10 years"/>
  </r>
  <r>
    <n v="1856"/>
    <x v="0"/>
    <x v="1"/>
    <x v="0"/>
    <x v="1"/>
    <x v="1"/>
    <x v="1"/>
    <x v="2"/>
    <x v="2"/>
    <x v="1"/>
    <x v="2"/>
    <s v="Between 0 and 5 years"/>
  </r>
  <r>
    <n v="1857"/>
    <x v="0"/>
    <x v="1"/>
    <x v="0"/>
    <x v="1"/>
    <x v="0"/>
    <x v="2"/>
    <x v="3"/>
    <x v="0"/>
    <x v="0"/>
    <x v="1"/>
    <s v="Between 6 and 10 years"/>
  </r>
  <r>
    <n v="1858"/>
    <x v="2"/>
    <x v="1"/>
    <x v="2"/>
    <x v="2"/>
    <x v="0"/>
    <x v="1"/>
    <x v="8"/>
    <x v="0"/>
    <x v="1"/>
    <x v="1"/>
    <s v="Between 0 and 5 years"/>
  </r>
  <r>
    <n v="1859"/>
    <x v="2"/>
    <x v="1"/>
    <x v="0"/>
    <x v="1"/>
    <x v="3"/>
    <x v="0"/>
    <x v="4"/>
    <x v="2"/>
    <x v="0"/>
    <x v="0"/>
    <s v="Between 6 and 10 years"/>
  </r>
  <r>
    <n v="1860"/>
    <x v="0"/>
    <x v="1"/>
    <x v="0"/>
    <x v="1"/>
    <x v="1"/>
    <x v="1"/>
    <x v="2"/>
    <x v="2"/>
    <x v="1"/>
    <x v="2"/>
    <s v="Between 0 and 5 years"/>
  </r>
  <r>
    <n v="1862"/>
    <x v="1"/>
    <x v="0"/>
    <x v="0"/>
    <x v="0"/>
    <x v="0"/>
    <x v="0"/>
    <x v="0"/>
    <x v="1"/>
    <x v="0"/>
    <x v="0"/>
    <s v="Between 0 and 5 years"/>
  </r>
  <r>
    <n v="1863"/>
    <x v="0"/>
    <x v="1"/>
    <x v="0"/>
    <x v="0"/>
    <x v="0"/>
    <x v="3"/>
    <x v="0"/>
    <x v="3"/>
    <x v="3"/>
    <x v="1"/>
    <s v="Between 16 and 20 years"/>
  </r>
  <r>
    <n v="1864"/>
    <x v="2"/>
    <x v="1"/>
    <x v="0"/>
    <x v="0"/>
    <x v="2"/>
    <x v="0"/>
    <x v="6"/>
    <x v="2"/>
    <x v="1"/>
    <x v="1"/>
    <s v="Between 6 and 10 years"/>
  </r>
  <r>
    <n v="1865"/>
    <x v="2"/>
    <x v="1"/>
    <x v="0"/>
    <x v="2"/>
    <x v="1"/>
    <x v="1"/>
    <x v="8"/>
    <x v="1"/>
    <x v="1"/>
    <x v="1"/>
    <s v="Between 0 and 5 years"/>
  </r>
  <r>
    <n v="1866"/>
    <x v="0"/>
    <x v="1"/>
    <x v="0"/>
    <x v="1"/>
    <x v="1"/>
    <x v="4"/>
    <x v="5"/>
    <x v="2"/>
    <x v="2"/>
    <x v="0"/>
    <s v="Between 16 and 20 years"/>
  </r>
  <r>
    <n v="1867"/>
    <x v="0"/>
    <x v="1"/>
    <x v="0"/>
    <x v="1"/>
    <x v="1"/>
    <x v="4"/>
    <x v="7"/>
    <x v="1"/>
    <x v="2"/>
    <x v="2"/>
    <s v="Between 21 and 25 years"/>
  </r>
  <r>
    <n v="1868"/>
    <x v="2"/>
    <x v="0"/>
    <x v="1"/>
    <x v="1"/>
    <x v="2"/>
    <x v="1"/>
    <x v="1"/>
    <x v="0"/>
    <x v="1"/>
    <x v="1"/>
    <s v="Between 0 and 5 years"/>
  </r>
  <r>
    <n v="1869"/>
    <x v="0"/>
    <x v="0"/>
    <x v="0"/>
    <x v="0"/>
    <x v="1"/>
    <x v="2"/>
    <x v="0"/>
    <x v="1"/>
    <x v="0"/>
    <x v="2"/>
    <s v="Between 6 and 10 years"/>
  </r>
  <r>
    <n v="1870"/>
    <x v="2"/>
    <x v="1"/>
    <x v="1"/>
    <x v="1"/>
    <x v="5"/>
    <x v="1"/>
    <x v="1"/>
    <x v="3"/>
    <x v="1"/>
    <x v="1"/>
    <s v="Between 6 and 10 years"/>
  </r>
  <r>
    <n v="1871"/>
    <x v="1"/>
    <x v="1"/>
    <x v="0"/>
    <x v="1"/>
    <x v="4"/>
    <x v="0"/>
    <x v="1"/>
    <x v="0"/>
    <x v="1"/>
    <x v="0"/>
    <s v="Between 0 and 5 years"/>
  </r>
  <r>
    <n v="1873"/>
    <x v="3"/>
    <x v="1"/>
    <x v="0"/>
    <x v="1"/>
    <x v="0"/>
    <x v="1"/>
    <x v="1"/>
    <x v="0"/>
    <x v="1"/>
    <x v="0"/>
    <s v="Between 0 and 5 years"/>
  </r>
  <r>
    <n v="1875"/>
    <x v="2"/>
    <x v="1"/>
    <x v="0"/>
    <x v="0"/>
    <x v="0"/>
    <x v="1"/>
    <x v="6"/>
    <x v="1"/>
    <x v="1"/>
    <x v="1"/>
    <s v="Between 0 and 5 years"/>
  </r>
  <r>
    <n v="1876"/>
    <x v="2"/>
    <x v="0"/>
    <x v="0"/>
    <x v="0"/>
    <x v="1"/>
    <x v="1"/>
    <x v="6"/>
    <x v="0"/>
    <x v="1"/>
    <x v="1"/>
    <s v="Between 0 and 5 years"/>
  </r>
  <r>
    <n v="1878"/>
    <x v="2"/>
    <x v="0"/>
    <x v="0"/>
    <x v="1"/>
    <x v="1"/>
    <x v="1"/>
    <x v="1"/>
    <x v="1"/>
    <x v="1"/>
    <x v="1"/>
    <s v="Between 0 and 5 years"/>
  </r>
  <r>
    <n v="1880"/>
    <x v="1"/>
    <x v="1"/>
    <x v="0"/>
    <x v="0"/>
    <x v="1"/>
    <x v="0"/>
    <x v="0"/>
    <x v="2"/>
    <x v="0"/>
    <x v="1"/>
    <s v="Between 6 and 10 years"/>
  </r>
  <r>
    <n v="1881"/>
    <x v="1"/>
    <x v="1"/>
    <x v="0"/>
    <x v="1"/>
    <x v="4"/>
    <x v="0"/>
    <x v="2"/>
    <x v="2"/>
    <x v="1"/>
    <x v="1"/>
    <s v="Between 6 and 10 years"/>
  </r>
  <r>
    <n v="1882"/>
    <x v="1"/>
    <x v="1"/>
    <x v="0"/>
    <x v="0"/>
    <x v="0"/>
    <x v="2"/>
    <x v="0"/>
    <x v="0"/>
    <x v="0"/>
    <x v="1"/>
    <s v="Between 0 and 5 years"/>
  </r>
  <r>
    <n v="1883"/>
    <x v="2"/>
    <x v="1"/>
    <x v="0"/>
    <x v="1"/>
    <x v="1"/>
    <x v="1"/>
    <x v="2"/>
    <x v="3"/>
    <x v="1"/>
    <x v="1"/>
    <s v="Between 0 and 5 years"/>
  </r>
  <r>
    <n v="1885"/>
    <x v="1"/>
    <x v="1"/>
    <x v="0"/>
    <x v="1"/>
    <x v="1"/>
    <x v="0"/>
    <x v="1"/>
    <x v="3"/>
    <x v="1"/>
    <x v="2"/>
    <s v="Between 0 and 5 years"/>
  </r>
  <r>
    <n v="1886"/>
    <x v="1"/>
    <x v="1"/>
    <x v="0"/>
    <x v="1"/>
    <x v="4"/>
    <x v="0"/>
    <x v="3"/>
    <x v="1"/>
    <x v="1"/>
    <x v="1"/>
    <s v="Between 0 and 5 years"/>
  </r>
  <r>
    <n v="1888"/>
    <x v="0"/>
    <x v="1"/>
    <x v="0"/>
    <x v="1"/>
    <x v="2"/>
    <x v="0"/>
    <x v="3"/>
    <x v="0"/>
    <x v="0"/>
    <x v="1"/>
    <s v="Between 6 and 10 years"/>
  </r>
  <r>
    <n v="1890"/>
    <x v="1"/>
    <x v="1"/>
    <x v="1"/>
    <x v="2"/>
    <x v="0"/>
    <x v="0"/>
    <x v="8"/>
    <x v="0"/>
    <x v="1"/>
    <x v="1"/>
    <s v="Between 6 and 10 years"/>
  </r>
  <r>
    <n v="1892"/>
    <x v="1"/>
    <x v="1"/>
    <x v="0"/>
    <x v="1"/>
    <x v="0"/>
    <x v="3"/>
    <x v="5"/>
    <x v="3"/>
    <x v="2"/>
    <x v="1"/>
    <s v="Between 16 and 20 years"/>
  </r>
  <r>
    <n v="1893"/>
    <x v="2"/>
    <x v="1"/>
    <x v="0"/>
    <x v="1"/>
    <x v="0"/>
    <x v="1"/>
    <x v="1"/>
    <x v="2"/>
    <x v="1"/>
    <x v="1"/>
    <s v="Between 0 and 5 years"/>
  </r>
  <r>
    <n v="1898"/>
    <x v="2"/>
    <x v="1"/>
    <x v="0"/>
    <x v="0"/>
    <x v="0"/>
    <x v="0"/>
    <x v="0"/>
    <x v="2"/>
    <x v="0"/>
    <x v="1"/>
    <s v="Between 6 and 10 years"/>
  </r>
  <r>
    <n v="1900"/>
    <x v="0"/>
    <x v="1"/>
    <x v="1"/>
    <x v="1"/>
    <x v="2"/>
    <x v="3"/>
    <x v="5"/>
    <x v="0"/>
    <x v="2"/>
    <x v="1"/>
    <s v="Between 21 and 25 years"/>
  </r>
  <r>
    <n v="1903"/>
    <x v="0"/>
    <x v="1"/>
    <x v="0"/>
    <x v="1"/>
    <x v="0"/>
    <x v="0"/>
    <x v="4"/>
    <x v="3"/>
    <x v="0"/>
    <x v="1"/>
    <s v="Between 0 and 5 years"/>
  </r>
  <r>
    <n v="1905"/>
    <x v="1"/>
    <x v="0"/>
    <x v="2"/>
    <x v="1"/>
    <x v="4"/>
    <x v="1"/>
    <x v="1"/>
    <x v="3"/>
    <x v="1"/>
    <x v="1"/>
    <s v="Between 0 and 5 years"/>
  </r>
  <r>
    <n v="1907"/>
    <x v="3"/>
    <x v="0"/>
    <x v="0"/>
    <x v="1"/>
    <x v="2"/>
    <x v="1"/>
    <x v="2"/>
    <x v="0"/>
    <x v="1"/>
    <x v="1"/>
    <s v="Between 0 and 5 years"/>
  </r>
  <r>
    <n v="1908"/>
    <x v="1"/>
    <x v="1"/>
    <x v="0"/>
    <x v="0"/>
    <x v="4"/>
    <x v="0"/>
    <x v="0"/>
    <x v="1"/>
    <x v="0"/>
    <x v="1"/>
    <s v="Between 0 and 5 years"/>
  </r>
  <r>
    <n v="1909"/>
    <x v="0"/>
    <x v="1"/>
    <x v="0"/>
    <x v="0"/>
    <x v="1"/>
    <x v="0"/>
    <x v="0"/>
    <x v="1"/>
    <x v="1"/>
    <x v="2"/>
    <s v="Between 0 and 5 years"/>
  </r>
  <r>
    <n v="1911"/>
    <x v="0"/>
    <x v="1"/>
    <x v="0"/>
    <x v="1"/>
    <x v="1"/>
    <x v="2"/>
    <x v="7"/>
    <x v="3"/>
    <x v="3"/>
    <x v="0"/>
    <s v="Between 11 and 15 years"/>
  </r>
  <r>
    <n v="1912"/>
    <x v="1"/>
    <x v="1"/>
    <x v="0"/>
    <x v="0"/>
    <x v="1"/>
    <x v="0"/>
    <x v="0"/>
    <x v="0"/>
    <x v="0"/>
    <x v="1"/>
    <s v="Between 0 and 5 years"/>
  </r>
  <r>
    <n v="1915"/>
    <x v="1"/>
    <x v="1"/>
    <x v="0"/>
    <x v="0"/>
    <x v="0"/>
    <x v="0"/>
    <x v="0"/>
    <x v="0"/>
    <x v="0"/>
    <x v="1"/>
    <s v="Between 0 and 5 years"/>
  </r>
  <r>
    <n v="1916"/>
    <x v="1"/>
    <x v="1"/>
    <x v="0"/>
    <x v="1"/>
    <x v="0"/>
    <x v="1"/>
    <x v="2"/>
    <x v="2"/>
    <x v="1"/>
    <x v="0"/>
    <s v="Between 0 and 5 years"/>
  </r>
  <r>
    <n v="1918"/>
    <x v="2"/>
    <x v="1"/>
    <x v="1"/>
    <x v="1"/>
    <x v="1"/>
    <x v="1"/>
    <x v="2"/>
    <x v="0"/>
    <x v="1"/>
    <x v="1"/>
    <s v="Between 6 and 10 years"/>
  </r>
  <r>
    <n v="1922"/>
    <x v="0"/>
    <x v="1"/>
    <x v="1"/>
    <x v="1"/>
    <x v="0"/>
    <x v="0"/>
    <x v="4"/>
    <x v="2"/>
    <x v="0"/>
    <x v="2"/>
    <s v="Between 0 and 5 years"/>
  </r>
  <r>
    <n v="1924"/>
    <x v="1"/>
    <x v="1"/>
    <x v="0"/>
    <x v="0"/>
    <x v="1"/>
    <x v="0"/>
    <x v="0"/>
    <x v="2"/>
    <x v="0"/>
    <x v="1"/>
    <s v="Between 6 and 10 years"/>
  </r>
  <r>
    <n v="1927"/>
    <x v="2"/>
    <x v="1"/>
    <x v="1"/>
    <x v="0"/>
    <x v="0"/>
    <x v="0"/>
    <x v="0"/>
    <x v="0"/>
    <x v="0"/>
    <x v="1"/>
    <s v="Between 6 and 10 years"/>
  </r>
  <r>
    <n v="1928"/>
    <x v="2"/>
    <x v="0"/>
    <x v="1"/>
    <x v="0"/>
    <x v="2"/>
    <x v="1"/>
    <x v="6"/>
    <x v="3"/>
    <x v="1"/>
    <x v="1"/>
    <s v="Between 0 and 5 years"/>
  </r>
  <r>
    <n v="1929"/>
    <x v="1"/>
    <x v="1"/>
    <x v="2"/>
    <x v="0"/>
    <x v="2"/>
    <x v="0"/>
    <x v="0"/>
    <x v="2"/>
    <x v="0"/>
    <x v="2"/>
    <s v="Between 0 and 5 years"/>
  </r>
  <r>
    <n v="1931"/>
    <x v="2"/>
    <x v="1"/>
    <x v="0"/>
    <x v="1"/>
    <x v="0"/>
    <x v="1"/>
    <x v="1"/>
    <x v="1"/>
    <x v="1"/>
    <x v="1"/>
    <s v="Between 0 and 5 years"/>
  </r>
  <r>
    <n v="1932"/>
    <x v="1"/>
    <x v="1"/>
    <x v="1"/>
    <x v="1"/>
    <x v="2"/>
    <x v="0"/>
    <x v="1"/>
    <x v="0"/>
    <x v="0"/>
    <x v="1"/>
    <s v="Between 11 and 15 years"/>
  </r>
  <r>
    <n v="1933"/>
    <x v="2"/>
    <x v="0"/>
    <x v="0"/>
    <x v="0"/>
    <x v="5"/>
    <x v="0"/>
    <x v="0"/>
    <x v="2"/>
    <x v="0"/>
    <x v="1"/>
    <s v="Between 0 and 5 years"/>
  </r>
  <r>
    <n v="1934"/>
    <x v="0"/>
    <x v="1"/>
    <x v="2"/>
    <x v="1"/>
    <x v="5"/>
    <x v="0"/>
    <x v="1"/>
    <x v="1"/>
    <x v="0"/>
    <x v="0"/>
    <s v="Between 6 and 10 years"/>
  </r>
  <r>
    <n v="1935"/>
    <x v="3"/>
    <x v="1"/>
    <x v="0"/>
    <x v="0"/>
    <x v="5"/>
    <x v="0"/>
    <x v="0"/>
    <x v="3"/>
    <x v="0"/>
    <x v="2"/>
    <s v="Between 0 and 5 years"/>
  </r>
  <r>
    <n v="1936"/>
    <x v="1"/>
    <x v="1"/>
    <x v="0"/>
    <x v="1"/>
    <x v="1"/>
    <x v="0"/>
    <x v="3"/>
    <x v="3"/>
    <x v="0"/>
    <x v="1"/>
    <s v="Between 6 and 10 years"/>
  </r>
  <r>
    <n v="1937"/>
    <x v="1"/>
    <x v="1"/>
    <x v="1"/>
    <x v="1"/>
    <x v="1"/>
    <x v="0"/>
    <x v="1"/>
    <x v="1"/>
    <x v="1"/>
    <x v="1"/>
    <s v="Between 16 and 20 years"/>
  </r>
  <r>
    <n v="1938"/>
    <x v="3"/>
    <x v="1"/>
    <x v="0"/>
    <x v="0"/>
    <x v="2"/>
    <x v="3"/>
    <x v="5"/>
    <x v="0"/>
    <x v="2"/>
    <x v="2"/>
    <s v="Between 0 and 5 years"/>
  </r>
  <r>
    <n v="1939"/>
    <x v="1"/>
    <x v="0"/>
    <x v="1"/>
    <x v="1"/>
    <x v="0"/>
    <x v="1"/>
    <x v="1"/>
    <x v="2"/>
    <x v="1"/>
    <x v="1"/>
    <s v="Between 0 and 5 years"/>
  </r>
  <r>
    <n v="1940"/>
    <x v="1"/>
    <x v="1"/>
    <x v="0"/>
    <x v="1"/>
    <x v="1"/>
    <x v="1"/>
    <x v="1"/>
    <x v="0"/>
    <x v="1"/>
    <x v="1"/>
    <s v="Between 0 and 5 years"/>
  </r>
  <r>
    <n v="1941"/>
    <x v="0"/>
    <x v="1"/>
    <x v="1"/>
    <x v="1"/>
    <x v="0"/>
    <x v="4"/>
    <x v="7"/>
    <x v="0"/>
    <x v="2"/>
    <x v="1"/>
    <s v="Between 0 and 5 years"/>
  </r>
  <r>
    <n v="1943"/>
    <x v="0"/>
    <x v="1"/>
    <x v="0"/>
    <x v="0"/>
    <x v="5"/>
    <x v="0"/>
    <x v="0"/>
    <x v="0"/>
    <x v="0"/>
    <x v="1"/>
    <s v="Between 0 and 5 years"/>
  </r>
  <r>
    <n v="1944"/>
    <x v="2"/>
    <x v="0"/>
    <x v="1"/>
    <x v="2"/>
    <x v="2"/>
    <x v="1"/>
    <x v="8"/>
    <x v="1"/>
    <x v="1"/>
    <x v="1"/>
    <s v="Between 0 and 5 years"/>
  </r>
  <r>
    <n v="1945"/>
    <x v="1"/>
    <x v="1"/>
    <x v="0"/>
    <x v="0"/>
    <x v="4"/>
    <x v="0"/>
    <x v="0"/>
    <x v="3"/>
    <x v="0"/>
    <x v="1"/>
    <s v="Between 0 and 5 years"/>
  </r>
  <r>
    <n v="1947"/>
    <x v="2"/>
    <x v="1"/>
    <x v="2"/>
    <x v="1"/>
    <x v="4"/>
    <x v="1"/>
    <x v="1"/>
    <x v="2"/>
    <x v="1"/>
    <x v="1"/>
    <s v="Between 0 and 5 years"/>
  </r>
  <r>
    <n v="1948"/>
    <x v="1"/>
    <x v="1"/>
    <x v="2"/>
    <x v="1"/>
    <x v="0"/>
    <x v="1"/>
    <x v="1"/>
    <x v="3"/>
    <x v="1"/>
    <x v="1"/>
    <s v="Between 0 and 5 years"/>
  </r>
  <r>
    <n v="1949"/>
    <x v="1"/>
    <x v="1"/>
    <x v="2"/>
    <x v="1"/>
    <x v="1"/>
    <x v="1"/>
    <x v="2"/>
    <x v="1"/>
    <x v="1"/>
    <x v="1"/>
    <s v="Between 0 and 5 years"/>
  </r>
  <r>
    <n v="1950"/>
    <x v="1"/>
    <x v="1"/>
    <x v="0"/>
    <x v="0"/>
    <x v="0"/>
    <x v="2"/>
    <x v="0"/>
    <x v="0"/>
    <x v="0"/>
    <x v="1"/>
    <s v="Between 11 and 15 years"/>
  </r>
  <r>
    <n v="1951"/>
    <x v="1"/>
    <x v="1"/>
    <x v="0"/>
    <x v="0"/>
    <x v="5"/>
    <x v="2"/>
    <x v="0"/>
    <x v="2"/>
    <x v="0"/>
    <x v="1"/>
    <s v="Between 6 and 10 years"/>
  </r>
  <r>
    <n v="1952"/>
    <x v="2"/>
    <x v="1"/>
    <x v="0"/>
    <x v="1"/>
    <x v="0"/>
    <x v="1"/>
    <x v="2"/>
    <x v="3"/>
    <x v="1"/>
    <x v="1"/>
    <s v="Between 6 and 10 years"/>
  </r>
  <r>
    <n v="1954"/>
    <x v="2"/>
    <x v="1"/>
    <x v="0"/>
    <x v="1"/>
    <x v="0"/>
    <x v="0"/>
    <x v="4"/>
    <x v="3"/>
    <x v="0"/>
    <x v="1"/>
    <s v="Between 0 and 5 years"/>
  </r>
  <r>
    <n v="1955"/>
    <x v="1"/>
    <x v="1"/>
    <x v="2"/>
    <x v="1"/>
    <x v="5"/>
    <x v="0"/>
    <x v="4"/>
    <x v="0"/>
    <x v="0"/>
    <x v="2"/>
    <s v="Between 0 and 5 years"/>
  </r>
  <r>
    <n v="1956"/>
    <x v="1"/>
    <x v="1"/>
    <x v="1"/>
    <x v="1"/>
    <x v="0"/>
    <x v="0"/>
    <x v="1"/>
    <x v="3"/>
    <x v="0"/>
    <x v="1"/>
    <s v="Between 6 and 10 years"/>
  </r>
  <r>
    <n v="1960"/>
    <x v="2"/>
    <x v="0"/>
    <x v="0"/>
    <x v="1"/>
    <x v="4"/>
    <x v="1"/>
    <x v="2"/>
    <x v="0"/>
    <x v="1"/>
    <x v="2"/>
    <s v="Between 0 and 5 years"/>
  </r>
  <r>
    <n v="1961"/>
    <x v="1"/>
    <x v="1"/>
    <x v="0"/>
    <x v="0"/>
    <x v="0"/>
    <x v="1"/>
    <x v="6"/>
    <x v="3"/>
    <x v="1"/>
    <x v="2"/>
    <s v="Between 0 and 5 years"/>
  </r>
  <r>
    <n v="1962"/>
    <x v="1"/>
    <x v="1"/>
    <x v="0"/>
    <x v="0"/>
    <x v="1"/>
    <x v="0"/>
    <x v="0"/>
    <x v="0"/>
    <x v="0"/>
    <x v="1"/>
    <s v="Between 6 and 10 years"/>
  </r>
  <r>
    <n v="1965"/>
    <x v="2"/>
    <x v="1"/>
    <x v="0"/>
    <x v="0"/>
    <x v="1"/>
    <x v="0"/>
    <x v="0"/>
    <x v="0"/>
    <x v="1"/>
    <x v="1"/>
    <s v="Between 6 and 10 years"/>
  </r>
  <r>
    <n v="1966"/>
    <x v="1"/>
    <x v="1"/>
    <x v="0"/>
    <x v="1"/>
    <x v="0"/>
    <x v="0"/>
    <x v="3"/>
    <x v="0"/>
    <x v="0"/>
    <x v="0"/>
    <s v="Between 0 and 5 years"/>
  </r>
  <r>
    <n v="1967"/>
    <x v="1"/>
    <x v="0"/>
    <x v="1"/>
    <x v="0"/>
    <x v="3"/>
    <x v="0"/>
    <x v="0"/>
    <x v="0"/>
    <x v="0"/>
    <x v="1"/>
    <s v="Between 6 and 10 years"/>
  </r>
  <r>
    <n v="1968"/>
    <x v="3"/>
    <x v="0"/>
    <x v="0"/>
    <x v="0"/>
    <x v="2"/>
    <x v="2"/>
    <x v="0"/>
    <x v="3"/>
    <x v="3"/>
    <x v="2"/>
    <s v="Between 0 and 5 years"/>
  </r>
  <r>
    <n v="1969"/>
    <x v="3"/>
    <x v="1"/>
    <x v="0"/>
    <x v="1"/>
    <x v="1"/>
    <x v="0"/>
    <x v="1"/>
    <x v="2"/>
    <x v="1"/>
    <x v="1"/>
    <s v="Between 0 and 5 years"/>
  </r>
  <r>
    <n v="1970"/>
    <x v="1"/>
    <x v="1"/>
    <x v="1"/>
    <x v="1"/>
    <x v="1"/>
    <x v="0"/>
    <x v="4"/>
    <x v="2"/>
    <x v="0"/>
    <x v="1"/>
    <s v="Between 6 and 10 years"/>
  </r>
  <r>
    <n v="1971"/>
    <x v="0"/>
    <x v="1"/>
    <x v="0"/>
    <x v="1"/>
    <x v="5"/>
    <x v="2"/>
    <x v="4"/>
    <x v="2"/>
    <x v="0"/>
    <x v="1"/>
    <s v="Between 6 and 10 years"/>
  </r>
  <r>
    <n v="1972"/>
    <x v="1"/>
    <x v="1"/>
    <x v="1"/>
    <x v="2"/>
    <x v="0"/>
    <x v="1"/>
    <x v="8"/>
    <x v="1"/>
    <x v="1"/>
    <x v="1"/>
    <s v="Between 6 and 10 years"/>
  </r>
  <r>
    <n v="1973"/>
    <x v="3"/>
    <x v="1"/>
    <x v="0"/>
    <x v="2"/>
    <x v="3"/>
    <x v="4"/>
    <x v="5"/>
    <x v="1"/>
    <x v="2"/>
    <x v="2"/>
    <s v="Between 6 and 10 years"/>
  </r>
  <r>
    <n v="1974"/>
    <x v="1"/>
    <x v="1"/>
    <x v="0"/>
    <x v="1"/>
    <x v="0"/>
    <x v="1"/>
    <x v="2"/>
    <x v="0"/>
    <x v="1"/>
    <x v="1"/>
    <s v="Between 0 and 5 years"/>
  </r>
  <r>
    <n v="1975"/>
    <x v="1"/>
    <x v="1"/>
    <x v="0"/>
    <x v="0"/>
    <x v="5"/>
    <x v="3"/>
    <x v="0"/>
    <x v="3"/>
    <x v="3"/>
    <x v="1"/>
    <s v="Between 16 and 20 years"/>
  </r>
  <r>
    <n v="1976"/>
    <x v="0"/>
    <x v="1"/>
    <x v="2"/>
    <x v="1"/>
    <x v="2"/>
    <x v="0"/>
    <x v="1"/>
    <x v="2"/>
    <x v="1"/>
    <x v="1"/>
    <s v="Between 16 and 20 years"/>
  </r>
  <r>
    <n v="1979"/>
    <x v="1"/>
    <x v="1"/>
    <x v="2"/>
    <x v="1"/>
    <x v="1"/>
    <x v="2"/>
    <x v="7"/>
    <x v="2"/>
    <x v="3"/>
    <x v="2"/>
    <s v="Between 11 and 15 years"/>
  </r>
  <r>
    <n v="1980"/>
    <x v="3"/>
    <x v="1"/>
    <x v="0"/>
    <x v="1"/>
    <x v="1"/>
    <x v="0"/>
    <x v="3"/>
    <x v="3"/>
    <x v="1"/>
    <x v="2"/>
    <s v="Between 0 and 5 years"/>
  </r>
  <r>
    <n v="1981"/>
    <x v="2"/>
    <x v="1"/>
    <x v="0"/>
    <x v="1"/>
    <x v="0"/>
    <x v="0"/>
    <x v="4"/>
    <x v="2"/>
    <x v="1"/>
    <x v="1"/>
    <s v="Between 0 and 5 years"/>
  </r>
  <r>
    <n v="1982"/>
    <x v="2"/>
    <x v="1"/>
    <x v="0"/>
    <x v="1"/>
    <x v="5"/>
    <x v="1"/>
    <x v="2"/>
    <x v="0"/>
    <x v="1"/>
    <x v="1"/>
    <s v="Between 0 and 5 years"/>
  </r>
  <r>
    <n v="1985"/>
    <x v="1"/>
    <x v="1"/>
    <x v="1"/>
    <x v="1"/>
    <x v="5"/>
    <x v="0"/>
    <x v="2"/>
    <x v="2"/>
    <x v="0"/>
    <x v="1"/>
    <s v="Between 6 and 10 years"/>
  </r>
  <r>
    <n v="1986"/>
    <x v="1"/>
    <x v="1"/>
    <x v="0"/>
    <x v="0"/>
    <x v="0"/>
    <x v="0"/>
    <x v="0"/>
    <x v="1"/>
    <x v="0"/>
    <x v="1"/>
    <s v="Between 11 and 15 years"/>
  </r>
  <r>
    <n v="1987"/>
    <x v="2"/>
    <x v="1"/>
    <x v="0"/>
    <x v="2"/>
    <x v="0"/>
    <x v="1"/>
    <x v="8"/>
    <x v="1"/>
    <x v="1"/>
    <x v="2"/>
    <s v="Between 0 and 5 years"/>
  </r>
  <r>
    <n v="1989"/>
    <x v="2"/>
    <x v="1"/>
    <x v="0"/>
    <x v="1"/>
    <x v="0"/>
    <x v="1"/>
    <x v="2"/>
    <x v="1"/>
    <x v="1"/>
    <x v="1"/>
    <s v="Between 11 and 15 years"/>
  </r>
  <r>
    <n v="1992"/>
    <x v="2"/>
    <x v="1"/>
    <x v="0"/>
    <x v="1"/>
    <x v="0"/>
    <x v="1"/>
    <x v="2"/>
    <x v="2"/>
    <x v="1"/>
    <x v="2"/>
    <s v="Between 0 and 5 years"/>
  </r>
  <r>
    <n v="1993"/>
    <x v="0"/>
    <x v="1"/>
    <x v="0"/>
    <x v="1"/>
    <x v="2"/>
    <x v="2"/>
    <x v="4"/>
    <x v="2"/>
    <x v="0"/>
    <x v="1"/>
    <s v="Between 16 and 20 years"/>
  </r>
  <r>
    <n v="1994"/>
    <x v="1"/>
    <x v="1"/>
    <x v="2"/>
    <x v="1"/>
    <x v="0"/>
    <x v="1"/>
    <x v="2"/>
    <x v="2"/>
    <x v="1"/>
    <x v="1"/>
    <s v="Between 0 and 5 years"/>
  </r>
  <r>
    <n v="1995"/>
    <x v="1"/>
    <x v="1"/>
    <x v="0"/>
    <x v="0"/>
    <x v="0"/>
    <x v="0"/>
    <x v="0"/>
    <x v="1"/>
    <x v="1"/>
    <x v="1"/>
    <s v="Between 11 and 15 years"/>
  </r>
  <r>
    <n v="1996"/>
    <x v="1"/>
    <x v="1"/>
    <x v="0"/>
    <x v="0"/>
    <x v="0"/>
    <x v="1"/>
    <x v="6"/>
    <x v="2"/>
    <x v="1"/>
    <x v="1"/>
    <s v="Between 0 and 5 years"/>
  </r>
  <r>
    <n v="1997"/>
    <x v="1"/>
    <x v="1"/>
    <x v="1"/>
    <x v="1"/>
    <x v="1"/>
    <x v="0"/>
    <x v="3"/>
    <x v="2"/>
    <x v="0"/>
    <x v="1"/>
    <s v="Between 6 and 10 years"/>
  </r>
  <r>
    <n v="1998"/>
    <x v="0"/>
    <x v="1"/>
    <x v="0"/>
    <x v="1"/>
    <x v="4"/>
    <x v="0"/>
    <x v="1"/>
    <x v="3"/>
    <x v="0"/>
    <x v="2"/>
    <s v="Between 0 and 5 years"/>
  </r>
  <r>
    <n v="1999"/>
    <x v="0"/>
    <x v="1"/>
    <x v="0"/>
    <x v="1"/>
    <x v="0"/>
    <x v="1"/>
    <x v="1"/>
    <x v="0"/>
    <x v="1"/>
    <x v="1"/>
    <s v="Between 0 and 5 years"/>
  </r>
  <r>
    <n v="2000"/>
    <x v="0"/>
    <x v="1"/>
    <x v="2"/>
    <x v="1"/>
    <x v="0"/>
    <x v="2"/>
    <x v="7"/>
    <x v="1"/>
    <x v="3"/>
    <x v="1"/>
    <s v="Between 11 and 15 years"/>
  </r>
  <r>
    <n v="2003"/>
    <x v="1"/>
    <x v="1"/>
    <x v="0"/>
    <x v="1"/>
    <x v="5"/>
    <x v="1"/>
    <x v="2"/>
    <x v="2"/>
    <x v="1"/>
    <x v="0"/>
    <s v="Between 0 and 5 years"/>
  </r>
  <r>
    <n v="2007"/>
    <x v="2"/>
    <x v="1"/>
    <x v="0"/>
    <x v="1"/>
    <x v="0"/>
    <x v="1"/>
    <x v="1"/>
    <x v="2"/>
    <x v="1"/>
    <x v="1"/>
    <s v="Between 0 and 5 years"/>
  </r>
  <r>
    <n v="2008"/>
    <x v="1"/>
    <x v="1"/>
    <x v="0"/>
    <x v="1"/>
    <x v="1"/>
    <x v="0"/>
    <x v="1"/>
    <x v="2"/>
    <x v="0"/>
    <x v="1"/>
    <s v="Between 6 and 10 years"/>
  </r>
  <r>
    <n v="2009"/>
    <x v="1"/>
    <x v="1"/>
    <x v="0"/>
    <x v="1"/>
    <x v="5"/>
    <x v="0"/>
    <x v="4"/>
    <x v="0"/>
    <x v="1"/>
    <x v="1"/>
    <s v="Between 6 and 10 years"/>
  </r>
  <r>
    <n v="2010"/>
    <x v="1"/>
    <x v="1"/>
    <x v="0"/>
    <x v="1"/>
    <x v="3"/>
    <x v="1"/>
    <x v="2"/>
    <x v="1"/>
    <x v="1"/>
    <x v="1"/>
    <s v="Between 6 and 10 years"/>
  </r>
  <r>
    <n v="2012"/>
    <x v="1"/>
    <x v="1"/>
    <x v="0"/>
    <x v="1"/>
    <x v="0"/>
    <x v="1"/>
    <x v="2"/>
    <x v="0"/>
    <x v="1"/>
    <x v="0"/>
    <s v="Between 0 and 5 years"/>
  </r>
  <r>
    <n v="2013"/>
    <x v="1"/>
    <x v="1"/>
    <x v="0"/>
    <x v="0"/>
    <x v="0"/>
    <x v="1"/>
    <x v="6"/>
    <x v="1"/>
    <x v="1"/>
    <x v="1"/>
    <s v="Between 0 and 5 years"/>
  </r>
  <r>
    <n v="2014"/>
    <x v="1"/>
    <x v="1"/>
    <x v="0"/>
    <x v="1"/>
    <x v="2"/>
    <x v="0"/>
    <x v="1"/>
    <x v="0"/>
    <x v="1"/>
    <x v="0"/>
    <s v="Between 6 and 10 years"/>
  </r>
  <r>
    <n v="2015"/>
    <x v="1"/>
    <x v="1"/>
    <x v="0"/>
    <x v="1"/>
    <x v="1"/>
    <x v="2"/>
    <x v="7"/>
    <x v="2"/>
    <x v="3"/>
    <x v="1"/>
    <s v="Between 16 and 20 years"/>
  </r>
  <r>
    <n v="2016"/>
    <x v="1"/>
    <x v="1"/>
    <x v="0"/>
    <x v="0"/>
    <x v="0"/>
    <x v="2"/>
    <x v="0"/>
    <x v="0"/>
    <x v="3"/>
    <x v="1"/>
    <s v="Between 11 and 15 years"/>
  </r>
  <r>
    <n v="2017"/>
    <x v="1"/>
    <x v="1"/>
    <x v="0"/>
    <x v="1"/>
    <x v="1"/>
    <x v="2"/>
    <x v="7"/>
    <x v="0"/>
    <x v="3"/>
    <x v="1"/>
    <s v="Between 16 and 20 years"/>
  </r>
  <r>
    <n v="2018"/>
    <x v="2"/>
    <x v="1"/>
    <x v="0"/>
    <x v="0"/>
    <x v="1"/>
    <x v="0"/>
    <x v="0"/>
    <x v="2"/>
    <x v="1"/>
    <x v="1"/>
    <s v="Between 0 and 5 years"/>
  </r>
  <r>
    <n v="2019"/>
    <x v="3"/>
    <x v="1"/>
    <x v="2"/>
    <x v="0"/>
    <x v="3"/>
    <x v="1"/>
    <x v="6"/>
    <x v="0"/>
    <x v="1"/>
    <x v="1"/>
    <s v="Between 6 and 10 years"/>
  </r>
  <r>
    <n v="2020"/>
    <x v="0"/>
    <x v="1"/>
    <x v="0"/>
    <x v="1"/>
    <x v="0"/>
    <x v="1"/>
    <x v="1"/>
    <x v="0"/>
    <x v="1"/>
    <x v="2"/>
    <s v="Between 0 and 5 years"/>
  </r>
  <r>
    <n v="2021"/>
    <x v="2"/>
    <x v="1"/>
    <x v="0"/>
    <x v="0"/>
    <x v="0"/>
    <x v="1"/>
    <x v="6"/>
    <x v="3"/>
    <x v="1"/>
    <x v="1"/>
    <s v="Between 0 and 5 years"/>
  </r>
  <r>
    <n v="2022"/>
    <x v="1"/>
    <x v="1"/>
    <x v="2"/>
    <x v="1"/>
    <x v="1"/>
    <x v="4"/>
    <x v="5"/>
    <x v="0"/>
    <x v="2"/>
    <x v="1"/>
    <s v="Between 6 and 10 years"/>
  </r>
  <r>
    <n v="2023"/>
    <x v="2"/>
    <x v="0"/>
    <x v="1"/>
    <x v="0"/>
    <x v="1"/>
    <x v="1"/>
    <x v="6"/>
    <x v="3"/>
    <x v="1"/>
    <x v="1"/>
    <s v="Between 0 and 5 years"/>
  </r>
  <r>
    <n v="2024"/>
    <x v="1"/>
    <x v="1"/>
    <x v="0"/>
    <x v="0"/>
    <x v="0"/>
    <x v="2"/>
    <x v="0"/>
    <x v="0"/>
    <x v="0"/>
    <x v="1"/>
    <s v="Between 6 and 10 years"/>
  </r>
  <r>
    <n v="2025"/>
    <x v="1"/>
    <x v="1"/>
    <x v="1"/>
    <x v="1"/>
    <x v="0"/>
    <x v="0"/>
    <x v="3"/>
    <x v="1"/>
    <x v="0"/>
    <x v="0"/>
    <s v="Between 0 and 5 years"/>
  </r>
  <r>
    <n v="2026"/>
    <x v="3"/>
    <x v="1"/>
    <x v="2"/>
    <x v="1"/>
    <x v="0"/>
    <x v="0"/>
    <x v="4"/>
    <x v="2"/>
    <x v="0"/>
    <x v="1"/>
    <s v="Between 11 and 15 years"/>
  </r>
  <r>
    <n v="2027"/>
    <x v="2"/>
    <x v="0"/>
    <x v="0"/>
    <x v="1"/>
    <x v="0"/>
    <x v="1"/>
    <x v="1"/>
    <x v="0"/>
    <x v="1"/>
    <x v="0"/>
    <s v="Between 0 and 5 years"/>
  </r>
  <r>
    <n v="2031"/>
    <x v="0"/>
    <x v="1"/>
    <x v="0"/>
    <x v="1"/>
    <x v="0"/>
    <x v="4"/>
    <x v="5"/>
    <x v="2"/>
    <x v="2"/>
    <x v="2"/>
    <s v="Between 21 and 25 years"/>
  </r>
  <r>
    <n v="2032"/>
    <x v="3"/>
    <x v="0"/>
    <x v="0"/>
    <x v="1"/>
    <x v="1"/>
    <x v="1"/>
    <x v="2"/>
    <x v="2"/>
    <x v="1"/>
    <x v="0"/>
    <s v="Between 6 and 10 years"/>
  </r>
  <r>
    <n v="2034"/>
    <x v="0"/>
    <x v="1"/>
    <x v="0"/>
    <x v="1"/>
    <x v="3"/>
    <x v="3"/>
    <x v="3"/>
    <x v="1"/>
    <x v="3"/>
    <x v="1"/>
    <s v="Between 16 and 20 years"/>
  </r>
  <r>
    <n v="2035"/>
    <x v="1"/>
    <x v="1"/>
    <x v="0"/>
    <x v="0"/>
    <x v="3"/>
    <x v="0"/>
    <x v="0"/>
    <x v="2"/>
    <x v="0"/>
    <x v="1"/>
    <s v="Between 6 and 10 years"/>
  </r>
  <r>
    <n v="2036"/>
    <x v="1"/>
    <x v="1"/>
    <x v="2"/>
    <x v="0"/>
    <x v="5"/>
    <x v="0"/>
    <x v="0"/>
    <x v="0"/>
    <x v="0"/>
    <x v="1"/>
    <s v="Between 11 and 15 years"/>
  </r>
  <r>
    <n v="2037"/>
    <x v="0"/>
    <x v="1"/>
    <x v="0"/>
    <x v="0"/>
    <x v="0"/>
    <x v="0"/>
    <x v="0"/>
    <x v="1"/>
    <x v="0"/>
    <x v="1"/>
    <s v="Between 0 and 5 years"/>
  </r>
  <r>
    <n v="2038"/>
    <x v="1"/>
    <x v="1"/>
    <x v="0"/>
    <x v="1"/>
    <x v="0"/>
    <x v="1"/>
    <x v="1"/>
    <x v="3"/>
    <x v="1"/>
    <x v="1"/>
    <s v="Between 0 and 5 years"/>
  </r>
  <r>
    <n v="2040"/>
    <x v="1"/>
    <x v="1"/>
    <x v="0"/>
    <x v="2"/>
    <x v="3"/>
    <x v="2"/>
    <x v="8"/>
    <x v="0"/>
    <x v="0"/>
    <x v="1"/>
    <s v="Between 6 and 10 years"/>
  </r>
  <r>
    <n v="2041"/>
    <x v="1"/>
    <x v="1"/>
    <x v="0"/>
    <x v="0"/>
    <x v="1"/>
    <x v="0"/>
    <x v="0"/>
    <x v="0"/>
    <x v="0"/>
    <x v="1"/>
    <s v="Between 6 and 10 years"/>
  </r>
  <r>
    <n v="2044"/>
    <x v="0"/>
    <x v="0"/>
    <x v="1"/>
    <x v="0"/>
    <x v="0"/>
    <x v="0"/>
    <x v="0"/>
    <x v="2"/>
    <x v="0"/>
    <x v="0"/>
    <s v="Between 6 and 10 years"/>
  </r>
  <r>
    <n v="2045"/>
    <x v="1"/>
    <x v="1"/>
    <x v="0"/>
    <x v="0"/>
    <x v="5"/>
    <x v="0"/>
    <x v="0"/>
    <x v="0"/>
    <x v="0"/>
    <x v="2"/>
    <s v="Between 6 and 10 years"/>
  </r>
  <r>
    <n v="2046"/>
    <x v="0"/>
    <x v="1"/>
    <x v="0"/>
    <x v="0"/>
    <x v="4"/>
    <x v="0"/>
    <x v="0"/>
    <x v="2"/>
    <x v="1"/>
    <x v="0"/>
    <s v="Between 0 and 5 years"/>
  </r>
  <r>
    <n v="2048"/>
    <x v="1"/>
    <x v="1"/>
    <x v="0"/>
    <x v="1"/>
    <x v="0"/>
    <x v="1"/>
    <x v="1"/>
    <x v="2"/>
    <x v="1"/>
    <x v="1"/>
    <s v="Between 0 and 5 years"/>
  </r>
  <r>
    <n v="2049"/>
    <x v="1"/>
    <x v="1"/>
    <x v="1"/>
    <x v="1"/>
    <x v="4"/>
    <x v="0"/>
    <x v="4"/>
    <x v="2"/>
    <x v="0"/>
    <x v="1"/>
    <s v="Between 6 and 10 years"/>
  </r>
  <r>
    <n v="2051"/>
    <x v="1"/>
    <x v="1"/>
    <x v="0"/>
    <x v="1"/>
    <x v="0"/>
    <x v="1"/>
    <x v="1"/>
    <x v="2"/>
    <x v="1"/>
    <x v="1"/>
    <s v="Between 0 and 5 years"/>
  </r>
  <r>
    <n v="2052"/>
    <x v="1"/>
    <x v="1"/>
    <x v="0"/>
    <x v="1"/>
    <x v="0"/>
    <x v="1"/>
    <x v="1"/>
    <x v="0"/>
    <x v="1"/>
    <x v="1"/>
    <s v="Between 0 and 5 years"/>
  </r>
  <r>
    <n v="2053"/>
    <x v="2"/>
    <x v="1"/>
    <x v="0"/>
    <x v="1"/>
    <x v="5"/>
    <x v="0"/>
    <x v="2"/>
    <x v="1"/>
    <x v="1"/>
    <x v="2"/>
    <s v="Between 0 and 5 years"/>
  </r>
  <r>
    <n v="2054"/>
    <x v="2"/>
    <x v="1"/>
    <x v="0"/>
    <x v="1"/>
    <x v="3"/>
    <x v="1"/>
    <x v="1"/>
    <x v="3"/>
    <x v="1"/>
    <x v="1"/>
    <s v="Between 0 and 5 years"/>
  </r>
  <r>
    <n v="2055"/>
    <x v="0"/>
    <x v="0"/>
    <x v="0"/>
    <x v="0"/>
    <x v="3"/>
    <x v="2"/>
    <x v="0"/>
    <x v="3"/>
    <x v="3"/>
    <x v="2"/>
    <s v="Between 0 and 5 years"/>
  </r>
  <r>
    <n v="2056"/>
    <x v="1"/>
    <x v="1"/>
    <x v="0"/>
    <x v="0"/>
    <x v="2"/>
    <x v="3"/>
    <x v="0"/>
    <x v="0"/>
    <x v="3"/>
    <x v="1"/>
    <s v="Between 16 and 20 years"/>
  </r>
  <r>
    <n v="2057"/>
    <x v="1"/>
    <x v="1"/>
    <x v="2"/>
    <x v="1"/>
    <x v="0"/>
    <x v="0"/>
    <x v="3"/>
    <x v="3"/>
    <x v="0"/>
    <x v="1"/>
    <s v="Between 6 and 10 years"/>
  </r>
  <r>
    <n v="2060"/>
    <x v="2"/>
    <x v="1"/>
    <x v="0"/>
    <x v="0"/>
    <x v="0"/>
    <x v="1"/>
    <x v="6"/>
    <x v="2"/>
    <x v="1"/>
    <x v="1"/>
    <s v="Between 0 and 5 years"/>
  </r>
  <r>
    <n v="2061"/>
    <x v="1"/>
    <x v="1"/>
    <x v="1"/>
    <x v="1"/>
    <x v="2"/>
    <x v="0"/>
    <x v="2"/>
    <x v="0"/>
    <x v="1"/>
    <x v="2"/>
    <s v="Between 0 and 5 years"/>
  </r>
  <r>
    <n v="2062"/>
    <x v="1"/>
    <x v="1"/>
    <x v="0"/>
    <x v="1"/>
    <x v="1"/>
    <x v="2"/>
    <x v="4"/>
    <x v="3"/>
    <x v="0"/>
    <x v="2"/>
    <s v="Between 6 and 10 years"/>
  </r>
  <r>
    <n v="2064"/>
    <x v="2"/>
    <x v="1"/>
    <x v="0"/>
    <x v="1"/>
    <x v="0"/>
    <x v="0"/>
    <x v="3"/>
    <x v="1"/>
    <x v="0"/>
    <x v="1"/>
    <s v="Between 6 and 10 years"/>
  </r>
  <r>
    <n v="2065"/>
    <x v="0"/>
    <x v="1"/>
    <x v="1"/>
    <x v="0"/>
    <x v="0"/>
    <x v="0"/>
    <x v="0"/>
    <x v="1"/>
    <x v="0"/>
    <x v="1"/>
    <s v="Between 6 and 10 years"/>
  </r>
  <r>
    <n v="2068"/>
    <x v="1"/>
    <x v="1"/>
    <x v="0"/>
    <x v="1"/>
    <x v="1"/>
    <x v="0"/>
    <x v="2"/>
    <x v="2"/>
    <x v="1"/>
    <x v="1"/>
    <s v="Between 0 and 5 year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FE5C8-276C-4065-A117-A4E167CCBDA9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37:D144" firstHeaderRow="1" firstDataRow="2" firstDataCol="1"/>
  <pivotFields count="12">
    <pivotField dataField="1" showAll="0"/>
    <pivotField axis="axisRow" showAll="0">
      <items count="6">
        <item x="2"/>
        <item x="1"/>
        <item x="0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EmployeeNumber" fld="0" subtotal="count" baseField="1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EAAEB-A217-49AD-9076-44C5030549A1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8:N79" firstHeaderRow="1" firstDataRow="3" firstDataCol="1"/>
  <pivotFields count="12">
    <pivotField dataField="1" showAll="0"/>
    <pivotField axis="axisCol" showAll="0">
      <items count="6">
        <item x="2"/>
        <item x="1"/>
        <item x="0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2">
    <field x="10"/>
    <field x="6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2"/>
    <field x="1"/>
  </colFields>
  <col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Count of Employee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718E7-FF16-4410-AB41-3558593C617D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0:K32" firstHeaderRow="1" firstDataRow="3" firstDataCol="1"/>
  <pivotFields count="12">
    <pivotField dataField="1" showAll="0"/>
    <pivotField showAll="0"/>
    <pivotField axis="axisCol" showAll="0">
      <items count="3">
        <item x="1"/>
        <item x="0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2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Count of EmployeeNumber" fld="0" subtotal="count" baseField="7" baseItem="0"/>
  </dataFields>
  <chartFormats count="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37ECC-7F0E-40B9-8FD2-5A10B46C19C5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8" firstHeaderRow="1" firstDataRow="2" firstDataCol="1"/>
  <pivotFields count="12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EmployeeNumber" fld="0" subtotal="count" baseField="4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C1143-74D9-4A65-9190-27250A70ABE1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21:D129" firstHeaderRow="1" firstDataRow="2" firstDataCol="1"/>
  <pivotFields count="12">
    <pivotField dataField="1"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7">
        <item x="5"/>
        <item x="4"/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EmployeeNumber" fld="0" subtotal="count" baseField="5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970FF-0F49-4D82-A714-58F84EFCB123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4:J117" firstHeaderRow="1" firstDataRow="3" firstDataCol="1"/>
  <pivotFields count="12">
    <pivotField dataField="1" showAll="0"/>
    <pivotField axis="axisRow" showAll="0">
      <items count="6">
        <item x="2"/>
        <item x="1"/>
        <item x="0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4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2">
    <field x="2"/>
    <field x="3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Count of Employee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0CDF7-E6D4-4720-B6EB-9A9B3D9168AF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3:N90" firstHeaderRow="1" firstDataRow="3" firstDataCol="1"/>
  <pivotFields count="12">
    <pivotField dataField="1"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axis="axisCol" showAll="0">
      <items count="5">
        <item x="0"/>
        <item x="3"/>
        <item x="2"/>
        <item x="1"/>
        <item t="default"/>
      </items>
    </pivotField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2">
    <field x="9"/>
    <field x="2"/>
  </colFields>
  <colItems count="13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Count of Employee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showGridLines="0" topLeftCell="C8" zoomScale="115" zoomScaleNormal="115" workbookViewId="0">
      <selection activeCell="H21" sqref="H21"/>
    </sheetView>
  </sheetViews>
  <sheetFormatPr defaultRowHeight="15"/>
  <sheetData>
    <row r="1" spans="1:21">
      <c r="A1" s="4" t="s">
        <v>53</v>
      </c>
    </row>
    <row r="2" spans="1:21" ht="26.25">
      <c r="A2" s="15" t="s">
        <v>62</v>
      </c>
      <c r="B2" s="2"/>
      <c r="C2" s="2"/>
      <c r="D2" s="2"/>
      <c r="E2" s="2"/>
      <c r="F2" s="2"/>
      <c r="G2" s="2"/>
      <c r="H2" s="2"/>
    </row>
    <row r="4" spans="1:21">
      <c r="B4" s="3" t="s">
        <v>50</v>
      </c>
      <c r="D4" t="s">
        <v>54</v>
      </c>
    </row>
    <row r="5" spans="1:21">
      <c r="E5" t="s">
        <v>55</v>
      </c>
    </row>
    <row r="6" spans="1:21">
      <c r="E6" t="s">
        <v>56</v>
      </c>
    </row>
    <row r="8" spans="1:21" ht="18.75">
      <c r="B8" s="3" t="s">
        <v>59</v>
      </c>
      <c r="D8" s="5" t="s">
        <v>73</v>
      </c>
    </row>
    <row r="9" spans="1:21">
      <c r="E9" t="s">
        <v>51</v>
      </c>
    </row>
    <row r="10" spans="1:21">
      <c r="E10" t="s">
        <v>78</v>
      </c>
    </row>
    <row r="11" spans="1:21">
      <c r="F11" s="3" t="s">
        <v>69</v>
      </c>
    </row>
    <row r="13" spans="1:21">
      <c r="B13" s="6" t="s">
        <v>70</v>
      </c>
      <c r="C13" s="7"/>
      <c r="D13" s="7" t="s">
        <v>71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8"/>
    </row>
    <row r="14" spans="1:21">
      <c r="B14" s="9"/>
      <c r="C14" s="10"/>
      <c r="D14" s="10" t="s">
        <v>79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1"/>
    </row>
    <row r="15" spans="1:21">
      <c r="B15" s="12"/>
      <c r="C15" s="13"/>
      <c r="D15" s="13" t="s">
        <v>72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4"/>
    </row>
    <row r="17" spans="2:21">
      <c r="B17" s="6" t="s">
        <v>52</v>
      </c>
      <c r="C17" s="7"/>
      <c r="D17" s="20" t="s">
        <v>81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8"/>
    </row>
    <row r="18" spans="2:21">
      <c r="B18" s="12"/>
      <c r="C18" s="13"/>
      <c r="D18" s="13" t="s">
        <v>61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</row>
    <row r="20" spans="2:21">
      <c r="B20" s="3" t="s">
        <v>58</v>
      </c>
      <c r="D20" t="s">
        <v>57</v>
      </c>
    </row>
    <row r="21" spans="2:21">
      <c r="D21" t="s">
        <v>76</v>
      </c>
    </row>
    <row r="22" spans="2:21">
      <c r="E22" t="s">
        <v>77</v>
      </c>
    </row>
    <row r="23" spans="2:21">
      <c r="E23" s="19" t="s">
        <v>80</v>
      </c>
    </row>
    <row r="24" spans="2:21">
      <c r="D24" t="s">
        <v>60</v>
      </c>
    </row>
    <row r="25" spans="2:21">
      <c r="D25" t="s">
        <v>63</v>
      </c>
    </row>
    <row r="26" spans="2:21">
      <c r="E26" t="s">
        <v>64</v>
      </c>
    </row>
    <row r="27" spans="2:21">
      <c r="D27" t="s">
        <v>65</v>
      </c>
    </row>
    <row r="28" spans="2:21">
      <c r="E28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showGridLines="0" workbookViewId="0">
      <selection activeCell="B21" sqref="B21"/>
    </sheetView>
  </sheetViews>
  <sheetFormatPr defaultRowHeight="15"/>
  <cols>
    <col min="1" max="1" width="28.7109375" customWidth="1"/>
    <col min="2" max="2" width="141" customWidth="1"/>
  </cols>
  <sheetData>
    <row r="1" spans="1:2">
      <c r="A1" s="16" t="s">
        <v>28</v>
      </c>
      <c r="B1" s="16" t="s">
        <v>29</v>
      </c>
    </row>
    <row r="2" spans="1:2">
      <c r="A2" s="1" t="s">
        <v>30</v>
      </c>
      <c r="B2" s="17" t="s">
        <v>67</v>
      </c>
    </row>
    <row r="3" spans="1:2">
      <c r="A3" s="18" t="s">
        <v>31</v>
      </c>
      <c r="B3" s="18" t="s">
        <v>32</v>
      </c>
    </row>
    <row r="4" spans="1:2">
      <c r="A4" s="1" t="s">
        <v>33</v>
      </c>
      <c r="B4" s="17" t="s">
        <v>75</v>
      </c>
    </row>
    <row r="5" spans="1:2">
      <c r="A5" s="1" t="s">
        <v>34</v>
      </c>
      <c r="B5" s="1" t="s">
        <v>35</v>
      </c>
    </row>
    <row r="6" spans="1:2">
      <c r="A6" s="1" t="s">
        <v>36</v>
      </c>
      <c r="B6" s="1" t="s">
        <v>37</v>
      </c>
    </row>
    <row r="7" spans="1:2">
      <c r="A7" s="1" t="s">
        <v>38</v>
      </c>
      <c r="B7" s="17" t="s">
        <v>68</v>
      </c>
    </row>
    <row r="8" spans="1:2">
      <c r="A8" s="1" t="s">
        <v>39</v>
      </c>
      <c r="B8" s="1" t="s">
        <v>40</v>
      </c>
    </row>
    <row r="9" spans="1:2">
      <c r="A9" s="1" t="s">
        <v>41</v>
      </c>
      <c r="B9" s="17" t="s">
        <v>74</v>
      </c>
    </row>
    <row r="10" spans="1:2">
      <c r="A10" s="1" t="s">
        <v>42</v>
      </c>
      <c r="B10" s="1" t="s">
        <v>43</v>
      </c>
    </row>
    <row r="11" spans="1:2">
      <c r="A11" s="1" t="s">
        <v>44</v>
      </c>
      <c r="B11" s="1" t="s">
        <v>45</v>
      </c>
    </row>
    <row r="12" spans="1:2">
      <c r="A12" s="1" t="s">
        <v>46</v>
      </c>
      <c r="B12" s="1" t="s">
        <v>47</v>
      </c>
    </row>
    <row r="13" spans="1:2">
      <c r="A13" s="1" t="s">
        <v>48</v>
      </c>
      <c r="B13" s="1" t="s">
        <v>49</v>
      </c>
    </row>
    <row r="14" spans="1:2">
      <c r="A14" s="1"/>
      <c r="B14" s="1"/>
    </row>
    <row r="15" spans="1:2">
      <c r="A15" s="1"/>
      <c r="B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71"/>
  <sheetViews>
    <sheetView showGridLines="0" topLeftCell="B1" zoomScale="85" zoomScaleNormal="85" workbookViewId="0">
      <selection activeCell="E2" sqref="E2"/>
    </sheetView>
  </sheetViews>
  <sheetFormatPr defaultRowHeight="15"/>
  <cols>
    <col min="1" max="1" width="7.140625" bestFit="1" customWidth="1"/>
    <col min="2" max="2" width="11.42578125" bestFit="1" customWidth="1"/>
    <col min="3" max="3" width="17.5703125" customWidth="1"/>
    <col min="4" max="4" width="24.7109375" bestFit="1" customWidth="1"/>
    <col min="5" max="5" width="22.140625" bestFit="1" customWidth="1"/>
    <col min="6" max="6" width="20.28515625" bestFit="1" customWidth="1"/>
    <col min="7" max="7" width="11.5703125" bestFit="1" customWidth="1"/>
    <col min="8" max="8" width="26.42578125" bestFit="1" customWidth="1"/>
    <col min="9" max="9" width="18" bestFit="1" customWidth="1"/>
    <col min="10" max="10" width="18.140625" bestFit="1" customWidth="1"/>
    <col min="11" max="11" width="25.85546875" bestFit="1" customWidth="1"/>
    <col min="12" max="12" width="19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41</v>
      </c>
      <c r="B2" t="s">
        <v>12</v>
      </c>
      <c r="C2" t="s">
        <v>13</v>
      </c>
      <c r="D2" t="s">
        <v>14</v>
      </c>
      <c r="E2">
        <v>1</v>
      </c>
      <c r="F2">
        <v>1</v>
      </c>
      <c r="G2">
        <v>2</v>
      </c>
      <c r="H2" t="s">
        <v>15</v>
      </c>
      <c r="I2">
        <v>4</v>
      </c>
      <c r="J2">
        <v>5993</v>
      </c>
      <c r="K2">
        <v>8</v>
      </c>
      <c r="L2">
        <v>6</v>
      </c>
    </row>
    <row r="3" spans="1:12">
      <c r="A3">
        <v>49</v>
      </c>
      <c r="B3" t="s">
        <v>16</v>
      </c>
      <c r="C3" t="s">
        <v>17</v>
      </c>
      <c r="D3" t="s">
        <v>18</v>
      </c>
      <c r="E3">
        <v>8</v>
      </c>
      <c r="F3">
        <v>2</v>
      </c>
      <c r="G3">
        <v>2</v>
      </c>
      <c r="H3" t="s">
        <v>19</v>
      </c>
      <c r="I3">
        <v>2</v>
      </c>
      <c r="J3">
        <v>5130</v>
      </c>
      <c r="K3">
        <v>1</v>
      </c>
      <c r="L3">
        <v>10</v>
      </c>
    </row>
    <row r="4" spans="1:12">
      <c r="A4">
        <v>37</v>
      </c>
      <c r="B4" t="s">
        <v>12</v>
      </c>
      <c r="C4" t="s">
        <v>13</v>
      </c>
      <c r="D4" t="s">
        <v>18</v>
      </c>
      <c r="E4">
        <v>2</v>
      </c>
      <c r="F4">
        <v>4</v>
      </c>
      <c r="G4">
        <v>1</v>
      </c>
      <c r="H4" t="s">
        <v>20</v>
      </c>
      <c r="I4">
        <v>3</v>
      </c>
      <c r="J4">
        <v>2090</v>
      </c>
      <c r="K4">
        <v>6</v>
      </c>
      <c r="L4">
        <v>0</v>
      </c>
    </row>
    <row r="5" spans="1:12">
      <c r="A5">
        <v>33</v>
      </c>
      <c r="B5" t="s">
        <v>16</v>
      </c>
      <c r="C5" t="s">
        <v>17</v>
      </c>
      <c r="D5" t="s">
        <v>18</v>
      </c>
      <c r="E5">
        <v>3</v>
      </c>
      <c r="F5">
        <v>5</v>
      </c>
      <c r="G5">
        <v>1</v>
      </c>
      <c r="H5" t="s">
        <v>19</v>
      </c>
      <c r="I5">
        <v>3</v>
      </c>
      <c r="J5">
        <v>2909</v>
      </c>
      <c r="K5">
        <v>1</v>
      </c>
      <c r="L5">
        <v>8</v>
      </c>
    </row>
    <row r="6" spans="1:12">
      <c r="A6">
        <v>27</v>
      </c>
      <c r="B6" t="s">
        <v>16</v>
      </c>
      <c r="C6" t="s">
        <v>13</v>
      </c>
      <c r="D6" t="s">
        <v>18</v>
      </c>
      <c r="E6">
        <v>2</v>
      </c>
      <c r="F6">
        <v>7</v>
      </c>
      <c r="G6">
        <v>1</v>
      </c>
      <c r="H6" t="s">
        <v>20</v>
      </c>
      <c r="I6">
        <v>2</v>
      </c>
      <c r="J6">
        <v>3468</v>
      </c>
      <c r="K6">
        <v>9</v>
      </c>
      <c r="L6">
        <v>2</v>
      </c>
    </row>
    <row r="7" spans="1:12">
      <c r="A7">
        <v>32</v>
      </c>
      <c r="B7" t="s">
        <v>16</v>
      </c>
      <c r="C7" t="s">
        <v>17</v>
      </c>
      <c r="D7" t="s">
        <v>18</v>
      </c>
      <c r="E7">
        <v>2</v>
      </c>
      <c r="F7">
        <v>8</v>
      </c>
      <c r="G7">
        <v>1</v>
      </c>
      <c r="H7" t="s">
        <v>20</v>
      </c>
      <c r="I7">
        <v>4</v>
      </c>
      <c r="J7">
        <v>3068</v>
      </c>
      <c r="K7">
        <v>0</v>
      </c>
      <c r="L7">
        <v>7</v>
      </c>
    </row>
    <row r="8" spans="1:12">
      <c r="A8">
        <v>59</v>
      </c>
      <c r="B8" t="s">
        <v>16</v>
      </c>
      <c r="C8" t="s">
        <v>13</v>
      </c>
      <c r="D8" t="s">
        <v>18</v>
      </c>
      <c r="E8">
        <v>3</v>
      </c>
      <c r="F8">
        <v>10</v>
      </c>
      <c r="G8">
        <v>1</v>
      </c>
      <c r="H8" t="s">
        <v>20</v>
      </c>
      <c r="I8">
        <v>1</v>
      </c>
      <c r="J8">
        <v>2670</v>
      </c>
      <c r="K8">
        <v>4</v>
      </c>
      <c r="L8">
        <v>1</v>
      </c>
    </row>
    <row r="9" spans="1:12">
      <c r="A9">
        <v>30</v>
      </c>
      <c r="B9" t="s">
        <v>16</v>
      </c>
      <c r="C9" t="s">
        <v>13</v>
      </c>
      <c r="D9" t="s">
        <v>18</v>
      </c>
      <c r="E9">
        <v>24</v>
      </c>
      <c r="F9">
        <v>11</v>
      </c>
      <c r="G9">
        <v>1</v>
      </c>
      <c r="H9" t="s">
        <v>20</v>
      </c>
      <c r="I9">
        <v>3</v>
      </c>
      <c r="J9">
        <v>2693</v>
      </c>
      <c r="K9">
        <v>1</v>
      </c>
      <c r="L9">
        <v>1</v>
      </c>
    </row>
    <row r="10" spans="1:12">
      <c r="A10">
        <v>38</v>
      </c>
      <c r="B10" t="s">
        <v>16</v>
      </c>
      <c r="C10" t="s">
        <v>17</v>
      </c>
      <c r="D10" t="s">
        <v>18</v>
      </c>
      <c r="E10">
        <v>23</v>
      </c>
      <c r="F10">
        <v>12</v>
      </c>
      <c r="G10">
        <v>3</v>
      </c>
      <c r="H10" t="s">
        <v>21</v>
      </c>
      <c r="I10">
        <v>3</v>
      </c>
      <c r="J10">
        <v>9526</v>
      </c>
      <c r="K10">
        <v>0</v>
      </c>
      <c r="L10">
        <v>9</v>
      </c>
    </row>
    <row r="11" spans="1:12">
      <c r="A11">
        <v>36</v>
      </c>
      <c r="B11" t="s">
        <v>16</v>
      </c>
      <c r="C11" t="s">
        <v>13</v>
      </c>
      <c r="D11" t="s">
        <v>18</v>
      </c>
      <c r="E11">
        <v>27</v>
      </c>
      <c r="F11">
        <v>13</v>
      </c>
      <c r="G11">
        <v>2</v>
      </c>
      <c r="H11" t="s">
        <v>22</v>
      </c>
      <c r="I11">
        <v>3</v>
      </c>
      <c r="J11">
        <v>5237</v>
      </c>
      <c r="K11">
        <v>6</v>
      </c>
      <c r="L11">
        <v>7</v>
      </c>
    </row>
    <row r="12" spans="1:12">
      <c r="A12">
        <v>35</v>
      </c>
      <c r="B12" t="s">
        <v>16</v>
      </c>
      <c r="C12" t="s">
        <v>13</v>
      </c>
      <c r="D12" t="s">
        <v>18</v>
      </c>
      <c r="E12">
        <v>16</v>
      </c>
      <c r="F12">
        <v>14</v>
      </c>
      <c r="G12">
        <v>1</v>
      </c>
      <c r="H12" t="s">
        <v>20</v>
      </c>
      <c r="I12">
        <v>2</v>
      </c>
      <c r="J12">
        <v>2426</v>
      </c>
      <c r="K12">
        <v>0</v>
      </c>
      <c r="L12">
        <v>5</v>
      </c>
    </row>
    <row r="13" spans="1:12">
      <c r="A13">
        <v>29</v>
      </c>
      <c r="B13" t="s">
        <v>16</v>
      </c>
      <c r="C13" t="s">
        <v>13</v>
      </c>
      <c r="D13" t="s">
        <v>18</v>
      </c>
      <c r="E13">
        <v>15</v>
      </c>
      <c r="F13">
        <v>15</v>
      </c>
      <c r="G13">
        <v>2</v>
      </c>
      <c r="H13" t="s">
        <v>20</v>
      </c>
      <c r="I13">
        <v>3</v>
      </c>
      <c r="J13">
        <v>4193</v>
      </c>
      <c r="K13">
        <v>0</v>
      </c>
      <c r="L13">
        <v>9</v>
      </c>
    </row>
    <row r="14" spans="1:12">
      <c r="A14">
        <v>31</v>
      </c>
      <c r="B14" t="s">
        <v>16</v>
      </c>
      <c r="C14" t="s">
        <v>13</v>
      </c>
      <c r="D14" t="s">
        <v>18</v>
      </c>
      <c r="E14">
        <v>26</v>
      </c>
      <c r="F14">
        <v>16</v>
      </c>
      <c r="G14">
        <v>1</v>
      </c>
      <c r="H14" t="s">
        <v>19</v>
      </c>
      <c r="I14">
        <v>3</v>
      </c>
      <c r="J14">
        <v>2911</v>
      </c>
      <c r="K14">
        <v>1</v>
      </c>
      <c r="L14">
        <v>5</v>
      </c>
    </row>
    <row r="15" spans="1:12">
      <c r="A15">
        <v>34</v>
      </c>
      <c r="B15" t="s">
        <v>16</v>
      </c>
      <c r="C15" t="s">
        <v>13</v>
      </c>
      <c r="D15" t="s">
        <v>18</v>
      </c>
      <c r="E15">
        <v>19</v>
      </c>
      <c r="F15">
        <v>18</v>
      </c>
      <c r="G15">
        <v>1</v>
      </c>
      <c r="H15" t="s">
        <v>20</v>
      </c>
      <c r="I15">
        <v>4</v>
      </c>
      <c r="J15">
        <v>2661</v>
      </c>
      <c r="K15">
        <v>0</v>
      </c>
      <c r="L15">
        <v>2</v>
      </c>
    </row>
    <row r="16" spans="1:12">
      <c r="A16">
        <v>28</v>
      </c>
      <c r="B16" t="s">
        <v>12</v>
      </c>
      <c r="C16" t="s">
        <v>13</v>
      </c>
      <c r="D16" t="s">
        <v>18</v>
      </c>
      <c r="E16">
        <v>24</v>
      </c>
      <c r="F16">
        <v>19</v>
      </c>
      <c r="G16">
        <v>1</v>
      </c>
      <c r="H16" t="s">
        <v>20</v>
      </c>
      <c r="I16">
        <v>3</v>
      </c>
      <c r="J16">
        <v>2028</v>
      </c>
      <c r="K16">
        <v>5</v>
      </c>
      <c r="L16">
        <v>4</v>
      </c>
    </row>
    <row r="17" spans="1:12">
      <c r="A17">
        <v>29</v>
      </c>
      <c r="B17" t="s">
        <v>16</v>
      </c>
      <c r="C17" t="s">
        <v>13</v>
      </c>
      <c r="D17" t="s">
        <v>18</v>
      </c>
      <c r="E17">
        <v>21</v>
      </c>
      <c r="F17">
        <v>20</v>
      </c>
      <c r="G17">
        <v>3</v>
      </c>
      <c r="H17" t="s">
        <v>21</v>
      </c>
      <c r="I17">
        <v>1</v>
      </c>
      <c r="J17">
        <v>9980</v>
      </c>
      <c r="K17">
        <v>1</v>
      </c>
      <c r="L17">
        <v>10</v>
      </c>
    </row>
    <row r="18" spans="1:12">
      <c r="A18">
        <v>32</v>
      </c>
      <c r="B18" t="s">
        <v>16</v>
      </c>
      <c r="C18" t="s">
        <v>13</v>
      </c>
      <c r="D18" t="s">
        <v>18</v>
      </c>
      <c r="E18">
        <v>5</v>
      </c>
      <c r="F18">
        <v>21</v>
      </c>
      <c r="G18">
        <v>1</v>
      </c>
      <c r="H18" t="s">
        <v>19</v>
      </c>
      <c r="I18">
        <v>2</v>
      </c>
      <c r="J18">
        <v>3298</v>
      </c>
      <c r="K18">
        <v>0</v>
      </c>
      <c r="L18">
        <v>6</v>
      </c>
    </row>
    <row r="19" spans="1:12">
      <c r="A19">
        <v>22</v>
      </c>
      <c r="B19" t="s">
        <v>16</v>
      </c>
      <c r="C19" t="s">
        <v>23</v>
      </c>
      <c r="D19" t="s">
        <v>18</v>
      </c>
      <c r="E19">
        <v>16</v>
      </c>
      <c r="F19">
        <v>22</v>
      </c>
      <c r="G19">
        <v>1</v>
      </c>
      <c r="H19" t="s">
        <v>20</v>
      </c>
      <c r="I19">
        <v>4</v>
      </c>
      <c r="J19">
        <v>2935</v>
      </c>
      <c r="K19">
        <v>1</v>
      </c>
      <c r="L19">
        <v>1</v>
      </c>
    </row>
    <row r="20" spans="1:12">
      <c r="A20">
        <v>53</v>
      </c>
      <c r="B20" t="s">
        <v>16</v>
      </c>
      <c r="C20" t="s">
        <v>13</v>
      </c>
      <c r="D20" t="s">
        <v>14</v>
      </c>
      <c r="E20">
        <v>2</v>
      </c>
      <c r="F20">
        <v>23</v>
      </c>
      <c r="G20">
        <v>4</v>
      </c>
      <c r="H20" t="s">
        <v>24</v>
      </c>
      <c r="I20">
        <v>4</v>
      </c>
      <c r="J20">
        <v>15427</v>
      </c>
      <c r="K20">
        <v>2</v>
      </c>
      <c r="L20">
        <v>25</v>
      </c>
    </row>
    <row r="21" spans="1:12">
      <c r="A21">
        <v>38</v>
      </c>
      <c r="B21" t="s">
        <v>16</v>
      </c>
      <c r="C21" t="s">
        <v>13</v>
      </c>
      <c r="D21" t="s">
        <v>18</v>
      </c>
      <c r="E21">
        <v>2</v>
      </c>
      <c r="F21">
        <v>24</v>
      </c>
      <c r="G21">
        <v>1</v>
      </c>
      <c r="H21" t="s">
        <v>19</v>
      </c>
      <c r="I21">
        <v>4</v>
      </c>
      <c r="J21">
        <v>3944</v>
      </c>
      <c r="K21">
        <v>5</v>
      </c>
      <c r="L21">
        <v>3</v>
      </c>
    </row>
    <row r="22" spans="1:12">
      <c r="A22">
        <v>24</v>
      </c>
      <c r="B22" t="s">
        <v>16</v>
      </c>
      <c r="C22" t="s">
        <v>23</v>
      </c>
      <c r="D22" t="s">
        <v>18</v>
      </c>
      <c r="E22">
        <v>11</v>
      </c>
      <c r="F22">
        <v>26</v>
      </c>
      <c r="G22">
        <v>2</v>
      </c>
      <c r="H22" t="s">
        <v>21</v>
      </c>
      <c r="I22">
        <v>3</v>
      </c>
      <c r="J22">
        <v>4011</v>
      </c>
      <c r="K22">
        <v>0</v>
      </c>
      <c r="L22">
        <v>4</v>
      </c>
    </row>
    <row r="23" spans="1:12">
      <c r="A23">
        <v>36</v>
      </c>
      <c r="B23" t="s">
        <v>12</v>
      </c>
      <c r="C23" t="s">
        <v>13</v>
      </c>
      <c r="D23" t="s">
        <v>14</v>
      </c>
      <c r="E23">
        <v>9</v>
      </c>
      <c r="F23">
        <v>27</v>
      </c>
      <c r="G23">
        <v>1</v>
      </c>
      <c r="H23" t="s">
        <v>25</v>
      </c>
      <c r="I23">
        <v>1</v>
      </c>
      <c r="J23">
        <v>3407</v>
      </c>
      <c r="K23">
        <v>7</v>
      </c>
      <c r="L23">
        <v>5</v>
      </c>
    </row>
    <row r="24" spans="1:12">
      <c r="A24">
        <v>34</v>
      </c>
      <c r="B24" t="s">
        <v>16</v>
      </c>
      <c r="C24" t="s">
        <v>13</v>
      </c>
      <c r="D24" t="s">
        <v>18</v>
      </c>
      <c r="E24">
        <v>7</v>
      </c>
      <c r="F24">
        <v>28</v>
      </c>
      <c r="G24">
        <v>3</v>
      </c>
      <c r="H24" t="s">
        <v>26</v>
      </c>
      <c r="I24">
        <v>2</v>
      </c>
      <c r="J24">
        <v>11994</v>
      </c>
      <c r="K24">
        <v>0</v>
      </c>
      <c r="L24">
        <v>12</v>
      </c>
    </row>
    <row r="25" spans="1:12">
      <c r="A25">
        <v>21</v>
      </c>
      <c r="B25" t="s">
        <v>16</v>
      </c>
      <c r="C25" t="s">
        <v>13</v>
      </c>
      <c r="D25" t="s">
        <v>18</v>
      </c>
      <c r="E25">
        <v>15</v>
      </c>
      <c r="F25">
        <v>30</v>
      </c>
      <c r="G25">
        <v>1</v>
      </c>
      <c r="H25" t="s">
        <v>19</v>
      </c>
      <c r="I25">
        <v>4</v>
      </c>
      <c r="J25">
        <v>1232</v>
      </c>
      <c r="K25">
        <v>1</v>
      </c>
      <c r="L25">
        <v>0</v>
      </c>
    </row>
    <row r="26" spans="1:12">
      <c r="A26">
        <v>34</v>
      </c>
      <c r="B26" t="s">
        <v>12</v>
      </c>
      <c r="C26" t="s">
        <v>13</v>
      </c>
      <c r="D26" t="s">
        <v>18</v>
      </c>
      <c r="E26">
        <v>6</v>
      </c>
      <c r="F26">
        <v>31</v>
      </c>
      <c r="G26">
        <v>1</v>
      </c>
      <c r="H26" t="s">
        <v>19</v>
      </c>
      <c r="I26">
        <v>1</v>
      </c>
      <c r="J26">
        <v>2960</v>
      </c>
      <c r="K26">
        <v>2</v>
      </c>
      <c r="L26">
        <v>4</v>
      </c>
    </row>
    <row r="27" spans="1:12">
      <c r="A27">
        <v>53</v>
      </c>
      <c r="B27" t="s">
        <v>16</v>
      </c>
      <c r="C27" t="s">
        <v>13</v>
      </c>
      <c r="D27" t="s">
        <v>18</v>
      </c>
      <c r="E27">
        <v>5</v>
      </c>
      <c r="F27">
        <v>32</v>
      </c>
      <c r="G27">
        <v>5</v>
      </c>
      <c r="H27" t="s">
        <v>24</v>
      </c>
      <c r="I27">
        <v>3</v>
      </c>
      <c r="J27">
        <v>19094</v>
      </c>
      <c r="K27">
        <v>4</v>
      </c>
      <c r="L27">
        <v>14</v>
      </c>
    </row>
    <row r="28" spans="1:12">
      <c r="A28">
        <v>32</v>
      </c>
      <c r="B28" t="s">
        <v>12</v>
      </c>
      <c r="C28" t="s">
        <v>17</v>
      </c>
      <c r="D28" t="s">
        <v>18</v>
      </c>
      <c r="E28">
        <v>16</v>
      </c>
      <c r="F28">
        <v>33</v>
      </c>
      <c r="G28">
        <v>1</v>
      </c>
      <c r="H28" t="s">
        <v>19</v>
      </c>
      <c r="I28">
        <v>1</v>
      </c>
      <c r="J28">
        <v>3919</v>
      </c>
      <c r="K28">
        <v>1</v>
      </c>
      <c r="L28">
        <v>10</v>
      </c>
    </row>
    <row r="29" spans="1:12">
      <c r="A29">
        <v>42</v>
      </c>
      <c r="B29" t="s">
        <v>16</v>
      </c>
      <c r="C29" t="s">
        <v>13</v>
      </c>
      <c r="D29" t="s">
        <v>14</v>
      </c>
      <c r="E29">
        <v>8</v>
      </c>
      <c r="F29">
        <v>35</v>
      </c>
      <c r="G29">
        <v>2</v>
      </c>
      <c r="H29" t="s">
        <v>15</v>
      </c>
      <c r="I29">
        <v>2</v>
      </c>
      <c r="J29">
        <v>6825</v>
      </c>
      <c r="K29">
        <v>0</v>
      </c>
      <c r="L29">
        <v>9</v>
      </c>
    </row>
    <row r="30" spans="1:12">
      <c r="A30">
        <v>44</v>
      </c>
      <c r="B30" t="s">
        <v>16</v>
      </c>
      <c r="C30" t="s">
        <v>13</v>
      </c>
      <c r="D30" t="s">
        <v>18</v>
      </c>
      <c r="E30">
        <v>7</v>
      </c>
      <c r="F30">
        <v>36</v>
      </c>
      <c r="G30">
        <v>3</v>
      </c>
      <c r="H30" t="s">
        <v>22</v>
      </c>
      <c r="I30">
        <v>4</v>
      </c>
      <c r="J30">
        <v>10248</v>
      </c>
      <c r="K30">
        <v>3</v>
      </c>
      <c r="L30">
        <v>22</v>
      </c>
    </row>
    <row r="31" spans="1:12">
      <c r="A31">
        <v>46</v>
      </c>
      <c r="B31" t="s">
        <v>16</v>
      </c>
      <c r="C31" t="s">
        <v>13</v>
      </c>
      <c r="D31" t="s">
        <v>14</v>
      </c>
      <c r="E31">
        <v>2</v>
      </c>
      <c r="F31">
        <v>38</v>
      </c>
      <c r="G31">
        <v>5</v>
      </c>
      <c r="H31" t="s">
        <v>24</v>
      </c>
      <c r="I31">
        <v>1</v>
      </c>
      <c r="J31">
        <v>18947</v>
      </c>
      <c r="K31">
        <v>3</v>
      </c>
      <c r="L31">
        <v>2</v>
      </c>
    </row>
    <row r="32" spans="1:12">
      <c r="A32">
        <v>33</v>
      </c>
      <c r="B32" t="s">
        <v>16</v>
      </c>
      <c r="C32" t="s">
        <v>13</v>
      </c>
      <c r="D32" t="s">
        <v>18</v>
      </c>
      <c r="E32">
        <v>2</v>
      </c>
      <c r="F32">
        <v>39</v>
      </c>
      <c r="G32">
        <v>1</v>
      </c>
      <c r="H32" t="s">
        <v>20</v>
      </c>
      <c r="I32">
        <v>4</v>
      </c>
      <c r="J32">
        <v>2496</v>
      </c>
      <c r="K32">
        <v>4</v>
      </c>
      <c r="L32">
        <v>1</v>
      </c>
    </row>
    <row r="33" spans="1:12">
      <c r="A33">
        <v>44</v>
      </c>
      <c r="B33" t="s">
        <v>16</v>
      </c>
      <c r="C33" t="s">
        <v>13</v>
      </c>
      <c r="D33" t="s">
        <v>18</v>
      </c>
      <c r="E33">
        <v>10</v>
      </c>
      <c r="F33">
        <v>40</v>
      </c>
      <c r="G33">
        <v>2</v>
      </c>
      <c r="H33" t="s">
        <v>22</v>
      </c>
      <c r="I33">
        <v>4</v>
      </c>
      <c r="J33">
        <v>6465</v>
      </c>
      <c r="K33">
        <v>2</v>
      </c>
      <c r="L33">
        <v>4</v>
      </c>
    </row>
    <row r="34" spans="1:12">
      <c r="A34">
        <v>30</v>
      </c>
      <c r="B34" t="s">
        <v>16</v>
      </c>
      <c r="C34" t="s">
        <v>13</v>
      </c>
      <c r="D34" t="s">
        <v>18</v>
      </c>
      <c r="E34">
        <v>9</v>
      </c>
      <c r="F34">
        <v>41</v>
      </c>
      <c r="G34">
        <v>1</v>
      </c>
      <c r="H34" t="s">
        <v>20</v>
      </c>
      <c r="I34">
        <v>3</v>
      </c>
      <c r="J34">
        <v>2206</v>
      </c>
      <c r="K34">
        <v>1</v>
      </c>
      <c r="L34">
        <v>10</v>
      </c>
    </row>
    <row r="35" spans="1:12">
      <c r="A35">
        <v>39</v>
      </c>
      <c r="B35" t="s">
        <v>12</v>
      </c>
      <c r="C35" t="s">
        <v>13</v>
      </c>
      <c r="D35" t="s">
        <v>14</v>
      </c>
      <c r="E35">
        <v>5</v>
      </c>
      <c r="F35">
        <v>42</v>
      </c>
      <c r="G35">
        <v>2</v>
      </c>
      <c r="H35" t="s">
        <v>25</v>
      </c>
      <c r="I35">
        <v>4</v>
      </c>
      <c r="J35">
        <v>2086</v>
      </c>
      <c r="K35">
        <v>3</v>
      </c>
      <c r="L35">
        <v>1</v>
      </c>
    </row>
    <row r="36" spans="1:12">
      <c r="A36">
        <v>24</v>
      </c>
      <c r="B36" t="s">
        <v>12</v>
      </c>
      <c r="C36" t="s">
        <v>13</v>
      </c>
      <c r="D36" t="s">
        <v>18</v>
      </c>
      <c r="E36">
        <v>1</v>
      </c>
      <c r="F36">
        <v>45</v>
      </c>
      <c r="G36">
        <v>1</v>
      </c>
      <c r="H36" t="s">
        <v>19</v>
      </c>
      <c r="I36">
        <v>4</v>
      </c>
      <c r="J36">
        <v>2293</v>
      </c>
      <c r="K36">
        <v>2</v>
      </c>
      <c r="L36">
        <v>2</v>
      </c>
    </row>
    <row r="37" spans="1:12">
      <c r="A37">
        <v>43</v>
      </c>
      <c r="B37" t="s">
        <v>16</v>
      </c>
      <c r="C37" t="s">
        <v>13</v>
      </c>
      <c r="D37" t="s">
        <v>18</v>
      </c>
      <c r="E37">
        <v>2</v>
      </c>
      <c r="F37">
        <v>46</v>
      </c>
      <c r="G37">
        <v>1</v>
      </c>
      <c r="H37" t="s">
        <v>19</v>
      </c>
      <c r="I37">
        <v>3</v>
      </c>
      <c r="J37">
        <v>2645</v>
      </c>
      <c r="K37">
        <v>1</v>
      </c>
      <c r="L37">
        <v>5</v>
      </c>
    </row>
    <row r="38" spans="1:12">
      <c r="A38">
        <v>50</v>
      </c>
      <c r="B38" t="s">
        <v>12</v>
      </c>
      <c r="C38" t="s">
        <v>13</v>
      </c>
      <c r="D38" t="s">
        <v>14</v>
      </c>
      <c r="E38">
        <v>3</v>
      </c>
      <c r="F38">
        <v>47</v>
      </c>
      <c r="G38">
        <v>1</v>
      </c>
      <c r="H38" t="s">
        <v>25</v>
      </c>
      <c r="I38">
        <v>3</v>
      </c>
      <c r="J38">
        <v>2683</v>
      </c>
      <c r="K38">
        <v>1</v>
      </c>
      <c r="L38">
        <v>3</v>
      </c>
    </row>
    <row r="39" spans="1:12">
      <c r="A39">
        <v>35</v>
      </c>
      <c r="B39" t="s">
        <v>16</v>
      </c>
      <c r="C39" t="s">
        <v>13</v>
      </c>
      <c r="D39" t="s">
        <v>14</v>
      </c>
      <c r="E39">
        <v>2</v>
      </c>
      <c r="F39">
        <v>49</v>
      </c>
      <c r="G39">
        <v>1</v>
      </c>
      <c r="H39" t="s">
        <v>25</v>
      </c>
      <c r="I39">
        <v>4</v>
      </c>
      <c r="J39">
        <v>2014</v>
      </c>
      <c r="K39">
        <v>1</v>
      </c>
      <c r="L39">
        <v>2</v>
      </c>
    </row>
    <row r="40" spans="1:12">
      <c r="A40">
        <v>36</v>
      </c>
      <c r="B40" t="s">
        <v>16</v>
      </c>
      <c r="C40" t="s">
        <v>13</v>
      </c>
      <c r="D40" t="s">
        <v>18</v>
      </c>
      <c r="E40">
        <v>5</v>
      </c>
      <c r="F40">
        <v>51</v>
      </c>
      <c r="G40">
        <v>1</v>
      </c>
      <c r="H40" t="s">
        <v>19</v>
      </c>
      <c r="I40">
        <v>1</v>
      </c>
      <c r="J40">
        <v>3419</v>
      </c>
      <c r="K40">
        <v>9</v>
      </c>
      <c r="L40">
        <v>1</v>
      </c>
    </row>
    <row r="41" spans="1:12">
      <c r="A41">
        <v>33</v>
      </c>
      <c r="B41" t="s">
        <v>16</v>
      </c>
      <c r="C41" t="s">
        <v>17</v>
      </c>
      <c r="D41" t="s">
        <v>14</v>
      </c>
      <c r="E41">
        <v>1</v>
      </c>
      <c r="F41">
        <v>52</v>
      </c>
      <c r="G41">
        <v>2</v>
      </c>
      <c r="H41" t="s">
        <v>15</v>
      </c>
      <c r="I41">
        <v>1</v>
      </c>
      <c r="J41">
        <v>5376</v>
      </c>
      <c r="K41">
        <v>2</v>
      </c>
      <c r="L41">
        <v>5</v>
      </c>
    </row>
    <row r="42" spans="1:12">
      <c r="A42">
        <v>35</v>
      </c>
      <c r="B42" t="s">
        <v>16</v>
      </c>
      <c r="C42" t="s">
        <v>13</v>
      </c>
      <c r="D42" t="s">
        <v>18</v>
      </c>
      <c r="E42">
        <v>4</v>
      </c>
      <c r="F42">
        <v>53</v>
      </c>
      <c r="G42">
        <v>1</v>
      </c>
      <c r="H42" t="s">
        <v>20</v>
      </c>
      <c r="I42">
        <v>4</v>
      </c>
      <c r="J42">
        <v>1951</v>
      </c>
      <c r="K42">
        <v>1</v>
      </c>
      <c r="L42">
        <v>1</v>
      </c>
    </row>
    <row r="43" spans="1:12">
      <c r="A43">
        <v>27</v>
      </c>
      <c r="B43" t="s">
        <v>16</v>
      </c>
      <c r="C43" t="s">
        <v>13</v>
      </c>
      <c r="D43" t="s">
        <v>18</v>
      </c>
      <c r="E43">
        <v>2</v>
      </c>
      <c r="F43">
        <v>54</v>
      </c>
      <c r="G43">
        <v>1</v>
      </c>
      <c r="H43" t="s">
        <v>20</v>
      </c>
      <c r="I43">
        <v>1</v>
      </c>
      <c r="J43">
        <v>2341</v>
      </c>
      <c r="K43">
        <v>1</v>
      </c>
      <c r="L43">
        <v>1</v>
      </c>
    </row>
    <row r="44" spans="1:12">
      <c r="A44">
        <v>26</v>
      </c>
      <c r="B44" t="s">
        <v>12</v>
      </c>
      <c r="C44" t="s">
        <v>13</v>
      </c>
      <c r="D44" t="s">
        <v>18</v>
      </c>
      <c r="E44">
        <v>25</v>
      </c>
      <c r="F44">
        <v>55</v>
      </c>
      <c r="G44">
        <v>1</v>
      </c>
      <c r="H44" t="s">
        <v>20</v>
      </c>
      <c r="I44">
        <v>3</v>
      </c>
      <c r="J44">
        <v>2293</v>
      </c>
      <c r="K44">
        <v>1</v>
      </c>
      <c r="L44">
        <v>1</v>
      </c>
    </row>
    <row r="45" spans="1:12">
      <c r="A45">
        <v>27</v>
      </c>
      <c r="B45" t="s">
        <v>16</v>
      </c>
      <c r="C45" t="s">
        <v>17</v>
      </c>
      <c r="D45" t="s">
        <v>14</v>
      </c>
      <c r="E45">
        <v>8</v>
      </c>
      <c r="F45">
        <v>56</v>
      </c>
      <c r="G45">
        <v>3</v>
      </c>
      <c r="H45" t="s">
        <v>15</v>
      </c>
      <c r="I45">
        <v>3</v>
      </c>
      <c r="J45">
        <v>8726</v>
      </c>
      <c r="K45">
        <v>1</v>
      </c>
      <c r="L45">
        <v>9</v>
      </c>
    </row>
    <row r="46" spans="1:12">
      <c r="A46">
        <v>30</v>
      </c>
      <c r="B46" t="s">
        <v>16</v>
      </c>
      <c r="C46" t="s">
        <v>17</v>
      </c>
      <c r="D46" t="s">
        <v>18</v>
      </c>
      <c r="E46">
        <v>1</v>
      </c>
      <c r="F46">
        <v>57</v>
      </c>
      <c r="G46">
        <v>2</v>
      </c>
      <c r="H46" t="s">
        <v>20</v>
      </c>
      <c r="I46">
        <v>4</v>
      </c>
      <c r="J46">
        <v>4011</v>
      </c>
      <c r="K46">
        <v>1</v>
      </c>
      <c r="L46">
        <v>12</v>
      </c>
    </row>
    <row r="47" spans="1:12">
      <c r="A47">
        <v>41</v>
      </c>
      <c r="B47" t="s">
        <v>12</v>
      </c>
      <c r="C47" t="s">
        <v>13</v>
      </c>
      <c r="D47" t="s">
        <v>18</v>
      </c>
      <c r="E47">
        <v>12</v>
      </c>
      <c r="F47">
        <v>58</v>
      </c>
      <c r="G47">
        <v>5</v>
      </c>
      <c r="H47" t="s">
        <v>26</v>
      </c>
      <c r="I47">
        <v>3</v>
      </c>
      <c r="J47">
        <v>19545</v>
      </c>
      <c r="K47">
        <v>1</v>
      </c>
      <c r="L47">
        <v>22</v>
      </c>
    </row>
    <row r="48" spans="1:12">
      <c r="A48">
        <v>34</v>
      </c>
      <c r="B48" t="s">
        <v>16</v>
      </c>
      <c r="C48" t="s">
        <v>23</v>
      </c>
      <c r="D48" t="s">
        <v>14</v>
      </c>
      <c r="E48">
        <v>23</v>
      </c>
      <c r="F48">
        <v>60</v>
      </c>
      <c r="G48">
        <v>2</v>
      </c>
      <c r="H48" t="s">
        <v>15</v>
      </c>
      <c r="I48">
        <v>3</v>
      </c>
      <c r="J48">
        <v>4568</v>
      </c>
      <c r="K48">
        <v>0</v>
      </c>
      <c r="L48">
        <v>9</v>
      </c>
    </row>
    <row r="49" spans="1:12">
      <c r="A49">
        <v>37</v>
      </c>
      <c r="B49" t="s">
        <v>16</v>
      </c>
      <c r="C49" t="s">
        <v>13</v>
      </c>
      <c r="D49" t="s">
        <v>18</v>
      </c>
      <c r="E49">
        <v>19</v>
      </c>
      <c r="F49">
        <v>61</v>
      </c>
      <c r="G49">
        <v>1</v>
      </c>
      <c r="H49" t="s">
        <v>19</v>
      </c>
      <c r="I49">
        <v>2</v>
      </c>
      <c r="J49">
        <v>3022</v>
      </c>
      <c r="K49">
        <v>4</v>
      </c>
      <c r="L49">
        <v>1</v>
      </c>
    </row>
    <row r="50" spans="1:12">
      <c r="A50">
        <v>46</v>
      </c>
      <c r="B50" t="s">
        <v>16</v>
      </c>
      <c r="C50" t="s">
        <v>17</v>
      </c>
      <c r="D50" t="s">
        <v>14</v>
      </c>
      <c r="E50">
        <v>5</v>
      </c>
      <c r="F50">
        <v>62</v>
      </c>
      <c r="G50">
        <v>2</v>
      </c>
      <c r="H50" t="s">
        <v>15</v>
      </c>
      <c r="I50">
        <v>4</v>
      </c>
      <c r="J50">
        <v>5772</v>
      </c>
      <c r="K50">
        <v>4</v>
      </c>
      <c r="L50">
        <v>9</v>
      </c>
    </row>
    <row r="51" spans="1:12">
      <c r="A51">
        <v>35</v>
      </c>
      <c r="B51" t="s">
        <v>16</v>
      </c>
      <c r="C51" t="s">
        <v>13</v>
      </c>
      <c r="D51" t="s">
        <v>18</v>
      </c>
      <c r="E51">
        <v>8</v>
      </c>
      <c r="F51">
        <v>63</v>
      </c>
      <c r="G51">
        <v>1</v>
      </c>
      <c r="H51" t="s">
        <v>20</v>
      </c>
      <c r="I51">
        <v>4</v>
      </c>
      <c r="J51">
        <v>2269</v>
      </c>
      <c r="K51">
        <v>1</v>
      </c>
      <c r="L51">
        <v>1</v>
      </c>
    </row>
    <row r="52" spans="1:12">
      <c r="A52">
        <v>48</v>
      </c>
      <c r="B52" t="s">
        <v>12</v>
      </c>
      <c r="C52" t="s">
        <v>13</v>
      </c>
      <c r="D52" t="s">
        <v>18</v>
      </c>
      <c r="E52">
        <v>1</v>
      </c>
      <c r="F52">
        <v>64</v>
      </c>
      <c r="G52">
        <v>3</v>
      </c>
      <c r="H52" t="s">
        <v>20</v>
      </c>
      <c r="I52">
        <v>3</v>
      </c>
      <c r="J52">
        <v>5381</v>
      </c>
      <c r="K52">
        <v>9</v>
      </c>
      <c r="L52">
        <v>1</v>
      </c>
    </row>
    <row r="53" spans="1:12">
      <c r="A53">
        <v>28</v>
      </c>
      <c r="B53" t="s">
        <v>12</v>
      </c>
      <c r="C53" t="s">
        <v>13</v>
      </c>
      <c r="D53" t="s">
        <v>18</v>
      </c>
      <c r="E53">
        <v>5</v>
      </c>
      <c r="F53">
        <v>65</v>
      </c>
      <c r="G53">
        <v>1</v>
      </c>
      <c r="H53" t="s">
        <v>20</v>
      </c>
      <c r="I53">
        <v>3</v>
      </c>
      <c r="J53">
        <v>3441</v>
      </c>
      <c r="K53">
        <v>1</v>
      </c>
      <c r="L53">
        <v>2</v>
      </c>
    </row>
    <row r="54" spans="1:12">
      <c r="A54">
        <v>44</v>
      </c>
      <c r="B54" t="s">
        <v>16</v>
      </c>
      <c r="C54" t="s">
        <v>13</v>
      </c>
      <c r="D54" t="s">
        <v>14</v>
      </c>
      <c r="E54">
        <v>1</v>
      </c>
      <c r="F54">
        <v>68</v>
      </c>
      <c r="G54">
        <v>2</v>
      </c>
      <c r="H54" t="s">
        <v>15</v>
      </c>
      <c r="I54">
        <v>1</v>
      </c>
      <c r="J54">
        <v>5454</v>
      </c>
      <c r="K54">
        <v>5</v>
      </c>
      <c r="L54">
        <v>4</v>
      </c>
    </row>
    <row r="55" spans="1:12">
      <c r="A55">
        <v>35</v>
      </c>
      <c r="B55" t="s">
        <v>16</v>
      </c>
      <c r="C55" t="s">
        <v>23</v>
      </c>
      <c r="D55" t="s">
        <v>18</v>
      </c>
      <c r="E55">
        <v>11</v>
      </c>
      <c r="F55">
        <v>70</v>
      </c>
      <c r="G55">
        <v>3</v>
      </c>
      <c r="H55" t="s">
        <v>22</v>
      </c>
      <c r="I55">
        <v>1</v>
      </c>
      <c r="J55">
        <v>9884</v>
      </c>
      <c r="K55">
        <v>2</v>
      </c>
      <c r="L55">
        <v>4</v>
      </c>
    </row>
    <row r="56" spans="1:12">
      <c r="A56">
        <v>26</v>
      </c>
      <c r="B56" t="s">
        <v>16</v>
      </c>
      <c r="C56" t="s">
        <v>13</v>
      </c>
      <c r="D56" t="s">
        <v>14</v>
      </c>
      <c r="E56">
        <v>23</v>
      </c>
      <c r="F56">
        <v>72</v>
      </c>
      <c r="G56">
        <v>2</v>
      </c>
      <c r="H56" t="s">
        <v>15</v>
      </c>
      <c r="I56">
        <v>4</v>
      </c>
      <c r="J56">
        <v>4157</v>
      </c>
      <c r="K56">
        <v>7</v>
      </c>
      <c r="L56">
        <v>2</v>
      </c>
    </row>
    <row r="57" spans="1:12">
      <c r="A57">
        <v>33</v>
      </c>
      <c r="B57" t="s">
        <v>16</v>
      </c>
      <c r="C57" t="s">
        <v>17</v>
      </c>
      <c r="D57" t="s">
        <v>18</v>
      </c>
      <c r="E57">
        <v>1</v>
      </c>
      <c r="F57">
        <v>73</v>
      </c>
      <c r="G57">
        <v>3</v>
      </c>
      <c r="H57" t="s">
        <v>26</v>
      </c>
      <c r="I57">
        <v>4</v>
      </c>
      <c r="J57">
        <v>13458</v>
      </c>
      <c r="K57">
        <v>1</v>
      </c>
      <c r="L57">
        <v>15</v>
      </c>
    </row>
    <row r="58" spans="1:12">
      <c r="A58">
        <v>35</v>
      </c>
      <c r="B58" t="s">
        <v>16</v>
      </c>
      <c r="C58" t="s">
        <v>17</v>
      </c>
      <c r="D58" t="s">
        <v>14</v>
      </c>
      <c r="E58">
        <v>18</v>
      </c>
      <c r="F58">
        <v>74</v>
      </c>
      <c r="G58">
        <v>3</v>
      </c>
      <c r="H58" t="s">
        <v>15</v>
      </c>
      <c r="I58">
        <v>1</v>
      </c>
      <c r="J58">
        <v>9069</v>
      </c>
      <c r="K58">
        <v>1</v>
      </c>
      <c r="L58">
        <v>9</v>
      </c>
    </row>
    <row r="59" spans="1:12">
      <c r="A59">
        <v>35</v>
      </c>
      <c r="B59" t="s">
        <v>16</v>
      </c>
      <c r="C59" t="s">
        <v>13</v>
      </c>
      <c r="D59" t="s">
        <v>18</v>
      </c>
      <c r="E59">
        <v>23</v>
      </c>
      <c r="F59">
        <v>75</v>
      </c>
      <c r="G59">
        <v>1</v>
      </c>
      <c r="H59" t="s">
        <v>20</v>
      </c>
      <c r="I59">
        <v>1</v>
      </c>
      <c r="J59">
        <v>4014</v>
      </c>
      <c r="K59">
        <v>3</v>
      </c>
      <c r="L59">
        <v>2</v>
      </c>
    </row>
    <row r="60" spans="1:12">
      <c r="A60">
        <v>31</v>
      </c>
      <c r="B60" t="s">
        <v>16</v>
      </c>
      <c r="C60" t="s">
        <v>13</v>
      </c>
      <c r="D60" t="s">
        <v>18</v>
      </c>
      <c r="E60">
        <v>7</v>
      </c>
      <c r="F60">
        <v>76</v>
      </c>
      <c r="G60">
        <v>2</v>
      </c>
      <c r="H60" t="s">
        <v>20</v>
      </c>
      <c r="I60">
        <v>4</v>
      </c>
      <c r="J60">
        <v>5915</v>
      </c>
      <c r="K60">
        <v>3</v>
      </c>
      <c r="L60">
        <v>7</v>
      </c>
    </row>
    <row r="61" spans="1:12">
      <c r="A61">
        <v>37</v>
      </c>
      <c r="B61" t="s">
        <v>16</v>
      </c>
      <c r="C61" t="s">
        <v>13</v>
      </c>
      <c r="D61" t="s">
        <v>18</v>
      </c>
      <c r="E61">
        <v>1</v>
      </c>
      <c r="F61">
        <v>77</v>
      </c>
      <c r="G61">
        <v>2</v>
      </c>
      <c r="H61" t="s">
        <v>21</v>
      </c>
      <c r="I61">
        <v>3</v>
      </c>
      <c r="J61">
        <v>5993</v>
      </c>
      <c r="K61">
        <v>1</v>
      </c>
      <c r="L61">
        <v>7</v>
      </c>
    </row>
    <row r="62" spans="1:12">
      <c r="A62">
        <v>32</v>
      </c>
      <c r="B62" t="s">
        <v>16</v>
      </c>
      <c r="C62" t="s">
        <v>13</v>
      </c>
      <c r="D62" t="s">
        <v>18</v>
      </c>
      <c r="E62">
        <v>1</v>
      </c>
      <c r="F62">
        <v>78</v>
      </c>
      <c r="G62">
        <v>2</v>
      </c>
      <c r="H62" t="s">
        <v>21</v>
      </c>
      <c r="I62">
        <v>4</v>
      </c>
      <c r="J62">
        <v>6162</v>
      </c>
      <c r="K62">
        <v>1</v>
      </c>
      <c r="L62">
        <v>9</v>
      </c>
    </row>
    <row r="63" spans="1:12">
      <c r="A63">
        <v>38</v>
      </c>
      <c r="B63" t="s">
        <v>16</v>
      </c>
      <c r="C63" t="s">
        <v>17</v>
      </c>
      <c r="D63" t="s">
        <v>18</v>
      </c>
      <c r="E63">
        <v>29</v>
      </c>
      <c r="F63">
        <v>79</v>
      </c>
      <c r="G63">
        <v>2</v>
      </c>
      <c r="H63" t="s">
        <v>20</v>
      </c>
      <c r="I63">
        <v>4</v>
      </c>
      <c r="J63">
        <v>2406</v>
      </c>
      <c r="K63">
        <v>1</v>
      </c>
      <c r="L63">
        <v>10</v>
      </c>
    </row>
    <row r="64" spans="1:12">
      <c r="A64">
        <v>50</v>
      </c>
      <c r="B64" t="s">
        <v>16</v>
      </c>
      <c r="C64" t="s">
        <v>13</v>
      </c>
      <c r="D64" t="s">
        <v>18</v>
      </c>
      <c r="E64">
        <v>7</v>
      </c>
      <c r="F64">
        <v>80</v>
      </c>
      <c r="G64">
        <v>5</v>
      </c>
      <c r="H64" t="s">
        <v>26</v>
      </c>
      <c r="I64">
        <v>3</v>
      </c>
      <c r="J64">
        <v>18740</v>
      </c>
      <c r="K64">
        <v>5</v>
      </c>
      <c r="L64">
        <v>27</v>
      </c>
    </row>
    <row r="65" spans="1:12">
      <c r="A65">
        <v>59</v>
      </c>
      <c r="B65" t="s">
        <v>16</v>
      </c>
      <c r="C65" t="s">
        <v>13</v>
      </c>
      <c r="D65" t="s">
        <v>14</v>
      </c>
      <c r="E65">
        <v>25</v>
      </c>
      <c r="F65">
        <v>81</v>
      </c>
      <c r="G65">
        <v>3</v>
      </c>
      <c r="H65" t="s">
        <v>15</v>
      </c>
      <c r="I65">
        <v>1</v>
      </c>
      <c r="J65">
        <v>7637</v>
      </c>
      <c r="K65">
        <v>7</v>
      </c>
      <c r="L65">
        <v>21</v>
      </c>
    </row>
    <row r="66" spans="1:12">
      <c r="A66">
        <v>36</v>
      </c>
      <c r="B66" t="s">
        <v>16</v>
      </c>
      <c r="C66" t="s">
        <v>13</v>
      </c>
      <c r="D66" t="s">
        <v>18</v>
      </c>
      <c r="E66">
        <v>8</v>
      </c>
      <c r="F66">
        <v>83</v>
      </c>
      <c r="G66">
        <v>3</v>
      </c>
      <c r="H66" t="s">
        <v>22</v>
      </c>
      <c r="I66">
        <v>3</v>
      </c>
      <c r="J66">
        <v>10096</v>
      </c>
      <c r="K66">
        <v>1</v>
      </c>
      <c r="L66">
        <v>17</v>
      </c>
    </row>
    <row r="67" spans="1:12">
      <c r="A67">
        <v>55</v>
      </c>
      <c r="B67" t="s">
        <v>16</v>
      </c>
      <c r="C67" t="s">
        <v>13</v>
      </c>
      <c r="D67" t="s">
        <v>18</v>
      </c>
      <c r="E67">
        <v>8</v>
      </c>
      <c r="F67">
        <v>84</v>
      </c>
      <c r="G67">
        <v>4</v>
      </c>
      <c r="H67" t="s">
        <v>24</v>
      </c>
      <c r="I67">
        <v>3</v>
      </c>
      <c r="J67">
        <v>14756</v>
      </c>
      <c r="K67">
        <v>2</v>
      </c>
      <c r="L67">
        <v>5</v>
      </c>
    </row>
    <row r="68" spans="1:12">
      <c r="A68">
        <v>36</v>
      </c>
      <c r="B68" t="s">
        <v>16</v>
      </c>
      <c r="C68" t="s">
        <v>17</v>
      </c>
      <c r="D68" t="s">
        <v>18</v>
      </c>
      <c r="E68">
        <v>11</v>
      </c>
      <c r="F68">
        <v>85</v>
      </c>
      <c r="G68">
        <v>2</v>
      </c>
      <c r="H68" t="s">
        <v>21</v>
      </c>
      <c r="I68">
        <v>2</v>
      </c>
      <c r="J68">
        <v>6499</v>
      </c>
      <c r="K68">
        <v>1</v>
      </c>
      <c r="L68">
        <v>6</v>
      </c>
    </row>
    <row r="69" spans="1:12">
      <c r="A69">
        <v>45</v>
      </c>
      <c r="B69" t="s">
        <v>16</v>
      </c>
      <c r="C69" t="s">
        <v>13</v>
      </c>
      <c r="D69" t="s">
        <v>18</v>
      </c>
      <c r="E69">
        <v>7</v>
      </c>
      <c r="F69">
        <v>86</v>
      </c>
      <c r="G69">
        <v>3</v>
      </c>
      <c r="H69" t="s">
        <v>19</v>
      </c>
      <c r="I69">
        <v>1</v>
      </c>
      <c r="J69">
        <v>9724</v>
      </c>
      <c r="K69">
        <v>2</v>
      </c>
      <c r="L69">
        <v>1</v>
      </c>
    </row>
    <row r="70" spans="1:12">
      <c r="A70">
        <v>35</v>
      </c>
      <c r="B70" t="s">
        <v>16</v>
      </c>
      <c r="C70" t="s">
        <v>17</v>
      </c>
      <c r="D70" t="s">
        <v>18</v>
      </c>
      <c r="E70">
        <v>1</v>
      </c>
      <c r="F70">
        <v>88</v>
      </c>
      <c r="G70">
        <v>1</v>
      </c>
      <c r="H70" t="s">
        <v>19</v>
      </c>
      <c r="I70">
        <v>1</v>
      </c>
      <c r="J70">
        <v>2194</v>
      </c>
      <c r="K70">
        <v>4</v>
      </c>
      <c r="L70">
        <v>3</v>
      </c>
    </row>
    <row r="71" spans="1:12">
      <c r="A71">
        <v>36</v>
      </c>
      <c r="B71" t="s">
        <v>12</v>
      </c>
      <c r="C71" t="s">
        <v>13</v>
      </c>
      <c r="D71" t="s">
        <v>18</v>
      </c>
      <c r="E71">
        <v>9</v>
      </c>
      <c r="F71">
        <v>90</v>
      </c>
      <c r="G71">
        <v>1</v>
      </c>
      <c r="H71" t="s">
        <v>19</v>
      </c>
      <c r="I71">
        <v>3</v>
      </c>
      <c r="J71">
        <v>3388</v>
      </c>
      <c r="K71">
        <v>0</v>
      </c>
      <c r="L71">
        <v>1</v>
      </c>
    </row>
    <row r="72" spans="1:12">
      <c r="A72">
        <v>59</v>
      </c>
      <c r="B72" t="s">
        <v>16</v>
      </c>
      <c r="C72" t="s">
        <v>17</v>
      </c>
      <c r="D72" t="s">
        <v>14</v>
      </c>
      <c r="E72">
        <v>1</v>
      </c>
      <c r="F72">
        <v>91</v>
      </c>
      <c r="G72">
        <v>2</v>
      </c>
      <c r="H72" t="s">
        <v>15</v>
      </c>
      <c r="I72">
        <v>3</v>
      </c>
      <c r="J72">
        <v>5473</v>
      </c>
      <c r="K72">
        <v>7</v>
      </c>
      <c r="L72">
        <v>4</v>
      </c>
    </row>
    <row r="73" spans="1:12">
      <c r="A73">
        <v>29</v>
      </c>
      <c r="B73" t="s">
        <v>16</v>
      </c>
      <c r="C73" t="s">
        <v>13</v>
      </c>
      <c r="D73" t="s">
        <v>18</v>
      </c>
      <c r="E73">
        <v>2</v>
      </c>
      <c r="F73">
        <v>94</v>
      </c>
      <c r="G73">
        <v>1</v>
      </c>
      <c r="H73" t="s">
        <v>19</v>
      </c>
      <c r="I73">
        <v>2</v>
      </c>
      <c r="J73">
        <v>2703</v>
      </c>
      <c r="K73">
        <v>0</v>
      </c>
      <c r="L73">
        <v>5</v>
      </c>
    </row>
    <row r="74" spans="1:12">
      <c r="A74">
        <v>31</v>
      </c>
      <c r="B74" t="s">
        <v>16</v>
      </c>
      <c r="C74" t="s">
        <v>13</v>
      </c>
      <c r="D74" t="s">
        <v>18</v>
      </c>
      <c r="E74">
        <v>1</v>
      </c>
      <c r="F74">
        <v>95</v>
      </c>
      <c r="G74">
        <v>1</v>
      </c>
      <c r="H74" t="s">
        <v>19</v>
      </c>
      <c r="I74">
        <v>2</v>
      </c>
      <c r="J74">
        <v>2501</v>
      </c>
      <c r="K74">
        <v>1</v>
      </c>
      <c r="L74">
        <v>1</v>
      </c>
    </row>
    <row r="75" spans="1:12">
      <c r="A75">
        <v>32</v>
      </c>
      <c r="B75" t="s">
        <v>16</v>
      </c>
      <c r="C75" t="s">
        <v>13</v>
      </c>
      <c r="D75" t="s">
        <v>18</v>
      </c>
      <c r="E75">
        <v>1</v>
      </c>
      <c r="F75">
        <v>96</v>
      </c>
      <c r="G75">
        <v>2</v>
      </c>
      <c r="H75" t="s">
        <v>19</v>
      </c>
      <c r="I75">
        <v>2</v>
      </c>
      <c r="J75">
        <v>6220</v>
      </c>
      <c r="K75">
        <v>1</v>
      </c>
      <c r="L75">
        <v>10</v>
      </c>
    </row>
    <row r="76" spans="1:12">
      <c r="A76">
        <v>36</v>
      </c>
      <c r="B76" t="s">
        <v>16</v>
      </c>
      <c r="C76" t="s">
        <v>13</v>
      </c>
      <c r="D76" t="s">
        <v>18</v>
      </c>
      <c r="E76">
        <v>6</v>
      </c>
      <c r="F76">
        <v>97</v>
      </c>
      <c r="G76">
        <v>1</v>
      </c>
      <c r="H76" t="s">
        <v>20</v>
      </c>
      <c r="I76">
        <v>4</v>
      </c>
      <c r="J76">
        <v>3038</v>
      </c>
      <c r="K76">
        <v>3</v>
      </c>
      <c r="L76">
        <v>1</v>
      </c>
    </row>
    <row r="77" spans="1:12">
      <c r="A77">
        <v>31</v>
      </c>
      <c r="B77" t="s">
        <v>16</v>
      </c>
      <c r="C77" t="s">
        <v>13</v>
      </c>
      <c r="D77" t="s">
        <v>18</v>
      </c>
      <c r="E77">
        <v>8</v>
      </c>
      <c r="F77">
        <v>98</v>
      </c>
      <c r="G77">
        <v>2</v>
      </c>
      <c r="H77" t="s">
        <v>21</v>
      </c>
      <c r="I77">
        <v>4</v>
      </c>
      <c r="J77">
        <v>4424</v>
      </c>
      <c r="K77">
        <v>1</v>
      </c>
      <c r="L77">
        <v>11</v>
      </c>
    </row>
    <row r="78" spans="1:12">
      <c r="A78">
        <v>35</v>
      </c>
      <c r="B78" t="s">
        <v>16</v>
      </c>
      <c r="C78" t="s">
        <v>13</v>
      </c>
      <c r="D78" t="s">
        <v>14</v>
      </c>
      <c r="E78">
        <v>1</v>
      </c>
      <c r="F78">
        <v>100</v>
      </c>
      <c r="G78">
        <v>2</v>
      </c>
      <c r="H78" t="s">
        <v>15</v>
      </c>
      <c r="I78">
        <v>1</v>
      </c>
      <c r="J78">
        <v>4312</v>
      </c>
      <c r="K78">
        <v>0</v>
      </c>
      <c r="L78">
        <v>15</v>
      </c>
    </row>
    <row r="79" spans="1:12">
      <c r="A79">
        <v>45</v>
      </c>
      <c r="B79" t="s">
        <v>16</v>
      </c>
      <c r="C79" t="s">
        <v>13</v>
      </c>
      <c r="D79" t="s">
        <v>18</v>
      </c>
      <c r="E79">
        <v>6</v>
      </c>
      <c r="F79">
        <v>101</v>
      </c>
      <c r="G79">
        <v>3</v>
      </c>
      <c r="H79" t="s">
        <v>26</v>
      </c>
      <c r="I79">
        <v>1</v>
      </c>
      <c r="J79">
        <v>13245</v>
      </c>
      <c r="K79">
        <v>4</v>
      </c>
      <c r="L79">
        <v>0</v>
      </c>
    </row>
    <row r="80" spans="1:12">
      <c r="A80">
        <v>37</v>
      </c>
      <c r="B80" t="s">
        <v>16</v>
      </c>
      <c r="C80" t="s">
        <v>13</v>
      </c>
      <c r="D80" t="s">
        <v>18</v>
      </c>
      <c r="E80">
        <v>7</v>
      </c>
      <c r="F80">
        <v>102</v>
      </c>
      <c r="G80">
        <v>3</v>
      </c>
      <c r="H80" t="s">
        <v>26</v>
      </c>
      <c r="I80">
        <v>3</v>
      </c>
      <c r="J80">
        <v>13664</v>
      </c>
      <c r="K80">
        <v>4</v>
      </c>
      <c r="L80">
        <v>5</v>
      </c>
    </row>
    <row r="81" spans="1:12">
      <c r="A81">
        <v>46</v>
      </c>
      <c r="B81" t="s">
        <v>16</v>
      </c>
      <c r="C81" t="s">
        <v>13</v>
      </c>
      <c r="D81" t="s">
        <v>27</v>
      </c>
      <c r="E81">
        <v>5</v>
      </c>
      <c r="F81">
        <v>103</v>
      </c>
      <c r="G81">
        <v>2</v>
      </c>
      <c r="H81" t="s">
        <v>27</v>
      </c>
      <c r="I81">
        <v>2</v>
      </c>
      <c r="J81">
        <v>5021</v>
      </c>
      <c r="K81">
        <v>8</v>
      </c>
      <c r="L81">
        <v>4</v>
      </c>
    </row>
    <row r="82" spans="1:12">
      <c r="A82">
        <v>30</v>
      </c>
      <c r="B82" t="s">
        <v>16</v>
      </c>
      <c r="C82" t="s">
        <v>13</v>
      </c>
      <c r="D82" t="s">
        <v>18</v>
      </c>
      <c r="E82">
        <v>1</v>
      </c>
      <c r="F82">
        <v>104</v>
      </c>
      <c r="G82">
        <v>2</v>
      </c>
      <c r="H82" t="s">
        <v>20</v>
      </c>
      <c r="I82">
        <v>4</v>
      </c>
      <c r="J82">
        <v>5126</v>
      </c>
      <c r="K82">
        <v>1</v>
      </c>
      <c r="L82">
        <v>10</v>
      </c>
    </row>
    <row r="83" spans="1:12">
      <c r="A83">
        <v>35</v>
      </c>
      <c r="B83" t="s">
        <v>16</v>
      </c>
      <c r="C83" t="s">
        <v>13</v>
      </c>
      <c r="D83" t="s">
        <v>18</v>
      </c>
      <c r="E83">
        <v>1</v>
      </c>
      <c r="F83">
        <v>105</v>
      </c>
      <c r="G83">
        <v>1</v>
      </c>
      <c r="H83" t="s">
        <v>19</v>
      </c>
      <c r="I83">
        <v>3</v>
      </c>
      <c r="J83">
        <v>2859</v>
      </c>
      <c r="K83">
        <v>1</v>
      </c>
      <c r="L83">
        <v>6</v>
      </c>
    </row>
    <row r="84" spans="1:12">
      <c r="A84">
        <v>55</v>
      </c>
      <c r="B84" t="s">
        <v>16</v>
      </c>
      <c r="C84" t="s">
        <v>13</v>
      </c>
      <c r="D84" t="s">
        <v>14</v>
      </c>
      <c r="E84">
        <v>1</v>
      </c>
      <c r="F84">
        <v>106</v>
      </c>
      <c r="G84">
        <v>3</v>
      </c>
      <c r="H84" t="s">
        <v>15</v>
      </c>
      <c r="I84">
        <v>4</v>
      </c>
      <c r="J84">
        <v>10239</v>
      </c>
      <c r="K84">
        <v>3</v>
      </c>
      <c r="L84">
        <v>1</v>
      </c>
    </row>
    <row r="85" spans="1:12">
      <c r="A85">
        <v>38</v>
      </c>
      <c r="B85" t="s">
        <v>16</v>
      </c>
      <c r="C85" t="s">
        <v>23</v>
      </c>
      <c r="D85" t="s">
        <v>18</v>
      </c>
      <c r="E85">
        <v>6</v>
      </c>
      <c r="F85">
        <v>107</v>
      </c>
      <c r="G85">
        <v>2</v>
      </c>
      <c r="H85" t="s">
        <v>19</v>
      </c>
      <c r="I85">
        <v>4</v>
      </c>
      <c r="J85">
        <v>5329</v>
      </c>
      <c r="K85">
        <v>7</v>
      </c>
      <c r="L85">
        <v>13</v>
      </c>
    </row>
    <row r="86" spans="1:12">
      <c r="A86">
        <v>34</v>
      </c>
      <c r="B86" t="s">
        <v>16</v>
      </c>
      <c r="C86" t="s">
        <v>13</v>
      </c>
      <c r="D86" t="s">
        <v>18</v>
      </c>
      <c r="E86">
        <v>1</v>
      </c>
      <c r="F86">
        <v>110</v>
      </c>
      <c r="G86">
        <v>2</v>
      </c>
      <c r="H86" t="s">
        <v>21</v>
      </c>
      <c r="I86">
        <v>2</v>
      </c>
      <c r="J86">
        <v>4325</v>
      </c>
      <c r="K86">
        <v>1</v>
      </c>
      <c r="L86">
        <v>5</v>
      </c>
    </row>
    <row r="87" spans="1:12">
      <c r="A87">
        <v>56</v>
      </c>
      <c r="B87" t="s">
        <v>16</v>
      </c>
      <c r="C87" t="s">
        <v>13</v>
      </c>
      <c r="D87" t="s">
        <v>18</v>
      </c>
      <c r="E87">
        <v>7</v>
      </c>
      <c r="F87">
        <v>112</v>
      </c>
      <c r="G87">
        <v>3</v>
      </c>
      <c r="H87" t="s">
        <v>21</v>
      </c>
      <c r="I87">
        <v>4</v>
      </c>
      <c r="J87">
        <v>7260</v>
      </c>
      <c r="K87">
        <v>4</v>
      </c>
      <c r="L87">
        <v>6</v>
      </c>
    </row>
    <row r="88" spans="1:12">
      <c r="A88">
        <v>23</v>
      </c>
      <c r="B88" t="s">
        <v>16</v>
      </c>
      <c r="C88" t="s">
        <v>13</v>
      </c>
      <c r="D88" t="s">
        <v>14</v>
      </c>
      <c r="E88">
        <v>2</v>
      </c>
      <c r="F88">
        <v>113</v>
      </c>
      <c r="G88">
        <v>1</v>
      </c>
      <c r="H88" t="s">
        <v>25</v>
      </c>
      <c r="I88">
        <v>1</v>
      </c>
      <c r="J88">
        <v>2322</v>
      </c>
      <c r="K88">
        <v>3</v>
      </c>
      <c r="L88">
        <v>0</v>
      </c>
    </row>
    <row r="89" spans="1:12">
      <c r="A89">
        <v>51</v>
      </c>
      <c r="B89" t="s">
        <v>16</v>
      </c>
      <c r="C89" t="s">
        <v>13</v>
      </c>
      <c r="D89" t="s">
        <v>18</v>
      </c>
      <c r="E89">
        <v>9</v>
      </c>
      <c r="F89">
        <v>116</v>
      </c>
      <c r="G89">
        <v>1</v>
      </c>
      <c r="H89" t="s">
        <v>20</v>
      </c>
      <c r="I89">
        <v>4</v>
      </c>
      <c r="J89">
        <v>2075</v>
      </c>
      <c r="K89">
        <v>3</v>
      </c>
      <c r="L89">
        <v>4</v>
      </c>
    </row>
    <row r="90" spans="1:12">
      <c r="A90">
        <v>30</v>
      </c>
      <c r="B90" t="s">
        <v>16</v>
      </c>
      <c r="C90" t="s">
        <v>13</v>
      </c>
      <c r="D90" t="s">
        <v>18</v>
      </c>
      <c r="E90">
        <v>2</v>
      </c>
      <c r="F90">
        <v>117</v>
      </c>
      <c r="G90">
        <v>2</v>
      </c>
      <c r="H90" t="s">
        <v>22</v>
      </c>
      <c r="I90">
        <v>4</v>
      </c>
      <c r="J90">
        <v>4152</v>
      </c>
      <c r="K90">
        <v>1</v>
      </c>
      <c r="L90">
        <v>11</v>
      </c>
    </row>
    <row r="91" spans="1:12">
      <c r="A91">
        <v>46</v>
      </c>
      <c r="B91" t="s">
        <v>12</v>
      </c>
      <c r="C91" t="s">
        <v>13</v>
      </c>
      <c r="D91" t="s">
        <v>14</v>
      </c>
      <c r="E91">
        <v>9</v>
      </c>
      <c r="F91">
        <v>118</v>
      </c>
      <c r="G91">
        <v>3</v>
      </c>
      <c r="H91" t="s">
        <v>15</v>
      </c>
      <c r="I91">
        <v>4</v>
      </c>
      <c r="J91">
        <v>9619</v>
      </c>
      <c r="K91">
        <v>1</v>
      </c>
      <c r="L91">
        <v>9</v>
      </c>
    </row>
    <row r="92" spans="1:12">
      <c r="A92">
        <v>40</v>
      </c>
      <c r="B92" t="s">
        <v>16</v>
      </c>
      <c r="C92" t="s">
        <v>17</v>
      </c>
      <c r="D92" t="s">
        <v>18</v>
      </c>
      <c r="E92">
        <v>1</v>
      </c>
      <c r="F92">
        <v>119</v>
      </c>
      <c r="G92">
        <v>4</v>
      </c>
      <c r="H92" t="s">
        <v>22</v>
      </c>
      <c r="I92">
        <v>2</v>
      </c>
      <c r="J92">
        <v>13503</v>
      </c>
      <c r="K92">
        <v>1</v>
      </c>
      <c r="L92">
        <v>22</v>
      </c>
    </row>
    <row r="93" spans="1:12">
      <c r="A93">
        <v>51</v>
      </c>
      <c r="B93" t="s">
        <v>16</v>
      </c>
      <c r="C93" t="s">
        <v>13</v>
      </c>
      <c r="D93" t="s">
        <v>14</v>
      </c>
      <c r="E93">
        <v>21</v>
      </c>
      <c r="F93">
        <v>120</v>
      </c>
      <c r="G93">
        <v>2</v>
      </c>
      <c r="H93" t="s">
        <v>15</v>
      </c>
      <c r="I93">
        <v>4</v>
      </c>
      <c r="J93">
        <v>5441</v>
      </c>
      <c r="K93">
        <v>0</v>
      </c>
      <c r="L93">
        <v>10</v>
      </c>
    </row>
    <row r="94" spans="1:12">
      <c r="A94">
        <v>30</v>
      </c>
      <c r="B94" t="s">
        <v>16</v>
      </c>
      <c r="C94" t="s">
        <v>13</v>
      </c>
      <c r="D94" t="s">
        <v>14</v>
      </c>
      <c r="E94">
        <v>4</v>
      </c>
      <c r="F94">
        <v>121</v>
      </c>
      <c r="G94">
        <v>2</v>
      </c>
      <c r="H94" t="s">
        <v>15</v>
      </c>
      <c r="I94">
        <v>2</v>
      </c>
      <c r="J94">
        <v>5209</v>
      </c>
      <c r="K94">
        <v>1</v>
      </c>
      <c r="L94">
        <v>11</v>
      </c>
    </row>
    <row r="95" spans="1:12">
      <c r="A95">
        <v>46</v>
      </c>
      <c r="B95" t="s">
        <v>16</v>
      </c>
      <c r="C95" t="s">
        <v>17</v>
      </c>
      <c r="D95" t="s">
        <v>18</v>
      </c>
      <c r="E95">
        <v>1</v>
      </c>
      <c r="F95">
        <v>124</v>
      </c>
      <c r="G95">
        <v>3</v>
      </c>
      <c r="H95" t="s">
        <v>22</v>
      </c>
      <c r="I95">
        <v>1</v>
      </c>
      <c r="J95">
        <v>10673</v>
      </c>
      <c r="K95">
        <v>2</v>
      </c>
      <c r="L95">
        <v>10</v>
      </c>
    </row>
    <row r="96" spans="1:12">
      <c r="A96">
        <v>32</v>
      </c>
      <c r="B96" t="s">
        <v>16</v>
      </c>
      <c r="C96" t="s">
        <v>13</v>
      </c>
      <c r="D96" t="s">
        <v>14</v>
      </c>
      <c r="E96">
        <v>6</v>
      </c>
      <c r="F96">
        <v>125</v>
      </c>
      <c r="G96">
        <v>2</v>
      </c>
      <c r="H96" t="s">
        <v>15</v>
      </c>
      <c r="I96">
        <v>3</v>
      </c>
      <c r="J96">
        <v>5010</v>
      </c>
      <c r="K96">
        <v>1</v>
      </c>
      <c r="L96">
        <v>11</v>
      </c>
    </row>
    <row r="97" spans="1:12">
      <c r="A97">
        <v>54</v>
      </c>
      <c r="B97" t="s">
        <v>16</v>
      </c>
      <c r="C97" t="s">
        <v>13</v>
      </c>
      <c r="D97" t="s">
        <v>18</v>
      </c>
      <c r="E97">
        <v>2</v>
      </c>
      <c r="F97">
        <v>126</v>
      </c>
      <c r="G97">
        <v>3</v>
      </c>
      <c r="H97" t="s">
        <v>26</v>
      </c>
      <c r="I97">
        <v>3</v>
      </c>
      <c r="J97">
        <v>13549</v>
      </c>
      <c r="K97">
        <v>9</v>
      </c>
      <c r="L97">
        <v>4</v>
      </c>
    </row>
    <row r="98" spans="1:12">
      <c r="A98">
        <v>24</v>
      </c>
      <c r="B98" t="s">
        <v>16</v>
      </c>
      <c r="C98" t="s">
        <v>13</v>
      </c>
      <c r="D98" t="s">
        <v>14</v>
      </c>
      <c r="E98">
        <v>3</v>
      </c>
      <c r="F98">
        <v>128</v>
      </c>
      <c r="G98">
        <v>2</v>
      </c>
      <c r="H98" t="s">
        <v>15</v>
      </c>
      <c r="I98">
        <v>3</v>
      </c>
      <c r="J98">
        <v>4999</v>
      </c>
      <c r="K98">
        <v>0</v>
      </c>
      <c r="L98">
        <v>3</v>
      </c>
    </row>
    <row r="99" spans="1:12">
      <c r="A99">
        <v>28</v>
      </c>
      <c r="B99" t="s">
        <v>16</v>
      </c>
      <c r="C99" t="s">
        <v>23</v>
      </c>
      <c r="D99" t="s">
        <v>14</v>
      </c>
      <c r="E99">
        <v>4</v>
      </c>
      <c r="F99">
        <v>129</v>
      </c>
      <c r="G99">
        <v>2</v>
      </c>
      <c r="H99" t="s">
        <v>15</v>
      </c>
      <c r="I99">
        <v>3</v>
      </c>
      <c r="J99">
        <v>4221</v>
      </c>
      <c r="K99">
        <v>1</v>
      </c>
      <c r="L99">
        <v>5</v>
      </c>
    </row>
    <row r="100" spans="1:12">
      <c r="A100">
        <v>58</v>
      </c>
      <c r="B100" t="s">
        <v>16</v>
      </c>
      <c r="C100" t="s">
        <v>13</v>
      </c>
      <c r="D100" t="s">
        <v>14</v>
      </c>
      <c r="E100">
        <v>10</v>
      </c>
      <c r="F100">
        <v>131</v>
      </c>
      <c r="G100">
        <v>4</v>
      </c>
      <c r="H100" t="s">
        <v>15</v>
      </c>
      <c r="I100">
        <v>3</v>
      </c>
      <c r="J100">
        <v>13872</v>
      </c>
      <c r="K100">
        <v>0</v>
      </c>
      <c r="L100">
        <v>37</v>
      </c>
    </row>
    <row r="101" spans="1:12">
      <c r="A101">
        <v>44</v>
      </c>
      <c r="B101" t="s">
        <v>16</v>
      </c>
      <c r="C101" t="s">
        <v>23</v>
      </c>
      <c r="D101" t="s">
        <v>18</v>
      </c>
      <c r="E101">
        <v>23</v>
      </c>
      <c r="F101">
        <v>132</v>
      </c>
      <c r="G101">
        <v>2</v>
      </c>
      <c r="H101" t="s">
        <v>20</v>
      </c>
      <c r="I101">
        <v>2</v>
      </c>
      <c r="J101">
        <v>2042</v>
      </c>
      <c r="K101">
        <v>4</v>
      </c>
      <c r="L101">
        <v>3</v>
      </c>
    </row>
    <row r="102" spans="1:12">
      <c r="A102">
        <v>37</v>
      </c>
      <c r="B102" t="s">
        <v>12</v>
      </c>
      <c r="C102" t="s">
        <v>13</v>
      </c>
      <c r="D102" t="s">
        <v>27</v>
      </c>
      <c r="E102">
        <v>6</v>
      </c>
      <c r="F102">
        <v>133</v>
      </c>
      <c r="G102">
        <v>1</v>
      </c>
      <c r="H102" t="s">
        <v>27</v>
      </c>
      <c r="I102">
        <v>1</v>
      </c>
      <c r="J102">
        <v>2073</v>
      </c>
      <c r="K102">
        <v>4</v>
      </c>
      <c r="L102">
        <v>3</v>
      </c>
    </row>
    <row r="103" spans="1:12">
      <c r="A103">
        <v>32</v>
      </c>
      <c r="B103" t="s">
        <v>16</v>
      </c>
      <c r="C103" t="s">
        <v>13</v>
      </c>
      <c r="D103" t="s">
        <v>18</v>
      </c>
      <c r="E103">
        <v>1</v>
      </c>
      <c r="F103">
        <v>134</v>
      </c>
      <c r="G103">
        <v>1</v>
      </c>
      <c r="H103" t="s">
        <v>19</v>
      </c>
      <c r="I103">
        <v>1</v>
      </c>
      <c r="J103">
        <v>2956</v>
      </c>
      <c r="K103">
        <v>1</v>
      </c>
      <c r="L103">
        <v>1</v>
      </c>
    </row>
    <row r="104" spans="1:12">
      <c r="A104">
        <v>20</v>
      </c>
      <c r="B104" t="s">
        <v>12</v>
      </c>
      <c r="C104" t="s">
        <v>17</v>
      </c>
      <c r="D104" t="s">
        <v>18</v>
      </c>
      <c r="E104">
        <v>6</v>
      </c>
      <c r="F104">
        <v>137</v>
      </c>
      <c r="G104">
        <v>1</v>
      </c>
      <c r="H104" t="s">
        <v>20</v>
      </c>
      <c r="I104">
        <v>4</v>
      </c>
      <c r="J104">
        <v>2926</v>
      </c>
      <c r="K104">
        <v>1</v>
      </c>
      <c r="L104">
        <v>1</v>
      </c>
    </row>
    <row r="105" spans="1:12">
      <c r="A105">
        <v>34</v>
      </c>
      <c r="B105" t="s">
        <v>16</v>
      </c>
      <c r="C105" t="s">
        <v>13</v>
      </c>
      <c r="D105" t="s">
        <v>18</v>
      </c>
      <c r="E105">
        <v>6</v>
      </c>
      <c r="F105">
        <v>138</v>
      </c>
      <c r="G105">
        <v>2</v>
      </c>
      <c r="H105" t="s">
        <v>19</v>
      </c>
      <c r="I105">
        <v>3</v>
      </c>
      <c r="J105">
        <v>4809</v>
      </c>
      <c r="K105">
        <v>1</v>
      </c>
      <c r="L105">
        <v>16</v>
      </c>
    </row>
    <row r="106" spans="1:12">
      <c r="A106">
        <v>37</v>
      </c>
      <c r="B106" t="s">
        <v>16</v>
      </c>
      <c r="C106" t="s">
        <v>23</v>
      </c>
      <c r="D106" t="s">
        <v>18</v>
      </c>
      <c r="E106">
        <v>2</v>
      </c>
      <c r="F106">
        <v>139</v>
      </c>
      <c r="G106">
        <v>2</v>
      </c>
      <c r="H106" t="s">
        <v>22</v>
      </c>
      <c r="I106">
        <v>4</v>
      </c>
      <c r="J106">
        <v>5163</v>
      </c>
      <c r="K106">
        <v>5</v>
      </c>
      <c r="L106">
        <v>1</v>
      </c>
    </row>
    <row r="107" spans="1:12">
      <c r="A107">
        <v>59</v>
      </c>
      <c r="B107" t="s">
        <v>16</v>
      </c>
      <c r="C107" t="s">
        <v>23</v>
      </c>
      <c r="D107" t="s">
        <v>27</v>
      </c>
      <c r="E107">
        <v>2</v>
      </c>
      <c r="F107">
        <v>140</v>
      </c>
      <c r="G107">
        <v>5</v>
      </c>
      <c r="H107" t="s">
        <v>24</v>
      </c>
      <c r="I107">
        <v>4</v>
      </c>
      <c r="J107">
        <v>18844</v>
      </c>
      <c r="K107">
        <v>9</v>
      </c>
      <c r="L107">
        <v>3</v>
      </c>
    </row>
    <row r="108" spans="1:12">
      <c r="A108">
        <v>50</v>
      </c>
      <c r="B108" t="s">
        <v>16</v>
      </c>
      <c r="C108" t="s">
        <v>17</v>
      </c>
      <c r="D108" t="s">
        <v>18</v>
      </c>
      <c r="E108">
        <v>1</v>
      </c>
      <c r="F108">
        <v>141</v>
      </c>
      <c r="G108">
        <v>5</v>
      </c>
      <c r="H108" t="s">
        <v>26</v>
      </c>
      <c r="I108">
        <v>2</v>
      </c>
      <c r="J108">
        <v>18172</v>
      </c>
      <c r="K108">
        <v>3</v>
      </c>
      <c r="L108">
        <v>8</v>
      </c>
    </row>
    <row r="109" spans="1:12">
      <c r="A109">
        <v>25</v>
      </c>
      <c r="B109" t="s">
        <v>12</v>
      </c>
      <c r="C109" t="s">
        <v>13</v>
      </c>
      <c r="D109" t="s">
        <v>14</v>
      </c>
      <c r="E109">
        <v>5</v>
      </c>
      <c r="F109">
        <v>142</v>
      </c>
      <c r="G109">
        <v>2</v>
      </c>
      <c r="H109" t="s">
        <v>15</v>
      </c>
      <c r="I109">
        <v>3</v>
      </c>
      <c r="J109">
        <v>5744</v>
      </c>
      <c r="K109">
        <v>1</v>
      </c>
      <c r="L109">
        <v>6</v>
      </c>
    </row>
    <row r="110" spans="1:12">
      <c r="A110">
        <v>25</v>
      </c>
      <c r="B110" t="s">
        <v>16</v>
      </c>
      <c r="C110" t="s">
        <v>13</v>
      </c>
      <c r="D110" t="s">
        <v>18</v>
      </c>
      <c r="E110">
        <v>7</v>
      </c>
      <c r="F110">
        <v>143</v>
      </c>
      <c r="G110">
        <v>1</v>
      </c>
      <c r="H110" t="s">
        <v>19</v>
      </c>
      <c r="I110">
        <v>4</v>
      </c>
      <c r="J110">
        <v>2889</v>
      </c>
      <c r="K110">
        <v>1</v>
      </c>
      <c r="L110">
        <v>2</v>
      </c>
    </row>
    <row r="111" spans="1:12">
      <c r="A111">
        <v>22</v>
      </c>
      <c r="B111" t="s">
        <v>16</v>
      </c>
      <c r="C111" t="s">
        <v>13</v>
      </c>
      <c r="D111" t="s">
        <v>18</v>
      </c>
      <c r="E111">
        <v>15</v>
      </c>
      <c r="F111">
        <v>144</v>
      </c>
      <c r="G111">
        <v>1</v>
      </c>
      <c r="H111" t="s">
        <v>20</v>
      </c>
      <c r="I111">
        <v>4</v>
      </c>
      <c r="J111">
        <v>2871</v>
      </c>
      <c r="K111">
        <v>1</v>
      </c>
      <c r="L111">
        <v>0</v>
      </c>
    </row>
    <row r="112" spans="1:12">
      <c r="A112">
        <v>51</v>
      </c>
      <c r="B112" t="s">
        <v>16</v>
      </c>
      <c r="C112" t="s">
        <v>17</v>
      </c>
      <c r="D112" t="s">
        <v>18</v>
      </c>
      <c r="E112">
        <v>1</v>
      </c>
      <c r="F112">
        <v>145</v>
      </c>
      <c r="G112">
        <v>3</v>
      </c>
      <c r="H112" t="s">
        <v>22</v>
      </c>
      <c r="I112">
        <v>1</v>
      </c>
      <c r="J112">
        <v>7484</v>
      </c>
      <c r="K112">
        <v>3</v>
      </c>
      <c r="L112">
        <v>13</v>
      </c>
    </row>
    <row r="113" spans="1:12">
      <c r="A113">
        <v>34</v>
      </c>
      <c r="B113" t="s">
        <v>12</v>
      </c>
      <c r="C113" t="s">
        <v>17</v>
      </c>
      <c r="D113" t="s">
        <v>18</v>
      </c>
      <c r="E113">
        <v>7</v>
      </c>
      <c r="F113">
        <v>147</v>
      </c>
      <c r="G113">
        <v>2</v>
      </c>
      <c r="H113" t="s">
        <v>20</v>
      </c>
      <c r="I113">
        <v>3</v>
      </c>
      <c r="J113">
        <v>6074</v>
      </c>
      <c r="K113">
        <v>1</v>
      </c>
      <c r="L113">
        <v>9</v>
      </c>
    </row>
    <row r="114" spans="1:12">
      <c r="A114">
        <v>54</v>
      </c>
      <c r="B114" t="s">
        <v>16</v>
      </c>
      <c r="C114" t="s">
        <v>23</v>
      </c>
      <c r="D114" t="s">
        <v>27</v>
      </c>
      <c r="E114">
        <v>26</v>
      </c>
      <c r="F114">
        <v>148</v>
      </c>
      <c r="G114">
        <v>4</v>
      </c>
      <c r="H114" t="s">
        <v>24</v>
      </c>
      <c r="I114">
        <v>4</v>
      </c>
      <c r="J114">
        <v>17328</v>
      </c>
      <c r="K114">
        <v>2</v>
      </c>
      <c r="L114">
        <v>5</v>
      </c>
    </row>
    <row r="115" spans="1:12">
      <c r="A115">
        <v>24</v>
      </c>
      <c r="B115" t="s">
        <v>16</v>
      </c>
      <c r="C115" t="s">
        <v>13</v>
      </c>
      <c r="D115" t="s">
        <v>18</v>
      </c>
      <c r="E115">
        <v>18</v>
      </c>
      <c r="F115">
        <v>150</v>
      </c>
      <c r="G115">
        <v>1</v>
      </c>
      <c r="H115" t="s">
        <v>20</v>
      </c>
      <c r="I115">
        <v>3</v>
      </c>
      <c r="J115">
        <v>2774</v>
      </c>
      <c r="K115">
        <v>0</v>
      </c>
      <c r="L115">
        <v>5</v>
      </c>
    </row>
    <row r="116" spans="1:12">
      <c r="A116">
        <v>34</v>
      </c>
      <c r="B116" t="s">
        <v>16</v>
      </c>
      <c r="C116" t="s">
        <v>13</v>
      </c>
      <c r="D116" t="s">
        <v>18</v>
      </c>
      <c r="E116">
        <v>6</v>
      </c>
      <c r="F116">
        <v>151</v>
      </c>
      <c r="G116">
        <v>2</v>
      </c>
      <c r="H116" t="s">
        <v>19</v>
      </c>
      <c r="I116">
        <v>2</v>
      </c>
      <c r="J116">
        <v>4505</v>
      </c>
      <c r="K116">
        <v>6</v>
      </c>
      <c r="L116">
        <v>1</v>
      </c>
    </row>
    <row r="117" spans="1:12">
      <c r="A117">
        <v>37</v>
      </c>
      <c r="B117" t="s">
        <v>16</v>
      </c>
      <c r="C117" t="s">
        <v>13</v>
      </c>
      <c r="D117" t="s">
        <v>14</v>
      </c>
      <c r="E117">
        <v>3</v>
      </c>
      <c r="F117">
        <v>152</v>
      </c>
      <c r="G117">
        <v>3</v>
      </c>
      <c r="H117" t="s">
        <v>15</v>
      </c>
      <c r="I117">
        <v>4</v>
      </c>
      <c r="J117">
        <v>7428</v>
      </c>
      <c r="K117">
        <v>2</v>
      </c>
      <c r="L117">
        <v>5</v>
      </c>
    </row>
    <row r="118" spans="1:12">
      <c r="A118">
        <v>34</v>
      </c>
      <c r="B118" t="s">
        <v>16</v>
      </c>
      <c r="C118" t="s">
        <v>13</v>
      </c>
      <c r="D118" t="s">
        <v>18</v>
      </c>
      <c r="E118">
        <v>5</v>
      </c>
      <c r="F118">
        <v>153</v>
      </c>
      <c r="G118">
        <v>3</v>
      </c>
      <c r="H118" t="s">
        <v>24</v>
      </c>
      <c r="I118">
        <v>1</v>
      </c>
      <c r="J118">
        <v>11631</v>
      </c>
      <c r="K118">
        <v>2</v>
      </c>
      <c r="L118">
        <v>11</v>
      </c>
    </row>
    <row r="119" spans="1:12">
      <c r="A119">
        <v>36</v>
      </c>
      <c r="B119" t="s">
        <v>16</v>
      </c>
      <c r="C119" t="s">
        <v>17</v>
      </c>
      <c r="D119" t="s">
        <v>14</v>
      </c>
      <c r="E119">
        <v>11</v>
      </c>
      <c r="F119">
        <v>154</v>
      </c>
      <c r="G119">
        <v>3</v>
      </c>
      <c r="H119" t="s">
        <v>15</v>
      </c>
      <c r="I119">
        <v>4</v>
      </c>
      <c r="J119">
        <v>9738</v>
      </c>
      <c r="K119">
        <v>0</v>
      </c>
      <c r="L119">
        <v>9</v>
      </c>
    </row>
    <row r="120" spans="1:12">
      <c r="A120">
        <v>36</v>
      </c>
      <c r="B120" t="s">
        <v>16</v>
      </c>
      <c r="C120" t="s">
        <v>13</v>
      </c>
      <c r="D120" t="s">
        <v>18</v>
      </c>
      <c r="E120">
        <v>3</v>
      </c>
      <c r="F120">
        <v>155</v>
      </c>
      <c r="G120">
        <v>1</v>
      </c>
      <c r="H120" t="s">
        <v>20</v>
      </c>
      <c r="I120">
        <v>4</v>
      </c>
      <c r="J120">
        <v>2835</v>
      </c>
      <c r="K120">
        <v>5</v>
      </c>
      <c r="L120">
        <v>1</v>
      </c>
    </row>
    <row r="121" spans="1:12">
      <c r="A121">
        <v>43</v>
      </c>
      <c r="B121" t="s">
        <v>16</v>
      </c>
      <c r="C121" t="s">
        <v>17</v>
      </c>
      <c r="D121" t="s">
        <v>14</v>
      </c>
      <c r="E121">
        <v>26</v>
      </c>
      <c r="F121">
        <v>158</v>
      </c>
      <c r="G121">
        <v>4</v>
      </c>
      <c r="H121" t="s">
        <v>24</v>
      </c>
      <c r="I121">
        <v>4</v>
      </c>
      <c r="J121">
        <v>16959</v>
      </c>
      <c r="K121">
        <v>1</v>
      </c>
      <c r="L121">
        <v>25</v>
      </c>
    </row>
    <row r="122" spans="1:12">
      <c r="A122">
        <v>30</v>
      </c>
      <c r="B122" t="s">
        <v>16</v>
      </c>
      <c r="C122" t="s">
        <v>17</v>
      </c>
      <c r="D122" t="s">
        <v>18</v>
      </c>
      <c r="E122">
        <v>23</v>
      </c>
      <c r="F122">
        <v>159</v>
      </c>
      <c r="G122">
        <v>1</v>
      </c>
      <c r="H122" t="s">
        <v>19</v>
      </c>
      <c r="I122">
        <v>3</v>
      </c>
      <c r="J122">
        <v>2613</v>
      </c>
      <c r="K122">
        <v>1</v>
      </c>
      <c r="L122">
        <v>10</v>
      </c>
    </row>
    <row r="123" spans="1:12">
      <c r="A123">
        <v>33</v>
      </c>
      <c r="B123" t="s">
        <v>16</v>
      </c>
      <c r="C123" t="s">
        <v>23</v>
      </c>
      <c r="D123" t="s">
        <v>14</v>
      </c>
      <c r="E123">
        <v>22</v>
      </c>
      <c r="F123">
        <v>160</v>
      </c>
      <c r="G123">
        <v>2</v>
      </c>
      <c r="H123" t="s">
        <v>15</v>
      </c>
      <c r="I123">
        <v>2</v>
      </c>
      <c r="J123">
        <v>6146</v>
      </c>
      <c r="K123">
        <v>0</v>
      </c>
      <c r="L123">
        <v>7</v>
      </c>
    </row>
    <row r="124" spans="1:12">
      <c r="A124">
        <v>56</v>
      </c>
      <c r="B124" t="s">
        <v>12</v>
      </c>
      <c r="C124" t="s">
        <v>13</v>
      </c>
      <c r="D124" t="s">
        <v>18</v>
      </c>
      <c r="E124">
        <v>14</v>
      </c>
      <c r="F124">
        <v>161</v>
      </c>
      <c r="G124">
        <v>1</v>
      </c>
      <c r="H124" t="s">
        <v>19</v>
      </c>
      <c r="I124">
        <v>2</v>
      </c>
      <c r="J124">
        <v>4963</v>
      </c>
      <c r="K124">
        <v>9</v>
      </c>
      <c r="L124">
        <v>5</v>
      </c>
    </row>
    <row r="125" spans="1:12">
      <c r="A125">
        <v>51</v>
      </c>
      <c r="B125" t="s">
        <v>16</v>
      </c>
      <c r="C125" t="s">
        <v>13</v>
      </c>
      <c r="D125" t="s">
        <v>18</v>
      </c>
      <c r="E125">
        <v>6</v>
      </c>
      <c r="F125">
        <v>162</v>
      </c>
      <c r="G125">
        <v>5</v>
      </c>
      <c r="H125" t="s">
        <v>26</v>
      </c>
      <c r="I125">
        <v>3</v>
      </c>
      <c r="J125">
        <v>19537</v>
      </c>
      <c r="K125">
        <v>7</v>
      </c>
      <c r="L125">
        <v>20</v>
      </c>
    </row>
    <row r="126" spans="1:12">
      <c r="A126">
        <v>31</v>
      </c>
      <c r="B126" t="s">
        <v>12</v>
      </c>
      <c r="C126" t="s">
        <v>13</v>
      </c>
      <c r="D126" t="s">
        <v>14</v>
      </c>
      <c r="E126">
        <v>6</v>
      </c>
      <c r="F126">
        <v>163</v>
      </c>
      <c r="G126">
        <v>2</v>
      </c>
      <c r="H126" t="s">
        <v>15</v>
      </c>
      <c r="I126">
        <v>3</v>
      </c>
      <c r="J126">
        <v>6172</v>
      </c>
      <c r="K126">
        <v>4</v>
      </c>
      <c r="L126">
        <v>7</v>
      </c>
    </row>
    <row r="127" spans="1:12">
      <c r="A127">
        <v>26</v>
      </c>
      <c r="B127" t="s">
        <v>16</v>
      </c>
      <c r="C127" t="s">
        <v>13</v>
      </c>
      <c r="D127" t="s">
        <v>18</v>
      </c>
      <c r="E127">
        <v>6</v>
      </c>
      <c r="F127">
        <v>164</v>
      </c>
      <c r="G127">
        <v>1</v>
      </c>
      <c r="H127" t="s">
        <v>19</v>
      </c>
      <c r="I127">
        <v>2</v>
      </c>
      <c r="J127">
        <v>2368</v>
      </c>
      <c r="K127">
        <v>1</v>
      </c>
      <c r="L127">
        <v>5</v>
      </c>
    </row>
    <row r="128" spans="1:12">
      <c r="A128">
        <v>58</v>
      </c>
      <c r="B128" t="s">
        <v>12</v>
      </c>
      <c r="C128" t="s">
        <v>13</v>
      </c>
      <c r="D128" t="s">
        <v>18</v>
      </c>
      <c r="E128">
        <v>23</v>
      </c>
      <c r="F128">
        <v>165</v>
      </c>
      <c r="G128">
        <v>3</v>
      </c>
      <c r="H128" t="s">
        <v>22</v>
      </c>
      <c r="I128">
        <v>4</v>
      </c>
      <c r="J128">
        <v>10312</v>
      </c>
      <c r="K128">
        <v>1</v>
      </c>
      <c r="L128">
        <v>40</v>
      </c>
    </row>
    <row r="129" spans="1:12">
      <c r="A129">
        <v>19</v>
      </c>
      <c r="B129" t="s">
        <v>12</v>
      </c>
      <c r="C129" t="s">
        <v>13</v>
      </c>
      <c r="D129" t="s">
        <v>14</v>
      </c>
      <c r="E129">
        <v>22</v>
      </c>
      <c r="F129">
        <v>167</v>
      </c>
      <c r="G129">
        <v>1</v>
      </c>
      <c r="H129" t="s">
        <v>25</v>
      </c>
      <c r="I129">
        <v>3</v>
      </c>
      <c r="J129">
        <v>1675</v>
      </c>
      <c r="K129">
        <v>1</v>
      </c>
      <c r="L129">
        <v>0</v>
      </c>
    </row>
    <row r="130" spans="1:12">
      <c r="A130">
        <v>22</v>
      </c>
      <c r="B130" t="s">
        <v>16</v>
      </c>
      <c r="C130" t="s">
        <v>13</v>
      </c>
      <c r="D130" t="s">
        <v>18</v>
      </c>
      <c r="E130">
        <v>2</v>
      </c>
      <c r="F130">
        <v>169</v>
      </c>
      <c r="G130">
        <v>1</v>
      </c>
      <c r="H130" t="s">
        <v>20</v>
      </c>
      <c r="I130">
        <v>4</v>
      </c>
      <c r="J130">
        <v>2523</v>
      </c>
      <c r="K130">
        <v>0</v>
      </c>
      <c r="L130">
        <v>2</v>
      </c>
    </row>
    <row r="131" spans="1:12">
      <c r="A131">
        <v>49</v>
      </c>
      <c r="B131" t="s">
        <v>16</v>
      </c>
      <c r="C131" t="s">
        <v>13</v>
      </c>
      <c r="D131" t="s">
        <v>18</v>
      </c>
      <c r="E131">
        <v>20</v>
      </c>
      <c r="F131">
        <v>170</v>
      </c>
      <c r="G131">
        <v>2</v>
      </c>
      <c r="H131" t="s">
        <v>21</v>
      </c>
      <c r="I131">
        <v>1</v>
      </c>
      <c r="J131">
        <v>6567</v>
      </c>
      <c r="K131">
        <v>1</v>
      </c>
      <c r="L131">
        <v>15</v>
      </c>
    </row>
    <row r="132" spans="1:12">
      <c r="A132">
        <v>43</v>
      </c>
      <c r="B132" t="s">
        <v>16</v>
      </c>
      <c r="C132" t="s">
        <v>17</v>
      </c>
      <c r="D132" t="s">
        <v>18</v>
      </c>
      <c r="E132">
        <v>28</v>
      </c>
      <c r="F132">
        <v>171</v>
      </c>
      <c r="G132">
        <v>1</v>
      </c>
      <c r="H132" t="s">
        <v>19</v>
      </c>
      <c r="I132">
        <v>3</v>
      </c>
      <c r="J132">
        <v>4739</v>
      </c>
      <c r="K132">
        <v>4</v>
      </c>
      <c r="L132">
        <v>3</v>
      </c>
    </row>
    <row r="133" spans="1:12">
      <c r="A133">
        <v>50</v>
      </c>
      <c r="B133" t="s">
        <v>16</v>
      </c>
      <c r="C133" t="s">
        <v>17</v>
      </c>
      <c r="D133" t="s">
        <v>14</v>
      </c>
      <c r="E133">
        <v>12</v>
      </c>
      <c r="F133">
        <v>174</v>
      </c>
      <c r="G133">
        <v>3</v>
      </c>
      <c r="H133" t="s">
        <v>15</v>
      </c>
      <c r="I133">
        <v>4</v>
      </c>
      <c r="J133">
        <v>9208</v>
      </c>
      <c r="K133">
        <v>4</v>
      </c>
      <c r="L133">
        <v>2</v>
      </c>
    </row>
    <row r="134" spans="1:12">
      <c r="A134">
        <v>31</v>
      </c>
      <c r="B134" t="s">
        <v>12</v>
      </c>
      <c r="C134" t="s">
        <v>13</v>
      </c>
      <c r="D134" t="s">
        <v>14</v>
      </c>
      <c r="E134">
        <v>20</v>
      </c>
      <c r="F134">
        <v>175</v>
      </c>
      <c r="G134">
        <v>2</v>
      </c>
      <c r="H134" t="s">
        <v>15</v>
      </c>
      <c r="I134">
        <v>3</v>
      </c>
      <c r="J134">
        <v>4559</v>
      </c>
      <c r="K134">
        <v>3</v>
      </c>
      <c r="L134">
        <v>2</v>
      </c>
    </row>
    <row r="135" spans="1:12">
      <c r="A135">
        <v>41</v>
      </c>
      <c r="B135" t="s">
        <v>16</v>
      </c>
      <c r="C135" t="s">
        <v>13</v>
      </c>
      <c r="D135" t="s">
        <v>14</v>
      </c>
      <c r="E135">
        <v>9</v>
      </c>
      <c r="F135">
        <v>176</v>
      </c>
      <c r="G135">
        <v>3</v>
      </c>
      <c r="H135" t="s">
        <v>15</v>
      </c>
      <c r="I135">
        <v>3</v>
      </c>
      <c r="J135">
        <v>8189</v>
      </c>
      <c r="K135">
        <v>3</v>
      </c>
      <c r="L135">
        <v>9</v>
      </c>
    </row>
    <row r="136" spans="1:12">
      <c r="A136">
        <v>26</v>
      </c>
      <c r="B136" t="s">
        <v>16</v>
      </c>
      <c r="C136" t="s">
        <v>13</v>
      </c>
      <c r="D136" t="s">
        <v>27</v>
      </c>
      <c r="E136">
        <v>25</v>
      </c>
      <c r="F136">
        <v>177</v>
      </c>
      <c r="G136">
        <v>1</v>
      </c>
      <c r="H136" t="s">
        <v>27</v>
      </c>
      <c r="I136">
        <v>3</v>
      </c>
      <c r="J136">
        <v>2942</v>
      </c>
      <c r="K136">
        <v>1</v>
      </c>
      <c r="L136">
        <v>8</v>
      </c>
    </row>
    <row r="137" spans="1:12">
      <c r="A137">
        <v>36</v>
      </c>
      <c r="B137" t="s">
        <v>16</v>
      </c>
      <c r="C137" t="s">
        <v>13</v>
      </c>
      <c r="D137" t="s">
        <v>18</v>
      </c>
      <c r="E137">
        <v>6</v>
      </c>
      <c r="F137">
        <v>178</v>
      </c>
      <c r="G137">
        <v>2</v>
      </c>
      <c r="H137" t="s">
        <v>21</v>
      </c>
      <c r="I137">
        <v>2</v>
      </c>
      <c r="J137">
        <v>4941</v>
      </c>
      <c r="K137">
        <v>6</v>
      </c>
      <c r="L137">
        <v>3</v>
      </c>
    </row>
    <row r="138" spans="1:12">
      <c r="A138">
        <v>51</v>
      </c>
      <c r="B138" t="s">
        <v>12</v>
      </c>
      <c r="C138" t="s">
        <v>17</v>
      </c>
      <c r="D138" t="s">
        <v>18</v>
      </c>
      <c r="E138">
        <v>8</v>
      </c>
      <c r="F138">
        <v>179</v>
      </c>
      <c r="G138">
        <v>3</v>
      </c>
      <c r="H138" t="s">
        <v>21</v>
      </c>
      <c r="I138">
        <v>4</v>
      </c>
      <c r="J138">
        <v>10650</v>
      </c>
      <c r="K138">
        <v>2</v>
      </c>
      <c r="L138">
        <v>4</v>
      </c>
    </row>
    <row r="139" spans="1:12">
      <c r="A139">
        <v>39</v>
      </c>
      <c r="B139" t="s">
        <v>16</v>
      </c>
      <c r="C139" t="s">
        <v>13</v>
      </c>
      <c r="D139" t="s">
        <v>14</v>
      </c>
      <c r="E139">
        <v>4</v>
      </c>
      <c r="F139">
        <v>182</v>
      </c>
      <c r="G139">
        <v>2</v>
      </c>
      <c r="H139" t="s">
        <v>15</v>
      </c>
      <c r="I139">
        <v>3</v>
      </c>
      <c r="J139">
        <v>5902</v>
      </c>
      <c r="K139">
        <v>4</v>
      </c>
      <c r="L139">
        <v>15</v>
      </c>
    </row>
    <row r="140" spans="1:12">
      <c r="A140">
        <v>25</v>
      </c>
      <c r="B140" t="s">
        <v>16</v>
      </c>
      <c r="C140" t="s">
        <v>13</v>
      </c>
      <c r="D140" t="s">
        <v>14</v>
      </c>
      <c r="E140">
        <v>28</v>
      </c>
      <c r="F140">
        <v>183</v>
      </c>
      <c r="G140">
        <v>2</v>
      </c>
      <c r="H140" t="s">
        <v>15</v>
      </c>
      <c r="I140">
        <v>3</v>
      </c>
      <c r="J140">
        <v>8639</v>
      </c>
      <c r="K140">
        <v>2</v>
      </c>
      <c r="L140">
        <v>2</v>
      </c>
    </row>
    <row r="141" spans="1:12">
      <c r="A141">
        <v>30</v>
      </c>
      <c r="B141" t="s">
        <v>16</v>
      </c>
      <c r="C141" t="s">
        <v>13</v>
      </c>
      <c r="D141" t="s">
        <v>27</v>
      </c>
      <c r="E141">
        <v>9</v>
      </c>
      <c r="F141">
        <v>184</v>
      </c>
      <c r="G141">
        <v>2</v>
      </c>
      <c r="H141" t="s">
        <v>27</v>
      </c>
      <c r="I141">
        <v>4</v>
      </c>
      <c r="J141">
        <v>6347</v>
      </c>
      <c r="K141">
        <v>0</v>
      </c>
      <c r="L141">
        <v>11</v>
      </c>
    </row>
    <row r="142" spans="1:12">
      <c r="A142">
        <v>32</v>
      </c>
      <c r="B142" t="s">
        <v>12</v>
      </c>
      <c r="C142" t="s">
        <v>13</v>
      </c>
      <c r="D142" t="s">
        <v>18</v>
      </c>
      <c r="E142">
        <v>9</v>
      </c>
      <c r="F142">
        <v>190</v>
      </c>
      <c r="G142">
        <v>1</v>
      </c>
      <c r="H142" t="s">
        <v>20</v>
      </c>
      <c r="I142">
        <v>1</v>
      </c>
      <c r="J142">
        <v>4200</v>
      </c>
      <c r="K142">
        <v>7</v>
      </c>
      <c r="L142">
        <v>5</v>
      </c>
    </row>
    <row r="143" spans="1:12">
      <c r="A143">
        <v>45</v>
      </c>
      <c r="B143" t="s">
        <v>16</v>
      </c>
      <c r="C143" t="s">
        <v>13</v>
      </c>
      <c r="D143" t="s">
        <v>18</v>
      </c>
      <c r="E143">
        <v>29</v>
      </c>
      <c r="F143">
        <v>192</v>
      </c>
      <c r="G143">
        <v>1</v>
      </c>
      <c r="H143" t="s">
        <v>19</v>
      </c>
      <c r="I143">
        <v>4</v>
      </c>
      <c r="J143">
        <v>3452</v>
      </c>
      <c r="K143">
        <v>5</v>
      </c>
      <c r="L143">
        <v>6</v>
      </c>
    </row>
    <row r="144" spans="1:12">
      <c r="A144">
        <v>38</v>
      </c>
      <c r="B144" t="s">
        <v>16</v>
      </c>
      <c r="C144" t="s">
        <v>13</v>
      </c>
      <c r="D144" t="s">
        <v>18</v>
      </c>
      <c r="E144">
        <v>3</v>
      </c>
      <c r="F144">
        <v>193</v>
      </c>
      <c r="G144">
        <v>2</v>
      </c>
      <c r="H144" t="s">
        <v>19</v>
      </c>
      <c r="I144">
        <v>3</v>
      </c>
      <c r="J144">
        <v>4317</v>
      </c>
      <c r="K144">
        <v>3</v>
      </c>
      <c r="L144">
        <v>3</v>
      </c>
    </row>
    <row r="145" spans="1:12">
      <c r="A145">
        <v>30</v>
      </c>
      <c r="B145" t="s">
        <v>16</v>
      </c>
      <c r="C145" t="s">
        <v>13</v>
      </c>
      <c r="D145" t="s">
        <v>18</v>
      </c>
      <c r="E145">
        <v>18</v>
      </c>
      <c r="F145">
        <v>194</v>
      </c>
      <c r="G145">
        <v>1</v>
      </c>
      <c r="H145" t="s">
        <v>19</v>
      </c>
      <c r="I145">
        <v>3</v>
      </c>
      <c r="J145">
        <v>2632</v>
      </c>
      <c r="K145">
        <v>1</v>
      </c>
      <c r="L145">
        <v>5</v>
      </c>
    </row>
    <row r="146" spans="1:12">
      <c r="A146">
        <v>32</v>
      </c>
      <c r="B146" t="s">
        <v>16</v>
      </c>
      <c r="C146" t="s">
        <v>17</v>
      </c>
      <c r="D146" t="s">
        <v>14</v>
      </c>
      <c r="E146">
        <v>9</v>
      </c>
      <c r="F146">
        <v>195</v>
      </c>
      <c r="G146">
        <v>2</v>
      </c>
      <c r="H146" t="s">
        <v>15</v>
      </c>
      <c r="I146">
        <v>4</v>
      </c>
      <c r="J146">
        <v>4668</v>
      </c>
      <c r="K146">
        <v>0</v>
      </c>
      <c r="L146">
        <v>8</v>
      </c>
    </row>
    <row r="147" spans="1:12">
      <c r="A147">
        <v>30</v>
      </c>
      <c r="B147" t="s">
        <v>16</v>
      </c>
      <c r="C147" t="s">
        <v>13</v>
      </c>
      <c r="D147" t="s">
        <v>18</v>
      </c>
      <c r="E147">
        <v>5</v>
      </c>
      <c r="F147">
        <v>197</v>
      </c>
      <c r="G147">
        <v>1</v>
      </c>
      <c r="H147" t="s">
        <v>19</v>
      </c>
      <c r="I147">
        <v>1</v>
      </c>
      <c r="J147">
        <v>3204</v>
      </c>
      <c r="K147">
        <v>5</v>
      </c>
      <c r="L147">
        <v>3</v>
      </c>
    </row>
    <row r="148" spans="1:12">
      <c r="A148">
        <v>30</v>
      </c>
      <c r="B148" t="s">
        <v>16</v>
      </c>
      <c r="C148" t="s">
        <v>13</v>
      </c>
      <c r="D148" t="s">
        <v>18</v>
      </c>
      <c r="E148">
        <v>2</v>
      </c>
      <c r="F148">
        <v>198</v>
      </c>
      <c r="G148">
        <v>1</v>
      </c>
      <c r="H148" t="s">
        <v>20</v>
      </c>
      <c r="I148">
        <v>4</v>
      </c>
      <c r="J148">
        <v>2720</v>
      </c>
      <c r="K148">
        <v>0</v>
      </c>
      <c r="L148">
        <v>5</v>
      </c>
    </row>
    <row r="149" spans="1:12">
      <c r="A149">
        <v>41</v>
      </c>
      <c r="B149" t="s">
        <v>16</v>
      </c>
      <c r="C149" t="s">
        <v>17</v>
      </c>
      <c r="D149" t="s">
        <v>18</v>
      </c>
      <c r="E149">
        <v>10</v>
      </c>
      <c r="F149">
        <v>199</v>
      </c>
      <c r="G149">
        <v>4</v>
      </c>
      <c r="H149" t="s">
        <v>24</v>
      </c>
      <c r="I149">
        <v>1</v>
      </c>
      <c r="J149">
        <v>17181</v>
      </c>
      <c r="K149">
        <v>4</v>
      </c>
      <c r="L149">
        <v>7</v>
      </c>
    </row>
    <row r="150" spans="1:12">
      <c r="A150">
        <v>41</v>
      </c>
      <c r="B150" t="s">
        <v>16</v>
      </c>
      <c r="C150" t="s">
        <v>13</v>
      </c>
      <c r="D150" t="s">
        <v>18</v>
      </c>
      <c r="E150">
        <v>9</v>
      </c>
      <c r="F150">
        <v>200</v>
      </c>
      <c r="G150">
        <v>1</v>
      </c>
      <c r="H150" t="s">
        <v>20</v>
      </c>
      <c r="I150">
        <v>1</v>
      </c>
      <c r="J150">
        <v>2238</v>
      </c>
      <c r="K150">
        <v>2</v>
      </c>
      <c r="L150">
        <v>5</v>
      </c>
    </row>
    <row r="151" spans="1:12">
      <c r="A151">
        <v>19</v>
      </c>
      <c r="B151" t="s">
        <v>16</v>
      </c>
      <c r="C151" t="s">
        <v>13</v>
      </c>
      <c r="D151" t="s">
        <v>18</v>
      </c>
      <c r="E151">
        <v>3</v>
      </c>
      <c r="F151">
        <v>201</v>
      </c>
      <c r="G151">
        <v>1</v>
      </c>
      <c r="H151" t="s">
        <v>20</v>
      </c>
      <c r="I151">
        <v>2</v>
      </c>
      <c r="J151">
        <v>1483</v>
      </c>
      <c r="K151">
        <v>1</v>
      </c>
      <c r="L151">
        <v>1</v>
      </c>
    </row>
    <row r="152" spans="1:12">
      <c r="A152">
        <v>40</v>
      </c>
      <c r="B152" t="s">
        <v>16</v>
      </c>
      <c r="C152" t="s">
        <v>17</v>
      </c>
      <c r="D152" t="s">
        <v>18</v>
      </c>
      <c r="E152">
        <v>26</v>
      </c>
      <c r="F152">
        <v>202</v>
      </c>
      <c r="G152">
        <v>2</v>
      </c>
      <c r="H152" t="s">
        <v>19</v>
      </c>
      <c r="I152">
        <v>2</v>
      </c>
      <c r="J152">
        <v>5605</v>
      </c>
      <c r="K152">
        <v>1</v>
      </c>
      <c r="L152">
        <v>20</v>
      </c>
    </row>
    <row r="153" spans="1:12">
      <c r="A153">
        <v>35</v>
      </c>
      <c r="B153" t="s">
        <v>16</v>
      </c>
      <c r="C153" t="s">
        <v>13</v>
      </c>
      <c r="D153" t="s">
        <v>14</v>
      </c>
      <c r="E153">
        <v>1</v>
      </c>
      <c r="F153">
        <v>204</v>
      </c>
      <c r="G153">
        <v>3</v>
      </c>
      <c r="H153" t="s">
        <v>15</v>
      </c>
      <c r="I153">
        <v>2</v>
      </c>
      <c r="J153">
        <v>7295</v>
      </c>
      <c r="K153">
        <v>1</v>
      </c>
      <c r="L153">
        <v>10</v>
      </c>
    </row>
    <row r="154" spans="1:12">
      <c r="A154">
        <v>53</v>
      </c>
      <c r="B154" t="s">
        <v>16</v>
      </c>
      <c r="C154" t="s">
        <v>13</v>
      </c>
      <c r="D154" t="s">
        <v>14</v>
      </c>
      <c r="E154">
        <v>6</v>
      </c>
      <c r="F154">
        <v>205</v>
      </c>
      <c r="G154">
        <v>2</v>
      </c>
      <c r="H154" t="s">
        <v>25</v>
      </c>
      <c r="I154">
        <v>3</v>
      </c>
      <c r="J154">
        <v>2306</v>
      </c>
      <c r="K154">
        <v>2</v>
      </c>
      <c r="L154">
        <v>7</v>
      </c>
    </row>
    <row r="155" spans="1:12">
      <c r="A155">
        <v>45</v>
      </c>
      <c r="B155" t="s">
        <v>16</v>
      </c>
      <c r="C155" t="s">
        <v>13</v>
      </c>
      <c r="D155" t="s">
        <v>18</v>
      </c>
      <c r="E155">
        <v>9</v>
      </c>
      <c r="F155">
        <v>206</v>
      </c>
      <c r="G155">
        <v>2</v>
      </c>
      <c r="H155" t="s">
        <v>20</v>
      </c>
      <c r="I155">
        <v>2</v>
      </c>
      <c r="J155">
        <v>2348</v>
      </c>
      <c r="K155">
        <v>8</v>
      </c>
      <c r="L155">
        <v>17</v>
      </c>
    </row>
    <row r="156" spans="1:12">
      <c r="A156">
        <v>32</v>
      </c>
      <c r="B156" t="s">
        <v>16</v>
      </c>
      <c r="C156" t="s">
        <v>17</v>
      </c>
      <c r="D156" t="s">
        <v>14</v>
      </c>
      <c r="E156">
        <v>8</v>
      </c>
      <c r="F156">
        <v>207</v>
      </c>
      <c r="G156">
        <v>3</v>
      </c>
      <c r="H156" t="s">
        <v>15</v>
      </c>
      <c r="I156">
        <v>4</v>
      </c>
      <c r="J156">
        <v>8998</v>
      </c>
      <c r="K156">
        <v>1</v>
      </c>
      <c r="L156">
        <v>9</v>
      </c>
    </row>
    <row r="157" spans="1:12">
      <c r="A157">
        <v>29</v>
      </c>
      <c r="B157" t="s">
        <v>16</v>
      </c>
      <c r="C157" t="s">
        <v>23</v>
      </c>
      <c r="D157" t="s">
        <v>18</v>
      </c>
      <c r="E157">
        <v>1</v>
      </c>
      <c r="F157">
        <v>208</v>
      </c>
      <c r="G157">
        <v>2</v>
      </c>
      <c r="H157" t="s">
        <v>21</v>
      </c>
      <c r="I157">
        <v>3</v>
      </c>
      <c r="J157">
        <v>4319</v>
      </c>
      <c r="K157">
        <v>1</v>
      </c>
      <c r="L157">
        <v>10</v>
      </c>
    </row>
    <row r="158" spans="1:12">
      <c r="A158">
        <v>51</v>
      </c>
      <c r="B158" t="s">
        <v>16</v>
      </c>
      <c r="C158" t="s">
        <v>13</v>
      </c>
      <c r="D158" t="s">
        <v>18</v>
      </c>
      <c r="E158">
        <v>7</v>
      </c>
      <c r="F158">
        <v>211</v>
      </c>
      <c r="G158">
        <v>2</v>
      </c>
      <c r="H158" t="s">
        <v>21</v>
      </c>
      <c r="I158">
        <v>3</v>
      </c>
      <c r="J158">
        <v>6132</v>
      </c>
      <c r="K158">
        <v>2</v>
      </c>
      <c r="L158">
        <v>1</v>
      </c>
    </row>
    <row r="159" spans="1:12">
      <c r="A159">
        <v>58</v>
      </c>
      <c r="B159" t="s">
        <v>16</v>
      </c>
      <c r="C159" t="s">
        <v>13</v>
      </c>
      <c r="D159" t="s">
        <v>18</v>
      </c>
      <c r="E159">
        <v>9</v>
      </c>
      <c r="F159">
        <v>214</v>
      </c>
      <c r="G159">
        <v>1</v>
      </c>
      <c r="H159" t="s">
        <v>19</v>
      </c>
      <c r="I159">
        <v>2</v>
      </c>
      <c r="J159">
        <v>3346</v>
      </c>
      <c r="K159">
        <v>4</v>
      </c>
      <c r="L159">
        <v>1</v>
      </c>
    </row>
    <row r="160" spans="1:12">
      <c r="A160">
        <v>40</v>
      </c>
      <c r="B160" t="s">
        <v>16</v>
      </c>
      <c r="C160" t="s">
        <v>13</v>
      </c>
      <c r="D160" t="s">
        <v>14</v>
      </c>
      <c r="E160">
        <v>4</v>
      </c>
      <c r="F160">
        <v>215</v>
      </c>
      <c r="G160">
        <v>3</v>
      </c>
      <c r="H160" t="s">
        <v>15</v>
      </c>
      <c r="I160">
        <v>4</v>
      </c>
      <c r="J160">
        <v>10855</v>
      </c>
      <c r="K160">
        <v>7</v>
      </c>
      <c r="L160">
        <v>12</v>
      </c>
    </row>
    <row r="161" spans="1:12">
      <c r="A161">
        <v>34</v>
      </c>
      <c r="B161" t="s">
        <v>16</v>
      </c>
      <c r="C161" t="s">
        <v>17</v>
      </c>
      <c r="D161" t="s">
        <v>14</v>
      </c>
      <c r="E161">
        <v>2</v>
      </c>
      <c r="F161">
        <v>216</v>
      </c>
      <c r="G161">
        <v>1</v>
      </c>
      <c r="H161" t="s">
        <v>25</v>
      </c>
      <c r="I161">
        <v>3</v>
      </c>
      <c r="J161">
        <v>2231</v>
      </c>
      <c r="K161">
        <v>6</v>
      </c>
      <c r="L161">
        <v>4</v>
      </c>
    </row>
    <row r="162" spans="1:12">
      <c r="A162">
        <v>22</v>
      </c>
      <c r="B162" t="s">
        <v>16</v>
      </c>
      <c r="C162" t="s">
        <v>13</v>
      </c>
      <c r="D162" t="s">
        <v>18</v>
      </c>
      <c r="E162">
        <v>19</v>
      </c>
      <c r="F162">
        <v>217</v>
      </c>
      <c r="G162">
        <v>1</v>
      </c>
      <c r="H162" t="s">
        <v>19</v>
      </c>
      <c r="I162">
        <v>4</v>
      </c>
      <c r="J162">
        <v>2323</v>
      </c>
      <c r="K162">
        <v>1</v>
      </c>
      <c r="L162">
        <v>2</v>
      </c>
    </row>
    <row r="163" spans="1:12">
      <c r="A163">
        <v>27</v>
      </c>
      <c r="B163" t="s">
        <v>16</v>
      </c>
      <c r="C163" t="s">
        <v>23</v>
      </c>
      <c r="D163" t="s">
        <v>18</v>
      </c>
      <c r="E163">
        <v>9</v>
      </c>
      <c r="F163">
        <v>218</v>
      </c>
      <c r="G163">
        <v>1</v>
      </c>
      <c r="H163" t="s">
        <v>19</v>
      </c>
      <c r="I163">
        <v>2</v>
      </c>
      <c r="J163">
        <v>2024</v>
      </c>
      <c r="K163">
        <v>6</v>
      </c>
      <c r="L163">
        <v>2</v>
      </c>
    </row>
    <row r="164" spans="1:12">
      <c r="A164">
        <v>28</v>
      </c>
      <c r="B164" t="s">
        <v>16</v>
      </c>
      <c r="C164" t="s">
        <v>13</v>
      </c>
      <c r="D164" t="s">
        <v>18</v>
      </c>
      <c r="E164">
        <v>21</v>
      </c>
      <c r="F164">
        <v>221</v>
      </c>
      <c r="G164">
        <v>1</v>
      </c>
      <c r="H164" t="s">
        <v>19</v>
      </c>
      <c r="I164">
        <v>4</v>
      </c>
      <c r="J164">
        <v>2713</v>
      </c>
      <c r="K164">
        <v>1</v>
      </c>
      <c r="L164">
        <v>5</v>
      </c>
    </row>
    <row r="165" spans="1:12">
      <c r="A165">
        <v>57</v>
      </c>
      <c r="B165" t="s">
        <v>16</v>
      </c>
      <c r="C165" t="s">
        <v>13</v>
      </c>
      <c r="D165" t="s">
        <v>18</v>
      </c>
      <c r="E165">
        <v>24</v>
      </c>
      <c r="F165">
        <v>223</v>
      </c>
      <c r="G165">
        <v>3</v>
      </c>
      <c r="H165" t="s">
        <v>22</v>
      </c>
      <c r="I165">
        <v>4</v>
      </c>
      <c r="J165">
        <v>9439</v>
      </c>
      <c r="K165">
        <v>3</v>
      </c>
      <c r="L165">
        <v>5</v>
      </c>
    </row>
    <row r="166" spans="1:12">
      <c r="A166">
        <v>27</v>
      </c>
      <c r="B166" t="s">
        <v>16</v>
      </c>
      <c r="C166" t="s">
        <v>23</v>
      </c>
      <c r="D166" t="s">
        <v>18</v>
      </c>
      <c r="E166">
        <v>3</v>
      </c>
      <c r="F166">
        <v>224</v>
      </c>
      <c r="G166">
        <v>1</v>
      </c>
      <c r="H166" t="s">
        <v>19</v>
      </c>
      <c r="I166">
        <v>3</v>
      </c>
      <c r="J166">
        <v>2566</v>
      </c>
      <c r="K166">
        <v>1</v>
      </c>
      <c r="L166">
        <v>1</v>
      </c>
    </row>
    <row r="167" spans="1:12">
      <c r="A167">
        <v>50</v>
      </c>
      <c r="B167" t="s">
        <v>16</v>
      </c>
      <c r="C167" t="s">
        <v>13</v>
      </c>
      <c r="D167" t="s">
        <v>18</v>
      </c>
      <c r="E167">
        <v>11</v>
      </c>
      <c r="F167">
        <v>226</v>
      </c>
      <c r="G167">
        <v>5</v>
      </c>
      <c r="H167" t="s">
        <v>24</v>
      </c>
      <c r="I167">
        <v>2</v>
      </c>
      <c r="J167">
        <v>19926</v>
      </c>
      <c r="K167">
        <v>3</v>
      </c>
      <c r="L167">
        <v>5</v>
      </c>
    </row>
    <row r="168" spans="1:12">
      <c r="A168">
        <v>41</v>
      </c>
      <c r="B168" t="s">
        <v>16</v>
      </c>
      <c r="C168" t="s">
        <v>13</v>
      </c>
      <c r="D168" t="s">
        <v>18</v>
      </c>
      <c r="E168">
        <v>14</v>
      </c>
      <c r="F168">
        <v>227</v>
      </c>
      <c r="G168">
        <v>1</v>
      </c>
      <c r="H168" t="s">
        <v>19</v>
      </c>
      <c r="I168">
        <v>3</v>
      </c>
      <c r="J168">
        <v>2451</v>
      </c>
      <c r="K168">
        <v>4</v>
      </c>
      <c r="L168">
        <v>9</v>
      </c>
    </row>
    <row r="169" spans="1:12">
      <c r="A169">
        <v>30</v>
      </c>
      <c r="B169" t="s">
        <v>16</v>
      </c>
      <c r="C169" t="s">
        <v>13</v>
      </c>
      <c r="D169" t="s">
        <v>14</v>
      </c>
      <c r="E169">
        <v>5</v>
      </c>
      <c r="F169">
        <v>228</v>
      </c>
      <c r="G169">
        <v>3</v>
      </c>
      <c r="H169" t="s">
        <v>15</v>
      </c>
      <c r="I169">
        <v>4</v>
      </c>
      <c r="J169">
        <v>9419</v>
      </c>
      <c r="K169">
        <v>2</v>
      </c>
      <c r="L169">
        <v>10</v>
      </c>
    </row>
    <row r="170" spans="1:12">
      <c r="A170">
        <v>38</v>
      </c>
      <c r="B170" t="s">
        <v>16</v>
      </c>
      <c r="C170" t="s">
        <v>13</v>
      </c>
      <c r="D170" t="s">
        <v>14</v>
      </c>
      <c r="E170">
        <v>1</v>
      </c>
      <c r="F170">
        <v>230</v>
      </c>
      <c r="G170">
        <v>2</v>
      </c>
      <c r="H170" t="s">
        <v>15</v>
      </c>
      <c r="I170">
        <v>4</v>
      </c>
      <c r="J170">
        <v>8686</v>
      </c>
      <c r="K170">
        <v>4</v>
      </c>
      <c r="L170">
        <v>8</v>
      </c>
    </row>
    <row r="171" spans="1:12">
      <c r="A171">
        <v>32</v>
      </c>
      <c r="B171" t="s">
        <v>16</v>
      </c>
      <c r="C171" t="s">
        <v>13</v>
      </c>
      <c r="D171" t="s">
        <v>18</v>
      </c>
      <c r="E171">
        <v>6</v>
      </c>
      <c r="F171">
        <v>231</v>
      </c>
      <c r="G171">
        <v>1</v>
      </c>
      <c r="H171" t="s">
        <v>19</v>
      </c>
      <c r="I171">
        <v>3</v>
      </c>
      <c r="J171">
        <v>3038</v>
      </c>
      <c r="K171">
        <v>3</v>
      </c>
      <c r="L171">
        <v>5</v>
      </c>
    </row>
    <row r="172" spans="1:12">
      <c r="A172">
        <v>27</v>
      </c>
      <c r="B172" t="s">
        <v>16</v>
      </c>
      <c r="C172" t="s">
        <v>13</v>
      </c>
      <c r="D172" t="s">
        <v>18</v>
      </c>
      <c r="E172">
        <v>17</v>
      </c>
      <c r="F172">
        <v>233</v>
      </c>
      <c r="G172">
        <v>1</v>
      </c>
      <c r="H172" t="s">
        <v>19</v>
      </c>
      <c r="I172">
        <v>2</v>
      </c>
      <c r="J172">
        <v>3058</v>
      </c>
      <c r="K172">
        <v>0</v>
      </c>
      <c r="L172">
        <v>5</v>
      </c>
    </row>
    <row r="173" spans="1:12">
      <c r="A173">
        <v>19</v>
      </c>
      <c r="B173" t="s">
        <v>12</v>
      </c>
      <c r="C173" t="s">
        <v>17</v>
      </c>
      <c r="D173" t="s">
        <v>14</v>
      </c>
      <c r="E173">
        <v>1</v>
      </c>
      <c r="F173">
        <v>235</v>
      </c>
      <c r="G173">
        <v>1</v>
      </c>
      <c r="H173" t="s">
        <v>25</v>
      </c>
      <c r="I173">
        <v>1</v>
      </c>
      <c r="J173">
        <v>2325</v>
      </c>
      <c r="K173">
        <v>0</v>
      </c>
      <c r="L173">
        <v>0</v>
      </c>
    </row>
    <row r="174" spans="1:12">
      <c r="A174">
        <v>36</v>
      </c>
      <c r="B174" t="s">
        <v>16</v>
      </c>
      <c r="C174" t="s">
        <v>17</v>
      </c>
      <c r="D174" t="s">
        <v>18</v>
      </c>
      <c r="E174">
        <v>3</v>
      </c>
      <c r="F174">
        <v>238</v>
      </c>
      <c r="G174">
        <v>1</v>
      </c>
      <c r="H174" t="s">
        <v>20</v>
      </c>
      <c r="I174">
        <v>2</v>
      </c>
      <c r="J174">
        <v>2088</v>
      </c>
      <c r="K174">
        <v>4</v>
      </c>
      <c r="L174">
        <v>8</v>
      </c>
    </row>
    <row r="175" spans="1:12">
      <c r="A175">
        <v>30</v>
      </c>
      <c r="B175" t="s">
        <v>16</v>
      </c>
      <c r="C175" t="s">
        <v>23</v>
      </c>
      <c r="D175" t="s">
        <v>18</v>
      </c>
      <c r="E175">
        <v>9</v>
      </c>
      <c r="F175">
        <v>239</v>
      </c>
      <c r="G175">
        <v>2</v>
      </c>
      <c r="H175" t="s">
        <v>20</v>
      </c>
      <c r="I175">
        <v>1</v>
      </c>
      <c r="J175">
        <v>3072</v>
      </c>
      <c r="K175">
        <v>1</v>
      </c>
      <c r="L175">
        <v>12</v>
      </c>
    </row>
    <row r="176" spans="1:12">
      <c r="A176">
        <v>45</v>
      </c>
      <c r="B176" t="s">
        <v>16</v>
      </c>
      <c r="C176" t="s">
        <v>13</v>
      </c>
      <c r="D176" t="s">
        <v>14</v>
      </c>
      <c r="E176">
        <v>4</v>
      </c>
      <c r="F176">
        <v>240</v>
      </c>
      <c r="G176">
        <v>2</v>
      </c>
      <c r="H176" t="s">
        <v>15</v>
      </c>
      <c r="I176">
        <v>1</v>
      </c>
      <c r="J176">
        <v>5006</v>
      </c>
      <c r="K176">
        <v>4</v>
      </c>
      <c r="L176">
        <v>5</v>
      </c>
    </row>
    <row r="177" spans="1:12">
      <c r="A177">
        <v>56</v>
      </c>
      <c r="B177" t="s">
        <v>16</v>
      </c>
      <c r="C177" t="s">
        <v>13</v>
      </c>
      <c r="D177" t="s">
        <v>18</v>
      </c>
      <c r="E177">
        <v>8</v>
      </c>
      <c r="F177">
        <v>241</v>
      </c>
      <c r="G177">
        <v>1</v>
      </c>
      <c r="H177" t="s">
        <v>19</v>
      </c>
      <c r="I177">
        <v>1</v>
      </c>
      <c r="J177">
        <v>4257</v>
      </c>
      <c r="K177">
        <v>4</v>
      </c>
      <c r="L177">
        <v>2</v>
      </c>
    </row>
    <row r="178" spans="1:12">
      <c r="A178">
        <v>33</v>
      </c>
      <c r="B178" t="s">
        <v>16</v>
      </c>
      <c r="C178" t="s">
        <v>13</v>
      </c>
      <c r="D178" t="s">
        <v>18</v>
      </c>
      <c r="E178">
        <v>2</v>
      </c>
      <c r="F178">
        <v>242</v>
      </c>
      <c r="G178">
        <v>1</v>
      </c>
      <c r="H178" t="s">
        <v>19</v>
      </c>
      <c r="I178">
        <v>4</v>
      </c>
      <c r="J178">
        <v>2500</v>
      </c>
      <c r="K178">
        <v>0</v>
      </c>
      <c r="L178">
        <v>3</v>
      </c>
    </row>
    <row r="179" spans="1:12">
      <c r="A179">
        <v>19</v>
      </c>
      <c r="B179" t="s">
        <v>12</v>
      </c>
      <c r="C179" t="s">
        <v>13</v>
      </c>
      <c r="D179" t="s">
        <v>18</v>
      </c>
      <c r="E179">
        <v>2</v>
      </c>
      <c r="F179">
        <v>243</v>
      </c>
      <c r="G179">
        <v>1</v>
      </c>
      <c r="H179" t="s">
        <v>20</v>
      </c>
      <c r="I179">
        <v>4</v>
      </c>
      <c r="J179">
        <v>1102</v>
      </c>
      <c r="K179">
        <v>1</v>
      </c>
      <c r="L179">
        <v>1</v>
      </c>
    </row>
    <row r="180" spans="1:12">
      <c r="A180">
        <v>46</v>
      </c>
      <c r="B180" t="s">
        <v>16</v>
      </c>
      <c r="C180" t="s">
        <v>13</v>
      </c>
      <c r="D180" t="s">
        <v>14</v>
      </c>
      <c r="E180">
        <v>1</v>
      </c>
      <c r="F180">
        <v>244</v>
      </c>
      <c r="G180">
        <v>3</v>
      </c>
      <c r="H180" t="s">
        <v>15</v>
      </c>
      <c r="I180">
        <v>1</v>
      </c>
      <c r="J180">
        <v>10453</v>
      </c>
      <c r="K180">
        <v>1</v>
      </c>
      <c r="L180">
        <v>24</v>
      </c>
    </row>
    <row r="181" spans="1:12">
      <c r="A181">
        <v>38</v>
      </c>
      <c r="B181" t="s">
        <v>16</v>
      </c>
      <c r="C181" t="s">
        <v>13</v>
      </c>
      <c r="D181" t="s">
        <v>18</v>
      </c>
      <c r="E181">
        <v>9</v>
      </c>
      <c r="F181">
        <v>245</v>
      </c>
      <c r="G181">
        <v>1</v>
      </c>
      <c r="H181" t="s">
        <v>20</v>
      </c>
      <c r="I181">
        <v>4</v>
      </c>
      <c r="J181">
        <v>2288</v>
      </c>
      <c r="K181">
        <v>1</v>
      </c>
      <c r="L181">
        <v>2</v>
      </c>
    </row>
    <row r="182" spans="1:12">
      <c r="A182">
        <v>31</v>
      </c>
      <c r="B182" t="s">
        <v>16</v>
      </c>
      <c r="C182" t="s">
        <v>13</v>
      </c>
      <c r="D182" t="s">
        <v>18</v>
      </c>
      <c r="E182">
        <v>12</v>
      </c>
      <c r="F182">
        <v>246</v>
      </c>
      <c r="G182">
        <v>1</v>
      </c>
      <c r="H182" t="s">
        <v>19</v>
      </c>
      <c r="I182">
        <v>4</v>
      </c>
      <c r="J182">
        <v>3929</v>
      </c>
      <c r="K182">
        <v>8</v>
      </c>
      <c r="L182">
        <v>4</v>
      </c>
    </row>
    <row r="183" spans="1:12">
      <c r="A183">
        <v>34</v>
      </c>
      <c r="B183" t="s">
        <v>16</v>
      </c>
      <c r="C183" t="s">
        <v>13</v>
      </c>
      <c r="D183" t="s">
        <v>18</v>
      </c>
      <c r="E183">
        <v>27</v>
      </c>
      <c r="F183">
        <v>247</v>
      </c>
      <c r="G183">
        <v>1</v>
      </c>
      <c r="H183" t="s">
        <v>19</v>
      </c>
      <c r="I183">
        <v>2</v>
      </c>
      <c r="J183">
        <v>2311</v>
      </c>
      <c r="K183">
        <v>2</v>
      </c>
      <c r="L183">
        <v>3</v>
      </c>
    </row>
    <row r="184" spans="1:12">
      <c r="A184">
        <v>41</v>
      </c>
      <c r="B184" t="s">
        <v>12</v>
      </c>
      <c r="C184" t="s">
        <v>13</v>
      </c>
      <c r="D184" t="s">
        <v>14</v>
      </c>
      <c r="E184">
        <v>20</v>
      </c>
      <c r="F184">
        <v>248</v>
      </c>
      <c r="G184">
        <v>1</v>
      </c>
      <c r="H184" t="s">
        <v>25</v>
      </c>
      <c r="I184">
        <v>2</v>
      </c>
      <c r="J184">
        <v>3140</v>
      </c>
      <c r="K184">
        <v>1</v>
      </c>
      <c r="L184">
        <v>4</v>
      </c>
    </row>
    <row r="185" spans="1:12">
      <c r="A185">
        <v>50</v>
      </c>
      <c r="B185" t="s">
        <v>16</v>
      </c>
      <c r="C185" t="s">
        <v>13</v>
      </c>
      <c r="D185" t="s">
        <v>18</v>
      </c>
      <c r="E185">
        <v>1</v>
      </c>
      <c r="F185">
        <v>249</v>
      </c>
      <c r="G185">
        <v>1</v>
      </c>
      <c r="H185" t="s">
        <v>20</v>
      </c>
      <c r="I185">
        <v>3</v>
      </c>
      <c r="J185">
        <v>3690</v>
      </c>
      <c r="K185">
        <v>2</v>
      </c>
      <c r="L185">
        <v>3</v>
      </c>
    </row>
    <row r="186" spans="1:12">
      <c r="A186">
        <v>53</v>
      </c>
      <c r="B186" t="s">
        <v>16</v>
      </c>
      <c r="C186" t="s">
        <v>13</v>
      </c>
      <c r="D186" t="s">
        <v>18</v>
      </c>
      <c r="E186">
        <v>13</v>
      </c>
      <c r="F186">
        <v>250</v>
      </c>
      <c r="G186">
        <v>2</v>
      </c>
      <c r="H186" t="s">
        <v>21</v>
      </c>
      <c r="I186">
        <v>1</v>
      </c>
      <c r="J186">
        <v>4450</v>
      </c>
      <c r="K186">
        <v>1</v>
      </c>
      <c r="L186">
        <v>4</v>
      </c>
    </row>
    <row r="187" spans="1:12">
      <c r="A187">
        <v>33</v>
      </c>
      <c r="B187" t="s">
        <v>16</v>
      </c>
      <c r="C187" t="s">
        <v>13</v>
      </c>
      <c r="D187" t="s">
        <v>18</v>
      </c>
      <c r="E187">
        <v>14</v>
      </c>
      <c r="F187">
        <v>252</v>
      </c>
      <c r="G187">
        <v>1</v>
      </c>
      <c r="H187" t="s">
        <v>19</v>
      </c>
      <c r="I187">
        <v>2</v>
      </c>
      <c r="J187">
        <v>2756</v>
      </c>
      <c r="K187">
        <v>1</v>
      </c>
      <c r="L187">
        <v>8</v>
      </c>
    </row>
    <row r="188" spans="1:12">
      <c r="A188">
        <v>40</v>
      </c>
      <c r="B188" t="s">
        <v>16</v>
      </c>
      <c r="C188" t="s">
        <v>13</v>
      </c>
      <c r="D188" t="s">
        <v>18</v>
      </c>
      <c r="E188">
        <v>4</v>
      </c>
      <c r="F188">
        <v>253</v>
      </c>
      <c r="G188">
        <v>5</v>
      </c>
      <c r="H188" t="s">
        <v>24</v>
      </c>
      <c r="I188">
        <v>3</v>
      </c>
      <c r="J188">
        <v>19033</v>
      </c>
      <c r="K188">
        <v>1</v>
      </c>
      <c r="L188">
        <v>20</v>
      </c>
    </row>
    <row r="189" spans="1:12">
      <c r="A189">
        <v>55</v>
      </c>
      <c r="B189" t="s">
        <v>16</v>
      </c>
      <c r="C189" t="s">
        <v>13</v>
      </c>
      <c r="D189" t="s">
        <v>18</v>
      </c>
      <c r="E189">
        <v>14</v>
      </c>
      <c r="F189">
        <v>254</v>
      </c>
      <c r="G189">
        <v>5</v>
      </c>
      <c r="H189" t="s">
        <v>26</v>
      </c>
      <c r="I189">
        <v>2</v>
      </c>
      <c r="J189">
        <v>18722</v>
      </c>
      <c r="K189">
        <v>8</v>
      </c>
      <c r="L189">
        <v>24</v>
      </c>
    </row>
    <row r="190" spans="1:12">
      <c r="A190">
        <v>34</v>
      </c>
      <c r="B190" t="s">
        <v>16</v>
      </c>
      <c r="C190" t="s">
        <v>17</v>
      </c>
      <c r="D190" t="s">
        <v>18</v>
      </c>
      <c r="E190">
        <v>2</v>
      </c>
      <c r="F190">
        <v>256</v>
      </c>
      <c r="G190">
        <v>2</v>
      </c>
      <c r="H190" t="s">
        <v>21</v>
      </c>
      <c r="I190">
        <v>3</v>
      </c>
      <c r="J190">
        <v>9547</v>
      </c>
      <c r="K190">
        <v>1</v>
      </c>
      <c r="L190">
        <v>10</v>
      </c>
    </row>
    <row r="191" spans="1:12">
      <c r="A191">
        <v>51</v>
      </c>
      <c r="B191" t="s">
        <v>16</v>
      </c>
      <c r="C191" t="s">
        <v>13</v>
      </c>
      <c r="D191" t="s">
        <v>18</v>
      </c>
      <c r="E191">
        <v>3</v>
      </c>
      <c r="F191">
        <v>258</v>
      </c>
      <c r="G191">
        <v>4</v>
      </c>
      <c r="H191" t="s">
        <v>22</v>
      </c>
      <c r="I191">
        <v>2</v>
      </c>
      <c r="J191">
        <v>13734</v>
      </c>
      <c r="K191">
        <v>3</v>
      </c>
      <c r="L191">
        <v>7</v>
      </c>
    </row>
    <row r="192" spans="1:12">
      <c r="A192">
        <v>52</v>
      </c>
      <c r="B192" t="s">
        <v>16</v>
      </c>
      <c r="C192" t="s">
        <v>13</v>
      </c>
      <c r="D192" t="s">
        <v>18</v>
      </c>
      <c r="E192">
        <v>1</v>
      </c>
      <c r="F192">
        <v>259</v>
      </c>
      <c r="G192">
        <v>5</v>
      </c>
      <c r="H192" t="s">
        <v>24</v>
      </c>
      <c r="I192">
        <v>3</v>
      </c>
      <c r="J192">
        <v>19999</v>
      </c>
      <c r="K192">
        <v>0</v>
      </c>
      <c r="L192">
        <v>33</v>
      </c>
    </row>
    <row r="193" spans="1:12">
      <c r="A193">
        <v>27</v>
      </c>
      <c r="B193" t="s">
        <v>16</v>
      </c>
      <c r="C193" t="s">
        <v>13</v>
      </c>
      <c r="D193" t="s">
        <v>18</v>
      </c>
      <c r="E193">
        <v>9</v>
      </c>
      <c r="F193">
        <v>260</v>
      </c>
      <c r="G193">
        <v>1</v>
      </c>
      <c r="H193" t="s">
        <v>19</v>
      </c>
      <c r="I193">
        <v>2</v>
      </c>
      <c r="J193">
        <v>2279</v>
      </c>
      <c r="K193">
        <v>1</v>
      </c>
      <c r="L193">
        <v>7</v>
      </c>
    </row>
    <row r="194" spans="1:12">
      <c r="A194">
        <v>35</v>
      </c>
      <c r="B194" t="s">
        <v>12</v>
      </c>
      <c r="C194" t="s">
        <v>13</v>
      </c>
      <c r="D194" t="s">
        <v>18</v>
      </c>
      <c r="E194">
        <v>23</v>
      </c>
      <c r="F194">
        <v>261</v>
      </c>
      <c r="G194">
        <v>2</v>
      </c>
      <c r="H194" t="s">
        <v>21</v>
      </c>
      <c r="I194">
        <v>3</v>
      </c>
      <c r="J194">
        <v>5916</v>
      </c>
      <c r="K194">
        <v>3</v>
      </c>
      <c r="L194">
        <v>1</v>
      </c>
    </row>
    <row r="195" spans="1:12">
      <c r="A195">
        <v>43</v>
      </c>
      <c r="B195" t="s">
        <v>16</v>
      </c>
      <c r="C195" t="s">
        <v>23</v>
      </c>
      <c r="D195" t="s">
        <v>18</v>
      </c>
      <c r="E195">
        <v>7</v>
      </c>
      <c r="F195">
        <v>262</v>
      </c>
      <c r="G195">
        <v>1</v>
      </c>
      <c r="H195" t="s">
        <v>19</v>
      </c>
      <c r="I195">
        <v>4</v>
      </c>
      <c r="J195">
        <v>2089</v>
      </c>
      <c r="K195">
        <v>4</v>
      </c>
      <c r="L195">
        <v>5</v>
      </c>
    </row>
    <row r="196" spans="1:12">
      <c r="A196">
        <v>45</v>
      </c>
      <c r="B196" t="s">
        <v>16</v>
      </c>
      <c r="C196" t="s">
        <v>23</v>
      </c>
      <c r="D196" t="s">
        <v>18</v>
      </c>
      <c r="E196">
        <v>2</v>
      </c>
      <c r="F196">
        <v>264</v>
      </c>
      <c r="G196">
        <v>4</v>
      </c>
      <c r="H196" t="s">
        <v>24</v>
      </c>
      <c r="I196">
        <v>4</v>
      </c>
      <c r="J196">
        <v>16792</v>
      </c>
      <c r="K196">
        <v>9</v>
      </c>
      <c r="L196">
        <v>20</v>
      </c>
    </row>
    <row r="197" spans="1:12">
      <c r="A197">
        <v>37</v>
      </c>
      <c r="B197" t="s">
        <v>16</v>
      </c>
      <c r="C197" t="s">
        <v>13</v>
      </c>
      <c r="D197" t="s">
        <v>18</v>
      </c>
      <c r="E197">
        <v>21</v>
      </c>
      <c r="F197">
        <v>267</v>
      </c>
      <c r="G197">
        <v>1</v>
      </c>
      <c r="H197" t="s">
        <v>19</v>
      </c>
      <c r="I197">
        <v>1</v>
      </c>
      <c r="J197">
        <v>3564</v>
      </c>
      <c r="K197">
        <v>1</v>
      </c>
      <c r="L197">
        <v>8</v>
      </c>
    </row>
    <row r="198" spans="1:12">
      <c r="A198">
        <v>35</v>
      </c>
      <c r="B198" t="s">
        <v>16</v>
      </c>
      <c r="C198" t="s">
        <v>17</v>
      </c>
      <c r="D198" t="s">
        <v>18</v>
      </c>
      <c r="E198">
        <v>2</v>
      </c>
      <c r="F198">
        <v>269</v>
      </c>
      <c r="G198">
        <v>2</v>
      </c>
      <c r="H198" t="s">
        <v>20</v>
      </c>
      <c r="I198">
        <v>2</v>
      </c>
      <c r="J198">
        <v>4425</v>
      </c>
      <c r="K198">
        <v>5</v>
      </c>
      <c r="L198">
        <v>6</v>
      </c>
    </row>
    <row r="199" spans="1:12">
      <c r="A199">
        <v>42</v>
      </c>
      <c r="B199" t="s">
        <v>16</v>
      </c>
      <c r="C199" t="s">
        <v>23</v>
      </c>
      <c r="D199" t="s">
        <v>18</v>
      </c>
      <c r="E199">
        <v>21</v>
      </c>
      <c r="F199">
        <v>270</v>
      </c>
      <c r="G199">
        <v>2</v>
      </c>
      <c r="H199" t="s">
        <v>21</v>
      </c>
      <c r="I199">
        <v>3</v>
      </c>
      <c r="J199">
        <v>5265</v>
      </c>
      <c r="K199">
        <v>2</v>
      </c>
      <c r="L199">
        <v>5</v>
      </c>
    </row>
    <row r="200" spans="1:12">
      <c r="A200">
        <v>38</v>
      </c>
      <c r="B200" t="s">
        <v>16</v>
      </c>
      <c r="C200" t="s">
        <v>13</v>
      </c>
      <c r="D200" t="s">
        <v>18</v>
      </c>
      <c r="E200">
        <v>2</v>
      </c>
      <c r="F200">
        <v>271</v>
      </c>
      <c r="G200">
        <v>2</v>
      </c>
      <c r="H200" t="s">
        <v>21</v>
      </c>
      <c r="I200">
        <v>3</v>
      </c>
      <c r="J200">
        <v>6553</v>
      </c>
      <c r="K200">
        <v>9</v>
      </c>
      <c r="L200">
        <v>1</v>
      </c>
    </row>
    <row r="201" spans="1:12">
      <c r="A201">
        <v>38</v>
      </c>
      <c r="B201" t="s">
        <v>16</v>
      </c>
      <c r="C201" t="s">
        <v>13</v>
      </c>
      <c r="D201" t="s">
        <v>18</v>
      </c>
      <c r="E201">
        <v>29</v>
      </c>
      <c r="F201">
        <v>273</v>
      </c>
      <c r="G201">
        <v>2</v>
      </c>
      <c r="H201" t="s">
        <v>21</v>
      </c>
      <c r="I201">
        <v>4</v>
      </c>
      <c r="J201">
        <v>6261</v>
      </c>
      <c r="K201">
        <v>3</v>
      </c>
      <c r="L201">
        <v>7</v>
      </c>
    </row>
    <row r="202" spans="1:12">
      <c r="A202">
        <v>27</v>
      </c>
      <c r="B202" t="s">
        <v>16</v>
      </c>
      <c r="C202" t="s">
        <v>17</v>
      </c>
      <c r="D202" t="s">
        <v>18</v>
      </c>
      <c r="E202">
        <v>1</v>
      </c>
      <c r="F202">
        <v>274</v>
      </c>
      <c r="G202">
        <v>2</v>
      </c>
      <c r="H202" t="s">
        <v>21</v>
      </c>
      <c r="I202">
        <v>1</v>
      </c>
      <c r="J202">
        <v>4298</v>
      </c>
      <c r="K202">
        <v>5</v>
      </c>
      <c r="L202">
        <v>2</v>
      </c>
    </row>
    <row r="203" spans="1:12">
      <c r="A203">
        <v>49</v>
      </c>
      <c r="B203" t="s">
        <v>16</v>
      </c>
      <c r="C203" t="s">
        <v>23</v>
      </c>
      <c r="D203" t="s">
        <v>18</v>
      </c>
      <c r="E203">
        <v>18</v>
      </c>
      <c r="F203">
        <v>275</v>
      </c>
      <c r="G203">
        <v>2</v>
      </c>
      <c r="H203" t="s">
        <v>21</v>
      </c>
      <c r="I203">
        <v>4</v>
      </c>
      <c r="J203">
        <v>6804</v>
      </c>
      <c r="K203">
        <v>1</v>
      </c>
      <c r="L203">
        <v>7</v>
      </c>
    </row>
    <row r="204" spans="1:12">
      <c r="A204">
        <v>34</v>
      </c>
      <c r="B204" t="s">
        <v>16</v>
      </c>
      <c r="C204" t="s">
        <v>17</v>
      </c>
      <c r="D204" t="s">
        <v>18</v>
      </c>
      <c r="E204">
        <v>10</v>
      </c>
      <c r="F204">
        <v>277</v>
      </c>
      <c r="G204">
        <v>1</v>
      </c>
      <c r="H204" t="s">
        <v>19</v>
      </c>
      <c r="I204">
        <v>3</v>
      </c>
      <c r="J204">
        <v>3815</v>
      </c>
      <c r="K204">
        <v>1</v>
      </c>
      <c r="L204">
        <v>5</v>
      </c>
    </row>
    <row r="205" spans="1:12">
      <c r="A205">
        <v>40</v>
      </c>
      <c r="B205" t="s">
        <v>16</v>
      </c>
      <c r="C205" t="s">
        <v>13</v>
      </c>
      <c r="D205" t="s">
        <v>18</v>
      </c>
      <c r="E205">
        <v>19</v>
      </c>
      <c r="F205">
        <v>281</v>
      </c>
      <c r="G205">
        <v>2</v>
      </c>
      <c r="H205" t="s">
        <v>20</v>
      </c>
      <c r="I205">
        <v>4</v>
      </c>
      <c r="J205">
        <v>2741</v>
      </c>
      <c r="K205">
        <v>8</v>
      </c>
      <c r="L205">
        <v>7</v>
      </c>
    </row>
    <row r="206" spans="1:12">
      <c r="A206">
        <v>38</v>
      </c>
      <c r="B206" t="s">
        <v>12</v>
      </c>
      <c r="C206" t="s">
        <v>13</v>
      </c>
      <c r="D206" t="s">
        <v>18</v>
      </c>
      <c r="E206">
        <v>29</v>
      </c>
      <c r="F206">
        <v>282</v>
      </c>
      <c r="G206">
        <v>2</v>
      </c>
      <c r="H206" t="s">
        <v>22</v>
      </c>
      <c r="I206">
        <v>1</v>
      </c>
      <c r="J206">
        <v>6673</v>
      </c>
      <c r="K206">
        <v>7</v>
      </c>
      <c r="L206">
        <v>1</v>
      </c>
    </row>
    <row r="207" spans="1:12">
      <c r="A207">
        <v>29</v>
      </c>
      <c r="B207" t="s">
        <v>12</v>
      </c>
      <c r="C207" t="s">
        <v>13</v>
      </c>
      <c r="D207" t="s">
        <v>14</v>
      </c>
      <c r="E207">
        <v>27</v>
      </c>
      <c r="F207">
        <v>283</v>
      </c>
      <c r="G207">
        <v>3</v>
      </c>
      <c r="H207" t="s">
        <v>15</v>
      </c>
      <c r="I207">
        <v>4</v>
      </c>
      <c r="J207">
        <v>7639</v>
      </c>
      <c r="K207">
        <v>1</v>
      </c>
      <c r="L207">
        <v>10</v>
      </c>
    </row>
    <row r="208" spans="1:12">
      <c r="A208">
        <v>22</v>
      </c>
      <c r="B208" t="s">
        <v>16</v>
      </c>
      <c r="C208" t="s">
        <v>13</v>
      </c>
      <c r="D208" t="s">
        <v>18</v>
      </c>
      <c r="E208">
        <v>5</v>
      </c>
      <c r="F208">
        <v>284</v>
      </c>
      <c r="G208">
        <v>1</v>
      </c>
      <c r="H208" t="s">
        <v>19</v>
      </c>
      <c r="I208">
        <v>2</v>
      </c>
      <c r="J208">
        <v>2328</v>
      </c>
      <c r="K208">
        <v>1</v>
      </c>
      <c r="L208">
        <v>4</v>
      </c>
    </row>
    <row r="209" spans="1:12">
      <c r="A209">
        <v>36</v>
      </c>
      <c r="B209" t="s">
        <v>16</v>
      </c>
      <c r="C209" t="s">
        <v>17</v>
      </c>
      <c r="D209" t="s">
        <v>18</v>
      </c>
      <c r="E209">
        <v>18</v>
      </c>
      <c r="F209">
        <v>286</v>
      </c>
      <c r="G209">
        <v>1</v>
      </c>
      <c r="H209" t="s">
        <v>20</v>
      </c>
      <c r="I209">
        <v>4</v>
      </c>
      <c r="J209">
        <v>2153</v>
      </c>
      <c r="K209">
        <v>1</v>
      </c>
      <c r="L209">
        <v>8</v>
      </c>
    </row>
    <row r="210" spans="1:12">
      <c r="A210">
        <v>40</v>
      </c>
      <c r="B210" t="s">
        <v>16</v>
      </c>
      <c r="C210" t="s">
        <v>23</v>
      </c>
      <c r="D210" t="s">
        <v>18</v>
      </c>
      <c r="E210">
        <v>9</v>
      </c>
      <c r="F210">
        <v>287</v>
      </c>
      <c r="G210">
        <v>2</v>
      </c>
      <c r="H210" t="s">
        <v>22</v>
      </c>
      <c r="I210">
        <v>4</v>
      </c>
      <c r="J210">
        <v>4876</v>
      </c>
      <c r="K210">
        <v>9</v>
      </c>
      <c r="L210">
        <v>3</v>
      </c>
    </row>
    <row r="211" spans="1:12">
      <c r="A211">
        <v>46</v>
      </c>
      <c r="B211" t="s">
        <v>16</v>
      </c>
      <c r="C211" t="s">
        <v>13</v>
      </c>
      <c r="D211" t="s">
        <v>18</v>
      </c>
      <c r="E211">
        <v>1</v>
      </c>
      <c r="F211">
        <v>288</v>
      </c>
      <c r="G211">
        <v>3</v>
      </c>
      <c r="H211" t="s">
        <v>22</v>
      </c>
      <c r="I211">
        <v>1</v>
      </c>
      <c r="J211">
        <v>9396</v>
      </c>
      <c r="K211">
        <v>7</v>
      </c>
      <c r="L211">
        <v>4</v>
      </c>
    </row>
    <row r="212" spans="1:12">
      <c r="A212">
        <v>32</v>
      </c>
      <c r="B212" t="s">
        <v>12</v>
      </c>
      <c r="C212" t="s">
        <v>13</v>
      </c>
      <c r="D212" t="s">
        <v>14</v>
      </c>
      <c r="E212">
        <v>4</v>
      </c>
      <c r="F212">
        <v>291</v>
      </c>
      <c r="G212">
        <v>3</v>
      </c>
      <c r="H212" t="s">
        <v>15</v>
      </c>
      <c r="I212">
        <v>4</v>
      </c>
      <c r="J212">
        <v>10400</v>
      </c>
      <c r="K212">
        <v>1</v>
      </c>
      <c r="L212">
        <v>14</v>
      </c>
    </row>
    <row r="213" spans="1:12">
      <c r="A213">
        <v>30</v>
      </c>
      <c r="B213" t="s">
        <v>16</v>
      </c>
      <c r="C213" t="s">
        <v>23</v>
      </c>
      <c r="D213" t="s">
        <v>18</v>
      </c>
      <c r="E213">
        <v>1</v>
      </c>
      <c r="F213">
        <v>292</v>
      </c>
      <c r="G213">
        <v>3</v>
      </c>
      <c r="H213" t="s">
        <v>21</v>
      </c>
      <c r="I213">
        <v>3</v>
      </c>
      <c r="J213">
        <v>8474</v>
      </c>
      <c r="K213">
        <v>1</v>
      </c>
      <c r="L213">
        <v>11</v>
      </c>
    </row>
    <row r="214" spans="1:12">
      <c r="A214">
        <v>27</v>
      </c>
      <c r="B214" t="s">
        <v>16</v>
      </c>
      <c r="C214" t="s">
        <v>17</v>
      </c>
      <c r="D214" t="s">
        <v>14</v>
      </c>
      <c r="E214">
        <v>20</v>
      </c>
      <c r="F214">
        <v>293</v>
      </c>
      <c r="G214">
        <v>2</v>
      </c>
      <c r="H214" t="s">
        <v>15</v>
      </c>
      <c r="I214">
        <v>3</v>
      </c>
      <c r="J214">
        <v>9981</v>
      </c>
      <c r="K214">
        <v>1</v>
      </c>
      <c r="L214">
        <v>7</v>
      </c>
    </row>
    <row r="215" spans="1:12">
      <c r="A215">
        <v>51</v>
      </c>
      <c r="B215" t="s">
        <v>16</v>
      </c>
      <c r="C215" t="s">
        <v>13</v>
      </c>
      <c r="D215" t="s">
        <v>18</v>
      </c>
      <c r="E215">
        <v>8</v>
      </c>
      <c r="F215">
        <v>296</v>
      </c>
      <c r="G215">
        <v>3</v>
      </c>
      <c r="H215" t="s">
        <v>26</v>
      </c>
      <c r="I215">
        <v>2</v>
      </c>
      <c r="J215">
        <v>12490</v>
      </c>
      <c r="K215">
        <v>5</v>
      </c>
      <c r="L215">
        <v>10</v>
      </c>
    </row>
    <row r="216" spans="1:12">
      <c r="A216">
        <v>30</v>
      </c>
      <c r="B216" t="s">
        <v>12</v>
      </c>
      <c r="C216" t="s">
        <v>13</v>
      </c>
      <c r="D216" t="s">
        <v>18</v>
      </c>
      <c r="E216">
        <v>3</v>
      </c>
      <c r="F216">
        <v>297</v>
      </c>
      <c r="G216">
        <v>1</v>
      </c>
      <c r="H216" t="s">
        <v>19</v>
      </c>
      <c r="I216">
        <v>1</v>
      </c>
      <c r="J216">
        <v>2657</v>
      </c>
      <c r="K216">
        <v>5</v>
      </c>
      <c r="L216">
        <v>5</v>
      </c>
    </row>
    <row r="217" spans="1:12">
      <c r="A217">
        <v>41</v>
      </c>
      <c r="B217" t="s">
        <v>16</v>
      </c>
      <c r="C217" t="s">
        <v>13</v>
      </c>
      <c r="D217" t="s">
        <v>14</v>
      </c>
      <c r="E217">
        <v>6</v>
      </c>
      <c r="F217">
        <v>298</v>
      </c>
      <c r="G217">
        <v>3</v>
      </c>
      <c r="H217" t="s">
        <v>24</v>
      </c>
      <c r="I217">
        <v>4</v>
      </c>
      <c r="J217">
        <v>13591</v>
      </c>
      <c r="K217">
        <v>3</v>
      </c>
      <c r="L217">
        <v>1</v>
      </c>
    </row>
    <row r="218" spans="1:12">
      <c r="A218">
        <v>30</v>
      </c>
      <c r="B218" t="s">
        <v>12</v>
      </c>
      <c r="C218" t="s">
        <v>17</v>
      </c>
      <c r="D218" t="s">
        <v>14</v>
      </c>
      <c r="E218">
        <v>26</v>
      </c>
      <c r="F218">
        <v>299</v>
      </c>
      <c r="G218">
        <v>2</v>
      </c>
      <c r="H218" t="s">
        <v>15</v>
      </c>
      <c r="I218">
        <v>1</v>
      </c>
      <c r="J218">
        <v>6696</v>
      </c>
      <c r="K218">
        <v>5</v>
      </c>
      <c r="L218">
        <v>6</v>
      </c>
    </row>
    <row r="219" spans="1:12">
      <c r="A219">
        <v>29</v>
      </c>
      <c r="B219" t="s">
        <v>12</v>
      </c>
      <c r="C219" t="s">
        <v>13</v>
      </c>
      <c r="D219" t="s">
        <v>18</v>
      </c>
      <c r="E219">
        <v>1</v>
      </c>
      <c r="F219">
        <v>300</v>
      </c>
      <c r="G219">
        <v>1</v>
      </c>
      <c r="H219" t="s">
        <v>19</v>
      </c>
      <c r="I219">
        <v>3</v>
      </c>
      <c r="J219">
        <v>2058</v>
      </c>
      <c r="K219">
        <v>0</v>
      </c>
      <c r="L219">
        <v>6</v>
      </c>
    </row>
    <row r="220" spans="1:12">
      <c r="A220">
        <v>45</v>
      </c>
      <c r="B220" t="s">
        <v>16</v>
      </c>
      <c r="C220" t="s">
        <v>23</v>
      </c>
      <c r="D220" t="s">
        <v>14</v>
      </c>
      <c r="E220">
        <v>6</v>
      </c>
      <c r="F220">
        <v>302</v>
      </c>
      <c r="G220">
        <v>3</v>
      </c>
      <c r="H220" t="s">
        <v>15</v>
      </c>
      <c r="I220">
        <v>4</v>
      </c>
      <c r="J220">
        <v>8865</v>
      </c>
      <c r="K220">
        <v>6</v>
      </c>
      <c r="L220">
        <v>19</v>
      </c>
    </row>
    <row r="221" spans="1:12">
      <c r="A221">
        <v>54</v>
      </c>
      <c r="B221" t="s">
        <v>16</v>
      </c>
      <c r="C221" t="s">
        <v>13</v>
      </c>
      <c r="D221" t="s">
        <v>14</v>
      </c>
      <c r="E221">
        <v>3</v>
      </c>
      <c r="F221">
        <v>303</v>
      </c>
      <c r="G221">
        <v>2</v>
      </c>
      <c r="H221" t="s">
        <v>15</v>
      </c>
      <c r="I221">
        <v>1</v>
      </c>
      <c r="J221">
        <v>5940</v>
      </c>
      <c r="K221">
        <v>2</v>
      </c>
      <c r="L221">
        <v>6</v>
      </c>
    </row>
    <row r="222" spans="1:12">
      <c r="A222">
        <v>36</v>
      </c>
      <c r="B222" t="s">
        <v>16</v>
      </c>
      <c r="C222" t="s">
        <v>13</v>
      </c>
      <c r="D222" t="s">
        <v>18</v>
      </c>
      <c r="E222">
        <v>5</v>
      </c>
      <c r="F222">
        <v>304</v>
      </c>
      <c r="G222">
        <v>2</v>
      </c>
      <c r="H222" t="s">
        <v>20</v>
      </c>
      <c r="I222">
        <v>2</v>
      </c>
      <c r="J222">
        <v>5914</v>
      </c>
      <c r="K222">
        <v>8</v>
      </c>
      <c r="L222">
        <v>13</v>
      </c>
    </row>
    <row r="223" spans="1:12">
      <c r="A223">
        <v>33</v>
      </c>
      <c r="B223" t="s">
        <v>16</v>
      </c>
      <c r="C223" t="s">
        <v>13</v>
      </c>
      <c r="D223" t="s">
        <v>18</v>
      </c>
      <c r="E223">
        <v>4</v>
      </c>
      <c r="F223">
        <v>305</v>
      </c>
      <c r="G223">
        <v>1</v>
      </c>
      <c r="H223" t="s">
        <v>19</v>
      </c>
      <c r="I223">
        <v>2</v>
      </c>
      <c r="J223">
        <v>2622</v>
      </c>
      <c r="K223">
        <v>6</v>
      </c>
      <c r="L223">
        <v>3</v>
      </c>
    </row>
    <row r="224" spans="1:12">
      <c r="A224">
        <v>37</v>
      </c>
      <c r="B224" t="s">
        <v>16</v>
      </c>
      <c r="C224" t="s">
        <v>17</v>
      </c>
      <c r="D224" t="s">
        <v>18</v>
      </c>
      <c r="E224">
        <v>11</v>
      </c>
      <c r="F224">
        <v>306</v>
      </c>
      <c r="G224">
        <v>3</v>
      </c>
      <c r="H224" t="s">
        <v>26</v>
      </c>
      <c r="I224">
        <v>4</v>
      </c>
      <c r="J224">
        <v>12185</v>
      </c>
      <c r="K224">
        <v>1</v>
      </c>
      <c r="L224">
        <v>10</v>
      </c>
    </row>
    <row r="225" spans="1:12">
      <c r="A225">
        <v>38</v>
      </c>
      <c r="B225" t="s">
        <v>16</v>
      </c>
      <c r="C225" t="s">
        <v>13</v>
      </c>
      <c r="D225" t="s">
        <v>14</v>
      </c>
      <c r="E225">
        <v>3</v>
      </c>
      <c r="F225">
        <v>307</v>
      </c>
      <c r="G225">
        <v>3</v>
      </c>
      <c r="H225" t="s">
        <v>15</v>
      </c>
      <c r="I225">
        <v>3</v>
      </c>
      <c r="J225">
        <v>10609</v>
      </c>
      <c r="K225">
        <v>0</v>
      </c>
      <c r="L225">
        <v>16</v>
      </c>
    </row>
    <row r="226" spans="1:12">
      <c r="A226">
        <v>31</v>
      </c>
      <c r="B226" t="s">
        <v>16</v>
      </c>
      <c r="C226" t="s">
        <v>23</v>
      </c>
      <c r="D226" t="s">
        <v>18</v>
      </c>
      <c r="E226">
        <v>1</v>
      </c>
      <c r="F226">
        <v>308</v>
      </c>
      <c r="G226">
        <v>2</v>
      </c>
      <c r="H226" t="s">
        <v>21</v>
      </c>
      <c r="I226">
        <v>3</v>
      </c>
      <c r="J226">
        <v>4345</v>
      </c>
      <c r="K226">
        <v>0</v>
      </c>
      <c r="L226">
        <v>5</v>
      </c>
    </row>
    <row r="227" spans="1:12">
      <c r="A227">
        <v>59</v>
      </c>
      <c r="B227" t="s">
        <v>16</v>
      </c>
      <c r="C227" t="s">
        <v>13</v>
      </c>
      <c r="D227" t="s">
        <v>18</v>
      </c>
      <c r="E227">
        <v>3</v>
      </c>
      <c r="F227">
        <v>309</v>
      </c>
      <c r="G227">
        <v>1</v>
      </c>
      <c r="H227" t="s">
        <v>19</v>
      </c>
      <c r="I227">
        <v>4</v>
      </c>
      <c r="J227">
        <v>2177</v>
      </c>
      <c r="K227">
        <v>3</v>
      </c>
      <c r="L227">
        <v>1</v>
      </c>
    </row>
    <row r="228" spans="1:12">
      <c r="A228">
        <v>37</v>
      </c>
      <c r="B228" t="s">
        <v>16</v>
      </c>
      <c r="C228" t="s">
        <v>17</v>
      </c>
      <c r="D228" t="s">
        <v>14</v>
      </c>
      <c r="E228">
        <v>4</v>
      </c>
      <c r="F228">
        <v>311</v>
      </c>
      <c r="G228">
        <v>1</v>
      </c>
      <c r="H228" t="s">
        <v>25</v>
      </c>
      <c r="I228">
        <v>4</v>
      </c>
      <c r="J228">
        <v>2793</v>
      </c>
      <c r="K228">
        <v>4</v>
      </c>
      <c r="L228">
        <v>9</v>
      </c>
    </row>
    <row r="229" spans="1:12">
      <c r="A229">
        <v>29</v>
      </c>
      <c r="B229" t="s">
        <v>16</v>
      </c>
      <c r="C229" t="s">
        <v>17</v>
      </c>
      <c r="D229" t="s">
        <v>14</v>
      </c>
      <c r="E229">
        <v>1</v>
      </c>
      <c r="F229">
        <v>312</v>
      </c>
      <c r="G229">
        <v>3</v>
      </c>
      <c r="H229" t="s">
        <v>15</v>
      </c>
      <c r="I229">
        <v>4</v>
      </c>
      <c r="J229">
        <v>7918</v>
      </c>
      <c r="K229">
        <v>1</v>
      </c>
      <c r="L229">
        <v>11</v>
      </c>
    </row>
    <row r="230" spans="1:12">
      <c r="A230">
        <v>35</v>
      </c>
      <c r="B230" t="s">
        <v>16</v>
      </c>
      <c r="C230" t="s">
        <v>17</v>
      </c>
      <c r="D230" t="s">
        <v>14</v>
      </c>
      <c r="E230">
        <v>1</v>
      </c>
      <c r="F230">
        <v>314</v>
      </c>
      <c r="G230">
        <v>3</v>
      </c>
      <c r="H230" t="s">
        <v>15</v>
      </c>
      <c r="I230">
        <v>3</v>
      </c>
      <c r="J230">
        <v>8789</v>
      </c>
      <c r="K230">
        <v>1</v>
      </c>
      <c r="L230">
        <v>10</v>
      </c>
    </row>
    <row r="231" spans="1:12">
      <c r="A231">
        <v>29</v>
      </c>
      <c r="B231" t="s">
        <v>12</v>
      </c>
      <c r="C231" t="s">
        <v>13</v>
      </c>
      <c r="D231" t="s">
        <v>18</v>
      </c>
      <c r="E231">
        <v>18</v>
      </c>
      <c r="F231">
        <v>315</v>
      </c>
      <c r="G231">
        <v>1</v>
      </c>
      <c r="H231" t="s">
        <v>19</v>
      </c>
      <c r="I231">
        <v>4</v>
      </c>
      <c r="J231">
        <v>2389</v>
      </c>
      <c r="K231">
        <v>1</v>
      </c>
      <c r="L231">
        <v>4</v>
      </c>
    </row>
    <row r="232" spans="1:12">
      <c r="A232">
        <v>52</v>
      </c>
      <c r="B232" t="s">
        <v>16</v>
      </c>
      <c r="C232" t="s">
        <v>13</v>
      </c>
      <c r="D232" t="s">
        <v>18</v>
      </c>
      <c r="E232">
        <v>2</v>
      </c>
      <c r="F232">
        <v>316</v>
      </c>
      <c r="G232">
        <v>1</v>
      </c>
      <c r="H232" t="s">
        <v>20</v>
      </c>
      <c r="I232">
        <v>4</v>
      </c>
      <c r="J232">
        <v>3212</v>
      </c>
      <c r="K232">
        <v>7</v>
      </c>
      <c r="L232">
        <v>2</v>
      </c>
    </row>
    <row r="233" spans="1:12">
      <c r="A233">
        <v>42</v>
      </c>
      <c r="B233" t="s">
        <v>16</v>
      </c>
      <c r="C233" t="s">
        <v>13</v>
      </c>
      <c r="D233" t="s">
        <v>18</v>
      </c>
      <c r="E233">
        <v>4</v>
      </c>
      <c r="F233">
        <v>319</v>
      </c>
      <c r="G233">
        <v>5</v>
      </c>
      <c r="H233" t="s">
        <v>24</v>
      </c>
      <c r="I233">
        <v>4</v>
      </c>
      <c r="J233">
        <v>19232</v>
      </c>
      <c r="K233">
        <v>1</v>
      </c>
      <c r="L233">
        <v>22</v>
      </c>
    </row>
    <row r="234" spans="1:12">
      <c r="A234">
        <v>59</v>
      </c>
      <c r="B234" t="s">
        <v>16</v>
      </c>
      <c r="C234" t="s">
        <v>13</v>
      </c>
      <c r="D234" t="s">
        <v>27</v>
      </c>
      <c r="E234">
        <v>6</v>
      </c>
      <c r="F234">
        <v>321</v>
      </c>
      <c r="G234">
        <v>1</v>
      </c>
      <c r="H234" t="s">
        <v>27</v>
      </c>
      <c r="I234">
        <v>3</v>
      </c>
      <c r="J234">
        <v>2267</v>
      </c>
      <c r="K234">
        <v>8</v>
      </c>
      <c r="L234">
        <v>2</v>
      </c>
    </row>
    <row r="235" spans="1:12">
      <c r="A235">
        <v>50</v>
      </c>
      <c r="B235" t="s">
        <v>16</v>
      </c>
      <c r="C235" t="s">
        <v>13</v>
      </c>
      <c r="D235" t="s">
        <v>14</v>
      </c>
      <c r="E235">
        <v>1</v>
      </c>
      <c r="F235">
        <v>323</v>
      </c>
      <c r="G235">
        <v>5</v>
      </c>
      <c r="H235" t="s">
        <v>24</v>
      </c>
      <c r="I235">
        <v>4</v>
      </c>
      <c r="J235">
        <v>19517</v>
      </c>
      <c r="K235">
        <v>3</v>
      </c>
      <c r="L235">
        <v>7</v>
      </c>
    </row>
    <row r="236" spans="1:12">
      <c r="A236">
        <v>33</v>
      </c>
      <c r="B236" t="s">
        <v>12</v>
      </c>
      <c r="C236" t="s">
        <v>13</v>
      </c>
      <c r="D236" t="s">
        <v>18</v>
      </c>
      <c r="E236">
        <v>14</v>
      </c>
      <c r="F236">
        <v>325</v>
      </c>
      <c r="G236">
        <v>1</v>
      </c>
      <c r="H236" t="s">
        <v>20</v>
      </c>
      <c r="I236">
        <v>4</v>
      </c>
      <c r="J236">
        <v>2436</v>
      </c>
      <c r="K236">
        <v>5</v>
      </c>
      <c r="L236">
        <v>5</v>
      </c>
    </row>
    <row r="237" spans="1:12">
      <c r="A237">
        <v>43</v>
      </c>
      <c r="B237" t="s">
        <v>16</v>
      </c>
      <c r="C237" t="s">
        <v>13</v>
      </c>
      <c r="D237" t="s">
        <v>14</v>
      </c>
      <c r="E237">
        <v>16</v>
      </c>
      <c r="F237">
        <v>327</v>
      </c>
      <c r="G237">
        <v>4</v>
      </c>
      <c r="H237" t="s">
        <v>24</v>
      </c>
      <c r="I237">
        <v>4</v>
      </c>
      <c r="J237">
        <v>16064</v>
      </c>
      <c r="K237">
        <v>5</v>
      </c>
      <c r="L237">
        <v>17</v>
      </c>
    </row>
    <row r="238" spans="1:12">
      <c r="A238">
        <v>33</v>
      </c>
      <c r="B238" t="s">
        <v>12</v>
      </c>
      <c r="C238" t="s">
        <v>13</v>
      </c>
      <c r="D238" t="s">
        <v>18</v>
      </c>
      <c r="E238">
        <v>2</v>
      </c>
      <c r="F238">
        <v>328</v>
      </c>
      <c r="G238">
        <v>1</v>
      </c>
      <c r="H238" t="s">
        <v>20</v>
      </c>
      <c r="I238">
        <v>1</v>
      </c>
      <c r="J238">
        <v>2707</v>
      </c>
      <c r="K238">
        <v>7</v>
      </c>
      <c r="L238">
        <v>9</v>
      </c>
    </row>
    <row r="239" spans="1:12">
      <c r="A239">
        <v>52</v>
      </c>
      <c r="B239" t="s">
        <v>16</v>
      </c>
      <c r="C239" t="s">
        <v>23</v>
      </c>
      <c r="D239" t="s">
        <v>14</v>
      </c>
      <c r="E239">
        <v>2</v>
      </c>
      <c r="F239">
        <v>329</v>
      </c>
      <c r="G239">
        <v>5</v>
      </c>
      <c r="H239" t="s">
        <v>24</v>
      </c>
      <c r="I239">
        <v>3</v>
      </c>
      <c r="J239">
        <v>19068</v>
      </c>
      <c r="K239">
        <v>1</v>
      </c>
      <c r="L239">
        <v>33</v>
      </c>
    </row>
    <row r="240" spans="1:12">
      <c r="A240">
        <v>32</v>
      </c>
      <c r="B240" t="s">
        <v>16</v>
      </c>
      <c r="C240" t="s">
        <v>13</v>
      </c>
      <c r="D240" t="s">
        <v>14</v>
      </c>
      <c r="E240">
        <v>4</v>
      </c>
      <c r="F240">
        <v>330</v>
      </c>
      <c r="G240">
        <v>1</v>
      </c>
      <c r="H240" t="s">
        <v>25</v>
      </c>
      <c r="I240">
        <v>2</v>
      </c>
      <c r="J240">
        <v>3931</v>
      </c>
      <c r="K240">
        <v>2</v>
      </c>
      <c r="L240">
        <v>4</v>
      </c>
    </row>
    <row r="241" spans="1:12">
      <c r="A241">
        <v>32</v>
      </c>
      <c r="B241" t="s">
        <v>12</v>
      </c>
      <c r="C241" t="s">
        <v>13</v>
      </c>
      <c r="D241" t="s">
        <v>18</v>
      </c>
      <c r="E241">
        <v>1</v>
      </c>
      <c r="F241">
        <v>331</v>
      </c>
      <c r="G241">
        <v>1</v>
      </c>
      <c r="H241" t="s">
        <v>20</v>
      </c>
      <c r="I241">
        <v>3</v>
      </c>
      <c r="J241">
        <v>3730</v>
      </c>
      <c r="K241">
        <v>0</v>
      </c>
      <c r="L241">
        <v>3</v>
      </c>
    </row>
    <row r="242" spans="1:12">
      <c r="A242">
        <v>39</v>
      </c>
      <c r="B242" t="s">
        <v>16</v>
      </c>
      <c r="C242" t="s">
        <v>13</v>
      </c>
      <c r="D242" t="s">
        <v>18</v>
      </c>
      <c r="E242">
        <v>1</v>
      </c>
      <c r="F242">
        <v>332</v>
      </c>
      <c r="G242">
        <v>1</v>
      </c>
      <c r="H242" t="s">
        <v>20</v>
      </c>
      <c r="I242">
        <v>3</v>
      </c>
      <c r="J242">
        <v>2232</v>
      </c>
      <c r="K242">
        <v>7</v>
      </c>
      <c r="L242">
        <v>3</v>
      </c>
    </row>
    <row r="243" spans="1:12">
      <c r="A243">
        <v>32</v>
      </c>
      <c r="B243" t="s">
        <v>16</v>
      </c>
      <c r="C243" t="s">
        <v>23</v>
      </c>
      <c r="D243" t="s">
        <v>14</v>
      </c>
      <c r="E243">
        <v>26</v>
      </c>
      <c r="F243">
        <v>333</v>
      </c>
      <c r="G243">
        <v>2</v>
      </c>
      <c r="H243" t="s">
        <v>15</v>
      </c>
      <c r="I243">
        <v>4</v>
      </c>
      <c r="J243">
        <v>4465</v>
      </c>
      <c r="K243">
        <v>0</v>
      </c>
      <c r="L243">
        <v>3</v>
      </c>
    </row>
    <row r="244" spans="1:12">
      <c r="A244">
        <v>41</v>
      </c>
      <c r="B244" t="s">
        <v>16</v>
      </c>
      <c r="C244" t="s">
        <v>13</v>
      </c>
      <c r="D244" t="s">
        <v>18</v>
      </c>
      <c r="E244">
        <v>19</v>
      </c>
      <c r="F244">
        <v>334</v>
      </c>
      <c r="G244">
        <v>2</v>
      </c>
      <c r="H244" t="s">
        <v>19</v>
      </c>
      <c r="I244">
        <v>1</v>
      </c>
      <c r="J244">
        <v>3072</v>
      </c>
      <c r="K244">
        <v>2</v>
      </c>
      <c r="L244">
        <v>1</v>
      </c>
    </row>
    <row r="245" spans="1:12">
      <c r="A245">
        <v>40</v>
      </c>
      <c r="B245" t="s">
        <v>16</v>
      </c>
      <c r="C245" t="s">
        <v>13</v>
      </c>
      <c r="D245" t="s">
        <v>18</v>
      </c>
      <c r="E245">
        <v>24</v>
      </c>
      <c r="F245">
        <v>335</v>
      </c>
      <c r="G245">
        <v>2</v>
      </c>
      <c r="H245" t="s">
        <v>19</v>
      </c>
      <c r="I245">
        <v>4</v>
      </c>
      <c r="J245">
        <v>3319</v>
      </c>
      <c r="K245">
        <v>1</v>
      </c>
      <c r="L245">
        <v>9</v>
      </c>
    </row>
    <row r="246" spans="1:12">
      <c r="A246">
        <v>45</v>
      </c>
      <c r="B246" t="s">
        <v>16</v>
      </c>
      <c r="C246" t="s">
        <v>13</v>
      </c>
      <c r="D246" t="s">
        <v>18</v>
      </c>
      <c r="E246">
        <v>1</v>
      </c>
      <c r="F246">
        <v>336</v>
      </c>
      <c r="G246">
        <v>5</v>
      </c>
      <c r="H246" t="s">
        <v>24</v>
      </c>
      <c r="I246">
        <v>4</v>
      </c>
      <c r="J246">
        <v>19202</v>
      </c>
      <c r="K246">
        <v>0</v>
      </c>
      <c r="L246">
        <v>24</v>
      </c>
    </row>
    <row r="247" spans="1:12">
      <c r="A247">
        <v>31</v>
      </c>
      <c r="B247" t="s">
        <v>16</v>
      </c>
      <c r="C247" t="s">
        <v>17</v>
      </c>
      <c r="D247" t="s">
        <v>18</v>
      </c>
      <c r="E247">
        <v>3</v>
      </c>
      <c r="F247">
        <v>337</v>
      </c>
      <c r="G247">
        <v>3</v>
      </c>
      <c r="H247" t="s">
        <v>26</v>
      </c>
      <c r="I247">
        <v>3</v>
      </c>
      <c r="J247">
        <v>13675</v>
      </c>
      <c r="K247">
        <v>9</v>
      </c>
      <c r="L247">
        <v>2</v>
      </c>
    </row>
    <row r="248" spans="1:12">
      <c r="A248">
        <v>33</v>
      </c>
      <c r="B248" t="s">
        <v>16</v>
      </c>
      <c r="C248" t="s">
        <v>13</v>
      </c>
      <c r="D248" t="s">
        <v>18</v>
      </c>
      <c r="E248">
        <v>5</v>
      </c>
      <c r="F248">
        <v>338</v>
      </c>
      <c r="G248">
        <v>1</v>
      </c>
      <c r="H248" t="s">
        <v>19</v>
      </c>
      <c r="I248">
        <v>4</v>
      </c>
      <c r="J248">
        <v>2911</v>
      </c>
      <c r="K248">
        <v>1</v>
      </c>
      <c r="L248">
        <v>2</v>
      </c>
    </row>
    <row r="249" spans="1:12">
      <c r="A249">
        <v>34</v>
      </c>
      <c r="B249" t="s">
        <v>16</v>
      </c>
      <c r="C249" t="s">
        <v>13</v>
      </c>
      <c r="D249" t="s">
        <v>18</v>
      </c>
      <c r="E249">
        <v>2</v>
      </c>
      <c r="F249">
        <v>339</v>
      </c>
      <c r="G249">
        <v>2</v>
      </c>
      <c r="H249" t="s">
        <v>21</v>
      </c>
      <c r="I249">
        <v>1</v>
      </c>
      <c r="J249">
        <v>5957</v>
      </c>
      <c r="K249">
        <v>6</v>
      </c>
      <c r="L249">
        <v>11</v>
      </c>
    </row>
    <row r="250" spans="1:12">
      <c r="A250">
        <v>37</v>
      </c>
      <c r="B250" t="s">
        <v>16</v>
      </c>
      <c r="C250" t="s">
        <v>13</v>
      </c>
      <c r="D250" t="s">
        <v>18</v>
      </c>
      <c r="E250">
        <v>1</v>
      </c>
      <c r="F250">
        <v>340</v>
      </c>
      <c r="G250">
        <v>1</v>
      </c>
      <c r="H250" t="s">
        <v>19</v>
      </c>
      <c r="I250">
        <v>1</v>
      </c>
      <c r="J250">
        <v>3920</v>
      </c>
      <c r="K250">
        <v>2</v>
      </c>
      <c r="L250">
        <v>3</v>
      </c>
    </row>
    <row r="251" spans="1:12">
      <c r="A251">
        <v>45</v>
      </c>
      <c r="B251" t="s">
        <v>16</v>
      </c>
      <c r="C251" t="s">
        <v>17</v>
      </c>
      <c r="D251" t="s">
        <v>18</v>
      </c>
      <c r="E251">
        <v>7</v>
      </c>
      <c r="F251">
        <v>341</v>
      </c>
      <c r="G251">
        <v>2</v>
      </c>
      <c r="H251" t="s">
        <v>21</v>
      </c>
      <c r="I251">
        <v>3</v>
      </c>
      <c r="J251">
        <v>6434</v>
      </c>
      <c r="K251">
        <v>4</v>
      </c>
      <c r="L251">
        <v>3</v>
      </c>
    </row>
    <row r="252" spans="1:12">
      <c r="A252">
        <v>37</v>
      </c>
      <c r="B252" t="s">
        <v>12</v>
      </c>
      <c r="C252" t="s">
        <v>17</v>
      </c>
      <c r="D252" t="s">
        <v>18</v>
      </c>
      <c r="E252">
        <v>10</v>
      </c>
      <c r="F252">
        <v>342</v>
      </c>
      <c r="G252">
        <v>3</v>
      </c>
      <c r="H252" t="s">
        <v>21</v>
      </c>
      <c r="I252">
        <v>3</v>
      </c>
      <c r="J252">
        <v>10048</v>
      </c>
      <c r="K252">
        <v>6</v>
      </c>
      <c r="L252">
        <v>1</v>
      </c>
    </row>
    <row r="253" spans="1:12">
      <c r="A253">
        <v>39</v>
      </c>
      <c r="B253" t="s">
        <v>16</v>
      </c>
      <c r="C253" t="s">
        <v>17</v>
      </c>
      <c r="D253" t="s">
        <v>18</v>
      </c>
      <c r="E253">
        <v>2</v>
      </c>
      <c r="F253">
        <v>343</v>
      </c>
      <c r="G253">
        <v>3</v>
      </c>
      <c r="H253" t="s">
        <v>22</v>
      </c>
      <c r="I253">
        <v>3</v>
      </c>
      <c r="J253">
        <v>10938</v>
      </c>
      <c r="K253">
        <v>0</v>
      </c>
      <c r="L253">
        <v>19</v>
      </c>
    </row>
    <row r="254" spans="1:12">
      <c r="A254">
        <v>29</v>
      </c>
      <c r="B254" t="s">
        <v>16</v>
      </c>
      <c r="C254" t="s">
        <v>13</v>
      </c>
      <c r="D254" t="s">
        <v>18</v>
      </c>
      <c r="E254">
        <v>15</v>
      </c>
      <c r="F254">
        <v>346</v>
      </c>
      <c r="G254">
        <v>1</v>
      </c>
      <c r="H254" t="s">
        <v>19</v>
      </c>
      <c r="I254">
        <v>4</v>
      </c>
      <c r="J254">
        <v>2340</v>
      </c>
      <c r="K254">
        <v>1</v>
      </c>
      <c r="L254">
        <v>6</v>
      </c>
    </row>
    <row r="255" spans="1:12">
      <c r="A255">
        <v>42</v>
      </c>
      <c r="B255" t="s">
        <v>16</v>
      </c>
      <c r="C255" t="s">
        <v>13</v>
      </c>
      <c r="D255" t="s">
        <v>18</v>
      </c>
      <c r="E255">
        <v>17</v>
      </c>
      <c r="F255">
        <v>347</v>
      </c>
      <c r="G255">
        <v>2</v>
      </c>
      <c r="H255" t="s">
        <v>19</v>
      </c>
      <c r="I255">
        <v>1</v>
      </c>
      <c r="J255">
        <v>6545</v>
      </c>
      <c r="K255">
        <v>3</v>
      </c>
      <c r="L255">
        <v>3</v>
      </c>
    </row>
    <row r="256" spans="1:12">
      <c r="A256">
        <v>29</v>
      </c>
      <c r="B256" t="s">
        <v>16</v>
      </c>
      <c r="C256" t="s">
        <v>13</v>
      </c>
      <c r="D256" t="s">
        <v>14</v>
      </c>
      <c r="E256">
        <v>20</v>
      </c>
      <c r="F256">
        <v>349</v>
      </c>
      <c r="G256">
        <v>2</v>
      </c>
      <c r="H256" t="s">
        <v>15</v>
      </c>
      <c r="I256">
        <v>4</v>
      </c>
      <c r="J256">
        <v>6931</v>
      </c>
      <c r="K256">
        <v>2</v>
      </c>
      <c r="L256">
        <v>3</v>
      </c>
    </row>
    <row r="257" spans="1:12">
      <c r="A257">
        <v>25</v>
      </c>
      <c r="B257" t="s">
        <v>16</v>
      </c>
      <c r="C257" t="s">
        <v>13</v>
      </c>
      <c r="D257" t="s">
        <v>18</v>
      </c>
      <c r="E257">
        <v>1</v>
      </c>
      <c r="F257">
        <v>350</v>
      </c>
      <c r="G257">
        <v>2</v>
      </c>
      <c r="H257" t="s">
        <v>21</v>
      </c>
      <c r="I257">
        <v>3</v>
      </c>
      <c r="J257">
        <v>4898</v>
      </c>
      <c r="K257">
        <v>0</v>
      </c>
      <c r="L257">
        <v>4</v>
      </c>
    </row>
    <row r="258" spans="1:12">
      <c r="A258">
        <v>42</v>
      </c>
      <c r="B258" t="s">
        <v>16</v>
      </c>
      <c r="C258" t="s">
        <v>13</v>
      </c>
      <c r="D258" t="s">
        <v>18</v>
      </c>
      <c r="E258">
        <v>2</v>
      </c>
      <c r="F258">
        <v>351</v>
      </c>
      <c r="G258">
        <v>1</v>
      </c>
      <c r="H258" t="s">
        <v>20</v>
      </c>
      <c r="I258">
        <v>1</v>
      </c>
      <c r="J258">
        <v>2593</v>
      </c>
      <c r="K258">
        <v>0</v>
      </c>
      <c r="L258">
        <v>9</v>
      </c>
    </row>
    <row r="259" spans="1:12">
      <c r="A259">
        <v>40</v>
      </c>
      <c r="B259" t="s">
        <v>16</v>
      </c>
      <c r="C259" t="s">
        <v>13</v>
      </c>
      <c r="D259" t="s">
        <v>18</v>
      </c>
      <c r="E259">
        <v>2</v>
      </c>
      <c r="F259">
        <v>352</v>
      </c>
      <c r="G259">
        <v>5</v>
      </c>
      <c r="H259" t="s">
        <v>26</v>
      </c>
      <c r="I259">
        <v>3</v>
      </c>
      <c r="J259">
        <v>19436</v>
      </c>
      <c r="K259">
        <v>0</v>
      </c>
      <c r="L259">
        <v>21</v>
      </c>
    </row>
    <row r="260" spans="1:12">
      <c r="A260">
        <v>51</v>
      </c>
      <c r="B260" t="s">
        <v>16</v>
      </c>
      <c r="C260" t="s">
        <v>13</v>
      </c>
      <c r="D260" t="s">
        <v>18</v>
      </c>
      <c r="E260">
        <v>1</v>
      </c>
      <c r="F260">
        <v>353</v>
      </c>
      <c r="G260">
        <v>1</v>
      </c>
      <c r="H260" t="s">
        <v>19</v>
      </c>
      <c r="I260">
        <v>4</v>
      </c>
      <c r="J260">
        <v>2723</v>
      </c>
      <c r="K260">
        <v>1</v>
      </c>
      <c r="L260">
        <v>1</v>
      </c>
    </row>
    <row r="261" spans="1:12">
      <c r="A261">
        <v>31</v>
      </c>
      <c r="B261" t="s">
        <v>12</v>
      </c>
      <c r="C261" t="s">
        <v>17</v>
      </c>
      <c r="D261" t="s">
        <v>18</v>
      </c>
      <c r="E261">
        <v>29</v>
      </c>
      <c r="F261">
        <v>355</v>
      </c>
      <c r="G261">
        <v>1</v>
      </c>
      <c r="H261" t="s">
        <v>20</v>
      </c>
      <c r="I261">
        <v>2</v>
      </c>
      <c r="J261">
        <v>3479</v>
      </c>
      <c r="K261">
        <v>0</v>
      </c>
      <c r="L261">
        <v>5</v>
      </c>
    </row>
    <row r="262" spans="1:12">
      <c r="A262">
        <v>32</v>
      </c>
      <c r="B262" t="s">
        <v>16</v>
      </c>
      <c r="C262" t="s">
        <v>17</v>
      </c>
      <c r="D262" t="s">
        <v>18</v>
      </c>
      <c r="E262">
        <v>7</v>
      </c>
      <c r="F262">
        <v>359</v>
      </c>
      <c r="G262">
        <v>1</v>
      </c>
      <c r="H262" t="s">
        <v>20</v>
      </c>
      <c r="I262">
        <v>2</v>
      </c>
      <c r="J262">
        <v>2794</v>
      </c>
      <c r="K262">
        <v>1</v>
      </c>
      <c r="L262">
        <v>5</v>
      </c>
    </row>
    <row r="263" spans="1:12">
      <c r="A263">
        <v>38</v>
      </c>
      <c r="B263" t="s">
        <v>16</v>
      </c>
      <c r="C263" t="s">
        <v>23</v>
      </c>
      <c r="D263" t="s">
        <v>14</v>
      </c>
      <c r="E263">
        <v>2</v>
      </c>
      <c r="F263">
        <v>361</v>
      </c>
      <c r="G263">
        <v>2</v>
      </c>
      <c r="H263" t="s">
        <v>15</v>
      </c>
      <c r="I263">
        <v>4</v>
      </c>
      <c r="J263">
        <v>5249</v>
      </c>
      <c r="K263">
        <v>3</v>
      </c>
      <c r="L263">
        <v>8</v>
      </c>
    </row>
    <row r="264" spans="1:12">
      <c r="A264">
        <v>32</v>
      </c>
      <c r="B264" t="s">
        <v>16</v>
      </c>
      <c r="C264" t="s">
        <v>13</v>
      </c>
      <c r="D264" t="s">
        <v>18</v>
      </c>
      <c r="E264">
        <v>2</v>
      </c>
      <c r="F264">
        <v>362</v>
      </c>
      <c r="G264">
        <v>2</v>
      </c>
      <c r="H264" t="s">
        <v>20</v>
      </c>
      <c r="I264">
        <v>1</v>
      </c>
      <c r="J264">
        <v>2176</v>
      </c>
      <c r="K264">
        <v>4</v>
      </c>
      <c r="L264">
        <v>6</v>
      </c>
    </row>
    <row r="265" spans="1:12">
      <c r="A265">
        <v>46</v>
      </c>
      <c r="B265" t="s">
        <v>16</v>
      </c>
      <c r="C265" t="s">
        <v>13</v>
      </c>
      <c r="D265" t="s">
        <v>14</v>
      </c>
      <c r="E265">
        <v>2</v>
      </c>
      <c r="F265">
        <v>363</v>
      </c>
      <c r="G265">
        <v>4</v>
      </c>
      <c r="H265" t="s">
        <v>24</v>
      </c>
      <c r="I265">
        <v>2</v>
      </c>
      <c r="J265">
        <v>16872</v>
      </c>
      <c r="K265">
        <v>3</v>
      </c>
      <c r="L265">
        <v>7</v>
      </c>
    </row>
    <row r="266" spans="1:12">
      <c r="A266">
        <v>28</v>
      </c>
      <c r="B266" t="s">
        <v>12</v>
      </c>
      <c r="C266" t="s">
        <v>13</v>
      </c>
      <c r="D266" t="s">
        <v>18</v>
      </c>
      <c r="E266">
        <v>2</v>
      </c>
      <c r="F266">
        <v>364</v>
      </c>
      <c r="G266">
        <v>1</v>
      </c>
      <c r="H266" t="s">
        <v>20</v>
      </c>
      <c r="I266">
        <v>3</v>
      </c>
      <c r="J266">
        <v>3485</v>
      </c>
      <c r="K266">
        <v>2</v>
      </c>
      <c r="L266">
        <v>0</v>
      </c>
    </row>
    <row r="267" spans="1:12">
      <c r="A267">
        <v>29</v>
      </c>
      <c r="B267" t="s">
        <v>16</v>
      </c>
      <c r="C267" t="s">
        <v>13</v>
      </c>
      <c r="D267" t="s">
        <v>14</v>
      </c>
      <c r="E267">
        <v>2</v>
      </c>
      <c r="F267">
        <v>366</v>
      </c>
      <c r="G267">
        <v>2</v>
      </c>
      <c r="H267" t="s">
        <v>15</v>
      </c>
      <c r="I267">
        <v>2</v>
      </c>
      <c r="J267">
        <v>6644</v>
      </c>
      <c r="K267">
        <v>2</v>
      </c>
      <c r="L267">
        <v>0</v>
      </c>
    </row>
    <row r="268" spans="1:12">
      <c r="A268">
        <v>31</v>
      </c>
      <c r="B268" t="s">
        <v>16</v>
      </c>
      <c r="C268" t="s">
        <v>13</v>
      </c>
      <c r="D268" t="s">
        <v>18</v>
      </c>
      <c r="E268">
        <v>23</v>
      </c>
      <c r="F268">
        <v>367</v>
      </c>
      <c r="G268">
        <v>2</v>
      </c>
      <c r="H268" t="s">
        <v>22</v>
      </c>
      <c r="I268">
        <v>4</v>
      </c>
      <c r="J268">
        <v>5582</v>
      </c>
      <c r="K268">
        <v>0</v>
      </c>
      <c r="L268">
        <v>9</v>
      </c>
    </row>
    <row r="269" spans="1:12">
      <c r="A269">
        <v>25</v>
      </c>
      <c r="B269" t="s">
        <v>16</v>
      </c>
      <c r="C269" t="s">
        <v>23</v>
      </c>
      <c r="D269" t="s">
        <v>18</v>
      </c>
      <c r="E269">
        <v>5</v>
      </c>
      <c r="F269">
        <v>369</v>
      </c>
      <c r="G269">
        <v>2</v>
      </c>
      <c r="H269" t="s">
        <v>22</v>
      </c>
      <c r="I269">
        <v>1</v>
      </c>
      <c r="J269">
        <v>4000</v>
      </c>
      <c r="K269">
        <v>1</v>
      </c>
      <c r="L269">
        <v>6</v>
      </c>
    </row>
    <row r="270" spans="1:12">
      <c r="A270">
        <v>45</v>
      </c>
      <c r="B270" t="s">
        <v>16</v>
      </c>
      <c r="C270" t="s">
        <v>13</v>
      </c>
      <c r="D270" t="s">
        <v>18</v>
      </c>
      <c r="E270">
        <v>20</v>
      </c>
      <c r="F270">
        <v>372</v>
      </c>
      <c r="G270">
        <v>4</v>
      </c>
      <c r="H270" t="s">
        <v>22</v>
      </c>
      <c r="I270">
        <v>4</v>
      </c>
      <c r="J270">
        <v>13496</v>
      </c>
      <c r="K270">
        <v>0</v>
      </c>
      <c r="L270">
        <v>20</v>
      </c>
    </row>
    <row r="271" spans="1:12">
      <c r="A271">
        <v>36</v>
      </c>
      <c r="B271" t="s">
        <v>16</v>
      </c>
      <c r="C271" t="s">
        <v>13</v>
      </c>
      <c r="D271" t="s">
        <v>18</v>
      </c>
      <c r="E271">
        <v>6</v>
      </c>
      <c r="F271">
        <v>373</v>
      </c>
      <c r="G271">
        <v>1</v>
      </c>
      <c r="H271" t="s">
        <v>20</v>
      </c>
      <c r="I271">
        <v>4</v>
      </c>
      <c r="J271">
        <v>3210</v>
      </c>
      <c r="K271">
        <v>0</v>
      </c>
      <c r="L271">
        <v>15</v>
      </c>
    </row>
    <row r="272" spans="1:12">
      <c r="A272">
        <v>55</v>
      </c>
      <c r="B272" t="s">
        <v>16</v>
      </c>
      <c r="C272" t="s">
        <v>13</v>
      </c>
      <c r="D272" t="s">
        <v>18</v>
      </c>
      <c r="E272">
        <v>1</v>
      </c>
      <c r="F272">
        <v>374</v>
      </c>
      <c r="G272">
        <v>5</v>
      </c>
      <c r="H272" t="s">
        <v>24</v>
      </c>
      <c r="I272">
        <v>1</v>
      </c>
      <c r="J272">
        <v>19045</v>
      </c>
      <c r="K272">
        <v>0</v>
      </c>
      <c r="L272">
        <v>36</v>
      </c>
    </row>
    <row r="273" spans="1:12">
      <c r="A273">
        <v>47</v>
      </c>
      <c r="B273" t="s">
        <v>12</v>
      </c>
      <c r="C273" t="s">
        <v>23</v>
      </c>
      <c r="D273" t="s">
        <v>18</v>
      </c>
      <c r="E273">
        <v>29</v>
      </c>
      <c r="F273">
        <v>376</v>
      </c>
      <c r="G273">
        <v>3</v>
      </c>
      <c r="H273" t="s">
        <v>24</v>
      </c>
      <c r="I273">
        <v>2</v>
      </c>
      <c r="J273">
        <v>11849</v>
      </c>
      <c r="K273">
        <v>1</v>
      </c>
      <c r="L273">
        <v>10</v>
      </c>
    </row>
    <row r="274" spans="1:12">
      <c r="A274">
        <v>28</v>
      </c>
      <c r="B274" t="s">
        <v>16</v>
      </c>
      <c r="C274" t="s">
        <v>13</v>
      </c>
      <c r="D274" t="s">
        <v>18</v>
      </c>
      <c r="E274">
        <v>9</v>
      </c>
      <c r="F274">
        <v>377</v>
      </c>
      <c r="G274">
        <v>1</v>
      </c>
      <c r="H274" t="s">
        <v>19</v>
      </c>
      <c r="I274">
        <v>4</v>
      </c>
      <c r="J274">
        <v>2070</v>
      </c>
      <c r="K274">
        <v>1</v>
      </c>
      <c r="L274">
        <v>5</v>
      </c>
    </row>
    <row r="275" spans="1:12">
      <c r="A275">
        <v>37</v>
      </c>
      <c r="B275" t="s">
        <v>16</v>
      </c>
      <c r="C275" t="s">
        <v>13</v>
      </c>
      <c r="D275" t="s">
        <v>14</v>
      </c>
      <c r="E275">
        <v>6</v>
      </c>
      <c r="F275">
        <v>378</v>
      </c>
      <c r="G275">
        <v>2</v>
      </c>
      <c r="H275" t="s">
        <v>15</v>
      </c>
      <c r="I275">
        <v>4</v>
      </c>
      <c r="J275">
        <v>6502</v>
      </c>
      <c r="K275">
        <v>4</v>
      </c>
      <c r="L275">
        <v>5</v>
      </c>
    </row>
    <row r="276" spans="1:12">
      <c r="A276">
        <v>21</v>
      </c>
      <c r="B276" t="s">
        <v>16</v>
      </c>
      <c r="C276" t="s">
        <v>13</v>
      </c>
      <c r="D276" t="s">
        <v>18</v>
      </c>
      <c r="E276">
        <v>3</v>
      </c>
      <c r="F276">
        <v>379</v>
      </c>
      <c r="G276">
        <v>1</v>
      </c>
      <c r="H276" t="s">
        <v>19</v>
      </c>
      <c r="I276">
        <v>3</v>
      </c>
      <c r="J276">
        <v>3230</v>
      </c>
      <c r="K276">
        <v>1</v>
      </c>
      <c r="L276">
        <v>3</v>
      </c>
    </row>
    <row r="277" spans="1:12">
      <c r="A277">
        <v>37</v>
      </c>
      <c r="B277" t="s">
        <v>16</v>
      </c>
      <c r="C277" t="s">
        <v>23</v>
      </c>
      <c r="D277" t="s">
        <v>18</v>
      </c>
      <c r="E277">
        <v>1</v>
      </c>
      <c r="F277">
        <v>380</v>
      </c>
      <c r="G277">
        <v>3</v>
      </c>
      <c r="H277" t="s">
        <v>26</v>
      </c>
      <c r="I277">
        <v>4</v>
      </c>
      <c r="J277">
        <v>13603</v>
      </c>
      <c r="K277">
        <v>2</v>
      </c>
      <c r="L277">
        <v>5</v>
      </c>
    </row>
    <row r="278" spans="1:12">
      <c r="A278">
        <v>35</v>
      </c>
      <c r="B278" t="s">
        <v>16</v>
      </c>
      <c r="C278" t="s">
        <v>13</v>
      </c>
      <c r="D278" t="s">
        <v>18</v>
      </c>
      <c r="E278">
        <v>22</v>
      </c>
      <c r="F278">
        <v>381</v>
      </c>
      <c r="G278">
        <v>3</v>
      </c>
      <c r="H278" t="s">
        <v>24</v>
      </c>
      <c r="I278">
        <v>2</v>
      </c>
      <c r="J278">
        <v>11996</v>
      </c>
      <c r="K278">
        <v>7</v>
      </c>
      <c r="L278">
        <v>7</v>
      </c>
    </row>
    <row r="279" spans="1:12">
      <c r="A279">
        <v>38</v>
      </c>
      <c r="B279" t="s">
        <v>16</v>
      </c>
      <c r="C279" t="s">
        <v>13</v>
      </c>
      <c r="D279" t="s">
        <v>14</v>
      </c>
      <c r="E279">
        <v>7</v>
      </c>
      <c r="F279">
        <v>382</v>
      </c>
      <c r="G279">
        <v>2</v>
      </c>
      <c r="H279" t="s">
        <v>15</v>
      </c>
      <c r="I279">
        <v>1</v>
      </c>
      <c r="J279">
        <v>5605</v>
      </c>
      <c r="K279">
        <v>1</v>
      </c>
      <c r="L279">
        <v>8</v>
      </c>
    </row>
    <row r="280" spans="1:12">
      <c r="A280">
        <v>26</v>
      </c>
      <c r="B280" t="s">
        <v>16</v>
      </c>
      <c r="C280" t="s">
        <v>17</v>
      </c>
      <c r="D280" t="s">
        <v>18</v>
      </c>
      <c r="E280">
        <v>1</v>
      </c>
      <c r="F280">
        <v>384</v>
      </c>
      <c r="G280">
        <v>2</v>
      </c>
      <c r="H280" t="s">
        <v>21</v>
      </c>
      <c r="I280">
        <v>2</v>
      </c>
      <c r="J280">
        <v>6397</v>
      </c>
      <c r="K280">
        <v>1</v>
      </c>
      <c r="L280">
        <v>6</v>
      </c>
    </row>
    <row r="281" spans="1:12">
      <c r="A281">
        <v>50</v>
      </c>
      <c r="B281" t="s">
        <v>16</v>
      </c>
      <c r="C281" t="s">
        <v>13</v>
      </c>
      <c r="D281" t="s">
        <v>18</v>
      </c>
      <c r="E281">
        <v>4</v>
      </c>
      <c r="F281">
        <v>385</v>
      </c>
      <c r="G281">
        <v>5</v>
      </c>
      <c r="H281" t="s">
        <v>26</v>
      </c>
      <c r="I281">
        <v>2</v>
      </c>
      <c r="J281">
        <v>19144</v>
      </c>
      <c r="K281">
        <v>3</v>
      </c>
      <c r="L281">
        <v>10</v>
      </c>
    </row>
    <row r="282" spans="1:12">
      <c r="A282">
        <v>53</v>
      </c>
      <c r="B282" t="s">
        <v>16</v>
      </c>
      <c r="C282" t="s">
        <v>13</v>
      </c>
      <c r="D282" t="s">
        <v>18</v>
      </c>
      <c r="E282">
        <v>3</v>
      </c>
      <c r="F282">
        <v>386</v>
      </c>
      <c r="G282">
        <v>4</v>
      </c>
      <c r="H282" t="s">
        <v>26</v>
      </c>
      <c r="I282">
        <v>3</v>
      </c>
      <c r="J282">
        <v>17584</v>
      </c>
      <c r="K282">
        <v>3</v>
      </c>
      <c r="L282">
        <v>5</v>
      </c>
    </row>
    <row r="283" spans="1:12">
      <c r="A283">
        <v>42</v>
      </c>
      <c r="B283" t="s">
        <v>16</v>
      </c>
      <c r="C283" t="s">
        <v>13</v>
      </c>
      <c r="D283" t="s">
        <v>14</v>
      </c>
      <c r="E283">
        <v>1</v>
      </c>
      <c r="F283">
        <v>387</v>
      </c>
      <c r="G283">
        <v>2</v>
      </c>
      <c r="H283" t="s">
        <v>15</v>
      </c>
      <c r="I283">
        <v>3</v>
      </c>
      <c r="J283">
        <v>4907</v>
      </c>
      <c r="K283">
        <v>1</v>
      </c>
      <c r="L283">
        <v>20</v>
      </c>
    </row>
    <row r="284" spans="1:12">
      <c r="A284">
        <v>29</v>
      </c>
      <c r="B284" t="s">
        <v>16</v>
      </c>
      <c r="C284" t="s">
        <v>17</v>
      </c>
      <c r="D284" t="s">
        <v>14</v>
      </c>
      <c r="E284">
        <v>2</v>
      </c>
      <c r="F284">
        <v>388</v>
      </c>
      <c r="G284">
        <v>2</v>
      </c>
      <c r="H284" t="s">
        <v>15</v>
      </c>
      <c r="I284">
        <v>4</v>
      </c>
      <c r="J284">
        <v>4554</v>
      </c>
      <c r="K284">
        <v>1</v>
      </c>
      <c r="L284">
        <v>10</v>
      </c>
    </row>
    <row r="285" spans="1:12">
      <c r="A285">
        <v>55</v>
      </c>
      <c r="B285" t="s">
        <v>16</v>
      </c>
      <c r="C285" t="s">
        <v>13</v>
      </c>
      <c r="D285" t="s">
        <v>18</v>
      </c>
      <c r="E285">
        <v>20</v>
      </c>
      <c r="F285">
        <v>389</v>
      </c>
      <c r="G285">
        <v>2</v>
      </c>
      <c r="H285" t="s">
        <v>20</v>
      </c>
      <c r="I285">
        <v>4</v>
      </c>
      <c r="J285">
        <v>5415</v>
      </c>
      <c r="K285">
        <v>3</v>
      </c>
      <c r="L285">
        <v>10</v>
      </c>
    </row>
    <row r="286" spans="1:12">
      <c r="A286">
        <v>26</v>
      </c>
      <c r="B286" t="s">
        <v>16</v>
      </c>
      <c r="C286" t="s">
        <v>17</v>
      </c>
      <c r="D286" t="s">
        <v>18</v>
      </c>
      <c r="E286">
        <v>11</v>
      </c>
      <c r="F286">
        <v>390</v>
      </c>
      <c r="G286">
        <v>2</v>
      </c>
      <c r="H286" t="s">
        <v>22</v>
      </c>
      <c r="I286">
        <v>1</v>
      </c>
      <c r="J286">
        <v>4741</v>
      </c>
      <c r="K286">
        <v>1</v>
      </c>
      <c r="L286">
        <v>5</v>
      </c>
    </row>
    <row r="287" spans="1:12">
      <c r="A287">
        <v>37</v>
      </c>
      <c r="B287" t="s">
        <v>16</v>
      </c>
      <c r="C287" t="s">
        <v>13</v>
      </c>
      <c r="D287" t="s">
        <v>18</v>
      </c>
      <c r="E287">
        <v>1</v>
      </c>
      <c r="F287">
        <v>391</v>
      </c>
      <c r="G287">
        <v>1</v>
      </c>
      <c r="H287" t="s">
        <v>19</v>
      </c>
      <c r="I287">
        <v>4</v>
      </c>
      <c r="J287">
        <v>2115</v>
      </c>
      <c r="K287">
        <v>1</v>
      </c>
      <c r="L287">
        <v>17</v>
      </c>
    </row>
    <row r="288" spans="1:12">
      <c r="A288">
        <v>44</v>
      </c>
      <c r="B288" t="s">
        <v>12</v>
      </c>
      <c r="C288" t="s">
        <v>17</v>
      </c>
      <c r="D288" t="s">
        <v>18</v>
      </c>
      <c r="E288">
        <v>24</v>
      </c>
      <c r="F288">
        <v>392</v>
      </c>
      <c r="G288">
        <v>1</v>
      </c>
      <c r="H288" t="s">
        <v>20</v>
      </c>
      <c r="I288">
        <v>3</v>
      </c>
      <c r="J288">
        <v>3161</v>
      </c>
      <c r="K288">
        <v>3</v>
      </c>
      <c r="L288">
        <v>1</v>
      </c>
    </row>
    <row r="289" spans="1:12">
      <c r="A289">
        <v>38</v>
      </c>
      <c r="B289" t="s">
        <v>16</v>
      </c>
      <c r="C289" t="s">
        <v>13</v>
      </c>
      <c r="D289" t="s">
        <v>18</v>
      </c>
      <c r="E289">
        <v>23</v>
      </c>
      <c r="F289">
        <v>393</v>
      </c>
      <c r="G289">
        <v>2</v>
      </c>
      <c r="H289" t="s">
        <v>22</v>
      </c>
      <c r="I289">
        <v>4</v>
      </c>
      <c r="J289">
        <v>5745</v>
      </c>
      <c r="K289">
        <v>9</v>
      </c>
      <c r="L289">
        <v>2</v>
      </c>
    </row>
    <row r="290" spans="1:12">
      <c r="A290">
        <v>26</v>
      </c>
      <c r="B290" t="s">
        <v>12</v>
      </c>
      <c r="C290" t="s">
        <v>13</v>
      </c>
      <c r="D290" t="s">
        <v>18</v>
      </c>
      <c r="E290">
        <v>16</v>
      </c>
      <c r="F290">
        <v>394</v>
      </c>
      <c r="G290">
        <v>1</v>
      </c>
      <c r="H290" t="s">
        <v>20</v>
      </c>
      <c r="I290">
        <v>2</v>
      </c>
      <c r="J290">
        <v>2373</v>
      </c>
      <c r="K290">
        <v>2</v>
      </c>
      <c r="L290">
        <v>3</v>
      </c>
    </row>
    <row r="291" spans="1:12">
      <c r="A291">
        <v>28</v>
      </c>
      <c r="B291" t="s">
        <v>16</v>
      </c>
      <c r="C291" t="s">
        <v>13</v>
      </c>
      <c r="D291" t="s">
        <v>18</v>
      </c>
      <c r="E291">
        <v>8</v>
      </c>
      <c r="F291">
        <v>395</v>
      </c>
      <c r="G291">
        <v>1</v>
      </c>
      <c r="H291" t="s">
        <v>19</v>
      </c>
      <c r="I291">
        <v>4</v>
      </c>
      <c r="J291">
        <v>3310</v>
      </c>
      <c r="K291">
        <v>1</v>
      </c>
      <c r="L291">
        <v>5</v>
      </c>
    </row>
    <row r="292" spans="1:12">
      <c r="A292">
        <v>49</v>
      </c>
      <c r="B292" t="s">
        <v>16</v>
      </c>
      <c r="C292" t="s">
        <v>17</v>
      </c>
      <c r="D292" t="s">
        <v>18</v>
      </c>
      <c r="E292">
        <v>10</v>
      </c>
      <c r="F292">
        <v>396</v>
      </c>
      <c r="G292">
        <v>5</v>
      </c>
      <c r="H292" t="s">
        <v>26</v>
      </c>
      <c r="I292">
        <v>1</v>
      </c>
      <c r="J292">
        <v>18665</v>
      </c>
      <c r="K292">
        <v>9</v>
      </c>
      <c r="L292">
        <v>3</v>
      </c>
    </row>
    <row r="293" spans="1:12">
      <c r="A293">
        <v>36</v>
      </c>
      <c r="B293" t="s">
        <v>16</v>
      </c>
      <c r="C293" t="s">
        <v>13</v>
      </c>
      <c r="D293" t="s">
        <v>18</v>
      </c>
      <c r="E293">
        <v>3</v>
      </c>
      <c r="F293">
        <v>397</v>
      </c>
      <c r="G293">
        <v>2</v>
      </c>
      <c r="H293" t="s">
        <v>19</v>
      </c>
      <c r="I293">
        <v>2</v>
      </c>
      <c r="J293">
        <v>4485</v>
      </c>
      <c r="K293">
        <v>4</v>
      </c>
      <c r="L293">
        <v>8</v>
      </c>
    </row>
    <row r="294" spans="1:12">
      <c r="A294">
        <v>31</v>
      </c>
      <c r="B294" t="s">
        <v>16</v>
      </c>
      <c r="C294" t="s">
        <v>17</v>
      </c>
      <c r="D294" t="s">
        <v>14</v>
      </c>
      <c r="E294">
        <v>5</v>
      </c>
      <c r="F294">
        <v>399</v>
      </c>
      <c r="G294">
        <v>1</v>
      </c>
      <c r="H294" t="s">
        <v>25</v>
      </c>
      <c r="I294">
        <v>2</v>
      </c>
      <c r="J294">
        <v>2789</v>
      </c>
      <c r="K294">
        <v>1</v>
      </c>
      <c r="L294">
        <v>2</v>
      </c>
    </row>
    <row r="295" spans="1:12">
      <c r="A295">
        <v>26</v>
      </c>
      <c r="B295" t="s">
        <v>12</v>
      </c>
      <c r="C295" t="s">
        <v>13</v>
      </c>
      <c r="D295" t="s">
        <v>14</v>
      </c>
      <c r="E295">
        <v>4</v>
      </c>
      <c r="F295">
        <v>401</v>
      </c>
      <c r="G295">
        <v>2</v>
      </c>
      <c r="H295" t="s">
        <v>15</v>
      </c>
      <c r="I295">
        <v>4</v>
      </c>
      <c r="J295">
        <v>5828</v>
      </c>
      <c r="K295">
        <v>1</v>
      </c>
      <c r="L295">
        <v>8</v>
      </c>
    </row>
    <row r="296" spans="1:12">
      <c r="A296">
        <v>37</v>
      </c>
      <c r="B296" t="s">
        <v>16</v>
      </c>
      <c r="C296" t="s">
        <v>17</v>
      </c>
      <c r="D296" t="s">
        <v>18</v>
      </c>
      <c r="E296">
        <v>9</v>
      </c>
      <c r="F296">
        <v>403</v>
      </c>
      <c r="G296">
        <v>1</v>
      </c>
      <c r="H296" t="s">
        <v>19</v>
      </c>
      <c r="I296">
        <v>4</v>
      </c>
      <c r="J296">
        <v>2326</v>
      </c>
      <c r="K296">
        <v>1</v>
      </c>
      <c r="L296">
        <v>4</v>
      </c>
    </row>
    <row r="297" spans="1:12">
      <c r="A297">
        <v>42</v>
      </c>
      <c r="B297" t="s">
        <v>16</v>
      </c>
      <c r="C297" t="s">
        <v>17</v>
      </c>
      <c r="D297" t="s">
        <v>14</v>
      </c>
      <c r="E297">
        <v>26</v>
      </c>
      <c r="F297">
        <v>404</v>
      </c>
      <c r="G297">
        <v>4</v>
      </c>
      <c r="H297" t="s">
        <v>15</v>
      </c>
      <c r="I297">
        <v>2</v>
      </c>
      <c r="J297">
        <v>13525</v>
      </c>
      <c r="K297">
        <v>5</v>
      </c>
      <c r="L297">
        <v>20</v>
      </c>
    </row>
    <row r="298" spans="1:12">
      <c r="A298">
        <v>18</v>
      </c>
      <c r="B298" t="s">
        <v>12</v>
      </c>
      <c r="C298" t="s">
        <v>13</v>
      </c>
      <c r="D298" t="s">
        <v>18</v>
      </c>
      <c r="E298">
        <v>3</v>
      </c>
      <c r="F298">
        <v>405</v>
      </c>
      <c r="G298">
        <v>1</v>
      </c>
      <c r="H298" t="s">
        <v>20</v>
      </c>
      <c r="I298">
        <v>3</v>
      </c>
      <c r="J298">
        <v>1420</v>
      </c>
      <c r="K298">
        <v>1</v>
      </c>
      <c r="L298">
        <v>0</v>
      </c>
    </row>
    <row r="299" spans="1:12">
      <c r="A299">
        <v>35</v>
      </c>
      <c r="B299" t="s">
        <v>16</v>
      </c>
      <c r="C299" t="s">
        <v>13</v>
      </c>
      <c r="D299" t="s">
        <v>14</v>
      </c>
      <c r="E299">
        <v>16</v>
      </c>
      <c r="F299">
        <v>406</v>
      </c>
      <c r="G299">
        <v>3</v>
      </c>
      <c r="H299" t="s">
        <v>15</v>
      </c>
      <c r="I299">
        <v>2</v>
      </c>
      <c r="J299">
        <v>8020</v>
      </c>
      <c r="K299">
        <v>0</v>
      </c>
      <c r="L299">
        <v>11</v>
      </c>
    </row>
    <row r="300" spans="1:12">
      <c r="A300">
        <v>36</v>
      </c>
      <c r="B300" t="s">
        <v>16</v>
      </c>
      <c r="C300" t="s">
        <v>17</v>
      </c>
      <c r="D300" t="s">
        <v>18</v>
      </c>
      <c r="E300">
        <v>18</v>
      </c>
      <c r="F300">
        <v>407</v>
      </c>
      <c r="G300">
        <v>1</v>
      </c>
      <c r="H300" t="s">
        <v>20</v>
      </c>
      <c r="I300">
        <v>4</v>
      </c>
      <c r="J300">
        <v>3688</v>
      </c>
      <c r="K300">
        <v>4</v>
      </c>
      <c r="L300">
        <v>1</v>
      </c>
    </row>
    <row r="301" spans="1:12">
      <c r="A301">
        <v>51</v>
      </c>
      <c r="B301" t="s">
        <v>16</v>
      </c>
      <c r="C301" t="s">
        <v>13</v>
      </c>
      <c r="D301" t="s">
        <v>18</v>
      </c>
      <c r="E301">
        <v>2</v>
      </c>
      <c r="F301">
        <v>408</v>
      </c>
      <c r="G301">
        <v>2</v>
      </c>
      <c r="H301" t="s">
        <v>21</v>
      </c>
      <c r="I301">
        <v>2</v>
      </c>
      <c r="J301">
        <v>5482</v>
      </c>
      <c r="K301">
        <v>5</v>
      </c>
      <c r="L301">
        <v>4</v>
      </c>
    </row>
    <row r="302" spans="1:12">
      <c r="A302">
        <v>41</v>
      </c>
      <c r="B302" t="s">
        <v>16</v>
      </c>
      <c r="C302" t="s">
        <v>13</v>
      </c>
      <c r="D302" t="s">
        <v>14</v>
      </c>
      <c r="E302">
        <v>2</v>
      </c>
      <c r="F302">
        <v>410</v>
      </c>
      <c r="G302">
        <v>4</v>
      </c>
      <c r="H302" t="s">
        <v>24</v>
      </c>
      <c r="I302">
        <v>2</v>
      </c>
      <c r="J302">
        <v>16015</v>
      </c>
      <c r="K302">
        <v>1</v>
      </c>
      <c r="L302">
        <v>22</v>
      </c>
    </row>
    <row r="303" spans="1:12">
      <c r="A303">
        <v>18</v>
      </c>
      <c r="B303" t="s">
        <v>16</v>
      </c>
      <c r="C303" t="s">
        <v>13</v>
      </c>
      <c r="D303" t="s">
        <v>14</v>
      </c>
      <c r="E303">
        <v>10</v>
      </c>
      <c r="F303">
        <v>411</v>
      </c>
      <c r="G303">
        <v>1</v>
      </c>
      <c r="H303" t="s">
        <v>25</v>
      </c>
      <c r="I303">
        <v>3</v>
      </c>
      <c r="J303">
        <v>1200</v>
      </c>
      <c r="K303">
        <v>1</v>
      </c>
      <c r="L303">
        <v>0</v>
      </c>
    </row>
    <row r="304" spans="1:12">
      <c r="A304">
        <v>28</v>
      </c>
      <c r="B304" t="s">
        <v>16</v>
      </c>
      <c r="C304" t="s">
        <v>13</v>
      </c>
      <c r="D304" t="s">
        <v>18</v>
      </c>
      <c r="E304">
        <v>16</v>
      </c>
      <c r="F304">
        <v>412</v>
      </c>
      <c r="G304">
        <v>2</v>
      </c>
      <c r="H304" t="s">
        <v>22</v>
      </c>
      <c r="I304">
        <v>1</v>
      </c>
      <c r="J304">
        <v>5661</v>
      </c>
      <c r="K304">
        <v>0</v>
      </c>
      <c r="L304">
        <v>8</v>
      </c>
    </row>
    <row r="305" spans="1:12">
      <c r="A305">
        <v>31</v>
      </c>
      <c r="B305" t="s">
        <v>16</v>
      </c>
      <c r="C305" t="s">
        <v>13</v>
      </c>
      <c r="D305" t="s">
        <v>14</v>
      </c>
      <c r="E305">
        <v>7</v>
      </c>
      <c r="F305">
        <v>416</v>
      </c>
      <c r="G305">
        <v>2</v>
      </c>
      <c r="H305" t="s">
        <v>15</v>
      </c>
      <c r="I305">
        <v>4</v>
      </c>
      <c r="J305">
        <v>6929</v>
      </c>
      <c r="K305">
        <v>4</v>
      </c>
      <c r="L305">
        <v>8</v>
      </c>
    </row>
    <row r="306" spans="1:12">
      <c r="A306">
        <v>39</v>
      </c>
      <c r="B306" t="s">
        <v>16</v>
      </c>
      <c r="C306" t="s">
        <v>13</v>
      </c>
      <c r="D306" t="s">
        <v>18</v>
      </c>
      <c r="E306">
        <v>1</v>
      </c>
      <c r="F306">
        <v>417</v>
      </c>
      <c r="G306">
        <v>3</v>
      </c>
      <c r="H306" t="s">
        <v>22</v>
      </c>
      <c r="I306">
        <v>4</v>
      </c>
      <c r="J306">
        <v>9613</v>
      </c>
      <c r="K306">
        <v>0</v>
      </c>
      <c r="L306">
        <v>18</v>
      </c>
    </row>
    <row r="307" spans="1:12">
      <c r="A307">
        <v>36</v>
      </c>
      <c r="B307" t="s">
        <v>16</v>
      </c>
      <c r="C307" t="s">
        <v>23</v>
      </c>
      <c r="D307" t="s">
        <v>18</v>
      </c>
      <c r="E307">
        <v>24</v>
      </c>
      <c r="F307">
        <v>419</v>
      </c>
      <c r="G307">
        <v>2</v>
      </c>
      <c r="H307" t="s">
        <v>20</v>
      </c>
      <c r="I307">
        <v>2</v>
      </c>
      <c r="J307">
        <v>5674</v>
      </c>
      <c r="K307">
        <v>7</v>
      </c>
      <c r="L307">
        <v>9</v>
      </c>
    </row>
    <row r="308" spans="1:12">
      <c r="A308">
        <v>32</v>
      </c>
      <c r="B308" t="s">
        <v>16</v>
      </c>
      <c r="C308" t="s">
        <v>13</v>
      </c>
      <c r="D308" t="s">
        <v>14</v>
      </c>
      <c r="E308">
        <v>7</v>
      </c>
      <c r="F308">
        <v>420</v>
      </c>
      <c r="G308">
        <v>2</v>
      </c>
      <c r="H308" t="s">
        <v>15</v>
      </c>
      <c r="I308">
        <v>3</v>
      </c>
      <c r="J308">
        <v>5484</v>
      </c>
      <c r="K308">
        <v>1</v>
      </c>
      <c r="L308">
        <v>13</v>
      </c>
    </row>
    <row r="309" spans="1:12">
      <c r="A309">
        <v>38</v>
      </c>
      <c r="B309" t="s">
        <v>16</v>
      </c>
      <c r="C309" t="s">
        <v>13</v>
      </c>
      <c r="D309" t="s">
        <v>18</v>
      </c>
      <c r="E309">
        <v>25</v>
      </c>
      <c r="F309">
        <v>421</v>
      </c>
      <c r="G309">
        <v>3</v>
      </c>
      <c r="H309" t="s">
        <v>26</v>
      </c>
      <c r="I309">
        <v>2</v>
      </c>
      <c r="J309">
        <v>12061</v>
      </c>
      <c r="K309">
        <v>3</v>
      </c>
      <c r="L309">
        <v>10</v>
      </c>
    </row>
    <row r="310" spans="1:12">
      <c r="A310">
        <v>58</v>
      </c>
      <c r="B310" t="s">
        <v>16</v>
      </c>
      <c r="C310" t="s">
        <v>23</v>
      </c>
      <c r="D310" t="s">
        <v>18</v>
      </c>
      <c r="E310">
        <v>1</v>
      </c>
      <c r="F310">
        <v>422</v>
      </c>
      <c r="G310">
        <v>2</v>
      </c>
      <c r="H310" t="s">
        <v>22</v>
      </c>
      <c r="I310">
        <v>3</v>
      </c>
      <c r="J310">
        <v>5660</v>
      </c>
      <c r="K310">
        <v>2</v>
      </c>
      <c r="L310">
        <v>5</v>
      </c>
    </row>
    <row r="311" spans="1:12">
      <c r="A311">
        <v>31</v>
      </c>
      <c r="B311" t="s">
        <v>16</v>
      </c>
      <c r="C311" t="s">
        <v>13</v>
      </c>
      <c r="D311" t="s">
        <v>18</v>
      </c>
      <c r="E311">
        <v>5</v>
      </c>
      <c r="F311">
        <v>423</v>
      </c>
      <c r="G311">
        <v>1</v>
      </c>
      <c r="H311" t="s">
        <v>19</v>
      </c>
      <c r="I311">
        <v>4</v>
      </c>
      <c r="J311">
        <v>4821</v>
      </c>
      <c r="K311">
        <v>0</v>
      </c>
      <c r="L311">
        <v>5</v>
      </c>
    </row>
    <row r="312" spans="1:12">
      <c r="A312">
        <v>31</v>
      </c>
      <c r="B312" t="s">
        <v>16</v>
      </c>
      <c r="C312" t="s">
        <v>13</v>
      </c>
      <c r="D312" t="s">
        <v>27</v>
      </c>
      <c r="E312">
        <v>2</v>
      </c>
      <c r="F312">
        <v>424</v>
      </c>
      <c r="G312">
        <v>2</v>
      </c>
      <c r="H312" t="s">
        <v>27</v>
      </c>
      <c r="I312">
        <v>1</v>
      </c>
      <c r="J312">
        <v>6410</v>
      </c>
      <c r="K312">
        <v>3</v>
      </c>
      <c r="L312">
        <v>2</v>
      </c>
    </row>
    <row r="313" spans="1:12">
      <c r="A313">
        <v>45</v>
      </c>
      <c r="B313" t="s">
        <v>16</v>
      </c>
      <c r="C313" t="s">
        <v>17</v>
      </c>
      <c r="D313" t="s">
        <v>18</v>
      </c>
      <c r="E313">
        <v>7</v>
      </c>
      <c r="F313">
        <v>425</v>
      </c>
      <c r="G313">
        <v>3</v>
      </c>
      <c r="H313" t="s">
        <v>20</v>
      </c>
      <c r="I313">
        <v>1</v>
      </c>
      <c r="J313">
        <v>5210</v>
      </c>
      <c r="K313">
        <v>1</v>
      </c>
      <c r="L313">
        <v>24</v>
      </c>
    </row>
    <row r="314" spans="1:12">
      <c r="A314">
        <v>31</v>
      </c>
      <c r="B314" t="s">
        <v>16</v>
      </c>
      <c r="C314" t="s">
        <v>13</v>
      </c>
      <c r="D314" t="s">
        <v>18</v>
      </c>
      <c r="E314">
        <v>2</v>
      </c>
      <c r="F314">
        <v>426</v>
      </c>
      <c r="G314">
        <v>1</v>
      </c>
      <c r="H314" t="s">
        <v>19</v>
      </c>
      <c r="I314">
        <v>4</v>
      </c>
      <c r="J314">
        <v>2695</v>
      </c>
      <c r="K314">
        <v>0</v>
      </c>
      <c r="L314">
        <v>2</v>
      </c>
    </row>
    <row r="315" spans="1:12">
      <c r="A315">
        <v>33</v>
      </c>
      <c r="B315" t="s">
        <v>16</v>
      </c>
      <c r="C315" t="s">
        <v>17</v>
      </c>
      <c r="D315" t="s">
        <v>18</v>
      </c>
      <c r="E315">
        <v>5</v>
      </c>
      <c r="F315">
        <v>428</v>
      </c>
      <c r="G315">
        <v>3</v>
      </c>
      <c r="H315" t="s">
        <v>24</v>
      </c>
      <c r="I315">
        <v>2</v>
      </c>
      <c r="J315">
        <v>11878</v>
      </c>
      <c r="K315">
        <v>6</v>
      </c>
      <c r="L315">
        <v>10</v>
      </c>
    </row>
    <row r="316" spans="1:12">
      <c r="A316">
        <v>39</v>
      </c>
      <c r="B316" t="s">
        <v>16</v>
      </c>
      <c r="C316" t="s">
        <v>13</v>
      </c>
      <c r="D316" t="s">
        <v>18</v>
      </c>
      <c r="E316">
        <v>10</v>
      </c>
      <c r="F316">
        <v>429</v>
      </c>
      <c r="G316">
        <v>4</v>
      </c>
      <c r="H316" t="s">
        <v>24</v>
      </c>
      <c r="I316">
        <v>1</v>
      </c>
      <c r="J316">
        <v>17068</v>
      </c>
      <c r="K316">
        <v>1</v>
      </c>
      <c r="L316">
        <v>21</v>
      </c>
    </row>
    <row r="317" spans="1:12">
      <c r="A317">
        <v>43</v>
      </c>
      <c r="B317" t="s">
        <v>16</v>
      </c>
      <c r="C317" t="s">
        <v>17</v>
      </c>
      <c r="D317" t="s">
        <v>18</v>
      </c>
      <c r="E317">
        <v>10</v>
      </c>
      <c r="F317">
        <v>430</v>
      </c>
      <c r="G317">
        <v>1</v>
      </c>
      <c r="H317" t="s">
        <v>20</v>
      </c>
      <c r="I317">
        <v>4</v>
      </c>
      <c r="J317">
        <v>2455</v>
      </c>
      <c r="K317">
        <v>0</v>
      </c>
      <c r="L317">
        <v>8</v>
      </c>
    </row>
    <row r="318" spans="1:12">
      <c r="A318">
        <v>49</v>
      </c>
      <c r="B318" t="s">
        <v>16</v>
      </c>
      <c r="C318" t="s">
        <v>13</v>
      </c>
      <c r="D318" t="s">
        <v>18</v>
      </c>
      <c r="E318">
        <v>1</v>
      </c>
      <c r="F318">
        <v>431</v>
      </c>
      <c r="G318">
        <v>4</v>
      </c>
      <c r="H318" t="s">
        <v>22</v>
      </c>
      <c r="I318">
        <v>3</v>
      </c>
      <c r="J318">
        <v>13964</v>
      </c>
      <c r="K318">
        <v>7</v>
      </c>
      <c r="L318">
        <v>7</v>
      </c>
    </row>
    <row r="319" spans="1:12">
      <c r="A319">
        <v>52</v>
      </c>
      <c r="B319" t="s">
        <v>12</v>
      </c>
      <c r="C319" t="s">
        <v>13</v>
      </c>
      <c r="D319" t="s">
        <v>18</v>
      </c>
      <c r="E319">
        <v>8</v>
      </c>
      <c r="F319">
        <v>433</v>
      </c>
      <c r="G319">
        <v>2</v>
      </c>
      <c r="H319" t="s">
        <v>19</v>
      </c>
      <c r="I319">
        <v>2</v>
      </c>
      <c r="J319">
        <v>4941</v>
      </c>
      <c r="K319">
        <v>2</v>
      </c>
      <c r="L319">
        <v>8</v>
      </c>
    </row>
    <row r="320" spans="1:12">
      <c r="A320">
        <v>27</v>
      </c>
      <c r="B320" t="s">
        <v>16</v>
      </c>
      <c r="C320" t="s">
        <v>13</v>
      </c>
      <c r="D320" t="s">
        <v>18</v>
      </c>
      <c r="E320">
        <v>5</v>
      </c>
      <c r="F320">
        <v>434</v>
      </c>
      <c r="G320">
        <v>1</v>
      </c>
      <c r="H320" t="s">
        <v>19</v>
      </c>
      <c r="I320">
        <v>2</v>
      </c>
      <c r="J320">
        <v>2478</v>
      </c>
      <c r="K320">
        <v>1</v>
      </c>
      <c r="L320">
        <v>4</v>
      </c>
    </row>
    <row r="321" spans="1:12">
      <c r="A321">
        <v>32</v>
      </c>
      <c r="B321" t="s">
        <v>16</v>
      </c>
      <c r="C321" t="s">
        <v>13</v>
      </c>
      <c r="D321" t="s">
        <v>14</v>
      </c>
      <c r="E321">
        <v>8</v>
      </c>
      <c r="F321">
        <v>436</v>
      </c>
      <c r="G321">
        <v>2</v>
      </c>
      <c r="H321" t="s">
        <v>15</v>
      </c>
      <c r="I321">
        <v>2</v>
      </c>
      <c r="J321">
        <v>5228</v>
      </c>
      <c r="K321">
        <v>1</v>
      </c>
      <c r="L321">
        <v>13</v>
      </c>
    </row>
    <row r="322" spans="1:12">
      <c r="A322">
        <v>27</v>
      </c>
      <c r="B322" t="s">
        <v>16</v>
      </c>
      <c r="C322" t="s">
        <v>13</v>
      </c>
      <c r="D322" t="s">
        <v>14</v>
      </c>
      <c r="E322">
        <v>2</v>
      </c>
      <c r="F322">
        <v>437</v>
      </c>
      <c r="G322">
        <v>2</v>
      </c>
      <c r="H322" t="s">
        <v>15</v>
      </c>
      <c r="I322">
        <v>3</v>
      </c>
      <c r="J322">
        <v>4478</v>
      </c>
      <c r="K322">
        <v>1</v>
      </c>
      <c r="L322">
        <v>5</v>
      </c>
    </row>
    <row r="323" spans="1:12">
      <c r="A323">
        <v>31</v>
      </c>
      <c r="B323" t="s">
        <v>16</v>
      </c>
      <c r="C323" t="s">
        <v>13</v>
      </c>
      <c r="D323" t="s">
        <v>14</v>
      </c>
      <c r="E323">
        <v>7</v>
      </c>
      <c r="F323">
        <v>438</v>
      </c>
      <c r="G323">
        <v>2</v>
      </c>
      <c r="H323" t="s">
        <v>15</v>
      </c>
      <c r="I323">
        <v>4</v>
      </c>
      <c r="J323">
        <v>7547</v>
      </c>
      <c r="K323">
        <v>4</v>
      </c>
      <c r="L323">
        <v>7</v>
      </c>
    </row>
    <row r="324" spans="1:12">
      <c r="A324">
        <v>32</v>
      </c>
      <c r="B324" t="s">
        <v>16</v>
      </c>
      <c r="C324" t="s">
        <v>13</v>
      </c>
      <c r="D324" t="s">
        <v>18</v>
      </c>
      <c r="E324">
        <v>2</v>
      </c>
      <c r="F324">
        <v>439</v>
      </c>
      <c r="G324">
        <v>2</v>
      </c>
      <c r="H324" t="s">
        <v>19</v>
      </c>
      <c r="I324">
        <v>4</v>
      </c>
      <c r="J324">
        <v>5055</v>
      </c>
      <c r="K324">
        <v>7</v>
      </c>
      <c r="L324">
        <v>7</v>
      </c>
    </row>
    <row r="325" spans="1:12">
      <c r="A325">
        <v>28</v>
      </c>
      <c r="B325" t="s">
        <v>12</v>
      </c>
      <c r="C325" t="s">
        <v>13</v>
      </c>
      <c r="D325" t="s">
        <v>18</v>
      </c>
      <c r="E325">
        <v>2</v>
      </c>
      <c r="F325">
        <v>440</v>
      </c>
      <c r="G325">
        <v>1</v>
      </c>
      <c r="H325" t="s">
        <v>19</v>
      </c>
      <c r="I325">
        <v>4</v>
      </c>
      <c r="J325">
        <v>3464</v>
      </c>
      <c r="K325">
        <v>5</v>
      </c>
      <c r="L325">
        <v>3</v>
      </c>
    </row>
    <row r="326" spans="1:12">
      <c r="A326">
        <v>30</v>
      </c>
      <c r="B326" t="s">
        <v>16</v>
      </c>
      <c r="C326" t="s">
        <v>13</v>
      </c>
      <c r="D326" t="s">
        <v>18</v>
      </c>
      <c r="E326">
        <v>28</v>
      </c>
      <c r="F326">
        <v>441</v>
      </c>
      <c r="G326">
        <v>2</v>
      </c>
      <c r="H326" t="s">
        <v>19</v>
      </c>
      <c r="I326">
        <v>4</v>
      </c>
      <c r="J326">
        <v>5775</v>
      </c>
      <c r="K326">
        <v>1</v>
      </c>
      <c r="L326">
        <v>10</v>
      </c>
    </row>
    <row r="327" spans="1:12">
      <c r="A327">
        <v>31</v>
      </c>
      <c r="B327" t="s">
        <v>16</v>
      </c>
      <c r="C327" t="s">
        <v>17</v>
      </c>
      <c r="D327" t="s">
        <v>18</v>
      </c>
      <c r="E327">
        <v>7</v>
      </c>
      <c r="F327">
        <v>442</v>
      </c>
      <c r="G327">
        <v>3</v>
      </c>
      <c r="H327" t="s">
        <v>21</v>
      </c>
      <c r="I327">
        <v>3</v>
      </c>
      <c r="J327">
        <v>8943</v>
      </c>
      <c r="K327">
        <v>1</v>
      </c>
      <c r="L327">
        <v>10</v>
      </c>
    </row>
    <row r="328" spans="1:12">
      <c r="A328">
        <v>39</v>
      </c>
      <c r="B328" t="s">
        <v>16</v>
      </c>
      <c r="C328" t="s">
        <v>17</v>
      </c>
      <c r="D328" t="s">
        <v>18</v>
      </c>
      <c r="E328">
        <v>7</v>
      </c>
      <c r="F328">
        <v>444</v>
      </c>
      <c r="G328">
        <v>5</v>
      </c>
      <c r="H328" t="s">
        <v>24</v>
      </c>
      <c r="I328">
        <v>4</v>
      </c>
      <c r="J328">
        <v>19272</v>
      </c>
      <c r="K328">
        <v>1</v>
      </c>
      <c r="L328">
        <v>21</v>
      </c>
    </row>
    <row r="329" spans="1:12">
      <c r="A329">
        <v>39</v>
      </c>
      <c r="B329" t="s">
        <v>12</v>
      </c>
      <c r="C329" t="s">
        <v>13</v>
      </c>
      <c r="D329" t="s">
        <v>14</v>
      </c>
      <c r="E329">
        <v>3</v>
      </c>
      <c r="F329">
        <v>445</v>
      </c>
      <c r="G329">
        <v>2</v>
      </c>
      <c r="H329" t="s">
        <v>15</v>
      </c>
      <c r="I329">
        <v>3</v>
      </c>
      <c r="J329">
        <v>5238</v>
      </c>
      <c r="K329">
        <v>4</v>
      </c>
      <c r="L329">
        <v>1</v>
      </c>
    </row>
    <row r="330" spans="1:12">
      <c r="A330">
        <v>33</v>
      </c>
      <c r="B330" t="s">
        <v>16</v>
      </c>
      <c r="C330" t="s">
        <v>17</v>
      </c>
      <c r="D330" t="s">
        <v>14</v>
      </c>
      <c r="E330">
        <v>10</v>
      </c>
      <c r="F330">
        <v>446</v>
      </c>
      <c r="G330">
        <v>2</v>
      </c>
      <c r="H330" t="s">
        <v>15</v>
      </c>
      <c r="I330">
        <v>4</v>
      </c>
      <c r="J330">
        <v>4682</v>
      </c>
      <c r="K330">
        <v>3</v>
      </c>
      <c r="L330">
        <v>7</v>
      </c>
    </row>
    <row r="331" spans="1:12">
      <c r="A331">
        <v>47</v>
      </c>
      <c r="B331" t="s">
        <v>16</v>
      </c>
      <c r="C331" t="s">
        <v>13</v>
      </c>
      <c r="D331" t="s">
        <v>18</v>
      </c>
      <c r="E331">
        <v>5</v>
      </c>
      <c r="F331">
        <v>447</v>
      </c>
      <c r="G331">
        <v>5</v>
      </c>
      <c r="H331" t="s">
        <v>26</v>
      </c>
      <c r="I331">
        <v>3</v>
      </c>
      <c r="J331">
        <v>18300</v>
      </c>
      <c r="K331">
        <v>4</v>
      </c>
      <c r="L331">
        <v>3</v>
      </c>
    </row>
    <row r="332" spans="1:12">
      <c r="A332">
        <v>43</v>
      </c>
      <c r="B332" t="s">
        <v>16</v>
      </c>
      <c r="C332" t="s">
        <v>17</v>
      </c>
      <c r="D332" t="s">
        <v>18</v>
      </c>
      <c r="E332">
        <v>10</v>
      </c>
      <c r="F332">
        <v>448</v>
      </c>
      <c r="G332">
        <v>2</v>
      </c>
      <c r="H332" t="s">
        <v>20</v>
      </c>
      <c r="I332">
        <v>3</v>
      </c>
      <c r="J332">
        <v>5257</v>
      </c>
      <c r="K332">
        <v>1</v>
      </c>
      <c r="L332">
        <v>9</v>
      </c>
    </row>
    <row r="333" spans="1:12">
      <c r="A333">
        <v>27</v>
      </c>
      <c r="B333" t="s">
        <v>16</v>
      </c>
      <c r="C333" t="s">
        <v>23</v>
      </c>
      <c r="D333" t="s">
        <v>14</v>
      </c>
      <c r="E333">
        <v>1</v>
      </c>
      <c r="F333">
        <v>449</v>
      </c>
      <c r="G333">
        <v>2</v>
      </c>
      <c r="H333" t="s">
        <v>15</v>
      </c>
      <c r="I333">
        <v>2</v>
      </c>
      <c r="J333">
        <v>6349</v>
      </c>
      <c r="K333">
        <v>0</v>
      </c>
      <c r="L333">
        <v>5</v>
      </c>
    </row>
    <row r="334" spans="1:12">
      <c r="A334">
        <v>54</v>
      </c>
      <c r="B334" t="s">
        <v>16</v>
      </c>
      <c r="C334" t="s">
        <v>17</v>
      </c>
      <c r="D334" t="s">
        <v>18</v>
      </c>
      <c r="E334">
        <v>20</v>
      </c>
      <c r="F334">
        <v>450</v>
      </c>
      <c r="G334">
        <v>2</v>
      </c>
      <c r="H334" t="s">
        <v>19</v>
      </c>
      <c r="I334">
        <v>3</v>
      </c>
      <c r="J334">
        <v>4869</v>
      </c>
      <c r="K334">
        <v>3</v>
      </c>
      <c r="L334">
        <v>4</v>
      </c>
    </row>
    <row r="335" spans="1:12">
      <c r="A335">
        <v>43</v>
      </c>
      <c r="B335" t="s">
        <v>16</v>
      </c>
      <c r="C335" t="s">
        <v>13</v>
      </c>
      <c r="D335" t="s">
        <v>18</v>
      </c>
      <c r="E335">
        <v>7</v>
      </c>
      <c r="F335">
        <v>451</v>
      </c>
      <c r="G335">
        <v>3</v>
      </c>
      <c r="H335" t="s">
        <v>22</v>
      </c>
      <c r="I335">
        <v>1</v>
      </c>
      <c r="J335">
        <v>9985</v>
      </c>
      <c r="K335">
        <v>8</v>
      </c>
      <c r="L335">
        <v>1</v>
      </c>
    </row>
    <row r="336" spans="1:12">
      <c r="A336">
        <v>45</v>
      </c>
      <c r="B336" t="s">
        <v>16</v>
      </c>
      <c r="C336" t="s">
        <v>13</v>
      </c>
      <c r="D336" t="s">
        <v>18</v>
      </c>
      <c r="E336">
        <v>8</v>
      </c>
      <c r="F336">
        <v>452</v>
      </c>
      <c r="G336">
        <v>2</v>
      </c>
      <c r="H336" t="s">
        <v>19</v>
      </c>
      <c r="I336">
        <v>4</v>
      </c>
      <c r="J336">
        <v>3697</v>
      </c>
      <c r="K336">
        <v>9</v>
      </c>
      <c r="L336">
        <v>10</v>
      </c>
    </row>
    <row r="337" spans="1:12">
      <c r="A337">
        <v>40</v>
      </c>
      <c r="B337" t="s">
        <v>16</v>
      </c>
      <c r="C337" t="s">
        <v>13</v>
      </c>
      <c r="D337" t="s">
        <v>14</v>
      </c>
      <c r="E337">
        <v>1</v>
      </c>
      <c r="F337">
        <v>453</v>
      </c>
      <c r="G337">
        <v>2</v>
      </c>
      <c r="H337" t="s">
        <v>15</v>
      </c>
      <c r="I337">
        <v>4</v>
      </c>
      <c r="J337">
        <v>7457</v>
      </c>
      <c r="K337">
        <v>2</v>
      </c>
      <c r="L337">
        <v>4</v>
      </c>
    </row>
    <row r="338" spans="1:12">
      <c r="A338">
        <v>29</v>
      </c>
      <c r="B338" t="s">
        <v>12</v>
      </c>
      <c r="C338" t="s">
        <v>13</v>
      </c>
      <c r="D338" t="s">
        <v>18</v>
      </c>
      <c r="E338">
        <v>8</v>
      </c>
      <c r="F338">
        <v>454</v>
      </c>
      <c r="G338">
        <v>1</v>
      </c>
      <c r="H338" t="s">
        <v>20</v>
      </c>
      <c r="I338">
        <v>1</v>
      </c>
      <c r="J338">
        <v>2119</v>
      </c>
      <c r="K338">
        <v>1</v>
      </c>
      <c r="L338">
        <v>7</v>
      </c>
    </row>
    <row r="339" spans="1:12">
      <c r="A339">
        <v>29</v>
      </c>
      <c r="B339" t="s">
        <v>16</v>
      </c>
      <c r="C339" t="s">
        <v>13</v>
      </c>
      <c r="D339" t="s">
        <v>18</v>
      </c>
      <c r="E339">
        <v>9</v>
      </c>
      <c r="F339">
        <v>455</v>
      </c>
      <c r="G339">
        <v>1</v>
      </c>
      <c r="H339" t="s">
        <v>20</v>
      </c>
      <c r="I339">
        <v>4</v>
      </c>
      <c r="J339">
        <v>3983</v>
      </c>
      <c r="K339">
        <v>0</v>
      </c>
      <c r="L339">
        <v>3</v>
      </c>
    </row>
    <row r="340" spans="1:12">
      <c r="A340">
        <v>30</v>
      </c>
      <c r="B340" t="s">
        <v>16</v>
      </c>
      <c r="C340" t="s">
        <v>13</v>
      </c>
      <c r="D340" t="s">
        <v>14</v>
      </c>
      <c r="E340">
        <v>5</v>
      </c>
      <c r="F340">
        <v>456</v>
      </c>
      <c r="G340">
        <v>2</v>
      </c>
      <c r="H340" t="s">
        <v>15</v>
      </c>
      <c r="I340">
        <v>3</v>
      </c>
      <c r="J340">
        <v>6118</v>
      </c>
      <c r="K340">
        <v>1</v>
      </c>
      <c r="L340">
        <v>10</v>
      </c>
    </row>
    <row r="341" spans="1:12">
      <c r="A341">
        <v>27</v>
      </c>
      <c r="B341" t="s">
        <v>16</v>
      </c>
      <c r="C341" t="s">
        <v>13</v>
      </c>
      <c r="D341" t="s">
        <v>14</v>
      </c>
      <c r="E341">
        <v>8</v>
      </c>
      <c r="F341">
        <v>458</v>
      </c>
      <c r="G341">
        <v>2</v>
      </c>
      <c r="H341" t="s">
        <v>15</v>
      </c>
      <c r="I341">
        <v>2</v>
      </c>
      <c r="J341">
        <v>6214</v>
      </c>
      <c r="K341">
        <v>1</v>
      </c>
      <c r="L341">
        <v>8</v>
      </c>
    </row>
    <row r="342" spans="1:12">
      <c r="A342">
        <v>37</v>
      </c>
      <c r="B342" t="s">
        <v>16</v>
      </c>
      <c r="C342" t="s">
        <v>13</v>
      </c>
      <c r="D342" t="s">
        <v>18</v>
      </c>
      <c r="E342">
        <v>5</v>
      </c>
      <c r="F342">
        <v>460</v>
      </c>
      <c r="G342">
        <v>2</v>
      </c>
      <c r="H342" t="s">
        <v>21</v>
      </c>
      <c r="I342">
        <v>4</v>
      </c>
      <c r="J342">
        <v>6347</v>
      </c>
      <c r="K342">
        <v>7</v>
      </c>
      <c r="L342">
        <v>6</v>
      </c>
    </row>
    <row r="343" spans="1:12">
      <c r="A343">
        <v>38</v>
      </c>
      <c r="B343" t="s">
        <v>16</v>
      </c>
      <c r="C343" t="s">
        <v>13</v>
      </c>
      <c r="D343" t="s">
        <v>18</v>
      </c>
      <c r="E343">
        <v>15</v>
      </c>
      <c r="F343">
        <v>461</v>
      </c>
      <c r="G343">
        <v>3</v>
      </c>
      <c r="H343" t="s">
        <v>26</v>
      </c>
      <c r="I343">
        <v>4</v>
      </c>
      <c r="J343">
        <v>11510</v>
      </c>
      <c r="K343">
        <v>0</v>
      </c>
      <c r="L343">
        <v>11</v>
      </c>
    </row>
    <row r="344" spans="1:12">
      <c r="A344">
        <v>31</v>
      </c>
      <c r="B344" t="s">
        <v>16</v>
      </c>
      <c r="C344" t="s">
        <v>13</v>
      </c>
      <c r="D344" t="s">
        <v>18</v>
      </c>
      <c r="E344">
        <v>7</v>
      </c>
      <c r="F344">
        <v>462</v>
      </c>
      <c r="G344">
        <v>3</v>
      </c>
      <c r="H344" t="s">
        <v>21</v>
      </c>
      <c r="I344">
        <v>4</v>
      </c>
      <c r="J344">
        <v>7143</v>
      </c>
      <c r="K344">
        <v>1</v>
      </c>
      <c r="L344">
        <v>11</v>
      </c>
    </row>
    <row r="345" spans="1:12">
      <c r="A345">
        <v>29</v>
      </c>
      <c r="B345" t="s">
        <v>16</v>
      </c>
      <c r="C345" t="s">
        <v>13</v>
      </c>
      <c r="D345" t="s">
        <v>14</v>
      </c>
      <c r="E345">
        <v>10</v>
      </c>
      <c r="F345">
        <v>463</v>
      </c>
      <c r="G345">
        <v>2</v>
      </c>
      <c r="H345" t="s">
        <v>15</v>
      </c>
      <c r="I345">
        <v>2</v>
      </c>
      <c r="J345">
        <v>8268</v>
      </c>
      <c r="K345">
        <v>1</v>
      </c>
      <c r="L345">
        <v>7</v>
      </c>
    </row>
    <row r="346" spans="1:12">
      <c r="A346">
        <v>35</v>
      </c>
      <c r="B346" t="s">
        <v>16</v>
      </c>
      <c r="C346" t="s">
        <v>13</v>
      </c>
      <c r="D346" t="s">
        <v>18</v>
      </c>
      <c r="E346">
        <v>5</v>
      </c>
      <c r="F346">
        <v>464</v>
      </c>
      <c r="G346">
        <v>3</v>
      </c>
      <c r="H346" t="s">
        <v>21</v>
      </c>
      <c r="I346">
        <v>2</v>
      </c>
      <c r="J346">
        <v>8095</v>
      </c>
      <c r="K346">
        <v>0</v>
      </c>
      <c r="L346">
        <v>16</v>
      </c>
    </row>
    <row r="347" spans="1:12">
      <c r="A347">
        <v>23</v>
      </c>
      <c r="B347" t="s">
        <v>16</v>
      </c>
      <c r="C347" t="s">
        <v>13</v>
      </c>
      <c r="D347" t="s">
        <v>18</v>
      </c>
      <c r="E347">
        <v>26</v>
      </c>
      <c r="F347">
        <v>465</v>
      </c>
      <c r="G347">
        <v>1</v>
      </c>
      <c r="H347" t="s">
        <v>19</v>
      </c>
      <c r="I347">
        <v>4</v>
      </c>
      <c r="J347">
        <v>2904</v>
      </c>
      <c r="K347">
        <v>1</v>
      </c>
      <c r="L347">
        <v>4</v>
      </c>
    </row>
    <row r="348" spans="1:12">
      <c r="A348">
        <v>41</v>
      </c>
      <c r="B348" t="s">
        <v>16</v>
      </c>
      <c r="C348" t="s">
        <v>13</v>
      </c>
      <c r="D348" t="s">
        <v>18</v>
      </c>
      <c r="E348">
        <v>6</v>
      </c>
      <c r="F348">
        <v>466</v>
      </c>
      <c r="G348">
        <v>2</v>
      </c>
      <c r="H348" t="s">
        <v>21</v>
      </c>
      <c r="I348">
        <v>2</v>
      </c>
      <c r="J348">
        <v>6032</v>
      </c>
      <c r="K348">
        <v>6</v>
      </c>
      <c r="L348">
        <v>5</v>
      </c>
    </row>
    <row r="349" spans="1:12">
      <c r="A349">
        <v>47</v>
      </c>
      <c r="B349" t="s">
        <v>16</v>
      </c>
      <c r="C349" t="s">
        <v>17</v>
      </c>
      <c r="D349" t="s">
        <v>14</v>
      </c>
      <c r="E349">
        <v>4</v>
      </c>
      <c r="F349">
        <v>467</v>
      </c>
      <c r="G349">
        <v>2</v>
      </c>
      <c r="H349" t="s">
        <v>25</v>
      </c>
      <c r="I349">
        <v>3</v>
      </c>
      <c r="J349">
        <v>2976</v>
      </c>
      <c r="K349">
        <v>3</v>
      </c>
      <c r="L349">
        <v>0</v>
      </c>
    </row>
    <row r="350" spans="1:12">
      <c r="A350">
        <v>42</v>
      </c>
      <c r="B350" t="s">
        <v>16</v>
      </c>
      <c r="C350" t="s">
        <v>13</v>
      </c>
      <c r="D350" t="s">
        <v>18</v>
      </c>
      <c r="E350">
        <v>23</v>
      </c>
      <c r="F350">
        <v>468</v>
      </c>
      <c r="G350">
        <v>4</v>
      </c>
      <c r="H350" t="s">
        <v>26</v>
      </c>
      <c r="I350">
        <v>4</v>
      </c>
      <c r="J350">
        <v>15992</v>
      </c>
      <c r="K350">
        <v>2</v>
      </c>
      <c r="L350">
        <v>1</v>
      </c>
    </row>
    <row r="351" spans="1:12">
      <c r="A351">
        <v>29</v>
      </c>
      <c r="B351" t="s">
        <v>16</v>
      </c>
      <c r="C351" t="s">
        <v>23</v>
      </c>
      <c r="D351" t="s">
        <v>14</v>
      </c>
      <c r="E351">
        <v>2</v>
      </c>
      <c r="F351">
        <v>469</v>
      </c>
      <c r="G351">
        <v>2</v>
      </c>
      <c r="H351" t="s">
        <v>15</v>
      </c>
      <c r="I351">
        <v>3</v>
      </c>
      <c r="J351">
        <v>4649</v>
      </c>
      <c r="K351">
        <v>1</v>
      </c>
      <c r="L351">
        <v>4</v>
      </c>
    </row>
    <row r="352" spans="1:12">
      <c r="A352">
        <v>42</v>
      </c>
      <c r="B352" t="s">
        <v>16</v>
      </c>
      <c r="C352" t="s">
        <v>13</v>
      </c>
      <c r="D352" t="s">
        <v>27</v>
      </c>
      <c r="E352">
        <v>2</v>
      </c>
      <c r="F352">
        <v>470</v>
      </c>
      <c r="G352">
        <v>1</v>
      </c>
      <c r="H352" t="s">
        <v>27</v>
      </c>
      <c r="I352">
        <v>3</v>
      </c>
      <c r="J352">
        <v>2696</v>
      </c>
      <c r="K352">
        <v>0</v>
      </c>
      <c r="L352">
        <v>3</v>
      </c>
    </row>
    <row r="353" spans="1:12">
      <c r="A353">
        <v>32</v>
      </c>
      <c r="B353" t="s">
        <v>16</v>
      </c>
      <c r="C353" t="s">
        <v>13</v>
      </c>
      <c r="D353" t="s">
        <v>18</v>
      </c>
      <c r="E353">
        <v>2</v>
      </c>
      <c r="F353">
        <v>471</v>
      </c>
      <c r="G353">
        <v>1</v>
      </c>
      <c r="H353" t="s">
        <v>20</v>
      </c>
      <c r="I353">
        <v>2</v>
      </c>
      <c r="J353">
        <v>2370</v>
      </c>
      <c r="K353">
        <v>1</v>
      </c>
      <c r="L353">
        <v>8</v>
      </c>
    </row>
    <row r="354" spans="1:12">
      <c r="A354">
        <v>48</v>
      </c>
      <c r="B354" t="s">
        <v>16</v>
      </c>
      <c r="C354" t="s">
        <v>13</v>
      </c>
      <c r="D354" t="s">
        <v>14</v>
      </c>
      <c r="E354">
        <v>29</v>
      </c>
      <c r="F354">
        <v>473</v>
      </c>
      <c r="G354">
        <v>3</v>
      </c>
      <c r="H354" t="s">
        <v>24</v>
      </c>
      <c r="I354">
        <v>3</v>
      </c>
      <c r="J354">
        <v>12504</v>
      </c>
      <c r="K354">
        <v>3</v>
      </c>
      <c r="L354">
        <v>0</v>
      </c>
    </row>
    <row r="355" spans="1:12">
      <c r="A355">
        <v>37</v>
      </c>
      <c r="B355" t="s">
        <v>16</v>
      </c>
      <c r="C355" t="s">
        <v>13</v>
      </c>
      <c r="D355" t="s">
        <v>18</v>
      </c>
      <c r="E355">
        <v>6</v>
      </c>
      <c r="F355">
        <v>474</v>
      </c>
      <c r="G355">
        <v>2</v>
      </c>
      <c r="H355" t="s">
        <v>19</v>
      </c>
      <c r="I355">
        <v>1</v>
      </c>
      <c r="J355">
        <v>5974</v>
      </c>
      <c r="K355">
        <v>4</v>
      </c>
      <c r="L355">
        <v>7</v>
      </c>
    </row>
    <row r="356" spans="1:12">
      <c r="A356">
        <v>30</v>
      </c>
      <c r="B356" t="s">
        <v>16</v>
      </c>
      <c r="C356" t="s">
        <v>23</v>
      </c>
      <c r="D356" t="s">
        <v>14</v>
      </c>
      <c r="E356">
        <v>25</v>
      </c>
      <c r="F356">
        <v>475</v>
      </c>
      <c r="G356">
        <v>2</v>
      </c>
      <c r="H356" t="s">
        <v>15</v>
      </c>
      <c r="I356">
        <v>3</v>
      </c>
      <c r="J356">
        <v>4736</v>
      </c>
      <c r="K356">
        <v>7</v>
      </c>
      <c r="L356">
        <v>2</v>
      </c>
    </row>
    <row r="357" spans="1:12">
      <c r="A357">
        <v>26</v>
      </c>
      <c r="B357" t="s">
        <v>16</v>
      </c>
      <c r="C357" t="s">
        <v>13</v>
      </c>
      <c r="D357" t="s">
        <v>14</v>
      </c>
      <c r="E357">
        <v>1</v>
      </c>
      <c r="F357">
        <v>476</v>
      </c>
      <c r="G357">
        <v>2</v>
      </c>
      <c r="H357" t="s">
        <v>15</v>
      </c>
      <c r="I357">
        <v>3</v>
      </c>
      <c r="J357">
        <v>5296</v>
      </c>
      <c r="K357">
        <v>1</v>
      </c>
      <c r="L357">
        <v>8</v>
      </c>
    </row>
    <row r="358" spans="1:12">
      <c r="A358">
        <v>42</v>
      </c>
      <c r="B358" t="s">
        <v>16</v>
      </c>
      <c r="C358" t="s">
        <v>13</v>
      </c>
      <c r="D358" t="s">
        <v>18</v>
      </c>
      <c r="E358">
        <v>2</v>
      </c>
      <c r="F358">
        <v>477</v>
      </c>
      <c r="G358">
        <v>2</v>
      </c>
      <c r="H358" t="s">
        <v>22</v>
      </c>
      <c r="I358">
        <v>4</v>
      </c>
      <c r="J358">
        <v>6781</v>
      </c>
      <c r="K358">
        <v>3</v>
      </c>
      <c r="L358">
        <v>1</v>
      </c>
    </row>
    <row r="359" spans="1:12">
      <c r="A359">
        <v>21</v>
      </c>
      <c r="B359" t="s">
        <v>12</v>
      </c>
      <c r="C359" t="s">
        <v>17</v>
      </c>
      <c r="D359" t="s">
        <v>14</v>
      </c>
      <c r="E359">
        <v>1</v>
      </c>
      <c r="F359">
        <v>478</v>
      </c>
      <c r="G359">
        <v>1</v>
      </c>
      <c r="H359" t="s">
        <v>25</v>
      </c>
      <c r="I359">
        <v>2</v>
      </c>
      <c r="J359">
        <v>2174</v>
      </c>
      <c r="K359">
        <v>1</v>
      </c>
      <c r="L359">
        <v>3</v>
      </c>
    </row>
    <row r="360" spans="1:12">
      <c r="A360">
        <v>36</v>
      </c>
      <c r="B360" t="s">
        <v>16</v>
      </c>
      <c r="C360" t="s">
        <v>23</v>
      </c>
      <c r="D360" t="s">
        <v>14</v>
      </c>
      <c r="E360">
        <v>1</v>
      </c>
      <c r="F360">
        <v>479</v>
      </c>
      <c r="G360">
        <v>2</v>
      </c>
      <c r="H360" t="s">
        <v>15</v>
      </c>
      <c r="I360">
        <v>4</v>
      </c>
      <c r="J360">
        <v>6653</v>
      </c>
      <c r="K360">
        <v>4</v>
      </c>
      <c r="L360">
        <v>1</v>
      </c>
    </row>
    <row r="361" spans="1:12">
      <c r="A361">
        <v>36</v>
      </c>
      <c r="B361" t="s">
        <v>16</v>
      </c>
      <c r="C361" t="s">
        <v>17</v>
      </c>
      <c r="D361" t="s">
        <v>14</v>
      </c>
      <c r="E361">
        <v>3</v>
      </c>
      <c r="F361">
        <v>481</v>
      </c>
      <c r="G361">
        <v>3</v>
      </c>
      <c r="H361" t="s">
        <v>15</v>
      </c>
      <c r="I361">
        <v>4</v>
      </c>
      <c r="J361">
        <v>9699</v>
      </c>
      <c r="K361">
        <v>4</v>
      </c>
      <c r="L361">
        <v>13</v>
      </c>
    </row>
    <row r="362" spans="1:12">
      <c r="A362">
        <v>57</v>
      </c>
      <c r="B362" t="s">
        <v>16</v>
      </c>
      <c r="C362" t="s">
        <v>13</v>
      </c>
      <c r="D362" t="s">
        <v>18</v>
      </c>
      <c r="E362">
        <v>1</v>
      </c>
      <c r="F362">
        <v>482</v>
      </c>
      <c r="G362">
        <v>2</v>
      </c>
      <c r="H362" t="s">
        <v>22</v>
      </c>
      <c r="I362">
        <v>3</v>
      </c>
      <c r="J362">
        <v>6755</v>
      </c>
      <c r="K362">
        <v>2</v>
      </c>
      <c r="L362">
        <v>3</v>
      </c>
    </row>
    <row r="363" spans="1:12">
      <c r="A363">
        <v>40</v>
      </c>
      <c r="B363" t="s">
        <v>16</v>
      </c>
      <c r="C363" t="s">
        <v>13</v>
      </c>
      <c r="D363" t="s">
        <v>18</v>
      </c>
      <c r="E363">
        <v>10</v>
      </c>
      <c r="F363">
        <v>483</v>
      </c>
      <c r="G363">
        <v>1</v>
      </c>
      <c r="H363" t="s">
        <v>20</v>
      </c>
      <c r="I363">
        <v>3</v>
      </c>
      <c r="J363">
        <v>2213</v>
      </c>
      <c r="K363">
        <v>3</v>
      </c>
      <c r="L363">
        <v>7</v>
      </c>
    </row>
    <row r="364" spans="1:12">
      <c r="A364">
        <v>21</v>
      </c>
      <c r="B364" t="s">
        <v>16</v>
      </c>
      <c r="C364" t="s">
        <v>23</v>
      </c>
      <c r="D364" t="s">
        <v>14</v>
      </c>
      <c r="E364">
        <v>9</v>
      </c>
      <c r="F364">
        <v>484</v>
      </c>
      <c r="G364">
        <v>1</v>
      </c>
      <c r="H364" t="s">
        <v>25</v>
      </c>
      <c r="I364">
        <v>4</v>
      </c>
      <c r="J364">
        <v>2610</v>
      </c>
      <c r="K364">
        <v>1</v>
      </c>
      <c r="L364">
        <v>3</v>
      </c>
    </row>
    <row r="365" spans="1:12">
      <c r="A365">
        <v>33</v>
      </c>
      <c r="B365" t="s">
        <v>12</v>
      </c>
      <c r="C365" t="s">
        <v>13</v>
      </c>
      <c r="D365" t="s">
        <v>14</v>
      </c>
      <c r="E365">
        <v>5</v>
      </c>
      <c r="F365">
        <v>485</v>
      </c>
      <c r="G365">
        <v>1</v>
      </c>
      <c r="H365" t="s">
        <v>25</v>
      </c>
      <c r="I365">
        <v>3</v>
      </c>
      <c r="J365">
        <v>2851</v>
      </c>
      <c r="K365">
        <v>1</v>
      </c>
      <c r="L365">
        <v>1</v>
      </c>
    </row>
    <row r="366" spans="1:12">
      <c r="A366">
        <v>37</v>
      </c>
      <c r="B366" t="s">
        <v>16</v>
      </c>
      <c r="C366" t="s">
        <v>13</v>
      </c>
      <c r="D366" t="s">
        <v>18</v>
      </c>
      <c r="E366">
        <v>10</v>
      </c>
      <c r="F366">
        <v>486</v>
      </c>
      <c r="G366">
        <v>1</v>
      </c>
      <c r="H366" t="s">
        <v>20</v>
      </c>
      <c r="I366">
        <v>1</v>
      </c>
      <c r="J366">
        <v>3452</v>
      </c>
      <c r="K366">
        <v>6</v>
      </c>
      <c r="L366">
        <v>5</v>
      </c>
    </row>
    <row r="367" spans="1:12">
      <c r="A367">
        <v>46</v>
      </c>
      <c r="B367" t="s">
        <v>16</v>
      </c>
      <c r="C367" t="s">
        <v>23</v>
      </c>
      <c r="D367" t="s">
        <v>18</v>
      </c>
      <c r="E367">
        <v>7</v>
      </c>
      <c r="F367">
        <v>487</v>
      </c>
      <c r="G367">
        <v>2</v>
      </c>
      <c r="H367" t="s">
        <v>21</v>
      </c>
      <c r="I367">
        <v>3</v>
      </c>
      <c r="J367">
        <v>5258</v>
      </c>
      <c r="K367">
        <v>2</v>
      </c>
      <c r="L367">
        <v>1</v>
      </c>
    </row>
    <row r="368" spans="1:12">
      <c r="A368">
        <v>41</v>
      </c>
      <c r="B368" t="s">
        <v>12</v>
      </c>
      <c r="C368" t="s">
        <v>17</v>
      </c>
      <c r="D368" t="s">
        <v>14</v>
      </c>
      <c r="E368">
        <v>4</v>
      </c>
      <c r="F368">
        <v>488</v>
      </c>
      <c r="G368">
        <v>2</v>
      </c>
      <c r="H368" t="s">
        <v>15</v>
      </c>
      <c r="I368">
        <v>2</v>
      </c>
      <c r="J368">
        <v>9355</v>
      </c>
      <c r="K368">
        <v>1</v>
      </c>
      <c r="L368">
        <v>8</v>
      </c>
    </row>
    <row r="369" spans="1:12">
      <c r="A369">
        <v>50</v>
      </c>
      <c r="B369" t="s">
        <v>16</v>
      </c>
      <c r="C369" t="s">
        <v>13</v>
      </c>
      <c r="D369" t="s">
        <v>18</v>
      </c>
      <c r="E369">
        <v>10</v>
      </c>
      <c r="F369">
        <v>491</v>
      </c>
      <c r="G369">
        <v>3</v>
      </c>
      <c r="H369" t="s">
        <v>22</v>
      </c>
      <c r="I369">
        <v>4</v>
      </c>
      <c r="J369">
        <v>10496</v>
      </c>
      <c r="K369">
        <v>6</v>
      </c>
      <c r="L369">
        <v>4</v>
      </c>
    </row>
    <row r="370" spans="1:12">
      <c r="A370">
        <v>40</v>
      </c>
      <c r="B370" t="s">
        <v>12</v>
      </c>
      <c r="C370" t="s">
        <v>13</v>
      </c>
      <c r="D370" t="s">
        <v>14</v>
      </c>
      <c r="E370">
        <v>22</v>
      </c>
      <c r="F370">
        <v>492</v>
      </c>
      <c r="G370">
        <v>2</v>
      </c>
      <c r="H370" t="s">
        <v>15</v>
      </c>
      <c r="I370">
        <v>3</v>
      </c>
      <c r="J370">
        <v>6380</v>
      </c>
      <c r="K370">
        <v>2</v>
      </c>
      <c r="L370">
        <v>6</v>
      </c>
    </row>
    <row r="371" spans="1:12">
      <c r="A371">
        <v>31</v>
      </c>
      <c r="B371" t="s">
        <v>16</v>
      </c>
      <c r="C371" t="s">
        <v>13</v>
      </c>
      <c r="D371" t="s">
        <v>18</v>
      </c>
      <c r="E371">
        <v>9</v>
      </c>
      <c r="F371">
        <v>493</v>
      </c>
      <c r="G371">
        <v>1</v>
      </c>
      <c r="H371" t="s">
        <v>19</v>
      </c>
      <c r="I371">
        <v>2</v>
      </c>
      <c r="J371">
        <v>2657</v>
      </c>
      <c r="K371">
        <v>0</v>
      </c>
      <c r="L371">
        <v>2</v>
      </c>
    </row>
    <row r="372" spans="1:12">
      <c r="A372">
        <v>21</v>
      </c>
      <c r="B372" t="s">
        <v>12</v>
      </c>
      <c r="C372" t="s">
        <v>13</v>
      </c>
      <c r="D372" t="s">
        <v>14</v>
      </c>
      <c r="E372">
        <v>12</v>
      </c>
      <c r="F372">
        <v>494</v>
      </c>
      <c r="G372">
        <v>1</v>
      </c>
      <c r="H372" t="s">
        <v>25</v>
      </c>
      <c r="I372">
        <v>2</v>
      </c>
      <c r="J372">
        <v>2716</v>
      </c>
      <c r="K372">
        <v>1</v>
      </c>
      <c r="L372">
        <v>1</v>
      </c>
    </row>
    <row r="373" spans="1:12">
      <c r="A373">
        <v>29</v>
      </c>
      <c r="B373" t="s">
        <v>16</v>
      </c>
      <c r="C373" t="s">
        <v>13</v>
      </c>
      <c r="D373" t="s">
        <v>18</v>
      </c>
      <c r="E373">
        <v>23</v>
      </c>
      <c r="F373">
        <v>495</v>
      </c>
      <c r="G373">
        <v>1</v>
      </c>
      <c r="H373" t="s">
        <v>19</v>
      </c>
      <c r="I373">
        <v>4</v>
      </c>
      <c r="J373">
        <v>2201</v>
      </c>
      <c r="K373">
        <v>9</v>
      </c>
      <c r="L373">
        <v>3</v>
      </c>
    </row>
    <row r="374" spans="1:12">
      <c r="A374">
        <v>35</v>
      </c>
      <c r="B374" t="s">
        <v>16</v>
      </c>
      <c r="C374" t="s">
        <v>13</v>
      </c>
      <c r="D374" t="s">
        <v>18</v>
      </c>
      <c r="E374">
        <v>9</v>
      </c>
      <c r="F374">
        <v>496</v>
      </c>
      <c r="G374">
        <v>2</v>
      </c>
      <c r="H374" t="s">
        <v>22</v>
      </c>
      <c r="I374">
        <v>2</v>
      </c>
      <c r="J374">
        <v>6540</v>
      </c>
      <c r="K374">
        <v>9</v>
      </c>
      <c r="L374">
        <v>1</v>
      </c>
    </row>
    <row r="375" spans="1:12">
      <c r="A375">
        <v>27</v>
      </c>
      <c r="B375" t="s">
        <v>16</v>
      </c>
      <c r="C375" t="s">
        <v>13</v>
      </c>
      <c r="D375" t="s">
        <v>18</v>
      </c>
      <c r="E375">
        <v>1</v>
      </c>
      <c r="F375">
        <v>497</v>
      </c>
      <c r="G375">
        <v>1</v>
      </c>
      <c r="H375" t="s">
        <v>20</v>
      </c>
      <c r="I375">
        <v>2</v>
      </c>
      <c r="J375">
        <v>3816</v>
      </c>
      <c r="K375">
        <v>1</v>
      </c>
      <c r="L375">
        <v>5</v>
      </c>
    </row>
    <row r="376" spans="1:12">
      <c r="A376">
        <v>28</v>
      </c>
      <c r="B376" t="s">
        <v>16</v>
      </c>
      <c r="C376" t="s">
        <v>13</v>
      </c>
      <c r="D376" t="s">
        <v>14</v>
      </c>
      <c r="E376">
        <v>9</v>
      </c>
      <c r="F376">
        <v>498</v>
      </c>
      <c r="G376">
        <v>2</v>
      </c>
      <c r="H376" t="s">
        <v>15</v>
      </c>
      <c r="I376">
        <v>4</v>
      </c>
      <c r="J376">
        <v>5253</v>
      </c>
      <c r="K376">
        <v>1</v>
      </c>
      <c r="L376">
        <v>7</v>
      </c>
    </row>
    <row r="377" spans="1:12">
      <c r="A377">
        <v>49</v>
      </c>
      <c r="B377" t="s">
        <v>16</v>
      </c>
      <c r="C377" t="s">
        <v>13</v>
      </c>
      <c r="D377" t="s">
        <v>18</v>
      </c>
      <c r="E377">
        <v>7</v>
      </c>
      <c r="F377">
        <v>499</v>
      </c>
      <c r="G377">
        <v>3</v>
      </c>
      <c r="H377" t="s">
        <v>22</v>
      </c>
      <c r="I377">
        <v>3</v>
      </c>
      <c r="J377">
        <v>10965</v>
      </c>
      <c r="K377">
        <v>8</v>
      </c>
      <c r="L377">
        <v>5</v>
      </c>
    </row>
    <row r="378" spans="1:12">
      <c r="A378">
        <v>51</v>
      </c>
      <c r="B378" t="s">
        <v>16</v>
      </c>
      <c r="C378" t="s">
        <v>13</v>
      </c>
      <c r="D378" t="s">
        <v>14</v>
      </c>
      <c r="E378">
        <v>14</v>
      </c>
      <c r="F378">
        <v>500</v>
      </c>
      <c r="G378">
        <v>2</v>
      </c>
      <c r="H378" t="s">
        <v>15</v>
      </c>
      <c r="I378">
        <v>4</v>
      </c>
      <c r="J378">
        <v>4936</v>
      </c>
      <c r="K378">
        <v>4</v>
      </c>
      <c r="L378">
        <v>7</v>
      </c>
    </row>
    <row r="379" spans="1:12">
      <c r="A379">
        <v>36</v>
      </c>
      <c r="B379" t="s">
        <v>16</v>
      </c>
      <c r="C379" t="s">
        <v>13</v>
      </c>
      <c r="D379" t="s">
        <v>18</v>
      </c>
      <c r="E379">
        <v>2</v>
      </c>
      <c r="F379">
        <v>501</v>
      </c>
      <c r="G379">
        <v>1</v>
      </c>
      <c r="H379" t="s">
        <v>19</v>
      </c>
      <c r="I379">
        <v>3</v>
      </c>
      <c r="J379">
        <v>2543</v>
      </c>
      <c r="K379">
        <v>4</v>
      </c>
      <c r="L379">
        <v>2</v>
      </c>
    </row>
    <row r="380" spans="1:12">
      <c r="A380">
        <v>34</v>
      </c>
      <c r="B380" t="s">
        <v>12</v>
      </c>
      <c r="C380" t="s">
        <v>23</v>
      </c>
      <c r="D380" t="s">
        <v>14</v>
      </c>
      <c r="E380">
        <v>19</v>
      </c>
      <c r="F380">
        <v>502</v>
      </c>
      <c r="G380">
        <v>2</v>
      </c>
      <c r="H380" t="s">
        <v>15</v>
      </c>
      <c r="I380">
        <v>4</v>
      </c>
      <c r="J380">
        <v>5304</v>
      </c>
      <c r="K380">
        <v>8</v>
      </c>
      <c r="L380">
        <v>5</v>
      </c>
    </row>
    <row r="381" spans="1:12">
      <c r="A381">
        <v>55</v>
      </c>
      <c r="B381" t="s">
        <v>16</v>
      </c>
      <c r="C381" t="s">
        <v>13</v>
      </c>
      <c r="D381" t="s">
        <v>18</v>
      </c>
      <c r="E381">
        <v>2</v>
      </c>
      <c r="F381">
        <v>505</v>
      </c>
      <c r="G381">
        <v>4</v>
      </c>
      <c r="H381" t="s">
        <v>24</v>
      </c>
      <c r="I381">
        <v>4</v>
      </c>
      <c r="J381">
        <v>16659</v>
      </c>
      <c r="K381">
        <v>2</v>
      </c>
      <c r="L381">
        <v>5</v>
      </c>
    </row>
    <row r="382" spans="1:12">
      <c r="A382">
        <v>24</v>
      </c>
      <c r="B382" t="s">
        <v>16</v>
      </c>
      <c r="C382" t="s">
        <v>13</v>
      </c>
      <c r="D382" t="s">
        <v>14</v>
      </c>
      <c r="E382">
        <v>10</v>
      </c>
      <c r="F382">
        <v>507</v>
      </c>
      <c r="G382">
        <v>2</v>
      </c>
      <c r="H382" t="s">
        <v>15</v>
      </c>
      <c r="I382">
        <v>3</v>
      </c>
      <c r="J382">
        <v>4260</v>
      </c>
      <c r="K382">
        <v>1</v>
      </c>
      <c r="L382">
        <v>5</v>
      </c>
    </row>
    <row r="383" spans="1:12">
      <c r="A383">
        <v>30</v>
      </c>
      <c r="B383" t="s">
        <v>16</v>
      </c>
      <c r="C383" t="s">
        <v>13</v>
      </c>
      <c r="D383" t="s">
        <v>14</v>
      </c>
      <c r="E383">
        <v>2</v>
      </c>
      <c r="F383">
        <v>508</v>
      </c>
      <c r="G383">
        <v>1</v>
      </c>
      <c r="H383" t="s">
        <v>25</v>
      </c>
      <c r="I383">
        <v>2</v>
      </c>
      <c r="J383">
        <v>2476</v>
      </c>
      <c r="K383">
        <v>1</v>
      </c>
      <c r="L383">
        <v>1</v>
      </c>
    </row>
    <row r="384" spans="1:12">
      <c r="A384">
        <v>26</v>
      </c>
      <c r="B384" t="s">
        <v>12</v>
      </c>
      <c r="C384" t="s">
        <v>17</v>
      </c>
      <c r="D384" t="s">
        <v>18</v>
      </c>
      <c r="E384">
        <v>3</v>
      </c>
      <c r="F384">
        <v>510</v>
      </c>
      <c r="G384">
        <v>1</v>
      </c>
      <c r="H384" t="s">
        <v>19</v>
      </c>
      <c r="I384">
        <v>1</v>
      </c>
      <c r="J384">
        <v>3102</v>
      </c>
      <c r="K384">
        <v>0</v>
      </c>
      <c r="L384">
        <v>6</v>
      </c>
    </row>
    <row r="385" spans="1:12">
      <c r="A385">
        <v>22</v>
      </c>
      <c r="B385" t="s">
        <v>16</v>
      </c>
      <c r="C385" t="s">
        <v>13</v>
      </c>
      <c r="D385" t="s">
        <v>18</v>
      </c>
      <c r="E385">
        <v>11</v>
      </c>
      <c r="F385">
        <v>511</v>
      </c>
      <c r="G385">
        <v>1</v>
      </c>
      <c r="H385" t="s">
        <v>19</v>
      </c>
      <c r="I385">
        <v>2</v>
      </c>
      <c r="J385">
        <v>2244</v>
      </c>
      <c r="K385">
        <v>1</v>
      </c>
      <c r="L385">
        <v>2</v>
      </c>
    </row>
    <row r="386" spans="1:12">
      <c r="A386">
        <v>36</v>
      </c>
      <c r="B386" t="s">
        <v>16</v>
      </c>
      <c r="C386" t="s">
        <v>13</v>
      </c>
      <c r="D386" t="s">
        <v>14</v>
      </c>
      <c r="E386">
        <v>2</v>
      </c>
      <c r="F386">
        <v>513</v>
      </c>
      <c r="G386">
        <v>3</v>
      </c>
      <c r="H386" t="s">
        <v>15</v>
      </c>
      <c r="I386">
        <v>3</v>
      </c>
      <c r="J386">
        <v>7596</v>
      </c>
      <c r="K386">
        <v>1</v>
      </c>
      <c r="L386">
        <v>10</v>
      </c>
    </row>
    <row r="387" spans="1:12">
      <c r="A387">
        <v>30</v>
      </c>
      <c r="B387" t="s">
        <v>12</v>
      </c>
      <c r="C387" t="s">
        <v>17</v>
      </c>
      <c r="D387" t="s">
        <v>18</v>
      </c>
      <c r="E387">
        <v>4</v>
      </c>
      <c r="F387">
        <v>514</v>
      </c>
      <c r="G387">
        <v>1</v>
      </c>
      <c r="H387" t="s">
        <v>19</v>
      </c>
      <c r="I387">
        <v>4</v>
      </c>
      <c r="J387">
        <v>2285</v>
      </c>
      <c r="K387">
        <v>9</v>
      </c>
      <c r="L387">
        <v>1</v>
      </c>
    </row>
    <row r="388" spans="1:12">
      <c r="A388">
        <v>37</v>
      </c>
      <c r="B388" t="s">
        <v>16</v>
      </c>
      <c r="C388" t="s">
        <v>13</v>
      </c>
      <c r="D388" t="s">
        <v>18</v>
      </c>
      <c r="E388">
        <v>14</v>
      </c>
      <c r="F388">
        <v>515</v>
      </c>
      <c r="G388">
        <v>1</v>
      </c>
      <c r="H388" t="s">
        <v>20</v>
      </c>
      <c r="I388">
        <v>1</v>
      </c>
      <c r="J388">
        <v>3034</v>
      </c>
      <c r="K388">
        <v>1</v>
      </c>
      <c r="L388">
        <v>18</v>
      </c>
    </row>
    <row r="389" spans="1:12">
      <c r="A389">
        <v>40</v>
      </c>
      <c r="B389" t="s">
        <v>16</v>
      </c>
      <c r="C389" t="s">
        <v>13</v>
      </c>
      <c r="D389" t="s">
        <v>14</v>
      </c>
      <c r="E389">
        <v>2</v>
      </c>
      <c r="F389">
        <v>516</v>
      </c>
      <c r="G389">
        <v>2</v>
      </c>
      <c r="H389" t="s">
        <v>15</v>
      </c>
      <c r="I389">
        <v>2</v>
      </c>
      <c r="J389">
        <v>5715</v>
      </c>
      <c r="K389">
        <v>7</v>
      </c>
      <c r="L389">
        <v>5</v>
      </c>
    </row>
    <row r="390" spans="1:12">
      <c r="A390">
        <v>42</v>
      </c>
      <c r="B390" t="s">
        <v>16</v>
      </c>
      <c r="C390" t="s">
        <v>13</v>
      </c>
      <c r="D390" t="s">
        <v>18</v>
      </c>
      <c r="E390">
        <v>1</v>
      </c>
      <c r="F390">
        <v>517</v>
      </c>
      <c r="G390">
        <v>1</v>
      </c>
      <c r="H390" t="s">
        <v>20</v>
      </c>
      <c r="I390">
        <v>1</v>
      </c>
      <c r="J390">
        <v>2576</v>
      </c>
      <c r="K390">
        <v>3</v>
      </c>
      <c r="L390">
        <v>5</v>
      </c>
    </row>
    <row r="391" spans="1:12">
      <c r="A391">
        <v>37</v>
      </c>
      <c r="B391" t="s">
        <v>16</v>
      </c>
      <c r="C391" t="s">
        <v>13</v>
      </c>
      <c r="D391" t="s">
        <v>18</v>
      </c>
      <c r="E391">
        <v>10</v>
      </c>
      <c r="F391">
        <v>518</v>
      </c>
      <c r="G391">
        <v>2</v>
      </c>
      <c r="H391" t="s">
        <v>21</v>
      </c>
      <c r="I391">
        <v>2</v>
      </c>
      <c r="J391">
        <v>4197</v>
      </c>
      <c r="K391">
        <v>2</v>
      </c>
      <c r="L391">
        <v>1</v>
      </c>
    </row>
    <row r="392" spans="1:12">
      <c r="A392">
        <v>43</v>
      </c>
      <c r="B392" t="s">
        <v>16</v>
      </c>
      <c r="C392" t="s">
        <v>13</v>
      </c>
      <c r="D392" t="s">
        <v>18</v>
      </c>
      <c r="E392">
        <v>12</v>
      </c>
      <c r="F392">
        <v>520</v>
      </c>
      <c r="G392">
        <v>4</v>
      </c>
      <c r="H392" t="s">
        <v>26</v>
      </c>
      <c r="I392">
        <v>2</v>
      </c>
      <c r="J392">
        <v>14336</v>
      </c>
      <c r="K392">
        <v>1</v>
      </c>
      <c r="L392">
        <v>25</v>
      </c>
    </row>
    <row r="393" spans="1:12">
      <c r="A393">
        <v>40</v>
      </c>
      <c r="B393" t="s">
        <v>16</v>
      </c>
      <c r="C393" t="s">
        <v>13</v>
      </c>
      <c r="D393" t="s">
        <v>18</v>
      </c>
      <c r="E393">
        <v>2</v>
      </c>
      <c r="F393">
        <v>521</v>
      </c>
      <c r="G393">
        <v>2</v>
      </c>
      <c r="H393" t="s">
        <v>20</v>
      </c>
      <c r="I393">
        <v>3</v>
      </c>
      <c r="J393">
        <v>3448</v>
      </c>
      <c r="K393">
        <v>6</v>
      </c>
      <c r="L393">
        <v>1</v>
      </c>
    </row>
    <row r="394" spans="1:12">
      <c r="A394">
        <v>54</v>
      </c>
      <c r="B394" t="s">
        <v>16</v>
      </c>
      <c r="C394" t="s">
        <v>13</v>
      </c>
      <c r="D394" t="s">
        <v>18</v>
      </c>
      <c r="E394">
        <v>5</v>
      </c>
      <c r="F394">
        <v>522</v>
      </c>
      <c r="G394">
        <v>5</v>
      </c>
      <c r="H394" t="s">
        <v>26</v>
      </c>
      <c r="I394">
        <v>1</v>
      </c>
      <c r="J394">
        <v>19406</v>
      </c>
      <c r="K394">
        <v>4</v>
      </c>
      <c r="L394">
        <v>4</v>
      </c>
    </row>
    <row r="395" spans="1:12">
      <c r="A395">
        <v>34</v>
      </c>
      <c r="B395" t="s">
        <v>16</v>
      </c>
      <c r="C395" t="s">
        <v>23</v>
      </c>
      <c r="D395" t="s">
        <v>14</v>
      </c>
      <c r="E395">
        <v>4</v>
      </c>
      <c r="F395">
        <v>523</v>
      </c>
      <c r="G395">
        <v>2</v>
      </c>
      <c r="H395" t="s">
        <v>15</v>
      </c>
      <c r="I395">
        <v>3</v>
      </c>
      <c r="J395">
        <v>6538</v>
      </c>
      <c r="K395">
        <v>9</v>
      </c>
      <c r="L395">
        <v>3</v>
      </c>
    </row>
    <row r="396" spans="1:12">
      <c r="A396">
        <v>31</v>
      </c>
      <c r="B396" t="s">
        <v>16</v>
      </c>
      <c r="C396" t="s">
        <v>13</v>
      </c>
      <c r="D396" t="s">
        <v>18</v>
      </c>
      <c r="E396">
        <v>7</v>
      </c>
      <c r="F396">
        <v>524</v>
      </c>
      <c r="G396">
        <v>2</v>
      </c>
      <c r="H396" t="s">
        <v>21</v>
      </c>
      <c r="I396">
        <v>1</v>
      </c>
      <c r="J396">
        <v>4306</v>
      </c>
      <c r="K396">
        <v>1</v>
      </c>
      <c r="L396">
        <v>13</v>
      </c>
    </row>
    <row r="397" spans="1:12">
      <c r="A397">
        <v>43</v>
      </c>
      <c r="B397" t="s">
        <v>16</v>
      </c>
      <c r="C397" t="s">
        <v>17</v>
      </c>
      <c r="D397" t="s">
        <v>18</v>
      </c>
      <c r="E397">
        <v>21</v>
      </c>
      <c r="F397">
        <v>525</v>
      </c>
      <c r="G397">
        <v>1</v>
      </c>
      <c r="H397" t="s">
        <v>20</v>
      </c>
      <c r="I397">
        <v>4</v>
      </c>
      <c r="J397">
        <v>2258</v>
      </c>
      <c r="K397">
        <v>7</v>
      </c>
      <c r="L397">
        <v>3</v>
      </c>
    </row>
    <row r="398" spans="1:12">
      <c r="A398">
        <v>43</v>
      </c>
      <c r="B398" t="s">
        <v>16</v>
      </c>
      <c r="C398" t="s">
        <v>13</v>
      </c>
      <c r="D398" t="s">
        <v>18</v>
      </c>
      <c r="E398">
        <v>8</v>
      </c>
      <c r="F398">
        <v>526</v>
      </c>
      <c r="G398">
        <v>2</v>
      </c>
      <c r="H398" t="s">
        <v>22</v>
      </c>
      <c r="I398">
        <v>3</v>
      </c>
      <c r="J398">
        <v>4522</v>
      </c>
      <c r="K398">
        <v>4</v>
      </c>
      <c r="L398">
        <v>5</v>
      </c>
    </row>
    <row r="399" spans="1:12">
      <c r="A399">
        <v>25</v>
      </c>
      <c r="B399" t="s">
        <v>16</v>
      </c>
      <c r="C399" t="s">
        <v>13</v>
      </c>
      <c r="D399" t="s">
        <v>14</v>
      </c>
      <c r="E399">
        <v>4</v>
      </c>
      <c r="F399">
        <v>527</v>
      </c>
      <c r="G399">
        <v>2</v>
      </c>
      <c r="H399" t="s">
        <v>15</v>
      </c>
      <c r="I399">
        <v>4</v>
      </c>
      <c r="J399">
        <v>4487</v>
      </c>
      <c r="K399">
        <v>1</v>
      </c>
      <c r="L399">
        <v>5</v>
      </c>
    </row>
    <row r="400" spans="1:12">
      <c r="A400">
        <v>37</v>
      </c>
      <c r="B400" t="s">
        <v>16</v>
      </c>
      <c r="C400" t="s">
        <v>23</v>
      </c>
      <c r="D400" t="s">
        <v>18</v>
      </c>
      <c r="E400">
        <v>25</v>
      </c>
      <c r="F400">
        <v>529</v>
      </c>
      <c r="G400">
        <v>2</v>
      </c>
      <c r="H400" t="s">
        <v>19</v>
      </c>
      <c r="I400">
        <v>3</v>
      </c>
      <c r="J400">
        <v>4449</v>
      </c>
      <c r="K400">
        <v>3</v>
      </c>
      <c r="L400">
        <v>13</v>
      </c>
    </row>
    <row r="401" spans="1:12">
      <c r="A401">
        <v>31</v>
      </c>
      <c r="B401" t="s">
        <v>16</v>
      </c>
      <c r="C401" t="s">
        <v>13</v>
      </c>
      <c r="D401" t="s">
        <v>18</v>
      </c>
      <c r="E401">
        <v>1</v>
      </c>
      <c r="F401">
        <v>530</v>
      </c>
      <c r="G401">
        <v>1</v>
      </c>
      <c r="H401" t="s">
        <v>20</v>
      </c>
      <c r="I401">
        <v>1</v>
      </c>
      <c r="J401">
        <v>2218</v>
      </c>
      <c r="K401">
        <v>1</v>
      </c>
      <c r="L401">
        <v>4</v>
      </c>
    </row>
    <row r="402" spans="1:12">
      <c r="A402">
        <v>39</v>
      </c>
      <c r="B402" t="s">
        <v>16</v>
      </c>
      <c r="C402" t="s">
        <v>17</v>
      </c>
      <c r="D402" t="s">
        <v>18</v>
      </c>
      <c r="E402">
        <v>1</v>
      </c>
      <c r="F402">
        <v>531</v>
      </c>
      <c r="G402">
        <v>5</v>
      </c>
      <c r="H402" t="s">
        <v>24</v>
      </c>
      <c r="I402">
        <v>3</v>
      </c>
      <c r="J402">
        <v>19197</v>
      </c>
      <c r="K402">
        <v>1</v>
      </c>
      <c r="L402">
        <v>21</v>
      </c>
    </row>
    <row r="403" spans="1:12">
      <c r="A403">
        <v>56</v>
      </c>
      <c r="B403" t="s">
        <v>16</v>
      </c>
      <c r="C403" t="s">
        <v>17</v>
      </c>
      <c r="D403" t="s">
        <v>14</v>
      </c>
      <c r="E403">
        <v>6</v>
      </c>
      <c r="F403">
        <v>532</v>
      </c>
      <c r="G403">
        <v>4</v>
      </c>
      <c r="H403" t="s">
        <v>15</v>
      </c>
      <c r="I403">
        <v>1</v>
      </c>
      <c r="J403">
        <v>13212</v>
      </c>
      <c r="K403">
        <v>9</v>
      </c>
      <c r="L403">
        <v>7</v>
      </c>
    </row>
    <row r="404" spans="1:12">
      <c r="A404">
        <v>30</v>
      </c>
      <c r="B404" t="s">
        <v>16</v>
      </c>
      <c r="C404" t="s">
        <v>13</v>
      </c>
      <c r="D404" t="s">
        <v>14</v>
      </c>
      <c r="E404">
        <v>12</v>
      </c>
      <c r="F404">
        <v>533</v>
      </c>
      <c r="G404">
        <v>2</v>
      </c>
      <c r="H404" t="s">
        <v>15</v>
      </c>
      <c r="I404">
        <v>3</v>
      </c>
      <c r="J404">
        <v>6577</v>
      </c>
      <c r="K404">
        <v>0</v>
      </c>
      <c r="L404">
        <v>5</v>
      </c>
    </row>
    <row r="405" spans="1:12">
      <c r="A405">
        <v>41</v>
      </c>
      <c r="B405" t="s">
        <v>16</v>
      </c>
      <c r="C405" t="s">
        <v>13</v>
      </c>
      <c r="D405" t="s">
        <v>14</v>
      </c>
      <c r="E405">
        <v>1</v>
      </c>
      <c r="F405">
        <v>534</v>
      </c>
      <c r="G405">
        <v>3</v>
      </c>
      <c r="H405" t="s">
        <v>15</v>
      </c>
      <c r="I405">
        <v>1</v>
      </c>
      <c r="J405">
        <v>8392</v>
      </c>
      <c r="K405">
        <v>1</v>
      </c>
      <c r="L405">
        <v>10</v>
      </c>
    </row>
    <row r="406" spans="1:12">
      <c r="A406">
        <v>28</v>
      </c>
      <c r="B406" t="s">
        <v>16</v>
      </c>
      <c r="C406" t="s">
        <v>13</v>
      </c>
      <c r="D406" t="s">
        <v>18</v>
      </c>
      <c r="E406">
        <v>17</v>
      </c>
      <c r="F406">
        <v>536</v>
      </c>
      <c r="G406">
        <v>2</v>
      </c>
      <c r="H406" t="s">
        <v>20</v>
      </c>
      <c r="I406">
        <v>1</v>
      </c>
      <c r="J406">
        <v>4558</v>
      </c>
      <c r="K406">
        <v>1</v>
      </c>
      <c r="L406">
        <v>10</v>
      </c>
    </row>
    <row r="407" spans="1:12">
      <c r="A407">
        <v>25</v>
      </c>
      <c r="B407" t="s">
        <v>12</v>
      </c>
      <c r="C407" t="s">
        <v>13</v>
      </c>
      <c r="D407" t="s">
        <v>18</v>
      </c>
      <c r="E407">
        <v>3</v>
      </c>
      <c r="F407">
        <v>538</v>
      </c>
      <c r="G407">
        <v>1</v>
      </c>
      <c r="H407" t="s">
        <v>20</v>
      </c>
      <c r="I407">
        <v>1</v>
      </c>
      <c r="J407">
        <v>4031</v>
      </c>
      <c r="K407">
        <v>5</v>
      </c>
      <c r="L407">
        <v>2</v>
      </c>
    </row>
    <row r="408" spans="1:12">
      <c r="A408">
        <v>52</v>
      </c>
      <c r="B408" t="s">
        <v>16</v>
      </c>
      <c r="C408" t="s">
        <v>13</v>
      </c>
      <c r="D408" t="s">
        <v>18</v>
      </c>
      <c r="E408">
        <v>3</v>
      </c>
      <c r="F408">
        <v>543</v>
      </c>
      <c r="G408">
        <v>3</v>
      </c>
      <c r="H408" t="s">
        <v>21</v>
      </c>
      <c r="I408">
        <v>3</v>
      </c>
      <c r="J408">
        <v>7969</v>
      </c>
      <c r="K408">
        <v>2</v>
      </c>
      <c r="L408">
        <v>5</v>
      </c>
    </row>
    <row r="409" spans="1:12">
      <c r="A409">
        <v>45</v>
      </c>
      <c r="B409" t="s">
        <v>16</v>
      </c>
      <c r="C409" t="s">
        <v>13</v>
      </c>
      <c r="D409" t="s">
        <v>18</v>
      </c>
      <c r="E409">
        <v>10</v>
      </c>
      <c r="F409">
        <v>544</v>
      </c>
      <c r="G409">
        <v>1</v>
      </c>
      <c r="H409" t="s">
        <v>19</v>
      </c>
      <c r="I409">
        <v>4</v>
      </c>
      <c r="J409">
        <v>2654</v>
      </c>
      <c r="K409">
        <v>3</v>
      </c>
      <c r="L409">
        <v>2</v>
      </c>
    </row>
    <row r="410" spans="1:12">
      <c r="A410">
        <v>52</v>
      </c>
      <c r="B410" t="s">
        <v>16</v>
      </c>
      <c r="C410" t="s">
        <v>13</v>
      </c>
      <c r="D410" t="s">
        <v>18</v>
      </c>
      <c r="E410">
        <v>4</v>
      </c>
      <c r="F410">
        <v>546</v>
      </c>
      <c r="G410">
        <v>4</v>
      </c>
      <c r="H410" t="s">
        <v>24</v>
      </c>
      <c r="I410">
        <v>4</v>
      </c>
      <c r="J410">
        <v>16555</v>
      </c>
      <c r="K410">
        <v>2</v>
      </c>
      <c r="L410">
        <v>5</v>
      </c>
    </row>
    <row r="411" spans="1:12">
      <c r="A411">
        <v>42</v>
      </c>
      <c r="B411" t="s">
        <v>16</v>
      </c>
      <c r="C411" t="s">
        <v>17</v>
      </c>
      <c r="D411" t="s">
        <v>18</v>
      </c>
      <c r="E411">
        <v>29</v>
      </c>
      <c r="F411">
        <v>547</v>
      </c>
      <c r="G411">
        <v>2</v>
      </c>
      <c r="H411" t="s">
        <v>19</v>
      </c>
      <c r="I411">
        <v>3</v>
      </c>
      <c r="J411">
        <v>4556</v>
      </c>
      <c r="K411">
        <v>2</v>
      </c>
      <c r="L411">
        <v>5</v>
      </c>
    </row>
    <row r="412" spans="1:12">
      <c r="A412">
        <v>30</v>
      </c>
      <c r="B412" t="s">
        <v>16</v>
      </c>
      <c r="C412" t="s">
        <v>13</v>
      </c>
      <c r="D412" t="s">
        <v>18</v>
      </c>
      <c r="E412">
        <v>2</v>
      </c>
      <c r="F412">
        <v>548</v>
      </c>
      <c r="G412">
        <v>2</v>
      </c>
      <c r="H412" t="s">
        <v>21</v>
      </c>
      <c r="I412">
        <v>4</v>
      </c>
      <c r="J412">
        <v>6091</v>
      </c>
      <c r="K412">
        <v>2</v>
      </c>
      <c r="L412">
        <v>5</v>
      </c>
    </row>
    <row r="413" spans="1:12">
      <c r="A413">
        <v>60</v>
      </c>
      <c r="B413" t="s">
        <v>16</v>
      </c>
      <c r="C413" t="s">
        <v>13</v>
      </c>
      <c r="D413" t="s">
        <v>18</v>
      </c>
      <c r="E413">
        <v>7</v>
      </c>
      <c r="F413">
        <v>549</v>
      </c>
      <c r="G413">
        <v>5</v>
      </c>
      <c r="H413" t="s">
        <v>24</v>
      </c>
      <c r="I413">
        <v>1</v>
      </c>
      <c r="J413">
        <v>19566</v>
      </c>
      <c r="K413">
        <v>5</v>
      </c>
      <c r="L413">
        <v>29</v>
      </c>
    </row>
    <row r="414" spans="1:12">
      <c r="A414">
        <v>46</v>
      </c>
      <c r="B414" t="s">
        <v>16</v>
      </c>
      <c r="C414" t="s">
        <v>13</v>
      </c>
      <c r="D414" t="s">
        <v>18</v>
      </c>
      <c r="E414">
        <v>18</v>
      </c>
      <c r="F414">
        <v>550</v>
      </c>
      <c r="G414">
        <v>2</v>
      </c>
      <c r="H414" t="s">
        <v>21</v>
      </c>
      <c r="I414">
        <v>3</v>
      </c>
      <c r="J414">
        <v>4810</v>
      </c>
      <c r="K414">
        <v>2</v>
      </c>
      <c r="L414">
        <v>10</v>
      </c>
    </row>
    <row r="415" spans="1:12">
      <c r="A415">
        <v>42</v>
      </c>
      <c r="B415" t="s">
        <v>16</v>
      </c>
      <c r="C415" t="s">
        <v>17</v>
      </c>
      <c r="D415" t="s">
        <v>18</v>
      </c>
      <c r="E415">
        <v>28</v>
      </c>
      <c r="F415">
        <v>551</v>
      </c>
      <c r="G415">
        <v>2</v>
      </c>
      <c r="H415" t="s">
        <v>22</v>
      </c>
      <c r="I415">
        <v>4</v>
      </c>
      <c r="J415">
        <v>4523</v>
      </c>
      <c r="K415">
        <v>0</v>
      </c>
      <c r="L415">
        <v>6</v>
      </c>
    </row>
    <row r="416" spans="1:12">
      <c r="A416">
        <v>24</v>
      </c>
      <c r="B416" t="s">
        <v>12</v>
      </c>
      <c r="C416" t="s">
        <v>13</v>
      </c>
      <c r="D416" t="s">
        <v>14</v>
      </c>
      <c r="E416">
        <v>1</v>
      </c>
      <c r="F416">
        <v>554</v>
      </c>
      <c r="G416">
        <v>1</v>
      </c>
      <c r="H416" t="s">
        <v>25</v>
      </c>
      <c r="I416">
        <v>2</v>
      </c>
      <c r="J416">
        <v>3202</v>
      </c>
      <c r="K416">
        <v>1</v>
      </c>
      <c r="L416">
        <v>5</v>
      </c>
    </row>
    <row r="417" spans="1:12">
      <c r="A417">
        <v>34</v>
      </c>
      <c r="B417" t="s">
        <v>12</v>
      </c>
      <c r="C417" t="s">
        <v>17</v>
      </c>
      <c r="D417" t="s">
        <v>14</v>
      </c>
      <c r="E417">
        <v>6</v>
      </c>
      <c r="F417">
        <v>555</v>
      </c>
      <c r="G417">
        <v>1</v>
      </c>
      <c r="H417" t="s">
        <v>25</v>
      </c>
      <c r="I417">
        <v>3</v>
      </c>
      <c r="J417">
        <v>2351</v>
      </c>
      <c r="K417">
        <v>0</v>
      </c>
      <c r="L417">
        <v>2</v>
      </c>
    </row>
    <row r="418" spans="1:12">
      <c r="A418">
        <v>38</v>
      </c>
      <c r="B418" t="s">
        <v>16</v>
      </c>
      <c r="C418" t="s">
        <v>17</v>
      </c>
      <c r="D418" t="s">
        <v>18</v>
      </c>
      <c r="E418">
        <v>2</v>
      </c>
      <c r="F418">
        <v>556</v>
      </c>
      <c r="G418">
        <v>1</v>
      </c>
      <c r="H418" t="s">
        <v>20</v>
      </c>
      <c r="I418">
        <v>4</v>
      </c>
      <c r="J418">
        <v>1702</v>
      </c>
      <c r="K418">
        <v>1</v>
      </c>
      <c r="L418">
        <v>1</v>
      </c>
    </row>
    <row r="419" spans="1:12">
      <c r="A419">
        <v>40</v>
      </c>
      <c r="B419" t="s">
        <v>16</v>
      </c>
      <c r="C419" t="s">
        <v>13</v>
      </c>
      <c r="D419" t="s">
        <v>14</v>
      </c>
      <c r="E419">
        <v>2</v>
      </c>
      <c r="F419">
        <v>558</v>
      </c>
      <c r="G419">
        <v>5</v>
      </c>
      <c r="H419" t="s">
        <v>24</v>
      </c>
      <c r="I419">
        <v>3</v>
      </c>
      <c r="J419">
        <v>18041</v>
      </c>
      <c r="K419">
        <v>0</v>
      </c>
      <c r="L419">
        <v>20</v>
      </c>
    </row>
    <row r="420" spans="1:12">
      <c r="A420">
        <v>26</v>
      </c>
      <c r="B420" t="s">
        <v>16</v>
      </c>
      <c r="C420" t="s">
        <v>13</v>
      </c>
      <c r="D420" t="s">
        <v>18</v>
      </c>
      <c r="E420">
        <v>23</v>
      </c>
      <c r="F420">
        <v>560</v>
      </c>
      <c r="G420">
        <v>1</v>
      </c>
      <c r="H420" t="s">
        <v>19</v>
      </c>
      <c r="I420">
        <v>4</v>
      </c>
      <c r="J420">
        <v>2886</v>
      </c>
      <c r="K420">
        <v>1</v>
      </c>
      <c r="L420">
        <v>3</v>
      </c>
    </row>
    <row r="421" spans="1:12">
      <c r="A421">
        <v>30</v>
      </c>
      <c r="B421" t="s">
        <v>16</v>
      </c>
      <c r="C421" t="s">
        <v>23</v>
      </c>
      <c r="D421" t="s">
        <v>18</v>
      </c>
      <c r="E421">
        <v>3</v>
      </c>
      <c r="F421">
        <v>562</v>
      </c>
      <c r="G421">
        <v>1</v>
      </c>
      <c r="H421" t="s">
        <v>20</v>
      </c>
      <c r="I421">
        <v>4</v>
      </c>
      <c r="J421">
        <v>2097</v>
      </c>
      <c r="K421">
        <v>4</v>
      </c>
      <c r="L421">
        <v>5</v>
      </c>
    </row>
    <row r="422" spans="1:12">
      <c r="A422">
        <v>29</v>
      </c>
      <c r="B422" t="s">
        <v>16</v>
      </c>
      <c r="C422" t="s">
        <v>13</v>
      </c>
      <c r="D422" t="s">
        <v>18</v>
      </c>
      <c r="E422">
        <v>3</v>
      </c>
      <c r="F422">
        <v>564</v>
      </c>
      <c r="G422">
        <v>3</v>
      </c>
      <c r="H422" t="s">
        <v>26</v>
      </c>
      <c r="I422">
        <v>3</v>
      </c>
      <c r="J422">
        <v>11935</v>
      </c>
      <c r="K422">
        <v>1</v>
      </c>
      <c r="L422">
        <v>10</v>
      </c>
    </row>
    <row r="423" spans="1:12">
      <c r="A423">
        <v>29</v>
      </c>
      <c r="B423" t="s">
        <v>12</v>
      </c>
      <c r="C423" t="s">
        <v>13</v>
      </c>
      <c r="D423" t="s">
        <v>18</v>
      </c>
      <c r="E423">
        <v>25</v>
      </c>
      <c r="F423">
        <v>565</v>
      </c>
      <c r="G423">
        <v>1</v>
      </c>
      <c r="H423" t="s">
        <v>19</v>
      </c>
      <c r="I423">
        <v>2</v>
      </c>
      <c r="J423">
        <v>2546</v>
      </c>
      <c r="K423">
        <v>5</v>
      </c>
      <c r="L423">
        <v>2</v>
      </c>
    </row>
    <row r="424" spans="1:12">
      <c r="A424">
        <v>19</v>
      </c>
      <c r="B424" t="s">
        <v>12</v>
      </c>
      <c r="C424" t="s">
        <v>13</v>
      </c>
      <c r="D424" t="s">
        <v>27</v>
      </c>
      <c r="E424">
        <v>2</v>
      </c>
      <c r="F424">
        <v>566</v>
      </c>
      <c r="G424">
        <v>1</v>
      </c>
      <c r="H424" t="s">
        <v>27</v>
      </c>
      <c r="I424">
        <v>4</v>
      </c>
      <c r="J424">
        <v>2564</v>
      </c>
      <c r="K424">
        <v>1</v>
      </c>
      <c r="L424">
        <v>1</v>
      </c>
    </row>
    <row r="425" spans="1:12">
      <c r="A425">
        <v>30</v>
      </c>
      <c r="B425" t="s">
        <v>16</v>
      </c>
      <c r="C425" t="s">
        <v>23</v>
      </c>
      <c r="D425" t="s">
        <v>14</v>
      </c>
      <c r="E425">
        <v>22</v>
      </c>
      <c r="F425">
        <v>567</v>
      </c>
      <c r="G425">
        <v>3</v>
      </c>
      <c r="H425" t="s">
        <v>15</v>
      </c>
      <c r="I425">
        <v>1</v>
      </c>
      <c r="J425">
        <v>8412</v>
      </c>
      <c r="K425">
        <v>0</v>
      </c>
      <c r="L425">
        <v>9</v>
      </c>
    </row>
    <row r="426" spans="1:12">
      <c r="A426">
        <v>57</v>
      </c>
      <c r="B426" t="s">
        <v>16</v>
      </c>
      <c r="C426" t="s">
        <v>13</v>
      </c>
      <c r="D426" t="s">
        <v>14</v>
      </c>
      <c r="E426">
        <v>29</v>
      </c>
      <c r="F426">
        <v>568</v>
      </c>
      <c r="G426">
        <v>4</v>
      </c>
      <c r="H426" t="s">
        <v>24</v>
      </c>
      <c r="I426">
        <v>4</v>
      </c>
      <c r="J426">
        <v>14118</v>
      </c>
      <c r="K426">
        <v>3</v>
      </c>
      <c r="L426">
        <v>1</v>
      </c>
    </row>
    <row r="427" spans="1:12">
      <c r="A427">
        <v>50</v>
      </c>
      <c r="B427" t="s">
        <v>16</v>
      </c>
      <c r="C427" t="s">
        <v>13</v>
      </c>
      <c r="D427" t="s">
        <v>18</v>
      </c>
      <c r="E427">
        <v>29</v>
      </c>
      <c r="F427">
        <v>569</v>
      </c>
      <c r="G427">
        <v>4</v>
      </c>
      <c r="H427" t="s">
        <v>24</v>
      </c>
      <c r="I427">
        <v>3</v>
      </c>
      <c r="J427">
        <v>17046</v>
      </c>
      <c r="K427">
        <v>0</v>
      </c>
      <c r="L427">
        <v>27</v>
      </c>
    </row>
    <row r="428" spans="1:12">
      <c r="A428">
        <v>30</v>
      </c>
      <c r="B428" t="s">
        <v>16</v>
      </c>
      <c r="C428" t="s">
        <v>23</v>
      </c>
      <c r="D428" t="s">
        <v>18</v>
      </c>
      <c r="E428">
        <v>2</v>
      </c>
      <c r="F428">
        <v>571</v>
      </c>
      <c r="G428">
        <v>1</v>
      </c>
      <c r="H428" t="s">
        <v>20</v>
      </c>
      <c r="I428">
        <v>4</v>
      </c>
      <c r="J428">
        <v>2564</v>
      </c>
      <c r="K428">
        <v>0</v>
      </c>
      <c r="L428">
        <v>11</v>
      </c>
    </row>
    <row r="429" spans="1:12">
      <c r="A429">
        <v>60</v>
      </c>
      <c r="B429" t="s">
        <v>16</v>
      </c>
      <c r="C429" t="s">
        <v>17</v>
      </c>
      <c r="D429" t="s">
        <v>14</v>
      </c>
      <c r="E429">
        <v>28</v>
      </c>
      <c r="F429">
        <v>573</v>
      </c>
      <c r="G429">
        <v>3</v>
      </c>
      <c r="H429" t="s">
        <v>15</v>
      </c>
      <c r="I429">
        <v>1</v>
      </c>
      <c r="J429">
        <v>10266</v>
      </c>
      <c r="K429">
        <v>4</v>
      </c>
      <c r="L429">
        <v>18</v>
      </c>
    </row>
    <row r="430" spans="1:12">
      <c r="A430">
        <v>47</v>
      </c>
      <c r="B430" t="s">
        <v>16</v>
      </c>
      <c r="C430" t="s">
        <v>13</v>
      </c>
      <c r="D430" t="s">
        <v>18</v>
      </c>
      <c r="E430">
        <v>2</v>
      </c>
      <c r="F430">
        <v>574</v>
      </c>
      <c r="G430">
        <v>2</v>
      </c>
      <c r="H430" t="s">
        <v>21</v>
      </c>
      <c r="I430">
        <v>4</v>
      </c>
      <c r="J430">
        <v>5070</v>
      </c>
      <c r="K430">
        <v>5</v>
      </c>
      <c r="L430">
        <v>5</v>
      </c>
    </row>
    <row r="431" spans="1:12">
      <c r="A431">
        <v>46</v>
      </c>
      <c r="B431" t="s">
        <v>16</v>
      </c>
      <c r="C431" t="s">
        <v>13</v>
      </c>
      <c r="D431" t="s">
        <v>18</v>
      </c>
      <c r="E431">
        <v>2</v>
      </c>
      <c r="F431">
        <v>575</v>
      </c>
      <c r="G431">
        <v>4</v>
      </c>
      <c r="H431" t="s">
        <v>26</v>
      </c>
      <c r="I431">
        <v>3</v>
      </c>
      <c r="J431">
        <v>17861</v>
      </c>
      <c r="K431">
        <v>6</v>
      </c>
      <c r="L431">
        <v>3</v>
      </c>
    </row>
    <row r="432" spans="1:12">
      <c r="A432">
        <v>35</v>
      </c>
      <c r="B432" t="s">
        <v>16</v>
      </c>
      <c r="C432" t="s">
        <v>13</v>
      </c>
      <c r="D432" t="s">
        <v>18</v>
      </c>
      <c r="E432">
        <v>22</v>
      </c>
      <c r="F432">
        <v>577</v>
      </c>
      <c r="G432">
        <v>1</v>
      </c>
      <c r="H432" t="s">
        <v>20</v>
      </c>
      <c r="I432">
        <v>3</v>
      </c>
      <c r="J432">
        <v>4230</v>
      </c>
      <c r="K432">
        <v>0</v>
      </c>
      <c r="L432">
        <v>5</v>
      </c>
    </row>
    <row r="433" spans="1:12">
      <c r="A433">
        <v>54</v>
      </c>
      <c r="B433" t="s">
        <v>16</v>
      </c>
      <c r="C433" t="s">
        <v>13</v>
      </c>
      <c r="D433" t="s">
        <v>18</v>
      </c>
      <c r="E433">
        <v>8</v>
      </c>
      <c r="F433">
        <v>578</v>
      </c>
      <c r="G433">
        <v>2</v>
      </c>
      <c r="H433" t="s">
        <v>20</v>
      </c>
      <c r="I433">
        <v>3</v>
      </c>
      <c r="J433">
        <v>3780</v>
      </c>
      <c r="K433">
        <v>7</v>
      </c>
      <c r="L433">
        <v>1</v>
      </c>
    </row>
    <row r="434" spans="1:12">
      <c r="A434">
        <v>34</v>
      </c>
      <c r="B434" t="s">
        <v>16</v>
      </c>
      <c r="C434" t="s">
        <v>13</v>
      </c>
      <c r="D434" t="s">
        <v>18</v>
      </c>
      <c r="E434">
        <v>2</v>
      </c>
      <c r="F434">
        <v>579</v>
      </c>
      <c r="G434">
        <v>1</v>
      </c>
      <c r="H434" t="s">
        <v>19</v>
      </c>
      <c r="I434">
        <v>3</v>
      </c>
      <c r="J434">
        <v>2768</v>
      </c>
      <c r="K434">
        <v>3</v>
      </c>
      <c r="L434">
        <v>7</v>
      </c>
    </row>
    <row r="435" spans="1:12">
      <c r="A435">
        <v>46</v>
      </c>
      <c r="B435" t="s">
        <v>16</v>
      </c>
      <c r="C435" t="s">
        <v>13</v>
      </c>
      <c r="D435" t="s">
        <v>14</v>
      </c>
      <c r="E435">
        <v>10</v>
      </c>
      <c r="F435">
        <v>580</v>
      </c>
      <c r="G435">
        <v>3</v>
      </c>
      <c r="H435" t="s">
        <v>15</v>
      </c>
      <c r="I435">
        <v>4</v>
      </c>
      <c r="J435">
        <v>9071</v>
      </c>
      <c r="K435">
        <v>2</v>
      </c>
      <c r="L435">
        <v>3</v>
      </c>
    </row>
    <row r="436" spans="1:12">
      <c r="A436">
        <v>31</v>
      </c>
      <c r="B436" t="s">
        <v>16</v>
      </c>
      <c r="C436" t="s">
        <v>13</v>
      </c>
      <c r="D436" t="s">
        <v>18</v>
      </c>
      <c r="E436">
        <v>9</v>
      </c>
      <c r="F436">
        <v>581</v>
      </c>
      <c r="G436">
        <v>3</v>
      </c>
      <c r="H436" t="s">
        <v>21</v>
      </c>
      <c r="I436">
        <v>2</v>
      </c>
      <c r="J436">
        <v>10648</v>
      </c>
      <c r="K436">
        <v>1</v>
      </c>
      <c r="L436">
        <v>13</v>
      </c>
    </row>
    <row r="437" spans="1:12">
      <c r="A437">
        <v>33</v>
      </c>
      <c r="B437" t="s">
        <v>12</v>
      </c>
      <c r="C437" t="s">
        <v>13</v>
      </c>
      <c r="D437" t="s">
        <v>18</v>
      </c>
      <c r="E437">
        <v>15</v>
      </c>
      <c r="F437">
        <v>582</v>
      </c>
      <c r="G437">
        <v>3</v>
      </c>
      <c r="H437" t="s">
        <v>24</v>
      </c>
      <c r="I437">
        <v>3</v>
      </c>
      <c r="J437">
        <v>13610</v>
      </c>
      <c r="K437">
        <v>7</v>
      </c>
      <c r="L437">
        <v>7</v>
      </c>
    </row>
    <row r="438" spans="1:12">
      <c r="A438">
        <v>33</v>
      </c>
      <c r="B438" t="s">
        <v>12</v>
      </c>
      <c r="C438" t="s">
        <v>13</v>
      </c>
      <c r="D438" t="s">
        <v>18</v>
      </c>
      <c r="E438">
        <v>10</v>
      </c>
      <c r="F438">
        <v>584</v>
      </c>
      <c r="G438">
        <v>1</v>
      </c>
      <c r="H438" t="s">
        <v>20</v>
      </c>
      <c r="I438">
        <v>4</v>
      </c>
      <c r="J438">
        <v>3408</v>
      </c>
      <c r="K438">
        <v>7</v>
      </c>
      <c r="L438">
        <v>4</v>
      </c>
    </row>
    <row r="439" spans="1:12">
      <c r="A439">
        <v>30</v>
      </c>
      <c r="B439" t="s">
        <v>16</v>
      </c>
      <c r="C439" t="s">
        <v>13</v>
      </c>
      <c r="D439" t="s">
        <v>14</v>
      </c>
      <c r="E439">
        <v>7</v>
      </c>
      <c r="F439">
        <v>585</v>
      </c>
      <c r="G439">
        <v>1</v>
      </c>
      <c r="H439" t="s">
        <v>25</v>
      </c>
      <c r="I439">
        <v>2</v>
      </c>
      <c r="J439">
        <v>2983</v>
      </c>
      <c r="K439">
        <v>0</v>
      </c>
      <c r="L439">
        <v>3</v>
      </c>
    </row>
    <row r="440" spans="1:12">
      <c r="A440">
        <v>35</v>
      </c>
      <c r="B440" t="s">
        <v>16</v>
      </c>
      <c r="C440" t="s">
        <v>13</v>
      </c>
      <c r="D440" t="s">
        <v>18</v>
      </c>
      <c r="E440">
        <v>16</v>
      </c>
      <c r="F440">
        <v>586</v>
      </c>
      <c r="G440">
        <v>3</v>
      </c>
      <c r="H440" t="s">
        <v>22</v>
      </c>
      <c r="I440">
        <v>3</v>
      </c>
      <c r="J440">
        <v>7632</v>
      </c>
      <c r="K440">
        <v>4</v>
      </c>
      <c r="L440">
        <v>8</v>
      </c>
    </row>
    <row r="441" spans="1:12">
      <c r="A441">
        <v>31</v>
      </c>
      <c r="B441" t="s">
        <v>12</v>
      </c>
      <c r="C441" t="s">
        <v>17</v>
      </c>
      <c r="D441" t="s">
        <v>18</v>
      </c>
      <c r="E441">
        <v>20</v>
      </c>
      <c r="F441">
        <v>587</v>
      </c>
      <c r="G441">
        <v>3</v>
      </c>
      <c r="H441" t="s">
        <v>22</v>
      </c>
      <c r="I441">
        <v>3</v>
      </c>
      <c r="J441">
        <v>9824</v>
      </c>
      <c r="K441">
        <v>3</v>
      </c>
      <c r="L441">
        <v>1</v>
      </c>
    </row>
    <row r="442" spans="1:12">
      <c r="A442">
        <v>34</v>
      </c>
      <c r="B442" t="s">
        <v>12</v>
      </c>
      <c r="C442" t="s">
        <v>17</v>
      </c>
      <c r="D442" t="s">
        <v>27</v>
      </c>
      <c r="E442">
        <v>23</v>
      </c>
      <c r="F442">
        <v>590</v>
      </c>
      <c r="G442">
        <v>3</v>
      </c>
      <c r="H442" t="s">
        <v>27</v>
      </c>
      <c r="I442">
        <v>1</v>
      </c>
      <c r="J442">
        <v>9950</v>
      </c>
      <c r="K442">
        <v>9</v>
      </c>
      <c r="L442">
        <v>3</v>
      </c>
    </row>
    <row r="443" spans="1:12">
      <c r="A443">
        <v>42</v>
      </c>
      <c r="B443" t="s">
        <v>16</v>
      </c>
      <c r="C443" t="s">
        <v>17</v>
      </c>
      <c r="D443" t="s">
        <v>18</v>
      </c>
      <c r="E443">
        <v>5</v>
      </c>
      <c r="F443">
        <v>591</v>
      </c>
      <c r="G443">
        <v>1</v>
      </c>
      <c r="H443" t="s">
        <v>20</v>
      </c>
      <c r="I443">
        <v>3</v>
      </c>
      <c r="J443">
        <v>2093</v>
      </c>
      <c r="K443">
        <v>4</v>
      </c>
      <c r="L443">
        <v>2</v>
      </c>
    </row>
    <row r="444" spans="1:12">
      <c r="A444">
        <v>36</v>
      </c>
      <c r="B444" t="s">
        <v>16</v>
      </c>
      <c r="C444" t="s">
        <v>23</v>
      </c>
      <c r="D444" t="s">
        <v>14</v>
      </c>
      <c r="E444">
        <v>10</v>
      </c>
      <c r="F444">
        <v>592</v>
      </c>
      <c r="G444">
        <v>3</v>
      </c>
      <c r="H444" t="s">
        <v>15</v>
      </c>
      <c r="I444">
        <v>4</v>
      </c>
      <c r="J444">
        <v>9980</v>
      </c>
      <c r="K444">
        <v>1</v>
      </c>
      <c r="L444">
        <v>10</v>
      </c>
    </row>
    <row r="445" spans="1:12">
      <c r="A445">
        <v>22</v>
      </c>
      <c r="B445" t="s">
        <v>12</v>
      </c>
      <c r="C445" t="s">
        <v>17</v>
      </c>
      <c r="D445" t="s">
        <v>18</v>
      </c>
      <c r="E445">
        <v>4</v>
      </c>
      <c r="F445">
        <v>593</v>
      </c>
      <c r="G445">
        <v>1</v>
      </c>
      <c r="H445" t="s">
        <v>20</v>
      </c>
      <c r="I445">
        <v>3</v>
      </c>
      <c r="J445">
        <v>3894</v>
      </c>
      <c r="K445">
        <v>5</v>
      </c>
      <c r="L445">
        <v>2</v>
      </c>
    </row>
    <row r="446" spans="1:12">
      <c r="A446">
        <v>48</v>
      </c>
      <c r="B446" t="s">
        <v>16</v>
      </c>
      <c r="C446" t="s">
        <v>13</v>
      </c>
      <c r="D446" t="s">
        <v>14</v>
      </c>
      <c r="E446">
        <v>2</v>
      </c>
      <c r="F446">
        <v>595</v>
      </c>
      <c r="G446">
        <v>2</v>
      </c>
      <c r="H446" t="s">
        <v>15</v>
      </c>
      <c r="I446">
        <v>4</v>
      </c>
      <c r="J446">
        <v>4051</v>
      </c>
      <c r="K446">
        <v>2</v>
      </c>
      <c r="L446">
        <v>9</v>
      </c>
    </row>
    <row r="447" spans="1:12">
      <c r="A447">
        <v>55</v>
      </c>
      <c r="B447" t="s">
        <v>16</v>
      </c>
      <c r="C447" t="s">
        <v>13</v>
      </c>
      <c r="D447" t="s">
        <v>14</v>
      </c>
      <c r="E447">
        <v>18</v>
      </c>
      <c r="F447">
        <v>597</v>
      </c>
      <c r="G447">
        <v>4</v>
      </c>
      <c r="H447" t="s">
        <v>24</v>
      </c>
      <c r="I447">
        <v>2</v>
      </c>
      <c r="J447">
        <v>16835</v>
      </c>
      <c r="K447">
        <v>3</v>
      </c>
      <c r="L447">
        <v>10</v>
      </c>
    </row>
    <row r="448" spans="1:12">
      <c r="A448">
        <v>41</v>
      </c>
      <c r="B448" t="s">
        <v>16</v>
      </c>
      <c r="C448" t="s">
        <v>23</v>
      </c>
      <c r="D448" t="s">
        <v>14</v>
      </c>
      <c r="E448">
        <v>10</v>
      </c>
      <c r="F448">
        <v>599</v>
      </c>
      <c r="G448">
        <v>2</v>
      </c>
      <c r="H448" t="s">
        <v>15</v>
      </c>
      <c r="I448">
        <v>4</v>
      </c>
      <c r="J448">
        <v>6230</v>
      </c>
      <c r="K448">
        <v>7</v>
      </c>
      <c r="L448">
        <v>14</v>
      </c>
    </row>
    <row r="449" spans="1:12">
      <c r="A449">
        <v>35</v>
      </c>
      <c r="B449" t="s">
        <v>16</v>
      </c>
      <c r="C449" t="s">
        <v>13</v>
      </c>
      <c r="D449" t="s">
        <v>14</v>
      </c>
      <c r="E449">
        <v>1</v>
      </c>
      <c r="F449">
        <v>600</v>
      </c>
      <c r="G449">
        <v>2</v>
      </c>
      <c r="H449" t="s">
        <v>15</v>
      </c>
      <c r="I449">
        <v>3</v>
      </c>
      <c r="J449">
        <v>4717</v>
      </c>
      <c r="K449">
        <v>9</v>
      </c>
      <c r="L449">
        <v>11</v>
      </c>
    </row>
    <row r="450" spans="1:12">
      <c r="A450">
        <v>40</v>
      </c>
      <c r="B450" t="s">
        <v>16</v>
      </c>
      <c r="C450" t="s">
        <v>13</v>
      </c>
      <c r="D450" t="s">
        <v>18</v>
      </c>
      <c r="E450">
        <v>6</v>
      </c>
      <c r="F450">
        <v>601</v>
      </c>
      <c r="G450">
        <v>4</v>
      </c>
      <c r="H450" t="s">
        <v>21</v>
      </c>
      <c r="I450">
        <v>3</v>
      </c>
      <c r="J450">
        <v>13237</v>
      </c>
      <c r="K450">
        <v>7</v>
      </c>
      <c r="L450">
        <v>20</v>
      </c>
    </row>
    <row r="451" spans="1:12">
      <c r="A451">
        <v>39</v>
      </c>
      <c r="B451" t="s">
        <v>16</v>
      </c>
      <c r="C451" t="s">
        <v>17</v>
      </c>
      <c r="D451" t="s">
        <v>18</v>
      </c>
      <c r="E451">
        <v>8</v>
      </c>
      <c r="F451">
        <v>602</v>
      </c>
      <c r="G451">
        <v>1</v>
      </c>
      <c r="H451" t="s">
        <v>20</v>
      </c>
      <c r="I451">
        <v>3</v>
      </c>
      <c r="J451">
        <v>3755</v>
      </c>
      <c r="K451">
        <v>1</v>
      </c>
      <c r="L451">
        <v>8</v>
      </c>
    </row>
    <row r="452" spans="1:12">
      <c r="A452">
        <v>31</v>
      </c>
      <c r="B452" t="s">
        <v>16</v>
      </c>
      <c r="C452" t="s">
        <v>13</v>
      </c>
      <c r="D452" t="s">
        <v>14</v>
      </c>
      <c r="E452">
        <v>2</v>
      </c>
      <c r="F452">
        <v>604</v>
      </c>
      <c r="G452">
        <v>2</v>
      </c>
      <c r="H452" t="s">
        <v>15</v>
      </c>
      <c r="I452">
        <v>4</v>
      </c>
      <c r="J452">
        <v>6582</v>
      </c>
      <c r="K452">
        <v>4</v>
      </c>
      <c r="L452">
        <v>6</v>
      </c>
    </row>
    <row r="453" spans="1:12">
      <c r="A453">
        <v>42</v>
      </c>
      <c r="B453" t="s">
        <v>16</v>
      </c>
      <c r="C453" t="s">
        <v>13</v>
      </c>
      <c r="D453" t="s">
        <v>18</v>
      </c>
      <c r="E453">
        <v>24</v>
      </c>
      <c r="F453">
        <v>605</v>
      </c>
      <c r="G453">
        <v>3</v>
      </c>
      <c r="H453" t="s">
        <v>21</v>
      </c>
      <c r="I453">
        <v>1</v>
      </c>
      <c r="J453">
        <v>7406</v>
      </c>
      <c r="K453">
        <v>1</v>
      </c>
      <c r="L453">
        <v>10</v>
      </c>
    </row>
    <row r="454" spans="1:12">
      <c r="A454">
        <v>45</v>
      </c>
      <c r="B454" t="s">
        <v>16</v>
      </c>
      <c r="C454" t="s">
        <v>13</v>
      </c>
      <c r="D454" t="s">
        <v>14</v>
      </c>
      <c r="E454">
        <v>2</v>
      </c>
      <c r="F454">
        <v>606</v>
      </c>
      <c r="G454">
        <v>2</v>
      </c>
      <c r="H454" t="s">
        <v>15</v>
      </c>
      <c r="I454">
        <v>2</v>
      </c>
      <c r="J454">
        <v>4805</v>
      </c>
      <c r="K454">
        <v>0</v>
      </c>
      <c r="L454">
        <v>8</v>
      </c>
    </row>
    <row r="455" spans="1:12">
      <c r="A455">
        <v>26</v>
      </c>
      <c r="B455" t="s">
        <v>12</v>
      </c>
      <c r="C455" t="s">
        <v>17</v>
      </c>
      <c r="D455" t="s">
        <v>27</v>
      </c>
      <c r="E455">
        <v>17</v>
      </c>
      <c r="F455">
        <v>608</v>
      </c>
      <c r="G455">
        <v>1</v>
      </c>
      <c r="H455" t="s">
        <v>27</v>
      </c>
      <c r="I455">
        <v>3</v>
      </c>
      <c r="J455">
        <v>2741</v>
      </c>
      <c r="K455">
        <v>0</v>
      </c>
      <c r="L455">
        <v>7</v>
      </c>
    </row>
    <row r="456" spans="1:12">
      <c r="A456">
        <v>29</v>
      </c>
      <c r="B456" t="s">
        <v>16</v>
      </c>
      <c r="C456" t="s">
        <v>13</v>
      </c>
      <c r="D456" t="s">
        <v>18</v>
      </c>
      <c r="E456">
        <v>19</v>
      </c>
      <c r="F456">
        <v>611</v>
      </c>
      <c r="G456">
        <v>2</v>
      </c>
      <c r="H456" t="s">
        <v>21</v>
      </c>
      <c r="I456">
        <v>4</v>
      </c>
      <c r="J456">
        <v>4262</v>
      </c>
      <c r="K456">
        <v>4</v>
      </c>
      <c r="L456">
        <v>3</v>
      </c>
    </row>
    <row r="457" spans="1:12">
      <c r="A457">
        <v>33</v>
      </c>
      <c r="B457" t="s">
        <v>16</v>
      </c>
      <c r="C457" t="s">
        <v>13</v>
      </c>
      <c r="D457" t="s">
        <v>18</v>
      </c>
      <c r="E457">
        <v>1</v>
      </c>
      <c r="F457">
        <v>612</v>
      </c>
      <c r="G457">
        <v>4</v>
      </c>
      <c r="H457" t="s">
        <v>26</v>
      </c>
      <c r="I457">
        <v>3</v>
      </c>
      <c r="J457">
        <v>16184</v>
      </c>
      <c r="K457">
        <v>4</v>
      </c>
      <c r="L457">
        <v>6</v>
      </c>
    </row>
    <row r="458" spans="1:12">
      <c r="A458">
        <v>31</v>
      </c>
      <c r="B458" t="s">
        <v>16</v>
      </c>
      <c r="C458" t="s">
        <v>13</v>
      </c>
      <c r="D458" t="s">
        <v>14</v>
      </c>
      <c r="E458">
        <v>7</v>
      </c>
      <c r="F458">
        <v>613</v>
      </c>
      <c r="G458">
        <v>3</v>
      </c>
      <c r="H458" t="s">
        <v>24</v>
      </c>
      <c r="I458">
        <v>4</v>
      </c>
      <c r="J458">
        <v>11557</v>
      </c>
      <c r="K458">
        <v>9</v>
      </c>
      <c r="L458">
        <v>5</v>
      </c>
    </row>
    <row r="459" spans="1:12">
      <c r="A459">
        <v>18</v>
      </c>
      <c r="B459" t="s">
        <v>12</v>
      </c>
      <c r="C459" t="s">
        <v>17</v>
      </c>
      <c r="D459" t="s">
        <v>14</v>
      </c>
      <c r="E459">
        <v>5</v>
      </c>
      <c r="F459">
        <v>614</v>
      </c>
      <c r="G459">
        <v>1</v>
      </c>
      <c r="H459" t="s">
        <v>25</v>
      </c>
      <c r="I459">
        <v>2</v>
      </c>
      <c r="J459">
        <v>1878</v>
      </c>
      <c r="K459">
        <v>1</v>
      </c>
      <c r="L459">
        <v>0</v>
      </c>
    </row>
    <row r="460" spans="1:12">
      <c r="A460">
        <v>40</v>
      </c>
      <c r="B460" t="s">
        <v>16</v>
      </c>
      <c r="C460" t="s">
        <v>23</v>
      </c>
      <c r="D460" t="s">
        <v>14</v>
      </c>
      <c r="E460">
        <v>28</v>
      </c>
      <c r="F460">
        <v>615</v>
      </c>
      <c r="G460">
        <v>3</v>
      </c>
      <c r="H460" t="s">
        <v>15</v>
      </c>
      <c r="I460">
        <v>1</v>
      </c>
      <c r="J460">
        <v>10932</v>
      </c>
      <c r="K460">
        <v>3</v>
      </c>
      <c r="L460">
        <v>1</v>
      </c>
    </row>
    <row r="461" spans="1:12">
      <c r="A461">
        <v>41</v>
      </c>
      <c r="B461" t="s">
        <v>16</v>
      </c>
      <c r="C461" t="s">
        <v>23</v>
      </c>
      <c r="D461" t="s">
        <v>18</v>
      </c>
      <c r="E461">
        <v>2</v>
      </c>
      <c r="F461">
        <v>616</v>
      </c>
      <c r="G461">
        <v>2</v>
      </c>
      <c r="H461" t="s">
        <v>22</v>
      </c>
      <c r="I461">
        <v>3</v>
      </c>
      <c r="J461">
        <v>6811</v>
      </c>
      <c r="K461">
        <v>2</v>
      </c>
      <c r="L461">
        <v>8</v>
      </c>
    </row>
    <row r="462" spans="1:12">
      <c r="A462">
        <v>26</v>
      </c>
      <c r="B462" t="s">
        <v>16</v>
      </c>
      <c r="C462" t="s">
        <v>13</v>
      </c>
      <c r="D462" t="s">
        <v>14</v>
      </c>
      <c r="E462">
        <v>29</v>
      </c>
      <c r="F462">
        <v>618</v>
      </c>
      <c r="G462">
        <v>2</v>
      </c>
      <c r="H462" t="s">
        <v>15</v>
      </c>
      <c r="I462">
        <v>3</v>
      </c>
      <c r="J462">
        <v>4306</v>
      </c>
      <c r="K462">
        <v>5</v>
      </c>
      <c r="L462">
        <v>0</v>
      </c>
    </row>
    <row r="463" spans="1:12">
      <c r="A463">
        <v>35</v>
      </c>
      <c r="B463" t="s">
        <v>16</v>
      </c>
      <c r="C463" t="s">
        <v>13</v>
      </c>
      <c r="D463" t="s">
        <v>14</v>
      </c>
      <c r="E463">
        <v>1</v>
      </c>
      <c r="F463">
        <v>620</v>
      </c>
      <c r="G463">
        <v>2</v>
      </c>
      <c r="H463" t="s">
        <v>15</v>
      </c>
      <c r="I463">
        <v>3</v>
      </c>
      <c r="J463">
        <v>4859</v>
      </c>
      <c r="K463">
        <v>1</v>
      </c>
      <c r="L463">
        <v>5</v>
      </c>
    </row>
    <row r="464" spans="1:12">
      <c r="A464">
        <v>34</v>
      </c>
      <c r="B464" t="s">
        <v>16</v>
      </c>
      <c r="C464" t="s">
        <v>13</v>
      </c>
      <c r="D464" t="s">
        <v>14</v>
      </c>
      <c r="E464">
        <v>21</v>
      </c>
      <c r="F464">
        <v>621</v>
      </c>
      <c r="G464">
        <v>2</v>
      </c>
      <c r="H464" t="s">
        <v>15</v>
      </c>
      <c r="I464">
        <v>4</v>
      </c>
      <c r="J464">
        <v>5337</v>
      </c>
      <c r="K464">
        <v>1</v>
      </c>
      <c r="L464">
        <v>10</v>
      </c>
    </row>
    <row r="465" spans="1:12">
      <c r="A465">
        <v>26</v>
      </c>
      <c r="B465" t="s">
        <v>12</v>
      </c>
      <c r="C465" t="s">
        <v>13</v>
      </c>
      <c r="D465" t="s">
        <v>18</v>
      </c>
      <c r="E465">
        <v>24</v>
      </c>
      <c r="F465">
        <v>622</v>
      </c>
      <c r="G465">
        <v>1</v>
      </c>
      <c r="H465" t="s">
        <v>20</v>
      </c>
      <c r="I465">
        <v>4</v>
      </c>
      <c r="J465">
        <v>2340</v>
      </c>
      <c r="K465">
        <v>1</v>
      </c>
      <c r="L465">
        <v>1</v>
      </c>
    </row>
    <row r="466" spans="1:12">
      <c r="A466">
        <v>37</v>
      </c>
      <c r="B466" t="s">
        <v>16</v>
      </c>
      <c r="C466" t="s">
        <v>13</v>
      </c>
      <c r="D466" t="s">
        <v>18</v>
      </c>
      <c r="E466">
        <v>1</v>
      </c>
      <c r="F466">
        <v>623</v>
      </c>
      <c r="G466">
        <v>3</v>
      </c>
      <c r="H466" t="s">
        <v>21</v>
      </c>
      <c r="I466">
        <v>4</v>
      </c>
      <c r="J466">
        <v>7491</v>
      </c>
      <c r="K466">
        <v>4</v>
      </c>
      <c r="L466">
        <v>6</v>
      </c>
    </row>
    <row r="467" spans="1:12">
      <c r="A467">
        <v>46</v>
      </c>
      <c r="B467" t="s">
        <v>16</v>
      </c>
      <c r="C467" t="s">
        <v>17</v>
      </c>
      <c r="D467" t="s">
        <v>18</v>
      </c>
      <c r="E467">
        <v>18</v>
      </c>
      <c r="F467">
        <v>624</v>
      </c>
      <c r="G467">
        <v>3</v>
      </c>
      <c r="H467" t="s">
        <v>22</v>
      </c>
      <c r="I467">
        <v>3</v>
      </c>
      <c r="J467">
        <v>10527</v>
      </c>
      <c r="K467">
        <v>5</v>
      </c>
      <c r="L467">
        <v>2</v>
      </c>
    </row>
    <row r="468" spans="1:12">
      <c r="A468">
        <v>41</v>
      </c>
      <c r="B468" t="s">
        <v>16</v>
      </c>
      <c r="C468" t="s">
        <v>13</v>
      </c>
      <c r="D468" t="s">
        <v>14</v>
      </c>
      <c r="E468">
        <v>2</v>
      </c>
      <c r="F468">
        <v>625</v>
      </c>
      <c r="G468">
        <v>4</v>
      </c>
      <c r="H468" t="s">
        <v>24</v>
      </c>
      <c r="I468">
        <v>1</v>
      </c>
      <c r="J468">
        <v>16595</v>
      </c>
      <c r="K468">
        <v>7</v>
      </c>
      <c r="L468">
        <v>18</v>
      </c>
    </row>
    <row r="469" spans="1:12">
      <c r="A469">
        <v>37</v>
      </c>
      <c r="B469" t="s">
        <v>16</v>
      </c>
      <c r="C469" t="s">
        <v>23</v>
      </c>
      <c r="D469" t="s">
        <v>14</v>
      </c>
      <c r="E469">
        <v>9</v>
      </c>
      <c r="F469">
        <v>626</v>
      </c>
      <c r="G469">
        <v>3</v>
      </c>
      <c r="H469" t="s">
        <v>15</v>
      </c>
      <c r="I469">
        <v>2</v>
      </c>
      <c r="J469">
        <v>8834</v>
      </c>
      <c r="K469">
        <v>1</v>
      </c>
      <c r="L469">
        <v>9</v>
      </c>
    </row>
    <row r="470" spans="1:12">
      <c r="A470">
        <v>52</v>
      </c>
      <c r="B470" t="s">
        <v>16</v>
      </c>
      <c r="C470" t="s">
        <v>13</v>
      </c>
      <c r="D470" t="s">
        <v>18</v>
      </c>
      <c r="E470">
        <v>6</v>
      </c>
      <c r="F470">
        <v>630</v>
      </c>
      <c r="G470">
        <v>2</v>
      </c>
      <c r="H470" t="s">
        <v>19</v>
      </c>
      <c r="I470">
        <v>1</v>
      </c>
      <c r="J470">
        <v>5577</v>
      </c>
      <c r="K470">
        <v>3</v>
      </c>
      <c r="L470">
        <v>10</v>
      </c>
    </row>
    <row r="471" spans="1:12">
      <c r="A471">
        <v>32</v>
      </c>
      <c r="B471" t="s">
        <v>12</v>
      </c>
      <c r="C471" t="s">
        <v>23</v>
      </c>
      <c r="D471" t="s">
        <v>14</v>
      </c>
      <c r="E471">
        <v>11</v>
      </c>
      <c r="F471">
        <v>631</v>
      </c>
      <c r="G471">
        <v>2</v>
      </c>
      <c r="H471" t="s">
        <v>15</v>
      </c>
      <c r="I471">
        <v>3</v>
      </c>
      <c r="J471">
        <v>4707</v>
      </c>
      <c r="K471">
        <v>8</v>
      </c>
      <c r="L471">
        <v>4</v>
      </c>
    </row>
    <row r="472" spans="1:12">
      <c r="A472">
        <v>24</v>
      </c>
      <c r="B472" t="s">
        <v>16</v>
      </c>
      <c r="C472" t="s">
        <v>17</v>
      </c>
      <c r="D472" t="s">
        <v>14</v>
      </c>
      <c r="E472">
        <v>24</v>
      </c>
      <c r="F472">
        <v>632</v>
      </c>
      <c r="G472">
        <v>1</v>
      </c>
      <c r="H472" t="s">
        <v>25</v>
      </c>
      <c r="I472">
        <v>4</v>
      </c>
      <c r="J472">
        <v>2400</v>
      </c>
      <c r="K472">
        <v>0</v>
      </c>
      <c r="L472">
        <v>2</v>
      </c>
    </row>
    <row r="473" spans="1:12">
      <c r="A473">
        <v>38</v>
      </c>
      <c r="B473" t="s">
        <v>16</v>
      </c>
      <c r="C473" t="s">
        <v>13</v>
      </c>
      <c r="D473" t="s">
        <v>18</v>
      </c>
      <c r="E473">
        <v>10</v>
      </c>
      <c r="F473">
        <v>634</v>
      </c>
      <c r="G473">
        <v>2</v>
      </c>
      <c r="H473" t="s">
        <v>22</v>
      </c>
      <c r="I473">
        <v>3</v>
      </c>
      <c r="J473">
        <v>9824</v>
      </c>
      <c r="K473">
        <v>3</v>
      </c>
      <c r="L473">
        <v>1</v>
      </c>
    </row>
    <row r="474" spans="1:12">
      <c r="A474">
        <v>37</v>
      </c>
      <c r="B474" t="s">
        <v>16</v>
      </c>
      <c r="C474" t="s">
        <v>13</v>
      </c>
      <c r="D474" t="s">
        <v>18</v>
      </c>
      <c r="E474">
        <v>1</v>
      </c>
      <c r="F474">
        <v>635</v>
      </c>
      <c r="G474">
        <v>2</v>
      </c>
      <c r="H474" t="s">
        <v>21</v>
      </c>
      <c r="I474">
        <v>2</v>
      </c>
      <c r="J474">
        <v>6447</v>
      </c>
      <c r="K474">
        <v>6</v>
      </c>
      <c r="L474">
        <v>6</v>
      </c>
    </row>
    <row r="475" spans="1:12">
      <c r="A475">
        <v>49</v>
      </c>
      <c r="B475" t="s">
        <v>16</v>
      </c>
      <c r="C475" t="s">
        <v>13</v>
      </c>
      <c r="D475" t="s">
        <v>18</v>
      </c>
      <c r="E475">
        <v>18</v>
      </c>
      <c r="F475">
        <v>638</v>
      </c>
      <c r="G475">
        <v>5</v>
      </c>
      <c r="H475" t="s">
        <v>26</v>
      </c>
      <c r="I475">
        <v>3</v>
      </c>
      <c r="J475">
        <v>19502</v>
      </c>
      <c r="K475">
        <v>1</v>
      </c>
      <c r="L475">
        <v>31</v>
      </c>
    </row>
    <row r="476" spans="1:12">
      <c r="A476">
        <v>24</v>
      </c>
      <c r="B476" t="s">
        <v>16</v>
      </c>
      <c r="C476" t="s">
        <v>13</v>
      </c>
      <c r="D476" t="s">
        <v>18</v>
      </c>
      <c r="E476">
        <v>23</v>
      </c>
      <c r="F476">
        <v>639</v>
      </c>
      <c r="G476">
        <v>1</v>
      </c>
      <c r="H476" t="s">
        <v>19</v>
      </c>
      <c r="I476">
        <v>4</v>
      </c>
      <c r="J476">
        <v>2725</v>
      </c>
      <c r="K476">
        <v>1</v>
      </c>
      <c r="L476">
        <v>6</v>
      </c>
    </row>
    <row r="477" spans="1:12">
      <c r="A477">
        <v>26</v>
      </c>
      <c r="B477" t="s">
        <v>16</v>
      </c>
      <c r="C477" t="s">
        <v>13</v>
      </c>
      <c r="D477" t="s">
        <v>14</v>
      </c>
      <c r="E477">
        <v>28</v>
      </c>
      <c r="F477">
        <v>641</v>
      </c>
      <c r="G477">
        <v>2</v>
      </c>
      <c r="H477" t="s">
        <v>15</v>
      </c>
      <c r="I477">
        <v>2</v>
      </c>
      <c r="J477">
        <v>6272</v>
      </c>
      <c r="K477">
        <v>1</v>
      </c>
      <c r="L477">
        <v>5</v>
      </c>
    </row>
    <row r="478" spans="1:12">
      <c r="A478">
        <v>24</v>
      </c>
      <c r="B478" t="s">
        <v>16</v>
      </c>
      <c r="C478" t="s">
        <v>13</v>
      </c>
      <c r="D478" t="s">
        <v>18</v>
      </c>
      <c r="E478">
        <v>17</v>
      </c>
      <c r="F478">
        <v>643</v>
      </c>
      <c r="G478">
        <v>1</v>
      </c>
      <c r="H478" t="s">
        <v>20</v>
      </c>
      <c r="I478">
        <v>2</v>
      </c>
      <c r="J478">
        <v>2127</v>
      </c>
      <c r="K478">
        <v>1</v>
      </c>
      <c r="L478">
        <v>1</v>
      </c>
    </row>
    <row r="479" spans="1:12">
      <c r="A479">
        <v>50</v>
      </c>
      <c r="B479" t="s">
        <v>16</v>
      </c>
      <c r="C479" t="s">
        <v>17</v>
      </c>
      <c r="D479" t="s">
        <v>27</v>
      </c>
      <c r="E479">
        <v>3</v>
      </c>
      <c r="F479">
        <v>644</v>
      </c>
      <c r="G479">
        <v>5</v>
      </c>
      <c r="H479" t="s">
        <v>24</v>
      </c>
      <c r="I479">
        <v>2</v>
      </c>
      <c r="J479">
        <v>18200</v>
      </c>
      <c r="K479">
        <v>1</v>
      </c>
      <c r="L479">
        <v>32</v>
      </c>
    </row>
    <row r="480" spans="1:12">
      <c r="A480">
        <v>25</v>
      </c>
      <c r="B480" t="s">
        <v>16</v>
      </c>
      <c r="C480" t="s">
        <v>13</v>
      </c>
      <c r="D480" t="s">
        <v>14</v>
      </c>
      <c r="E480">
        <v>13</v>
      </c>
      <c r="F480">
        <v>645</v>
      </c>
      <c r="G480">
        <v>1</v>
      </c>
      <c r="H480" t="s">
        <v>25</v>
      </c>
      <c r="I480">
        <v>3</v>
      </c>
      <c r="J480">
        <v>2096</v>
      </c>
      <c r="K480">
        <v>1</v>
      </c>
      <c r="L480">
        <v>7</v>
      </c>
    </row>
    <row r="481" spans="1:12">
      <c r="A481">
        <v>24</v>
      </c>
      <c r="B481" t="s">
        <v>12</v>
      </c>
      <c r="C481" t="s">
        <v>17</v>
      </c>
      <c r="D481" t="s">
        <v>18</v>
      </c>
      <c r="E481">
        <v>7</v>
      </c>
      <c r="F481">
        <v>647</v>
      </c>
      <c r="G481">
        <v>1</v>
      </c>
      <c r="H481" t="s">
        <v>20</v>
      </c>
      <c r="I481">
        <v>3</v>
      </c>
      <c r="J481">
        <v>2886</v>
      </c>
      <c r="K481">
        <v>1</v>
      </c>
      <c r="L481">
        <v>6</v>
      </c>
    </row>
    <row r="482" spans="1:12">
      <c r="A482">
        <v>30</v>
      </c>
      <c r="B482" t="s">
        <v>12</v>
      </c>
      <c r="C482" t="s">
        <v>17</v>
      </c>
      <c r="D482" t="s">
        <v>14</v>
      </c>
      <c r="E482">
        <v>12</v>
      </c>
      <c r="F482">
        <v>648</v>
      </c>
      <c r="G482">
        <v>1</v>
      </c>
      <c r="H482" t="s">
        <v>25</v>
      </c>
      <c r="I482">
        <v>1</v>
      </c>
      <c r="J482">
        <v>2033</v>
      </c>
      <c r="K482">
        <v>1</v>
      </c>
      <c r="L482">
        <v>1</v>
      </c>
    </row>
    <row r="483" spans="1:12">
      <c r="A483">
        <v>34</v>
      </c>
      <c r="B483" t="s">
        <v>16</v>
      </c>
      <c r="C483" t="s">
        <v>13</v>
      </c>
      <c r="D483" t="s">
        <v>18</v>
      </c>
      <c r="E483">
        <v>1</v>
      </c>
      <c r="F483">
        <v>649</v>
      </c>
      <c r="G483">
        <v>1</v>
      </c>
      <c r="H483" t="s">
        <v>19</v>
      </c>
      <c r="I483">
        <v>4</v>
      </c>
      <c r="J483">
        <v>3622</v>
      </c>
      <c r="K483">
        <v>1</v>
      </c>
      <c r="L483">
        <v>6</v>
      </c>
    </row>
    <row r="484" spans="1:12">
      <c r="A484">
        <v>31</v>
      </c>
      <c r="B484" t="s">
        <v>12</v>
      </c>
      <c r="C484" t="s">
        <v>13</v>
      </c>
      <c r="D484" t="s">
        <v>14</v>
      </c>
      <c r="E484">
        <v>13</v>
      </c>
      <c r="F484">
        <v>650</v>
      </c>
      <c r="G484">
        <v>2</v>
      </c>
      <c r="H484" t="s">
        <v>15</v>
      </c>
      <c r="I484">
        <v>1</v>
      </c>
      <c r="J484">
        <v>4233</v>
      </c>
      <c r="K484">
        <v>2</v>
      </c>
      <c r="L484">
        <v>3</v>
      </c>
    </row>
    <row r="485" spans="1:12">
      <c r="A485">
        <v>35</v>
      </c>
      <c r="B485" t="s">
        <v>16</v>
      </c>
      <c r="C485" t="s">
        <v>13</v>
      </c>
      <c r="D485" t="s">
        <v>18</v>
      </c>
      <c r="E485">
        <v>25</v>
      </c>
      <c r="F485">
        <v>652</v>
      </c>
      <c r="G485">
        <v>2</v>
      </c>
      <c r="H485" t="s">
        <v>20</v>
      </c>
      <c r="I485">
        <v>4</v>
      </c>
      <c r="J485">
        <v>3681</v>
      </c>
      <c r="K485">
        <v>4</v>
      </c>
      <c r="L485">
        <v>3</v>
      </c>
    </row>
    <row r="486" spans="1:12">
      <c r="A486">
        <v>31</v>
      </c>
      <c r="B486" t="s">
        <v>16</v>
      </c>
      <c r="C486" t="s">
        <v>13</v>
      </c>
      <c r="D486" t="s">
        <v>14</v>
      </c>
      <c r="E486">
        <v>6</v>
      </c>
      <c r="F486">
        <v>653</v>
      </c>
      <c r="G486">
        <v>2</v>
      </c>
      <c r="H486" t="s">
        <v>15</v>
      </c>
      <c r="I486">
        <v>4</v>
      </c>
      <c r="J486">
        <v>5460</v>
      </c>
      <c r="K486">
        <v>4</v>
      </c>
      <c r="L486">
        <v>7</v>
      </c>
    </row>
    <row r="487" spans="1:12">
      <c r="A487">
        <v>27</v>
      </c>
      <c r="B487" t="s">
        <v>16</v>
      </c>
      <c r="C487" t="s">
        <v>13</v>
      </c>
      <c r="D487" t="s">
        <v>18</v>
      </c>
      <c r="E487">
        <v>6</v>
      </c>
      <c r="F487">
        <v>655</v>
      </c>
      <c r="G487">
        <v>1</v>
      </c>
      <c r="H487" t="s">
        <v>19</v>
      </c>
      <c r="I487">
        <v>3</v>
      </c>
      <c r="J487">
        <v>2187</v>
      </c>
      <c r="K487">
        <v>0</v>
      </c>
      <c r="L487">
        <v>5</v>
      </c>
    </row>
    <row r="488" spans="1:12">
      <c r="A488">
        <v>37</v>
      </c>
      <c r="B488" t="s">
        <v>16</v>
      </c>
      <c r="C488" t="s">
        <v>13</v>
      </c>
      <c r="D488" t="s">
        <v>14</v>
      </c>
      <c r="E488">
        <v>2</v>
      </c>
      <c r="F488">
        <v>656</v>
      </c>
      <c r="G488">
        <v>2</v>
      </c>
      <c r="H488" t="s">
        <v>15</v>
      </c>
      <c r="I488">
        <v>3</v>
      </c>
      <c r="J488">
        <v>9602</v>
      </c>
      <c r="K488">
        <v>4</v>
      </c>
      <c r="L488">
        <v>3</v>
      </c>
    </row>
    <row r="489" spans="1:12">
      <c r="A489">
        <v>20</v>
      </c>
      <c r="B489" t="s">
        <v>16</v>
      </c>
      <c r="C489" t="s">
        <v>13</v>
      </c>
      <c r="D489" t="s">
        <v>18</v>
      </c>
      <c r="E489">
        <v>1</v>
      </c>
      <c r="F489">
        <v>657</v>
      </c>
      <c r="G489">
        <v>1</v>
      </c>
      <c r="H489" t="s">
        <v>19</v>
      </c>
      <c r="I489">
        <v>2</v>
      </c>
      <c r="J489">
        <v>2836</v>
      </c>
      <c r="K489">
        <v>1</v>
      </c>
      <c r="L489">
        <v>1</v>
      </c>
    </row>
    <row r="490" spans="1:12">
      <c r="A490">
        <v>42</v>
      </c>
      <c r="B490" t="s">
        <v>16</v>
      </c>
      <c r="C490" t="s">
        <v>13</v>
      </c>
      <c r="D490" t="s">
        <v>18</v>
      </c>
      <c r="E490">
        <v>2</v>
      </c>
      <c r="F490">
        <v>659</v>
      </c>
      <c r="G490">
        <v>2</v>
      </c>
      <c r="H490" t="s">
        <v>22</v>
      </c>
      <c r="I490">
        <v>4</v>
      </c>
      <c r="J490">
        <v>4089</v>
      </c>
      <c r="K490">
        <v>1</v>
      </c>
      <c r="L490">
        <v>10</v>
      </c>
    </row>
    <row r="491" spans="1:12">
      <c r="A491">
        <v>43</v>
      </c>
      <c r="B491" t="s">
        <v>16</v>
      </c>
      <c r="C491" t="s">
        <v>13</v>
      </c>
      <c r="D491" t="s">
        <v>18</v>
      </c>
      <c r="E491">
        <v>6</v>
      </c>
      <c r="F491">
        <v>661</v>
      </c>
      <c r="G491">
        <v>4</v>
      </c>
      <c r="H491" t="s">
        <v>26</v>
      </c>
      <c r="I491">
        <v>4</v>
      </c>
      <c r="J491">
        <v>16627</v>
      </c>
      <c r="K491">
        <v>4</v>
      </c>
      <c r="L491">
        <v>1</v>
      </c>
    </row>
    <row r="492" spans="1:12">
      <c r="A492">
        <v>38</v>
      </c>
      <c r="B492" t="s">
        <v>16</v>
      </c>
      <c r="C492" t="s">
        <v>13</v>
      </c>
      <c r="D492" t="s">
        <v>18</v>
      </c>
      <c r="E492">
        <v>1</v>
      </c>
      <c r="F492">
        <v>662</v>
      </c>
      <c r="G492">
        <v>1</v>
      </c>
      <c r="H492" t="s">
        <v>19</v>
      </c>
      <c r="I492">
        <v>1</v>
      </c>
      <c r="J492">
        <v>2619</v>
      </c>
      <c r="K492">
        <v>3</v>
      </c>
      <c r="L492">
        <v>0</v>
      </c>
    </row>
    <row r="493" spans="1:12">
      <c r="A493">
        <v>43</v>
      </c>
      <c r="B493" t="s">
        <v>16</v>
      </c>
      <c r="C493" t="s">
        <v>17</v>
      </c>
      <c r="D493" t="s">
        <v>18</v>
      </c>
      <c r="E493">
        <v>9</v>
      </c>
      <c r="F493">
        <v>663</v>
      </c>
      <c r="G493">
        <v>2</v>
      </c>
      <c r="H493" t="s">
        <v>20</v>
      </c>
      <c r="I493">
        <v>3</v>
      </c>
      <c r="J493">
        <v>5679</v>
      </c>
      <c r="K493">
        <v>3</v>
      </c>
      <c r="L493">
        <v>8</v>
      </c>
    </row>
    <row r="494" spans="1:12">
      <c r="A494">
        <v>48</v>
      </c>
      <c r="B494" t="s">
        <v>16</v>
      </c>
      <c r="C494" t="s">
        <v>13</v>
      </c>
      <c r="D494" t="s">
        <v>18</v>
      </c>
      <c r="E494">
        <v>1</v>
      </c>
      <c r="F494">
        <v>664</v>
      </c>
      <c r="G494">
        <v>4</v>
      </c>
      <c r="H494" t="s">
        <v>24</v>
      </c>
      <c r="I494">
        <v>1</v>
      </c>
      <c r="J494">
        <v>15402</v>
      </c>
      <c r="K494">
        <v>7</v>
      </c>
      <c r="L494">
        <v>3</v>
      </c>
    </row>
    <row r="495" spans="1:12">
      <c r="A495">
        <v>44</v>
      </c>
      <c r="B495" t="s">
        <v>16</v>
      </c>
      <c r="C495" t="s">
        <v>13</v>
      </c>
      <c r="D495" t="s">
        <v>27</v>
      </c>
      <c r="E495">
        <v>1</v>
      </c>
      <c r="F495">
        <v>665</v>
      </c>
      <c r="G495">
        <v>2</v>
      </c>
      <c r="H495" t="s">
        <v>27</v>
      </c>
      <c r="I495">
        <v>3</v>
      </c>
      <c r="J495">
        <v>5985</v>
      </c>
      <c r="K495">
        <v>4</v>
      </c>
      <c r="L495">
        <v>2</v>
      </c>
    </row>
    <row r="496" spans="1:12">
      <c r="A496">
        <v>34</v>
      </c>
      <c r="B496" t="s">
        <v>16</v>
      </c>
      <c r="C496" t="s">
        <v>13</v>
      </c>
      <c r="D496" t="s">
        <v>14</v>
      </c>
      <c r="E496">
        <v>14</v>
      </c>
      <c r="F496">
        <v>666</v>
      </c>
      <c r="G496">
        <v>1</v>
      </c>
      <c r="H496" t="s">
        <v>25</v>
      </c>
      <c r="I496">
        <v>3</v>
      </c>
      <c r="J496">
        <v>2579</v>
      </c>
      <c r="K496">
        <v>1</v>
      </c>
      <c r="L496">
        <v>8</v>
      </c>
    </row>
    <row r="497" spans="1:12">
      <c r="A497">
        <v>27</v>
      </c>
      <c r="B497" t="s">
        <v>12</v>
      </c>
      <c r="C497" t="s">
        <v>13</v>
      </c>
      <c r="D497" t="s">
        <v>14</v>
      </c>
      <c r="E497">
        <v>2</v>
      </c>
      <c r="F497">
        <v>667</v>
      </c>
      <c r="G497">
        <v>1</v>
      </c>
      <c r="H497" t="s">
        <v>25</v>
      </c>
      <c r="I497">
        <v>1</v>
      </c>
      <c r="J497">
        <v>3041</v>
      </c>
      <c r="K497">
        <v>0</v>
      </c>
      <c r="L497">
        <v>4</v>
      </c>
    </row>
    <row r="498" spans="1:12">
      <c r="A498">
        <v>21</v>
      </c>
      <c r="B498" t="s">
        <v>16</v>
      </c>
      <c r="C498" t="s">
        <v>13</v>
      </c>
      <c r="D498" t="s">
        <v>14</v>
      </c>
      <c r="E498">
        <v>22</v>
      </c>
      <c r="F498">
        <v>669</v>
      </c>
      <c r="G498">
        <v>1</v>
      </c>
      <c r="H498" t="s">
        <v>25</v>
      </c>
      <c r="I498">
        <v>3</v>
      </c>
      <c r="J498">
        <v>3447</v>
      </c>
      <c r="K498">
        <v>1</v>
      </c>
      <c r="L498">
        <v>3</v>
      </c>
    </row>
    <row r="499" spans="1:12">
      <c r="A499">
        <v>44</v>
      </c>
      <c r="B499" t="s">
        <v>16</v>
      </c>
      <c r="C499" t="s">
        <v>13</v>
      </c>
      <c r="D499" t="s">
        <v>18</v>
      </c>
      <c r="E499">
        <v>3</v>
      </c>
      <c r="F499">
        <v>671</v>
      </c>
      <c r="G499">
        <v>5</v>
      </c>
      <c r="H499" t="s">
        <v>24</v>
      </c>
      <c r="I499">
        <v>4</v>
      </c>
      <c r="J499">
        <v>19513</v>
      </c>
      <c r="K499">
        <v>4</v>
      </c>
      <c r="L499">
        <v>2</v>
      </c>
    </row>
    <row r="500" spans="1:12">
      <c r="A500">
        <v>22</v>
      </c>
      <c r="B500" t="s">
        <v>16</v>
      </c>
      <c r="C500" t="s">
        <v>13</v>
      </c>
      <c r="D500" t="s">
        <v>18</v>
      </c>
      <c r="E500">
        <v>6</v>
      </c>
      <c r="F500">
        <v>675</v>
      </c>
      <c r="G500">
        <v>1</v>
      </c>
      <c r="H500" t="s">
        <v>19</v>
      </c>
      <c r="I500">
        <v>3</v>
      </c>
      <c r="J500">
        <v>2773</v>
      </c>
      <c r="K500">
        <v>0</v>
      </c>
      <c r="L500">
        <v>2</v>
      </c>
    </row>
    <row r="501" spans="1:12">
      <c r="A501">
        <v>33</v>
      </c>
      <c r="B501" t="s">
        <v>16</v>
      </c>
      <c r="C501" t="s">
        <v>13</v>
      </c>
      <c r="D501" t="s">
        <v>14</v>
      </c>
      <c r="E501">
        <v>8</v>
      </c>
      <c r="F501">
        <v>677</v>
      </c>
      <c r="G501">
        <v>2</v>
      </c>
      <c r="H501" t="s">
        <v>15</v>
      </c>
      <c r="I501">
        <v>3</v>
      </c>
      <c r="J501">
        <v>7104</v>
      </c>
      <c r="K501">
        <v>0</v>
      </c>
      <c r="L501">
        <v>5</v>
      </c>
    </row>
    <row r="502" spans="1:12">
      <c r="A502">
        <v>32</v>
      </c>
      <c r="B502" t="s">
        <v>16</v>
      </c>
      <c r="C502" t="s">
        <v>13</v>
      </c>
      <c r="D502" t="s">
        <v>18</v>
      </c>
      <c r="E502">
        <v>9</v>
      </c>
      <c r="F502">
        <v>679</v>
      </c>
      <c r="G502">
        <v>2</v>
      </c>
      <c r="H502" t="s">
        <v>19</v>
      </c>
      <c r="I502">
        <v>4</v>
      </c>
      <c r="J502">
        <v>6322</v>
      </c>
      <c r="K502">
        <v>1</v>
      </c>
      <c r="L502">
        <v>6</v>
      </c>
    </row>
    <row r="503" spans="1:12">
      <c r="A503">
        <v>30</v>
      </c>
      <c r="B503" t="s">
        <v>16</v>
      </c>
      <c r="C503" t="s">
        <v>17</v>
      </c>
      <c r="D503" t="s">
        <v>18</v>
      </c>
      <c r="E503">
        <v>3</v>
      </c>
      <c r="F503">
        <v>680</v>
      </c>
      <c r="G503">
        <v>1</v>
      </c>
      <c r="H503" t="s">
        <v>19</v>
      </c>
      <c r="I503">
        <v>3</v>
      </c>
      <c r="J503">
        <v>2083</v>
      </c>
      <c r="K503">
        <v>1</v>
      </c>
      <c r="L503">
        <v>1</v>
      </c>
    </row>
    <row r="504" spans="1:12">
      <c r="A504">
        <v>53</v>
      </c>
      <c r="B504" t="s">
        <v>16</v>
      </c>
      <c r="C504" t="s">
        <v>13</v>
      </c>
      <c r="D504" t="s">
        <v>14</v>
      </c>
      <c r="E504">
        <v>1</v>
      </c>
      <c r="F504">
        <v>682</v>
      </c>
      <c r="G504">
        <v>2</v>
      </c>
      <c r="H504" t="s">
        <v>15</v>
      </c>
      <c r="I504">
        <v>1</v>
      </c>
      <c r="J504">
        <v>8381</v>
      </c>
      <c r="K504">
        <v>7</v>
      </c>
      <c r="L504">
        <v>14</v>
      </c>
    </row>
    <row r="505" spans="1:12">
      <c r="A505">
        <v>34</v>
      </c>
      <c r="B505" t="s">
        <v>16</v>
      </c>
      <c r="C505" t="s">
        <v>13</v>
      </c>
      <c r="D505" t="s">
        <v>18</v>
      </c>
      <c r="E505">
        <v>1</v>
      </c>
      <c r="F505">
        <v>683</v>
      </c>
      <c r="G505">
        <v>1</v>
      </c>
      <c r="H505" t="s">
        <v>19</v>
      </c>
      <c r="I505">
        <v>4</v>
      </c>
      <c r="J505">
        <v>2691</v>
      </c>
      <c r="K505">
        <v>1</v>
      </c>
      <c r="L505">
        <v>10</v>
      </c>
    </row>
    <row r="506" spans="1:12">
      <c r="A506">
        <v>45</v>
      </c>
      <c r="B506" t="s">
        <v>12</v>
      </c>
      <c r="C506" t="s">
        <v>17</v>
      </c>
      <c r="D506" t="s">
        <v>14</v>
      </c>
      <c r="E506">
        <v>26</v>
      </c>
      <c r="F506">
        <v>684</v>
      </c>
      <c r="G506">
        <v>2</v>
      </c>
      <c r="H506" t="s">
        <v>15</v>
      </c>
      <c r="I506">
        <v>1</v>
      </c>
      <c r="J506">
        <v>4286</v>
      </c>
      <c r="K506">
        <v>2</v>
      </c>
      <c r="L506">
        <v>1</v>
      </c>
    </row>
    <row r="507" spans="1:12">
      <c r="A507">
        <v>26</v>
      </c>
      <c r="B507" t="s">
        <v>16</v>
      </c>
      <c r="C507" t="s">
        <v>13</v>
      </c>
      <c r="D507" t="s">
        <v>18</v>
      </c>
      <c r="E507">
        <v>6</v>
      </c>
      <c r="F507">
        <v>686</v>
      </c>
      <c r="G507">
        <v>1</v>
      </c>
      <c r="H507" t="s">
        <v>20</v>
      </c>
      <c r="I507">
        <v>4</v>
      </c>
      <c r="J507">
        <v>2659</v>
      </c>
      <c r="K507">
        <v>1</v>
      </c>
      <c r="L507">
        <v>3</v>
      </c>
    </row>
    <row r="508" spans="1:12">
      <c r="A508">
        <v>37</v>
      </c>
      <c r="B508" t="s">
        <v>16</v>
      </c>
      <c r="C508" t="s">
        <v>13</v>
      </c>
      <c r="D508" t="s">
        <v>18</v>
      </c>
      <c r="E508">
        <v>3</v>
      </c>
      <c r="F508">
        <v>689</v>
      </c>
      <c r="G508">
        <v>3</v>
      </c>
      <c r="H508" t="s">
        <v>21</v>
      </c>
      <c r="I508">
        <v>3</v>
      </c>
      <c r="J508">
        <v>9434</v>
      </c>
      <c r="K508">
        <v>1</v>
      </c>
      <c r="L508">
        <v>10</v>
      </c>
    </row>
    <row r="509" spans="1:12">
      <c r="A509">
        <v>29</v>
      </c>
      <c r="B509" t="s">
        <v>16</v>
      </c>
      <c r="C509" t="s">
        <v>13</v>
      </c>
      <c r="D509" t="s">
        <v>14</v>
      </c>
      <c r="E509">
        <v>3</v>
      </c>
      <c r="F509">
        <v>690</v>
      </c>
      <c r="G509">
        <v>2</v>
      </c>
      <c r="H509" t="s">
        <v>15</v>
      </c>
      <c r="I509">
        <v>3</v>
      </c>
      <c r="J509">
        <v>5561</v>
      </c>
      <c r="K509">
        <v>1</v>
      </c>
      <c r="L509">
        <v>6</v>
      </c>
    </row>
    <row r="510" spans="1:12">
      <c r="A510">
        <v>35</v>
      </c>
      <c r="B510" t="s">
        <v>16</v>
      </c>
      <c r="C510" t="s">
        <v>13</v>
      </c>
      <c r="D510" t="s">
        <v>18</v>
      </c>
      <c r="E510">
        <v>6</v>
      </c>
      <c r="F510">
        <v>691</v>
      </c>
      <c r="G510">
        <v>2</v>
      </c>
      <c r="H510" t="s">
        <v>19</v>
      </c>
      <c r="I510">
        <v>4</v>
      </c>
      <c r="J510">
        <v>6646</v>
      </c>
      <c r="K510">
        <v>1</v>
      </c>
      <c r="L510">
        <v>17</v>
      </c>
    </row>
    <row r="511" spans="1:12">
      <c r="A511">
        <v>33</v>
      </c>
      <c r="B511" t="s">
        <v>16</v>
      </c>
      <c r="C511" t="s">
        <v>17</v>
      </c>
      <c r="D511" t="s">
        <v>18</v>
      </c>
      <c r="E511">
        <v>6</v>
      </c>
      <c r="F511">
        <v>692</v>
      </c>
      <c r="G511">
        <v>2</v>
      </c>
      <c r="H511" t="s">
        <v>22</v>
      </c>
      <c r="I511">
        <v>4</v>
      </c>
      <c r="J511">
        <v>7725</v>
      </c>
      <c r="K511">
        <v>3</v>
      </c>
      <c r="L511">
        <v>13</v>
      </c>
    </row>
    <row r="512" spans="1:12">
      <c r="A512">
        <v>54</v>
      </c>
      <c r="B512" t="s">
        <v>16</v>
      </c>
      <c r="C512" t="s">
        <v>13</v>
      </c>
      <c r="D512" t="s">
        <v>27</v>
      </c>
      <c r="E512">
        <v>19</v>
      </c>
      <c r="F512">
        <v>698</v>
      </c>
      <c r="G512">
        <v>3</v>
      </c>
      <c r="H512" t="s">
        <v>27</v>
      </c>
      <c r="I512">
        <v>2</v>
      </c>
      <c r="J512">
        <v>10725</v>
      </c>
      <c r="K512">
        <v>2</v>
      </c>
      <c r="L512">
        <v>9</v>
      </c>
    </row>
    <row r="513" spans="1:12">
      <c r="A513">
        <v>36</v>
      </c>
      <c r="B513" t="s">
        <v>16</v>
      </c>
      <c r="C513" t="s">
        <v>13</v>
      </c>
      <c r="D513" t="s">
        <v>18</v>
      </c>
      <c r="E513">
        <v>9</v>
      </c>
      <c r="F513">
        <v>699</v>
      </c>
      <c r="G513">
        <v>2</v>
      </c>
      <c r="H513" t="s">
        <v>21</v>
      </c>
      <c r="I513">
        <v>2</v>
      </c>
      <c r="J513">
        <v>8847</v>
      </c>
      <c r="K513">
        <v>2</v>
      </c>
      <c r="L513">
        <v>3</v>
      </c>
    </row>
    <row r="514" spans="1:12">
      <c r="A514">
        <v>27</v>
      </c>
      <c r="B514" t="s">
        <v>16</v>
      </c>
      <c r="C514" t="s">
        <v>13</v>
      </c>
      <c r="D514" t="s">
        <v>18</v>
      </c>
      <c r="E514">
        <v>3</v>
      </c>
      <c r="F514">
        <v>700</v>
      </c>
      <c r="G514">
        <v>1</v>
      </c>
      <c r="H514" t="s">
        <v>19</v>
      </c>
      <c r="I514">
        <v>4</v>
      </c>
      <c r="J514">
        <v>2045</v>
      </c>
      <c r="K514">
        <v>0</v>
      </c>
      <c r="L514">
        <v>4</v>
      </c>
    </row>
    <row r="515" spans="1:12">
      <c r="A515">
        <v>20</v>
      </c>
      <c r="B515" t="s">
        <v>12</v>
      </c>
      <c r="C515" t="s">
        <v>13</v>
      </c>
      <c r="D515" t="s">
        <v>18</v>
      </c>
      <c r="E515">
        <v>10</v>
      </c>
      <c r="F515">
        <v>701</v>
      </c>
      <c r="G515">
        <v>1</v>
      </c>
      <c r="H515" t="s">
        <v>19</v>
      </c>
      <c r="I515">
        <v>3</v>
      </c>
      <c r="J515">
        <v>1009</v>
      </c>
      <c r="K515">
        <v>1</v>
      </c>
      <c r="L515">
        <v>1</v>
      </c>
    </row>
    <row r="516" spans="1:12">
      <c r="A516">
        <v>33</v>
      </c>
      <c r="B516" t="s">
        <v>12</v>
      </c>
      <c r="C516" t="s">
        <v>17</v>
      </c>
      <c r="D516" t="s">
        <v>18</v>
      </c>
      <c r="E516">
        <v>3</v>
      </c>
      <c r="F516">
        <v>702</v>
      </c>
      <c r="G516">
        <v>1</v>
      </c>
      <c r="H516" t="s">
        <v>19</v>
      </c>
      <c r="I516">
        <v>1</v>
      </c>
      <c r="J516">
        <v>3348</v>
      </c>
      <c r="K516">
        <v>1</v>
      </c>
      <c r="L516">
        <v>10</v>
      </c>
    </row>
    <row r="517" spans="1:12">
      <c r="A517">
        <v>35</v>
      </c>
      <c r="B517" t="s">
        <v>16</v>
      </c>
      <c r="C517" t="s">
        <v>23</v>
      </c>
      <c r="D517" t="s">
        <v>18</v>
      </c>
      <c r="E517">
        <v>3</v>
      </c>
      <c r="F517">
        <v>704</v>
      </c>
      <c r="G517">
        <v>1</v>
      </c>
      <c r="H517" t="s">
        <v>20</v>
      </c>
      <c r="I517">
        <v>3</v>
      </c>
      <c r="J517">
        <v>1281</v>
      </c>
      <c r="K517">
        <v>1</v>
      </c>
      <c r="L517">
        <v>1</v>
      </c>
    </row>
    <row r="518" spans="1:12">
      <c r="A518">
        <v>23</v>
      </c>
      <c r="B518" t="s">
        <v>16</v>
      </c>
      <c r="C518" t="s">
        <v>13</v>
      </c>
      <c r="D518" t="s">
        <v>18</v>
      </c>
      <c r="E518">
        <v>4</v>
      </c>
      <c r="F518">
        <v>705</v>
      </c>
      <c r="G518">
        <v>1</v>
      </c>
      <c r="H518" t="s">
        <v>19</v>
      </c>
      <c r="I518">
        <v>1</v>
      </c>
      <c r="J518">
        <v>2819</v>
      </c>
      <c r="K518">
        <v>2</v>
      </c>
      <c r="L518">
        <v>3</v>
      </c>
    </row>
    <row r="519" spans="1:12">
      <c r="A519">
        <v>25</v>
      </c>
      <c r="B519" t="s">
        <v>16</v>
      </c>
      <c r="C519" t="s">
        <v>13</v>
      </c>
      <c r="D519" t="s">
        <v>14</v>
      </c>
      <c r="E519">
        <v>8</v>
      </c>
      <c r="F519">
        <v>707</v>
      </c>
      <c r="G519">
        <v>2</v>
      </c>
      <c r="H519" t="s">
        <v>15</v>
      </c>
      <c r="I519">
        <v>2</v>
      </c>
      <c r="J519">
        <v>4851</v>
      </c>
      <c r="K519">
        <v>0</v>
      </c>
      <c r="L519">
        <v>3</v>
      </c>
    </row>
    <row r="520" spans="1:12">
      <c r="A520">
        <v>38</v>
      </c>
      <c r="B520" t="s">
        <v>16</v>
      </c>
      <c r="C520" t="s">
        <v>13</v>
      </c>
      <c r="D520" t="s">
        <v>14</v>
      </c>
      <c r="E520">
        <v>7</v>
      </c>
      <c r="F520">
        <v>709</v>
      </c>
      <c r="G520">
        <v>2</v>
      </c>
      <c r="H520" t="s">
        <v>15</v>
      </c>
      <c r="I520">
        <v>4</v>
      </c>
      <c r="J520">
        <v>4028</v>
      </c>
      <c r="K520">
        <v>0</v>
      </c>
      <c r="L520">
        <v>7</v>
      </c>
    </row>
    <row r="521" spans="1:12">
      <c r="A521">
        <v>29</v>
      </c>
      <c r="B521" t="s">
        <v>16</v>
      </c>
      <c r="C521" t="s">
        <v>17</v>
      </c>
      <c r="D521" t="s">
        <v>18</v>
      </c>
      <c r="E521">
        <v>1</v>
      </c>
      <c r="F521">
        <v>710</v>
      </c>
      <c r="G521">
        <v>1</v>
      </c>
      <c r="H521" t="s">
        <v>19</v>
      </c>
      <c r="I521">
        <v>4</v>
      </c>
      <c r="J521">
        <v>2720</v>
      </c>
      <c r="K521">
        <v>1</v>
      </c>
      <c r="L521">
        <v>10</v>
      </c>
    </row>
    <row r="522" spans="1:12">
      <c r="A522">
        <v>48</v>
      </c>
      <c r="B522" t="s">
        <v>16</v>
      </c>
      <c r="C522" t="s">
        <v>13</v>
      </c>
      <c r="D522" t="s">
        <v>14</v>
      </c>
      <c r="E522">
        <v>2</v>
      </c>
      <c r="F522">
        <v>712</v>
      </c>
      <c r="G522">
        <v>2</v>
      </c>
      <c r="H522" t="s">
        <v>15</v>
      </c>
      <c r="I522">
        <v>2</v>
      </c>
      <c r="J522">
        <v>8120</v>
      </c>
      <c r="K522">
        <v>3</v>
      </c>
      <c r="L522">
        <v>2</v>
      </c>
    </row>
    <row r="523" spans="1:12">
      <c r="A523">
        <v>27</v>
      </c>
      <c r="B523" t="s">
        <v>16</v>
      </c>
      <c r="C523" t="s">
        <v>17</v>
      </c>
      <c r="D523" t="s">
        <v>14</v>
      </c>
      <c r="E523">
        <v>3</v>
      </c>
      <c r="F523">
        <v>714</v>
      </c>
      <c r="G523">
        <v>2</v>
      </c>
      <c r="H523" t="s">
        <v>15</v>
      </c>
      <c r="I523">
        <v>4</v>
      </c>
      <c r="J523">
        <v>4647</v>
      </c>
      <c r="K523">
        <v>1</v>
      </c>
      <c r="L523">
        <v>6</v>
      </c>
    </row>
    <row r="524" spans="1:12">
      <c r="A524">
        <v>37</v>
      </c>
      <c r="B524" t="s">
        <v>16</v>
      </c>
      <c r="C524" t="s">
        <v>13</v>
      </c>
      <c r="D524" t="s">
        <v>18</v>
      </c>
      <c r="E524">
        <v>10</v>
      </c>
      <c r="F524">
        <v>715</v>
      </c>
      <c r="G524">
        <v>1</v>
      </c>
      <c r="H524" t="s">
        <v>19</v>
      </c>
      <c r="I524">
        <v>4</v>
      </c>
      <c r="J524">
        <v>4680</v>
      </c>
      <c r="K524">
        <v>3</v>
      </c>
      <c r="L524">
        <v>1</v>
      </c>
    </row>
    <row r="525" spans="1:12">
      <c r="A525">
        <v>50</v>
      </c>
      <c r="B525" t="s">
        <v>16</v>
      </c>
      <c r="C525" t="s">
        <v>13</v>
      </c>
      <c r="D525" t="s">
        <v>18</v>
      </c>
      <c r="E525">
        <v>28</v>
      </c>
      <c r="F525">
        <v>716</v>
      </c>
      <c r="G525">
        <v>1</v>
      </c>
      <c r="H525" t="s">
        <v>20</v>
      </c>
      <c r="I525">
        <v>3</v>
      </c>
      <c r="J525">
        <v>3221</v>
      </c>
      <c r="K525">
        <v>1</v>
      </c>
      <c r="L525">
        <v>20</v>
      </c>
    </row>
    <row r="526" spans="1:12">
      <c r="A526">
        <v>34</v>
      </c>
      <c r="B526" t="s">
        <v>16</v>
      </c>
      <c r="C526" t="s">
        <v>13</v>
      </c>
      <c r="D526" t="s">
        <v>18</v>
      </c>
      <c r="E526">
        <v>9</v>
      </c>
      <c r="F526">
        <v>717</v>
      </c>
      <c r="G526">
        <v>3</v>
      </c>
      <c r="H526" t="s">
        <v>22</v>
      </c>
      <c r="I526">
        <v>2</v>
      </c>
      <c r="J526">
        <v>8621</v>
      </c>
      <c r="K526">
        <v>1</v>
      </c>
      <c r="L526">
        <v>8</v>
      </c>
    </row>
    <row r="527" spans="1:12">
      <c r="A527">
        <v>24</v>
      </c>
      <c r="B527" t="s">
        <v>12</v>
      </c>
      <c r="C527" t="s">
        <v>13</v>
      </c>
      <c r="D527" t="s">
        <v>14</v>
      </c>
      <c r="E527">
        <v>3</v>
      </c>
      <c r="F527">
        <v>720</v>
      </c>
      <c r="G527">
        <v>2</v>
      </c>
      <c r="H527" t="s">
        <v>15</v>
      </c>
      <c r="I527">
        <v>3</v>
      </c>
      <c r="J527">
        <v>4577</v>
      </c>
      <c r="K527">
        <v>9</v>
      </c>
      <c r="L527">
        <v>2</v>
      </c>
    </row>
    <row r="528" spans="1:12">
      <c r="A528">
        <v>39</v>
      </c>
      <c r="B528" t="s">
        <v>16</v>
      </c>
      <c r="C528" t="s">
        <v>13</v>
      </c>
      <c r="D528" t="s">
        <v>18</v>
      </c>
      <c r="E528">
        <v>2</v>
      </c>
      <c r="F528">
        <v>721</v>
      </c>
      <c r="G528">
        <v>2</v>
      </c>
      <c r="H528" t="s">
        <v>22</v>
      </c>
      <c r="I528">
        <v>3</v>
      </c>
      <c r="J528">
        <v>4553</v>
      </c>
      <c r="K528">
        <v>1</v>
      </c>
      <c r="L528">
        <v>20</v>
      </c>
    </row>
    <row r="529" spans="1:12">
      <c r="A529">
        <v>32</v>
      </c>
      <c r="B529" t="s">
        <v>16</v>
      </c>
      <c r="C529" t="s">
        <v>13</v>
      </c>
      <c r="D529" t="s">
        <v>14</v>
      </c>
      <c r="E529">
        <v>10</v>
      </c>
      <c r="F529">
        <v>722</v>
      </c>
      <c r="G529">
        <v>2</v>
      </c>
      <c r="H529" t="s">
        <v>15</v>
      </c>
      <c r="I529">
        <v>4</v>
      </c>
      <c r="J529">
        <v>5396</v>
      </c>
      <c r="K529">
        <v>1</v>
      </c>
      <c r="L529">
        <v>10</v>
      </c>
    </row>
    <row r="530" spans="1:12">
      <c r="A530">
        <v>50</v>
      </c>
      <c r="B530" t="s">
        <v>12</v>
      </c>
      <c r="C530" t="s">
        <v>17</v>
      </c>
      <c r="D530" t="s">
        <v>14</v>
      </c>
      <c r="E530">
        <v>8</v>
      </c>
      <c r="F530">
        <v>723</v>
      </c>
      <c r="G530">
        <v>2</v>
      </c>
      <c r="H530" t="s">
        <v>15</v>
      </c>
      <c r="I530">
        <v>3</v>
      </c>
      <c r="J530">
        <v>6796</v>
      </c>
      <c r="K530">
        <v>3</v>
      </c>
      <c r="L530">
        <v>4</v>
      </c>
    </row>
    <row r="531" spans="1:12">
      <c r="A531">
        <v>38</v>
      </c>
      <c r="B531" t="s">
        <v>16</v>
      </c>
      <c r="C531" t="s">
        <v>13</v>
      </c>
      <c r="D531" t="s">
        <v>18</v>
      </c>
      <c r="E531">
        <v>1</v>
      </c>
      <c r="F531">
        <v>724</v>
      </c>
      <c r="G531">
        <v>2</v>
      </c>
      <c r="H531" t="s">
        <v>22</v>
      </c>
      <c r="I531">
        <v>4</v>
      </c>
      <c r="J531">
        <v>7625</v>
      </c>
      <c r="K531">
        <v>0</v>
      </c>
      <c r="L531">
        <v>9</v>
      </c>
    </row>
    <row r="532" spans="1:12">
      <c r="A532">
        <v>27</v>
      </c>
      <c r="B532" t="s">
        <v>16</v>
      </c>
      <c r="C532" t="s">
        <v>13</v>
      </c>
      <c r="D532" t="s">
        <v>18</v>
      </c>
      <c r="E532">
        <v>1</v>
      </c>
      <c r="F532">
        <v>725</v>
      </c>
      <c r="G532">
        <v>3</v>
      </c>
      <c r="H532" t="s">
        <v>21</v>
      </c>
      <c r="I532">
        <v>1</v>
      </c>
      <c r="J532">
        <v>7412</v>
      </c>
      <c r="K532">
        <v>1</v>
      </c>
      <c r="L532">
        <v>9</v>
      </c>
    </row>
    <row r="533" spans="1:12">
      <c r="A533">
        <v>32</v>
      </c>
      <c r="B533" t="s">
        <v>16</v>
      </c>
      <c r="C533" t="s">
        <v>13</v>
      </c>
      <c r="D533" t="s">
        <v>18</v>
      </c>
      <c r="E533">
        <v>3</v>
      </c>
      <c r="F533">
        <v>727</v>
      </c>
      <c r="G533">
        <v>3</v>
      </c>
      <c r="H533" t="s">
        <v>26</v>
      </c>
      <c r="I533">
        <v>4</v>
      </c>
      <c r="J533">
        <v>11159</v>
      </c>
      <c r="K533">
        <v>3</v>
      </c>
      <c r="L533">
        <v>7</v>
      </c>
    </row>
    <row r="534" spans="1:12">
      <c r="A534">
        <v>47</v>
      </c>
      <c r="B534" t="s">
        <v>16</v>
      </c>
      <c r="C534" t="s">
        <v>13</v>
      </c>
      <c r="D534" t="s">
        <v>14</v>
      </c>
      <c r="E534">
        <v>14</v>
      </c>
      <c r="F534">
        <v>728</v>
      </c>
      <c r="G534">
        <v>2</v>
      </c>
      <c r="H534" t="s">
        <v>15</v>
      </c>
      <c r="I534">
        <v>1</v>
      </c>
      <c r="J534">
        <v>4960</v>
      </c>
      <c r="K534">
        <v>2</v>
      </c>
      <c r="L534">
        <v>7</v>
      </c>
    </row>
    <row r="535" spans="1:12">
      <c r="A535">
        <v>40</v>
      </c>
      <c r="B535" t="s">
        <v>16</v>
      </c>
      <c r="C535" t="s">
        <v>17</v>
      </c>
      <c r="D535" t="s">
        <v>14</v>
      </c>
      <c r="E535">
        <v>5</v>
      </c>
      <c r="F535">
        <v>729</v>
      </c>
      <c r="G535">
        <v>3</v>
      </c>
      <c r="H535" t="s">
        <v>15</v>
      </c>
      <c r="I535">
        <v>1</v>
      </c>
      <c r="J535">
        <v>10475</v>
      </c>
      <c r="K535">
        <v>5</v>
      </c>
      <c r="L535">
        <v>18</v>
      </c>
    </row>
    <row r="536" spans="1:12">
      <c r="A536">
        <v>53</v>
      </c>
      <c r="B536" t="s">
        <v>16</v>
      </c>
      <c r="C536" t="s">
        <v>13</v>
      </c>
      <c r="D536" t="s">
        <v>18</v>
      </c>
      <c r="E536">
        <v>7</v>
      </c>
      <c r="F536">
        <v>730</v>
      </c>
      <c r="G536">
        <v>4</v>
      </c>
      <c r="H536" t="s">
        <v>26</v>
      </c>
      <c r="I536">
        <v>3</v>
      </c>
      <c r="J536">
        <v>14814</v>
      </c>
      <c r="K536">
        <v>3</v>
      </c>
      <c r="L536">
        <v>5</v>
      </c>
    </row>
    <row r="537" spans="1:12">
      <c r="A537">
        <v>41</v>
      </c>
      <c r="B537" t="s">
        <v>16</v>
      </c>
      <c r="C537" t="s">
        <v>13</v>
      </c>
      <c r="D537" t="s">
        <v>27</v>
      </c>
      <c r="E537">
        <v>10</v>
      </c>
      <c r="F537">
        <v>731</v>
      </c>
      <c r="G537">
        <v>5</v>
      </c>
      <c r="H537" t="s">
        <v>24</v>
      </c>
      <c r="I537">
        <v>4</v>
      </c>
      <c r="J537">
        <v>19141</v>
      </c>
      <c r="K537">
        <v>3</v>
      </c>
      <c r="L537">
        <v>21</v>
      </c>
    </row>
    <row r="538" spans="1:12">
      <c r="A538">
        <v>60</v>
      </c>
      <c r="B538" t="s">
        <v>16</v>
      </c>
      <c r="C538" t="s">
        <v>13</v>
      </c>
      <c r="D538" t="s">
        <v>14</v>
      </c>
      <c r="E538">
        <v>16</v>
      </c>
      <c r="F538">
        <v>732</v>
      </c>
      <c r="G538">
        <v>2</v>
      </c>
      <c r="H538" t="s">
        <v>15</v>
      </c>
      <c r="I538">
        <v>1</v>
      </c>
      <c r="J538">
        <v>5405</v>
      </c>
      <c r="K538">
        <v>8</v>
      </c>
      <c r="L538">
        <v>2</v>
      </c>
    </row>
    <row r="539" spans="1:12">
      <c r="A539">
        <v>27</v>
      </c>
      <c r="B539" t="s">
        <v>16</v>
      </c>
      <c r="C539" t="s">
        <v>17</v>
      </c>
      <c r="D539" t="s">
        <v>18</v>
      </c>
      <c r="E539">
        <v>10</v>
      </c>
      <c r="F539">
        <v>733</v>
      </c>
      <c r="G539">
        <v>3</v>
      </c>
      <c r="H539" t="s">
        <v>21</v>
      </c>
      <c r="I539">
        <v>1</v>
      </c>
      <c r="J539">
        <v>8793</v>
      </c>
      <c r="K539">
        <v>1</v>
      </c>
      <c r="L539">
        <v>9</v>
      </c>
    </row>
    <row r="540" spans="1:12">
      <c r="A540">
        <v>41</v>
      </c>
      <c r="B540" t="s">
        <v>16</v>
      </c>
      <c r="C540" t="s">
        <v>13</v>
      </c>
      <c r="D540" t="s">
        <v>27</v>
      </c>
      <c r="E540">
        <v>1</v>
      </c>
      <c r="F540">
        <v>734</v>
      </c>
      <c r="G540">
        <v>5</v>
      </c>
      <c r="H540" t="s">
        <v>24</v>
      </c>
      <c r="I540">
        <v>3</v>
      </c>
      <c r="J540">
        <v>19189</v>
      </c>
      <c r="K540">
        <v>1</v>
      </c>
      <c r="L540">
        <v>22</v>
      </c>
    </row>
    <row r="541" spans="1:12">
      <c r="A541">
        <v>50</v>
      </c>
      <c r="B541" t="s">
        <v>16</v>
      </c>
      <c r="C541" t="s">
        <v>13</v>
      </c>
      <c r="D541" t="s">
        <v>14</v>
      </c>
      <c r="E541">
        <v>8</v>
      </c>
      <c r="F541">
        <v>738</v>
      </c>
      <c r="G541">
        <v>1</v>
      </c>
      <c r="H541" t="s">
        <v>25</v>
      </c>
      <c r="I541">
        <v>2</v>
      </c>
      <c r="J541">
        <v>3875</v>
      </c>
      <c r="K541">
        <v>7</v>
      </c>
      <c r="L541">
        <v>2</v>
      </c>
    </row>
    <row r="542" spans="1:12">
      <c r="A542">
        <v>28</v>
      </c>
      <c r="B542" t="s">
        <v>12</v>
      </c>
      <c r="C542" t="s">
        <v>13</v>
      </c>
      <c r="D542" t="s">
        <v>18</v>
      </c>
      <c r="E542">
        <v>1</v>
      </c>
      <c r="F542">
        <v>741</v>
      </c>
      <c r="G542">
        <v>1</v>
      </c>
      <c r="H542" t="s">
        <v>19</v>
      </c>
      <c r="I542">
        <v>2</v>
      </c>
      <c r="J542">
        <v>2216</v>
      </c>
      <c r="K542">
        <v>7</v>
      </c>
      <c r="L542">
        <v>7</v>
      </c>
    </row>
    <row r="543" spans="1:12">
      <c r="A543">
        <v>36</v>
      </c>
      <c r="B543" t="s">
        <v>16</v>
      </c>
      <c r="C543" t="s">
        <v>23</v>
      </c>
      <c r="D543" t="s">
        <v>18</v>
      </c>
      <c r="E543">
        <v>8</v>
      </c>
      <c r="F543">
        <v>742</v>
      </c>
      <c r="G543">
        <v>3</v>
      </c>
      <c r="H543" t="s">
        <v>26</v>
      </c>
      <c r="I543">
        <v>1</v>
      </c>
      <c r="J543">
        <v>11713</v>
      </c>
      <c r="K543">
        <v>9</v>
      </c>
      <c r="L543">
        <v>8</v>
      </c>
    </row>
    <row r="544" spans="1:12">
      <c r="A544">
        <v>38</v>
      </c>
      <c r="B544" t="s">
        <v>16</v>
      </c>
      <c r="C544" t="s">
        <v>13</v>
      </c>
      <c r="D544" t="s">
        <v>18</v>
      </c>
      <c r="E544">
        <v>1</v>
      </c>
      <c r="F544">
        <v>743</v>
      </c>
      <c r="G544">
        <v>3</v>
      </c>
      <c r="H544" t="s">
        <v>21</v>
      </c>
      <c r="I544">
        <v>3</v>
      </c>
      <c r="J544">
        <v>7861</v>
      </c>
      <c r="K544">
        <v>4</v>
      </c>
      <c r="L544">
        <v>1</v>
      </c>
    </row>
    <row r="545" spans="1:12">
      <c r="A545">
        <v>44</v>
      </c>
      <c r="B545" t="s">
        <v>16</v>
      </c>
      <c r="C545" t="s">
        <v>23</v>
      </c>
      <c r="D545" t="s">
        <v>18</v>
      </c>
      <c r="E545">
        <v>24</v>
      </c>
      <c r="F545">
        <v>744</v>
      </c>
      <c r="G545">
        <v>1</v>
      </c>
      <c r="H545" t="s">
        <v>20</v>
      </c>
      <c r="I545">
        <v>3</v>
      </c>
      <c r="J545">
        <v>3708</v>
      </c>
      <c r="K545">
        <v>2</v>
      </c>
      <c r="L545">
        <v>5</v>
      </c>
    </row>
    <row r="546" spans="1:12">
      <c r="A546">
        <v>47</v>
      </c>
      <c r="B546" t="s">
        <v>16</v>
      </c>
      <c r="C546" t="s">
        <v>17</v>
      </c>
      <c r="D546" t="s">
        <v>14</v>
      </c>
      <c r="E546">
        <v>3</v>
      </c>
      <c r="F546">
        <v>746</v>
      </c>
      <c r="G546">
        <v>4</v>
      </c>
      <c r="H546" t="s">
        <v>15</v>
      </c>
      <c r="I546">
        <v>3</v>
      </c>
      <c r="J546">
        <v>13770</v>
      </c>
      <c r="K546">
        <v>9</v>
      </c>
      <c r="L546">
        <v>22</v>
      </c>
    </row>
    <row r="547" spans="1:12">
      <c r="A547">
        <v>30</v>
      </c>
      <c r="B547" t="s">
        <v>16</v>
      </c>
      <c r="C547" t="s">
        <v>13</v>
      </c>
      <c r="D547" t="s">
        <v>14</v>
      </c>
      <c r="E547">
        <v>27</v>
      </c>
      <c r="F547">
        <v>747</v>
      </c>
      <c r="G547">
        <v>2</v>
      </c>
      <c r="H547" t="s">
        <v>15</v>
      </c>
      <c r="I547">
        <v>4</v>
      </c>
      <c r="J547">
        <v>5304</v>
      </c>
      <c r="K547">
        <v>7</v>
      </c>
      <c r="L547">
        <v>8</v>
      </c>
    </row>
    <row r="548" spans="1:12">
      <c r="A548">
        <v>29</v>
      </c>
      <c r="B548" t="s">
        <v>16</v>
      </c>
      <c r="C548" t="s">
        <v>13</v>
      </c>
      <c r="D548" t="s">
        <v>14</v>
      </c>
      <c r="E548">
        <v>10</v>
      </c>
      <c r="F548">
        <v>749</v>
      </c>
      <c r="G548">
        <v>1</v>
      </c>
      <c r="H548" t="s">
        <v>25</v>
      </c>
      <c r="I548">
        <v>3</v>
      </c>
      <c r="J548">
        <v>2642</v>
      </c>
      <c r="K548">
        <v>1</v>
      </c>
      <c r="L548">
        <v>1</v>
      </c>
    </row>
    <row r="549" spans="1:12">
      <c r="A549">
        <v>42</v>
      </c>
      <c r="B549" t="s">
        <v>12</v>
      </c>
      <c r="C549" t="s">
        <v>17</v>
      </c>
      <c r="D549" t="s">
        <v>18</v>
      </c>
      <c r="E549">
        <v>19</v>
      </c>
      <c r="F549">
        <v>752</v>
      </c>
      <c r="G549">
        <v>1</v>
      </c>
      <c r="H549" t="s">
        <v>19</v>
      </c>
      <c r="I549">
        <v>3</v>
      </c>
      <c r="J549">
        <v>2759</v>
      </c>
      <c r="K549">
        <v>6</v>
      </c>
      <c r="L549">
        <v>2</v>
      </c>
    </row>
    <row r="550" spans="1:12">
      <c r="A550">
        <v>43</v>
      </c>
      <c r="B550" t="s">
        <v>16</v>
      </c>
      <c r="C550" t="s">
        <v>17</v>
      </c>
      <c r="D550" t="s">
        <v>14</v>
      </c>
      <c r="E550">
        <v>15</v>
      </c>
      <c r="F550">
        <v>754</v>
      </c>
      <c r="G550">
        <v>2</v>
      </c>
      <c r="H550" t="s">
        <v>15</v>
      </c>
      <c r="I550">
        <v>4</v>
      </c>
      <c r="J550">
        <v>6804</v>
      </c>
      <c r="K550">
        <v>3</v>
      </c>
      <c r="L550">
        <v>2</v>
      </c>
    </row>
    <row r="551" spans="1:12">
      <c r="A551">
        <v>34</v>
      </c>
      <c r="B551" t="s">
        <v>16</v>
      </c>
      <c r="C551" t="s">
        <v>13</v>
      </c>
      <c r="D551" t="s">
        <v>18</v>
      </c>
      <c r="E551">
        <v>8</v>
      </c>
      <c r="F551">
        <v>757</v>
      </c>
      <c r="G551">
        <v>2</v>
      </c>
      <c r="H551" t="s">
        <v>22</v>
      </c>
      <c r="I551">
        <v>3</v>
      </c>
      <c r="J551">
        <v>6142</v>
      </c>
      <c r="K551">
        <v>3</v>
      </c>
      <c r="L551">
        <v>5</v>
      </c>
    </row>
    <row r="552" spans="1:12">
      <c r="A552">
        <v>23</v>
      </c>
      <c r="B552" t="s">
        <v>16</v>
      </c>
      <c r="C552" t="s">
        <v>13</v>
      </c>
      <c r="D552" t="s">
        <v>18</v>
      </c>
      <c r="E552">
        <v>9</v>
      </c>
      <c r="F552">
        <v>758</v>
      </c>
      <c r="G552">
        <v>1</v>
      </c>
      <c r="H552" t="s">
        <v>20</v>
      </c>
      <c r="I552">
        <v>1</v>
      </c>
      <c r="J552">
        <v>2500</v>
      </c>
      <c r="K552">
        <v>1</v>
      </c>
      <c r="L552">
        <v>4</v>
      </c>
    </row>
    <row r="553" spans="1:12">
      <c r="A553">
        <v>39</v>
      </c>
      <c r="B553" t="s">
        <v>16</v>
      </c>
      <c r="C553" t="s">
        <v>13</v>
      </c>
      <c r="D553" t="s">
        <v>27</v>
      </c>
      <c r="E553">
        <v>3</v>
      </c>
      <c r="F553">
        <v>760</v>
      </c>
      <c r="G553">
        <v>2</v>
      </c>
      <c r="H553" t="s">
        <v>27</v>
      </c>
      <c r="I553">
        <v>2</v>
      </c>
      <c r="J553">
        <v>6389</v>
      </c>
      <c r="K553">
        <v>9</v>
      </c>
      <c r="L553">
        <v>8</v>
      </c>
    </row>
    <row r="554" spans="1:12">
      <c r="A554">
        <v>56</v>
      </c>
      <c r="B554" t="s">
        <v>16</v>
      </c>
      <c r="C554" t="s">
        <v>13</v>
      </c>
      <c r="D554" t="s">
        <v>18</v>
      </c>
      <c r="E554">
        <v>9</v>
      </c>
      <c r="F554">
        <v>762</v>
      </c>
      <c r="G554">
        <v>4</v>
      </c>
      <c r="H554" t="s">
        <v>22</v>
      </c>
      <c r="I554">
        <v>4</v>
      </c>
      <c r="J554">
        <v>11103</v>
      </c>
      <c r="K554">
        <v>7</v>
      </c>
      <c r="L554">
        <v>10</v>
      </c>
    </row>
    <row r="555" spans="1:12">
      <c r="A555">
        <v>40</v>
      </c>
      <c r="B555" t="s">
        <v>16</v>
      </c>
      <c r="C555" t="s">
        <v>13</v>
      </c>
      <c r="D555" t="s">
        <v>18</v>
      </c>
      <c r="E555">
        <v>2</v>
      </c>
      <c r="F555">
        <v>763</v>
      </c>
      <c r="G555">
        <v>1</v>
      </c>
      <c r="H555" t="s">
        <v>19</v>
      </c>
      <c r="I555">
        <v>4</v>
      </c>
      <c r="J555">
        <v>2342</v>
      </c>
      <c r="K555">
        <v>0</v>
      </c>
      <c r="L555">
        <v>4</v>
      </c>
    </row>
    <row r="556" spans="1:12">
      <c r="A556">
        <v>27</v>
      </c>
      <c r="B556" t="s">
        <v>16</v>
      </c>
      <c r="C556" t="s">
        <v>13</v>
      </c>
      <c r="D556" t="s">
        <v>18</v>
      </c>
      <c r="E556">
        <v>7</v>
      </c>
      <c r="F556">
        <v>764</v>
      </c>
      <c r="G556">
        <v>2</v>
      </c>
      <c r="H556" t="s">
        <v>22</v>
      </c>
      <c r="I556">
        <v>1</v>
      </c>
      <c r="J556">
        <v>6811</v>
      </c>
      <c r="K556">
        <v>8</v>
      </c>
      <c r="L556">
        <v>7</v>
      </c>
    </row>
    <row r="557" spans="1:12">
      <c r="A557">
        <v>29</v>
      </c>
      <c r="B557" t="s">
        <v>16</v>
      </c>
      <c r="C557" t="s">
        <v>13</v>
      </c>
      <c r="D557" t="s">
        <v>14</v>
      </c>
      <c r="E557">
        <v>10</v>
      </c>
      <c r="F557">
        <v>766</v>
      </c>
      <c r="G557">
        <v>1</v>
      </c>
      <c r="H557" t="s">
        <v>25</v>
      </c>
      <c r="I557">
        <v>2</v>
      </c>
      <c r="J557">
        <v>2297</v>
      </c>
      <c r="K557">
        <v>1</v>
      </c>
      <c r="L557">
        <v>2</v>
      </c>
    </row>
    <row r="558" spans="1:12">
      <c r="A558">
        <v>53</v>
      </c>
      <c r="B558" t="s">
        <v>16</v>
      </c>
      <c r="C558" t="s">
        <v>13</v>
      </c>
      <c r="D558" t="s">
        <v>18</v>
      </c>
      <c r="E558">
        <v>6</v>
      </c>
      <c r="F558">
        <v>769</v>
      </c>
      <c r="G558">
        <v>2</v>
      </c>
      <c r="H558" t="s">
        <v>20</v>
      </c>
      <c r="I558">
        <v>4</v>
      </c>
      <c r="J558">
        <v>2450</v>
      </c>
      <c r="K558">
        <v>2</v>
      </c>
      <c r="L558">
        <v>2</v>
      </c>
    </row>
    <row r="559" spans="1:12">
      <c r="A559">
        <v>35</v>
      </c>
      <c r="B559" t="s">
        <v>16</v>
      </c>
      <c r="C559" t="s">
        <v>23</v>
      </c>
      <c r="D559" t="s">
        <v>18</v>
      </c>
      <c r="E559">
        <v>2</v>
      </c>
      <c r="F559">
        <v>771</v>
      </c>
      <c r="G559">
        <v>2</v>
      </c>
      <c r="H559" t="s">
        <v>22</v>
      </c>
      <c r="I559">
        <v>1</v>
      </c>
      <c r="J559">
        <v>5093</v>
      </c>
      <c r="K559">
        <v>2</v>
      </c>
      <c r="L559">
        <v>1</v>
      </c>
    </row>
    <row r="560" spans="1:12">
      <c r="A560">
        <v>32</v>
      </c>
      <c r="B560" t="s">
        <v>16</v>
      </c>
      <c r="C560" t="s">
        <v>17</v>
      </c>
      <c r="D560" t="s">
        <v>18</v>
      </c>
      <c r="E560">
        <v>24</v>
      </c>
      <c r="F560">
        <v>772</v>
      </c>
      <c r="G560">
        <v>2</v>
      </c>
      <c r="H560" t="s">
        <v>20</v>
      </c>
      <c r="I560">
        <v>4</v>
      </c>
      <c r="J560">
        <v>5309</v>
      </c>
      <c r="K560">
        <v>1</v>
      </c>
      <c r="L560">
        <v>10</v>
      </c>
    </row>
    <row r="561" spans="1:12">
      <c r="A561">
        <v>38</v>
      </c>
      <c r="B561" t="s">
        <v>16</v>
      </c>
      <c r="C561" t="s">
        <v>13</v>
      </c>
      <c r="D561" t="s">
        <v>18</v>
      </c>
      <c r="E561">
        <v>2</v>
      </c>
      <c r="F561">
        <v>773</v>
      </c>
      <c r="G561">
        <v>1</v>
      </c>
      <c r="H561" t="s">
        <v>19</v>
      </c>
      <c r="I561">
        <v>3</v>
      </c>
      <c r="J561">
        <v>3057</v>
      </c>
      <c r="K561">
        <v>6</v>
      </c>
      <c r="L561">
        <v>1</v>
      </c>
    </row>
    <row r="562" spans="1:12">
      <c r="A562">
        <v>34</v>
      </c>
      <c r="B562" t="s">
        <v>16</v>
      </c>
      <c r="C562" t="s">
        <v>13</v>
      </c>
      <c r="D562" t="s">
        <v>18</v>
      </c>
      <c r="E562">
        <v>8</v>
      </c>
      <c r="F562">
        <v>775</v>
      </c>
      <c r="G562">
        <v>2</v>
      </c>
      <c r="H562" t="s">
        <v>21</v>
      </c>
      <c r="I562">
        <v>1</v>
      </c>
      <c r="J562">
        <v>5121</v>
      </c>
      <c r="K562">
        <v>3</v>
      </c>
      <c r="L562">
        <v>0</v>
      </c>
    </row>
    <row r="563" spans="1:12">
      <c r="A563">
        <v>52</v>
      </c>
      <c r="B563" t="s">
        <v>16</v>
      </c>
      <c r="C563" t="s">
        <v>13</v>
      </c>
      <c r="D563" t="s">
        <v>14</v>
      </c>
      <c r="E563">
        <v>3</v>
      </c>
      <c r="F563">
        <v>776</v>
      </c>
      <c r="G563">
        <v>4</v>
      </c>
      <c r="H563" t="s">
        <v>24</v>
      </c>
      <c r="I563">
        <v>1</v>
      </c>
      <c r="J563">
        <v>16856</v>
      </c>
      <c r="K563">
        <v>1</v>
      </c>
      <c r="L563">
        <v>34</v>
      </c>
    </row>
    <row r="564" spans="1:12">
      <c r="A564">
        <v>33</v>
      </c>
      <c r="B564" t="s">
        <v>12</v>
      </c>
      <c r="C564" t="s">
        <v>13</v>
      </c>
      <c r="D564" t="s">
        <v>18</v>
      </c>
      <c r="E564">
        <v>1</v>
      </c>
      <c r="F564">
        <v>780</v>
      </c>
      <c r="G564">
        <v>1</v>
      </c>
      <c r="H564" t="s">
        <v>19</v>
      </c>
      <c r="I564">
        <v>4</v>
      </c>
      <c r="J564">
        <v>2686</v>
      </c>
      <c r="K564">
        <v>1</v>
      </c>
      <c r="L564">
        <v>10</v>
      </c>
    </row>
    <row r="565" spans="1:12">
      <c r="A565">
        <v>25</v>
      </c>
      <c r="B565" t="s">
        <v>16</v>
      </c>
      <c r="C565" t="s">
        <v>13</v>
      </c>
      <c r="D565" t="s">
        <v>14</v>
      </c>
      <c r="E565">
        <v>26</v>
      </c>
      <c r="F565">
        <v>781</v>
      </c>
      <c r="G565">
        <v>2</v>
      </c>
      <c r="H565" t="s">
        <v>15</v>
      </c>
      <c r="I565">
        <v>4</v>
      </c>
      <c r="J565">
        <v>6180</v>
      </c>
      <c r="K565">
        <v>1</v>
      </c>
      <c r="L565">
        <v>6</v>
      </c>
    </row>
    <row r="566" spans="1:12">
      <c r="A566">
        <v>45</v>
      </c>
      <c r="B566" t="s">
        <v>16</v>
      </c>
      <c r="C566" t="s">
        <v>13</v>
      </c>
      <c r="D566" t="s">
        <v>14</v>
      </c>
      <c r="E566">
        <v>2</v>
      </c>
      <c r="F566">
        <v>783</v>
      </c>
      <c r="G566">
        <v>2</v>
      </c>
      <c r="H566" t="s">
        <v>25</v>
      </c>
      <c r="I566">
        <v>3</v>
      </c>
      <c r="J566">
        <v>6632</v>
      </c>
      <c r="K566">
        <v>0</v>
      </c>
      <c r="L566">
        <v>8</v>
      </c>
    </row>
    <row r="567" spans="1:12">
      <c r="A567">
        <v>23</v>
      </c>
      <c r="B567" t="s">
        <v>16</v>
      </c>
      <c r="C567" t="s">
        <v>13</v>
      </c>
      <c r="D567" t="s">
        <v>18</v>
      </c>
      <c r="E567">
        <v>10</v>
      </c>
      <c r="F567">
        <v>784</v>
      </c>
      <c r="G567">
        <v>1</v>
      </c>
      <c r="H567" t="s">
        <v>19</v>
      </c>
      <c r="I567">
        <v>3</v>
      </c>
      <c r="J567">
        <v>3505</v>
      </c>
      <c r="K567">
        <v>1</v>
      </c>
      <c r="L567">
        <v>2</v>
      </c>
    </row>
    <row r="568" spans="1:12">
      <c r="A568">
        <v>47</v>
      </c>
      <c r="B568" t="s">
        <v>12</v>
      </c>
      <c r="C568" t="s">
        <v>17</v>
      </c>
      <c r="D568" t="s">
        <v>14</v>
      </c>
      <c r="E568">
        <v>27</v>
      </c>
      <c r="F568">
        <v>785</v>
      </c>
      <c r="G568">
        <v>2</v>
      </c>
      <c r="H568" t="s">
        <v>15</v>
      </c>
      <c r="I568">
        <v>3</v>
      </c>
      <c r="J568">
        <v>6397</v>
      </c>
      <c r="K568">
        <v>4</v>
      </c>
      <c r="L568">
        <v>5</v>
      </c>
    </row>
    <row r="569" spans="1:12">
      <c r="A569">
        <v>34</v>
      </c>
      <c r="B569" t="s">
        <v>16</v>
      </c>
      <c r="C569" t="s">
        <v>13</v>
      </c>
      <c r="D569" t="s">
        <v>14</v>
      </c>
      <c r="E569">
        <v>2</v>
      </c>
      <c r="F569">
        <v>786</v>
      </c>
      <c r="G569">
        <v>2</v>
      </c>
      <c r="H569" t="s">
        <v>15</v>
      </c>
      <c r="I569">
        <v>4</v>
      </c>
      <c r="J569">
        <v>6274</v>
      </c>
      <c r="K569">
        <v>1</v>
      </c>
      <c r="L569">
        <v>6</v>
      </c>
    </row>
    <row r="570" spans="1:12">
      <c r="A570">
        <v>55</v>
      </c>
      <c r="B570" t="s">
        <v>12</v>
      </c>
      <c r="C570" t="s">
        <v>13</v>
      </c>
      <c r="D570" t="s">
        <v>18</v>
      </c>
      <c r="E570">
        <v>2</v>
      </c>
      <c r="F570">
        <v>787</v>
      </c>
      <c r="G570">
        <v>5</v>
      </c>
      <c r="H570" t="s">
        <v>24</v>
      </c>
      <c r="I570">
        <v>1</v>
      </c>
      <c r="J570">
        <v>19859</v>
      </c>
      <c r="K570">
        <v>5</v>
      </c>
      <c r="L570">
        <v>5</v>
      </c>
    </row>
    <row r="571" spans="1:12">
      <c r="A571">
        <v>36</v>
      </c>
      <c r="B571" t="s">
        <v>16</v>
      </c>
      <c r="C571" t="s">
        <v>23</v>
      </c>
      <c r="D571" t="s">
        <v>14</v>
      </c>
      <c r="E571">
        <v>8</v>
      </c>
      <c r="F571">
        <v>789</v>
      </c>
      <c r="G571">
        <v>3</v>
      </c>
      <c r="H571" t="s">
        <v>15</v>
      </c>
      <c r="I571">
        <v>1</v>
      </c>
      <c r="J571">
        <v>7587</v>
      </c>
      <c r="K571">
        <v>1</v>
      </c>
      <c r="L571">
        <v>10</v>
      </c>
    </row>
    <row r="572" spans="1:12">
      <c r="A572">
        <v>52</v>
      </c>
      <c r="B572" t="s">
        <v>16</v>
      </c>
      <c r="C572" t="s">
        <v>23</v>
      </c>
      <c r="D572" t="s">
        <v>18</v>
      </c>
      <c r="E572">
        <v>19</v>
      </c>
      <c r="F572">
        <v>791</v>
      </c>
      <c r="G572">
        <v>1</v>
      </c>
      <c r="H572" t="s">
        <v>19</v>
      </c>
      <c r="I572">
        <v>4</v>
      </c>
      <c r="J572">
        <v>4258</v>
      </c>
      <c r="K572">
        <v>0</v>
      </c>
      <c r="L572">
        <v>4</v>
      </c>
    </row>
    <row r="573" spans="1:12">
      <c r="A573">
        <v>26</v>
      </c>
      <c r="B573" t="s">
        <v>16</v>
      </c>
      <c r="C573" t="s">
        <v>17</v>
      </c>
      <c r="D573" t="s">
        <v>18</v>
      </c>
      <c r="E573">
        <v>1</v>
      </c>
      <c r="F573">
        <v>792</v>
      </c>
      <c r="G573">
        <v>1</v>
      </c>
      <c r="H573" t="s">
        <v>20</v>
      </c>
      <c r="I573">
        <v>4</v>
      </c>
      <c r="J573">
        <v>4364</v>
      </c>
      <c r="K573">
        <v>3</v>
      </c>
      <c r="L573">
        <v>2</v>
      </c>
    </row>
    <row r="574" spans="1:12">
      <c r="A574">
        <v>29</v>
      </c>
      <c r="B574" t="s">
        <v>16</v>
      </c>
      <c r="C574" t="s">
        <v>13</v>
      </c>
      <c r="D574" t="s">
        <v>18</v>
      </c>
      <c r="E574">
        <v>27</v>
      </c>
      <c r="F574">
        <v>793</v>
      </c>
      <c r="G574">
        <v>2</v>
      </c>
      <c r="H574" t="s">
        <v>22</v>
      </c>
      <c r="I574">
        <v>3</v>
      </c>
      <c r="J574">
        <v>4335</v>
      </c>
      <c r="K574">
        <v>4</v>
      </c>
      <c r="L574">
        <v>8</v>
      </c>
    </row>
    <row r="575" spans="1:12">
      <c r="A575">
        <v>26</v>
      </c>
      <c r="B575" t="s">
        <v>12</v>
      </c>
      <c r="C575" t="s">
        <v>13</v>
      </c>
      <c r="D575" t="s">
        <v>14</v>
      </c>
      <c r="E575">
        <v>8</v>
      </c>
      <c r="F575">
        <v>796</v>
      </c>
      <c r="G575">
        <v>2</v>
      </c>
      <c r="H575" t="s">
        <v>15</v>
      </c>
      <c r="I575">
        <v>1</v>
      </c>
      <c r="J575">
        <v>5326</v>
      </c>
      <c r="K575">
        <v>6</v>
      </c>
      <c r="L575">
        <v>4</v>
      </c>
    </row>
    <row r="576" spans="1:12">
      <c r="A576">
        <v>34</v>
      </c>
      <c r="B576" t="s">
        <v>16</v>
      </c>
      <c r="C576" t="s">
        <v>13</v>
      </c>
      <c r="D576" t="s">
        <v>18</v>
      </c>
      <c r="E576">
        <v>1</v>
      </c>
      <c r="F576">
        <v>797</v>
      </c>
      <c r="G576">
        <v>1</v>
      </c>
      <c r="H576" t="s">
        <v>19</v>
      </c>
      <c r="I576">
        <v>4</v>
      </c>
      <c r="J576">
        <v>3280</v>
      </c>
      <c r="K576">
        <v>2</v>
      </c>
      <c r="L576">
        <v>4</v>
      </c>
    </row>
    <row r="577" spans="1:12">
      <c r="A577">
        <v>54</v>
      </c>
      <c r="B577" t="s">
        <v>16</v>
      </c>
      <c r="C577" t="s">
        <v>13</v>
      </c>
      <c r="D577" t="s">
        <v>18</v>
      </c>
      <c r="E577">
        <v>19</v>
      </c>
      <c r="F577">
        <v>799</v>
      </c>
      <c r="G577">
        <v>2</v>
      </c>
      <c r="H577" t="s">
        <v>21</v>
      </c>
      <c r="I577">
        <v>1</v>
      </c>
      <c r="J577">
        <v>5485</v>
      </c>
      <c r="K577">
        <v>9</v>
      </c>
      <c r="L577">
        <v>5</v>
      </c>
    </row>
    <row r="578" spans="1:12">
      <c r="A578">
        <v>27</v>
      </c>
      <c r="B578" t="s">
        <v>16</v>
      </c>
      <c r="C578" t="s">
        <v>17</v>
      </c>
      <c r="D578" t="s">
        <v>14</v>
      </c>
      <c r="E578">
        <v>8</v>
      </c>
      <c r="F578">
        <v>800</v>
      </c>
      <c r="G578">
        <v>2</v>
      </c>
      <c r="H578" t="s">
        <v>15</v>
      </c>
      <c r="I578">
        <v>4</v>
      </c>
      <c r="J578">
        <v>4342</v>
      </c>
      <c r="K578">
        <v>0</v>
      </c>
      <c r="L578">
        <v>4</v>
      </c>
    </row>
    <row r="579" spans="1:12">
      <c r="A579">
        <v>37</v>
      </c>
      <c r="B579" t="s">
        <v>16</v>
      </c>
      <c r="C579" t="s">
        <v>13</v>
      </c>
      <c r="D579" t="s">
        <v>18</v>
      </c>
      <c r="E579">
        <v>10</v>
      </c>
      <c r="F579">
        <v>802</v>
      </c>
      <c r="G579">
        <v>1</v>
      </c>
      <c r="H579" t="s">
        <v>19</v>
      </c>
      <c r="I579">
        <v>1</v>
      </c>
      <c r="J579">
        <v>2782</v>
      </c>
      <c r="K579">
        <v>0</v>
      </c>
      <c r="L579">
        <v>5</v>
      </c>
    </row>
    <row r="580" spans="1:12">
      <c r="A580">
        <v>38</v>
      </c>
      <c r="B580" t="s">
        <v>16</v>
      </c>
      <c r="C580" t="s">
        <v>17</v>
      </c>
      <c r="D580" t="s">
        <v>18</v>
      </c>
      <c r="E580">
        <v>2</v>
      </c>
      <c r="F580">
        <v>803</v>
      </c>
      <c r="G580">
        <v>2</v>
      </c>
      <c r="H580" t="s">
        <v>21</v>
      </c>
      <c r="I580">
        <v>1</v>
      </c>
      <c r="J580">
        <v>5980</v>
      </c>
      <c r="K580">
        <v>6</v>
      </c>
      <c r="L580">
        <v>15</v>
      </c>
    </row>
    <row r="581" spans="1:12">
      <c r="A581">
        <v>34</v>
      </c>
      <c r="B581" t="s">
        <v>16</v>
      </c>
      <c r="C581" t="s">
        <v>13</v>
      </c>
      <c r="D581" t="s">
        <v>18</v>
      </c>
      <c r="E581">
        <v>2</v>
      </c>
      <c r="F581">
        <v>804</v>
      </c>
      <c r="G581">
        <v>1</v>
      </c>
      <c r="H581" t="s">
        <v>19</v>
      </c>
      <c r="I581">
        <v>1</v>
      </c>
      <c r="J581">
        <v>4381</v>
      </c>
      <c r="K581">
        <v>1</v>
      </c>
      <c r="L581">
        <v>6</v>
      </c>
    </row>
    <row r="582" spans="1:12">
      <c r="A582">
        <v>35</v>
      </c>
      <c r="B582" t="s">
        <v>16</v>
      </c>
      <c r="C582" t="s">
        <v>13</v>
      </c>
      <c r="D582" t="s">
        <v>14</v>
      </c>
      <c r="E582">
        <v>8</v>
      </c>
      <c r="F582">
        <v>805</v>
      </c>
      <c r="G582">
        <v>1</v>
      </c>
      <c r="H582" t="s">
        <v>25</v>
      </c>
      <c r="I582">
        <v>4</v>
      </c>
      <c r="J582">
        <v>2572</v>
      </c>
      <c r="K582">
        <v>1</v>
      </c>
      <c r="L582">
        <v>3</v>
      </c>
    </row>
    <row r="583" spans="1:12">
      <c r="A583">
        <v>30</v>
      </c>
      <c r="B583" t="s">
        <v>16</v>
      </c>
      <c r="C583" t="s">
        <v>13</v>
      </c>
      <c r="D583" t="s">
        <v>18</v>
      </c>
      <c r="E583">
        <v>1</v>
      </c>
      <c r="F583">
        <v>806</v>
      </c>
      <c r="G583">
        <v>1</v>
      </c>
      <c r="H583" t="s">
        <v>20</v>
      </c>
      <c r="I583">
        <v>3</v>
      </c>
      <c r="J583">
        <v>3833</v>
      </c>
      <c r="K583">
        <v>3</v>
      </c>
      <c r="L583">
        <v>2</v>
      </c>
    </row>
    <row r="584" spans="1:12">
      <c r="A584">
        <v>40</v>
      </c>
      <c r="B584" t="s">
        <v>16</v>
      </c>
      <c r="C584" t="s">
        <v>17</v>
      </c>
      <c r="D584" t="s">
        <v>18</v>
      </c>
      <c r="E584">
        <v>2</v>
      </c>
      <c r="F584">
        <v>807</v>
      </c>
      <c r="G584">
        <v>2</v>
      </c>
      <c r="H584" t="s">
        <v>22</v>
      </c>
      <c r="I584">
        <v>2</v>
      </c>
      <c r="J584">
        <v>4244</v>
      </c>
      <c r="K584">
        <v>1</v>
      </c>
      <c r="L584">
        <v>8</v>
      </c>
    </row>
    <row r="585" spans="1:12">
      <c r="A585">
        <v>34</v>
      </c>
      <c r="B585" t="s">
        <v>16</v>
      </c>
      <c r="C585" t="s">
        <v>13</v>
      </c>
      <c r="D585" t="s">
        <v>14</v>
      </c>
      <c r="E585">
        <v>8</v>
      </c>
      <c r="F585">
        <v>808</v>
      </c>
      <c r="G585">
        <v>2</v>
      </c>
      <c r="H585" t="s">
        <v>15</v>
      </c>
      <c r="I585">
        <v>1</v>
      </c>
      <c r="J585">
        <v>6500</v>
      </c>
      <c r="K585">
        <v>5</v>
      </c>
      <c r="L585">
        <v>3</v>
      </c>
    </row>
    <row r="586" spans="1:12">
      <c r="A586">
        <v>42</v>
      </c>
      <c r="B586" t="s">
        <v>16</v>
      </c>
      <c r="C586" t="s">
        <v>17</v>
      </c>
      <c r="D586" t="s">
        <v>18</v>
      </c>
      <c r="E586">
        <v>8</v>
      </c>
      <c r="F586">
        <v>809</v>
      </c>
      <c r="G586">
        <v>5</v>
      </c>
      <c r="H586" t="s">
        <v>24</v>
      </c>
      <c r="I586">
        <v>4</v>
      </c>
      <c r="J586">
        <v>18430</v>
      </c>
      <c r="K586">
        <v>1</v>
      </c>
      <c r="L586">
        <v>24</v>
      </c>
    </row>
    <row r="587" spans="1:12">
      <c r="A587">
        <v>23</v>
      </c>
      <c r="B587" t="s">
        <v>12</v>
      </c>
      <c r="C587" t="s">
        <v>13</v>
      </c>
      <c r="D587" t="s">
        <v>18</v>
      </c>
      <c r="E587">
        <v>6</v>
      </c>
      <c r="F587">
        <v>811</v>
      </c>
      <c r="G587">
        <v>1</v>
      </c>
      <c r="H587" t="s">
        <v>20</v>
      </c>
      <c r="I587">
        <v>1</v>
      </c>
      <c r="J587">
        <v>1601</v>
      </c>
      <c r="K587">
        <v>1</v>
      </c>
      <c r="L587">
        <v>0</v>
      </c>
    </row>
    <row r="588" spans="1:12">
      <c r="A588">
        <v>24</v>
      </c>
      <c r="B588" t="s">
        <v>16</v>
      </c>
      <c r="C588" t="s">
        <v>23</v>
      </c>
      <c r="D588" t="s">
        <v>18</v>
      </c>
      <c r="E588">
        <v>9</v>
      </c>
      <c r="F588">
        <v>812</v>
      </c>
      <c r="G588">
        <v>1</v>
      </c>
      <c r="H588" t="s">
        <v>20</v>
      </c>
      <c r="I588">
        <v>2</v>
      </c>
      <c r="J588">
        <v>2694</v>
      </c>
      <c r="K588">
        <v>1</v>
      </c>
      <c r="L588">
        <v>1</v>
      </c>
    </row>
    <row r="589" spans="1:12">
      <c r="A589">
        <v>52</v>
      </c>
      <c r="B589" t="s">
        <v>16</v>
      </c>
      <c r="C589" t="s">
        <v>13</v>
      </c>
      <c r="D589" t="s">
        <v>18</v>
      </c>
      <c r="E589">
        <v>11</v>
      </c>
      <c r="F589">
        <v>813</v>
      </c>
      <c r="G589">
        <v>2</v>
      </c>
      <c r="H589" t="s">
        <v>20</v>
      </c>
      <c r="I589">
        <v>3</v>
      </c>
      <c r="J589">
        <v>3149</v>
      </c>
      <c r="K589">
        <v>8</v>
      </c>
      <c r="L589">
        <v>5</v>
      </c>
    </row>
    <row r="590" spans="1:12">
      <c r="A590">
        <v>50</v>
      </c>
      <c r="B590" t="s">
        <v>16</v>
      </c>
      <c r="C590" t="s">
        <v>13</v>
      </c>
      <c r="D590" t="s">
        <v>18</v>
      </c>
      <c r="E590">
        <v>2</v>
      </c>
      <c r="F590">
        <v>815</v>
      </c>
      <c r="G590">
        <v>4</v>
      </c>
      <c r="H590" t="s">
        <v>26</v>
      </c>
      <c r="I590">
        <v>3</v>
      </c>
      <c r="J590">
        <v>17639</v>
      </c>
      <c r="K590">
        <v>5</v>
      </c>
      <c r="L590">
        <v>4</v>
      </c>
    </row>
    <row r="591" spans="1:12">
      <c r="A591">
        <v>29</v>
      </c>
      <c r="B591" t="s">
        <v>12</v>
      </c>
      <c r="C591" t="s">
        <v>13</v>
      </c>
      <c r="D591" t="s">
        <v>18</v>
      </c>
      <c r="E591">
        <v>1</v>
      </c>
      <c r="F591">
        <v>816</v>
      </c>
      <c r="G591">
        <v>1</v>
      </c>
      <c r="H591" t="s">
        <v>20</v>
      </c>
      <c r="I591">
        <v>1</v>
      </c>
      <c r="J591">
        <v>2319</v>
      </c>
      <c r="K591">
        <v>1</v>
      </c>
      <c r="L591">
        <v>1</v>
      </c>
    </row>
    <row r="592" spans="1:12">
      <c r="A592">
        <v>33</v>
      </c>
      <c r="B592" t="s">
        <v>16</v>
      </c>
      <c r="C592" t="s">
        <v>13</v>
      </c>
      <c r="D592" t="s">
        <v>18</v>
      </c>
      <c r="E592">
        <v>7</v>
      </c>
      <c r="F592">
        <v>817</v>
      </c>
      <c r="G592">
        <v>3</v>
      </c>
      <c r="H592" t="s">
        <v>26</v>
      </c>
      <c r="I592">
        <v>3</v>
      </c>
      <c r="J592">
        <v>11691</v>
      </c>
      <c r="K592">
        <v>0</v>
      </c>
      <c r="L592">
        <v>13</v>
      </c>
    </row>
    <row r="593" spans="1:12">
      <c r="A593">
        <v>33</v>
      </c>
      <c r="B593" t="s">
        <v>12</v>
      </c>
      <c r="C593" t="s">
        <v>13</v>
      </c>
      <c r="D593" t="s">
        <v>14</v>
      </c>
      <c r="E593">
        <v>16</v>
      </c>
      <c r="F593">
        <v>819</v>
      </c>
      <c r="G593">
        <v>2</v>
      </c>
      <c r="H593" t="s">
        <v>15</v>
      </c>
      <c r="I593">
        <v>1</v>
      </c>
      <c r="J593">
        <v>5324</v>
      </c>
      <c r="K593">
        <v>5</v>
      </c>
      <c r="L593">
        <v>3</v>
      </c>
    </row>
    <row r="594" spans="1:12">
      <c r="A594">
        <v>47</v>
      </c>
      <c r="B594" t="s">
        <v>16</v>
      </c>
      <c r="C594" t="s">
        <v>13</v>
      </c>
      <c r="D594" t="s">
        <v>18</v>
      </c>
      <c r="E594">
        <v>2</v>
      </c>
      <c r="F594">
        <v>820</v>
      </c>
      <c r="G594">
        <v>4</v>
      </c>
      <c r="H594" t="s">
        <v>24</v>
      </c>
      <c r="I594">
        <v>4</v>
      </c>
      <c r="J594">
        <v>16752</v>
      </c>
      <c r="K594">
        <v>1</v>
      </c>
      <c r="L594">
        <v>26</v>
      </c>
    </row>
    <row r="595" spans="1:12">
      <c r="A595">
        <v>36</v>
      </c>
      <c r="B595" t="s">
        <v>16</v>
      </c>
      <c r="C595" t="s">
        <v>13</v>
      </c>
      <c r="D595" t="s">
        <v>18</v>
      </c>
      <c r="E595">
        <v>1</v>
      </c>
      <c r="F595">
        <v>823</v>
      </c>
      <c r="G595">
        <v>2</v>
      </c>
      <c r="H595" t="s">
        <v>21</v>
      </c>
      <c r="I595">
        <v>2</v>
      </c>
      <c r="J595">
        <v>5228</v>
      </c>
      <c r="K595">
        <v>0</v>
      </c>
      <c r="L595">
        <v>9</v>
      </c>
    </row>
    <row r="596" spans="1:12">
      <c r="A596">
        <v>29</v>
      </c>
      <c r="B596" t="s">
        <v>16</v>
      </c>
      <c r="C596" t="s">
        <v>13</v>
      </c>
      <c r="D596" t="s">
        <v>18</v>
      </c>
      <c r="E596">
        <v>23</v>
      </c>
      <c r="F596">
        <v>824</v>
      </c>
      <c r="G596">
        <v>1</v>
      </c>
      <c r="H596" t="s">
        <v>19</v>
      </c>
      <c r="I596">
        <v>3</v>
      </c>
      <c r="J596">
        <v>2700</v>
      </c>
      <c r="K596">
        <v>1</v>
      </c>
      <c r="L596">
        <v>10</v>
      </c>
    </row>
    <row r="597" spans="1:12">
      <c r="A597">
        <v>58</v>
      </c>
      <c r="B597" t="s">
        <v>12</v>
      </c>
      <c r="C597" t="s">
        <v>13</v>
      </c>
      <c r="D597" t="s">
        <v>18</v>
      </c>
      <c r="E597">
        <v>2</v>
      </c>
      <c r="F597">
        <v>825</v>
      </c>
      <c r="G597">
        <v>5</v>
      </c>
      <c r="H597" t="s">
        <v>26</v>
      </c>
      <c r="I597">
        <v>2</v>
      </c>
      <c r="J597">
        <v>19246</v>
      </c>
      <c r="K597">
        <v>7</v>
      </c>
      <c r="L597">
        <v>31</v>
      </c>
    </row>
    <row r="598" spans="1:12">
      <c r="A598">
        <v>35</v>
      </c>
      <c r="B598" t="s">
        <v>16</v>
      </c>
      <c r="C598" t="s">
        <v>13</v>
      </c>
      <c r="D598" t="s">
        <v>18</v>
      </c>
      <c r="E598">
        <v>1</v>
      </c>
      <c r="F598">
        <v>826</v>
      </c>
      <c r="G598">
        <v>1</v>
      </c>
      <c r="H598" t="s">
        <v>19</v>
      </c>
      <c r="I598">
        <v>3</v>
      </c>
      <c r="J598">
        <v>2506</v>
      </c>
      <c r="K598">
        <v>3</v>
      </c>
      <c r="L598">
        <v>2</v>
      </c>
    </row>
    <row r="599" spans="1:12">
      <c r="A599">
        <v>42</v>
      </c>
      <c r="B599" t="s">
        <v>16</v>
      </c>
      <c r="C599" t="s">
        <v>13</v>
      </c>
      <c r="D599" t="s">
        <v>18</v>
      </c>
      <c r="E599">
        <v>1</v>
      </c>
      <c r="F599">
        <v>827</v>
      </c>
      <c r="G599">
        <v>2</v>
      </c>
      <c r="H599" t="s">
        <v>21</v>
      </c>
      <c r="I599">
        <v>4</v>
      </c>
      <c r="J599">
        <v>6062</v>
      </c>
      <c r="K599">
        <v>9</v>
      </c>
      <c r="L599">
        <v>4</v>
      </c>
    </row>
    <row r="600" spans="1:12">
      <c r="A600">
        <v>28</v>
      </c>
      <c r="B600" t="s">
        <v>12</v>
      </c>
      <c r="C600" t="s">
        <v>13</v>
      </c>
      <c r="D600" t="s">
        <v>18</v>
      </c>
      <c r="E600">
        <v>2</v>
      </c>
      <c r="F600">
        <v>828</v>
      </c>
      <c r="G600">
        <v>1</v>
      </c>
      <c r="H600" t="s">
        <v>19</v>
      </c>
      <c r="I600">
        <v>3</v>
      </c>
      <c r="J600">
        <v>4382</v>
      </c>
      <c r="K600">
        <v>6</v>
      </c>
      <c r="L600">
        <v>2</v>
      </c>
    </row>
    <row r="601" spans="1:12">
      <c r="A601">
        <v>36</v>
      </c>
      <c r="B601" t="s">
        <v>16</v>
      </c>
      <c r="C601" t="s">
        <v>13</v>
      </c>
      <c r="D601" t="s">
        <v>27</v>
      </c>
      <c r="E601">
        <v>13</v>
      </c>
      <c r="F601">
        <v>829</v>
      </c>
      <c r="G601">
        <v>1</v>
      </c>
      <c r="H601" t="s">
        <v>27</v>
      </c>
      <c r="I601">
        <v>2</v>
      </c>
      <c r="J601">
        <v>2143</v>
      </c>
      <c r="K601">
        <v>4</v>
      </c>
      <c r="L601">
        <v>5</v>
      </c>
    </row>
    <row r="602" spans="1:12">
      <c r="A602">
        <v>32</v>
      </c>
      <c r="B602" t="s">
        <v>16</v>
      </c>
      <c r="C602" t="s">
        <v>13</v>
      </c>
      <c r="D602" t="s">
        <v>18</v>
      </c>
      <c r="E602">
        <v>4</v>
      </c>
      <c r="F602">
        <v>830</v>
      </c>
      <c r="G602">
        <v>2</v>
      </c>
      <c r="H602" t="s">
        <v>21</v>
      </c>
      <c r="I602">
        <v>3</v>
      </c>
      <c r="J602">
        <v>6162</v>
      </c>
      <c r="K602">
        <v>1</v>
      </c>
      <c r="L602">
        <v>14</v>
      </c>
    </row>
    <row r="603" spans="1:12">
      <c r="A603">
        <v>40</v>
      </c>
      <c r="B603" t="s">
        <v>16</v>
      </c>
      <c r="C603" t="s">
        <v>17</v>
      </c>
      <c r="D603" t="s">
        <v>18</v>
      </c>
      <c r="E603">
        <v>16</v>
      </c>
      <c r="F603">
        <v>832</v>
      </c>
      <c r="G603">
        <v>2</v>
      </c>
      <c r="H603" t="s">
        <v>20</v>
      </c>
      <c r="I603">
        <v>3</v>
      </c>
      <c r="J603">
        <v>5094</v>
      </c>
      <c r="K603">
        <v>6</v>
      </c>
      <c r="L603">
        <v>1</v>
      </c>
    </row>
    <row r="604" spans="1:12">
      <c r="A604">
        <v>30</v>
      </c>
      <c r="B604" t="s">
        <v>16</v>
      </c>
      <c r="C604" t="s">
        <v>13</v>
      </c>
      <c r="D604" t="s">
        <v>18</v>
      </c>
      <c r="E604">
        <v>2</v>
      </c>
      <c r="F604">
        <v>833</v>
      </c>
      <c r="G604">
        <v>2</v>
      </c>
      <c r="H604" t="s">
        <v>21</v>
      </c>
      <c r="I604">
        <v>4</v>
      </c>
      <c r="J604">
        <v>6877</v>
      </c>
      <c r="K604">
        <v>5</v>
      </c>
      <c r="L604">
        <v>0</v>
      </c>
    </row>
    <row r="605" spans="1:12">
      <c r="A605">
        <v>45</v>
      </c>
      <c r="B605" t="s">
        <v>16</v>
      </c>
      <c r="C605" t="s">
        <v>13</v>
      </c>
      <c r="D605" t="s">
        <v>18</v>
      </c>
      <c r="E605">
        <v>2</v>
      </c>
      <c r="F605">
        <v>834</v>
      </c>
      <c r="G605">
        <v>1</v>
      </c>
      <c r="H605" t="s">
        <v>19</v>
      </c>
      <c r="I605">
        <v>3</v>
      </c>
      <c r="J605">
        <v>2274</v>
      </c>
      <c r="K605">
        <v>1</v>
      </c>
      <c r="L605">
        <v>1</v>
      </c>
    </row>
    <row r="606" spans="1:12">
      <c r="A606">
        <v>42</v>
      </c>
      <c r="B606" t="s">
        <v>16</v>
      </c>
      <c r="C606" t="s">
        <v>13</v>
      </c>
      <c r="D606" t="s">
        <v>18</v>
      </c>
      <c r="E606">
        <v>29</v>
      </c>
      <c r="F606">
        <v>836</v>
      </c>
      <c r="G606">
        <v>2</v>
      </c>
      <c r="H606" t="s">
        <v>21</v>
      </c>
      <c r="I606">
        <v>2</v>
      </c>
      <c r="J606">
        <v>4434</v>
      </c>
      <c r="K606">
        <v>1</v>
      </c>
      <c r="L606">
        <v>9</v>
      </c>
    </row>
    <row r="607" spans="1:12">
      <c r="A607">
        <v>38</v>
      </c>
      <c r="B607" t="s">
        <v>16</v>
      </c>
      <c r="C607" t="s">
        <v>17</v>
      </c>
      <c r="D607" t="s">
        <v>18</v>
      </c>
      <c r="E607">
        <v>12</v>
      </c>
      <c r="F607">
        <v>837</v>
      </c>
      <c r="G607">
        <v>2</v>
      </c>
      <c r="H607" t="s">
        <v>22</v>
      </c>
      <c r="I607">
        <v>1</v>
      </c>
      <c r="J607">
        <v>6288</v>
      </c>
      <c r="K607">
        <v>2</v>
      </c>
      <c r="L607">
        <v>4</v>
      </c>
    </row>
    <row r="608" spans="1:12">
      <c r="A608">
        <v>34</v>
      </c>
      <c r="B608" t="s">
        <v>16</v>
      </c>
      <c r="C608" t="s">
        <v>17</v>
      </c>
      <c r="D608" t="s">
        <v>18</v>
      </c>
      <c r="E608">
        <v>16</v>
      </c>
      <c r="F608">
        <v>838</v>
      </c>
      <c r="G608">
        <v>1</v>
      </c>
      <c r="H608" t="s">
        <v>19</v>
      </c>
      <c r="I608">
        <v>4</v>
      </c>
      <c r="J608">
        <v>2553</v>
      </c>
      <c r="K608">
        <v>1</v>
      </c>
      <c r="L608">
        <v>5</v>
      </c>
    </row>
    <row r="609" spans="1:12">
      <c r="A609">
        <v>49</v>
      </c>
      <c r="B609" t="s">
        <v>12</v>
      </c>
      <c r="C609" t="s">
        <v>13</v>
      </c>
      <c r="D609" t="s">
        <v>14</v>
      </c>
      <c r="E609">
        <v>11</v>
      </c>
      <c r="F609">
        <v>840</v>
      </c>
      <c r="G609">
        <v>3</v>
      </c>
      <c r="H609" t="s">
        <v>15</v>
      </c>
      <c r="I609">
        <v>4</v>
      </c>
      <c r="J609">
        <v>7654</v>
      </c>
      <c r="K609">
        <v>1</v>
      </c>
      <c r="L609">
        <v>9</v>
      </c>
    </row>
    <row r="610" spans="1:12">
      <c r="A610">
        <v>55</v>
      </c>
      <c r="B610" t="s">
        <v>12</v>
      </c>
      <c r="C610" t="s">
        <v>13</v>
      </c>
      <c r="D610" t="s">
        <v>14</v>
      </c>
      <c r="E610">
        <v>2</v>
      </c>
      <c r="F610">
        <v>842</v>
      </c>
      <c r="G610">
        <v>2</v>
      </c>
      <c r="H610" t="s">
        <v>15</v>
      </c>
      <c r="I610">
        <v>4</v>
      </c>
      <c r="J610">
        <v>5160</v>
      </c>
      <c r="K610">
        <v>4</v>
      </c>
      <c r="L610">
        <v>9</v>
      </c>
    </row>
    <row r="611" spans="1:12">
      <c r="A611">
        <v>43</v>
      </c>
      <c r="B611" t="s">
        <v>16</v>
      </c>
      <c r="C611" t="s">
        <v>13</v>
      </c>
      <c r="D611" t="s">
        <v>18</v>
      </c>
      <c r="E611">
        <v>14</v>
      </c>
      <c r="F611">
        <v>843</v>
      </c>
      <c r="G611">
        <v>4</v>
      </c>
      <c r="H611" t="s">
        <v>26</v>
      </c>
      <c r="I611">
        <v>1</v>
      </c>
      <c r="J611">
        <v>17159</v>
      </c>
      <c r="K611">
        <v>6</v>
      </c>
      <c r="L611">
        <v>4</v>
      </c>
    </row>
    <row r="612" spans="1:12">
      <c r="A612">
        <v>27</v>
      </c>
      <c r="B612" t="s">
        <v>16</v>
      </c>
      <c r="C612" t="s">
        <v>13</v>
      </c>
      <c r="D612" t="s">
        <v>18</v>
      </c>
      <c r="E612">
        <v>5</v>
      </c>
      <c r="F612">
        <v>844</v>
      </c>
      <c r="G612">
        <v>3</v>
      </c>
      <c r="H612" t="s">
        <v>26</v>
      </c>
      <c r="I612">
        <v>4</v>
      </c>
      <c r="J612">
        <v>12808</v>
      </c>
      <c r="K612">
        <v>1</v>
      </c>
      <c r="L612">
        <v>9</v>
      </c>
    </row>
    <row r="613" spans="1:12">
      <c r="A613">
        <v>35</v>
      </c>
      <c r="B613" t="s">
        <v>16</v>
      </c>
      <c r="C613" t="s">
        <v>13</v>
      </c>
      <c r="D613" t="s">
        <v>18</v>
      </c>
      <c r="E613">
        <v>7</v>
      </c>
      <c r="F613">
        <v>845</v>
      </c>
      <c r="G613">
        <v>3</v>
      </c>
      <c r="H613" t="s">
        <v>21</v>
      </c>
      <c r="I613">
        <v>3</v>
      </c>
      <c r="J613">
        <v>10221</v>
      </c>
      <c r="K613">
        <v>3</v>
      </c>
      <c r="L613">
        <v>8</v>
      </c>
    </row>
    <row r="614" spans="1:12">
      <c r="A614">
        <v>28</v>
      </c>
      <c r="B614" t="s">
        <v>16</v>
      </c>
      <c r="C614" t="s">
        <v>13</v>
      </c>
      <c r="D614" t="s">
        <v>14</v>
      </c>
      <c r="E614">
        <v>2</v>
      </c>
      <c r="F614">
        <v>846</v>
      </c>
      <c r="G614">
        <v>2</v>
      </c>
      <c r="H614" t="s">
        <v>15</v>
      </c>
      <c r="I614">
        <v>2</v>
      </c>
      <c r="J614">
        <v>4779</v>
      </c>
      <c r="K614">
        <v>1</v>
      </c>
      <c r="L614">
        <v>8</v>
      </c>
    </row>
    <row r="615" spans="1:12">
      <c r="A615">
        <v>34</v>
      </c>
      <c r="B615" t="s">
        <v>16</v>
      </c>
      <c r="C615" t="s">
        <v>13</v>
      </c>
      <c r="D615" t="s">
        <v>27</v>
      </c>
      <c r="E615">
        <v>3</v>
      </c>
      <c r="F615">
        <v>847</v>
      </c>
      <c r="G615">
        <v>1</v>
      </c>
      <c r="H615" t="s">
        <v>27</v>
      </c>
      <c r="I615">
        <v>4</v>
      </c>
      <c r="J615">
        <v>3737</v>
      </c>
      <c r="K615">
        <v>0</v>
      </c>
      <c r="L615">
        <v>3</v>
      </c>
    </row>
    <row r="616" spans="1:12">
      <c r="A616">
        <v>26</v>
      </c>
      <c r="B616" t="s">
        <v>12</v>
      </c>
      <c r="C616" t="s">
        <v>17</v>
      </c>
      <c r="D616" t="s">
        <v>18</v>
      </c>
      <c r="E616">
        <v>5</v>
      </c>
      <c r="F616">
        <v>848</v>
      </c>
      <c r="G616">
        <v>1</v>
      </c>
      <c r="H616" t="s">
        <v>19</v>
      </c>
      <c r="I616">
        <v>3</v>
      </c>
      <c r="J616">
        <v>2366</v>
      </c>
      <c r="K616">
        <v>1</v>
      </c>
      <c r="L616">
        <v>8</v>
      </c>
    </row>
    <row r="617" spans="1:12">
      <c r="A617">
        <v>27</v>
      </c>
      <c r="B617" t="s">
        <v>16</v>
      </c>
      <c r="C617" t="s">
        <v>23</v>
      </c>
      <c r="D617" t="s">
        <v>18</v>
      </c>
      <c r="E617">
        <v>3</v>
      </c>
      <c r="F617">
        <v>850</v>
      </c>
      <c r="G617">
        <v>1</v>
      </c>
      <c r="H617" t="s">
        <v>19</v>
      </c>
      <c r="I617">
        <v>4</v>
      </c>
      <c r="J617">
        <v>1706</v>
      </c>
      <c r="K617">
        <v>1</v>
      </c>
      <c r="L617">
        <v>0</v>
      </c>
    </row>
    <row r="618" spans="1:12">
      <c r="A618">
        <v>51</v>
      </c>
      <c r="B618" t="s">
        <v>16</v>
      </c>
      <c r="C618" t="s">
        <v>13</v>
      </c>
      <c r="D618" t="s">
        <v>14</v>
      </c>
      <c r="E618">
        <v>26</v>
      </c>
      <c r="F618">
        <v>851</v>
      </c>
      <c r="G618">
        <v>4</v>
      </c>
      <c r="H618" t="s">
        <v>24</v>
      </c>
      <c r="I618">
        <v>3</v>
      </c>
      <c r="J618">
        <v>16307</v>
      </c>
      <c r="K618">
        <v>2</v>
      </c>
      <c r="L618">
        <v>20</v>
      </c>
    </row>
    <row r="619" spans="1:12">
      <c r="A619">
        <v>44</v>
      </c>
      <c r="B619" t="s">
        <v>16</v>
      </c>
      <c r="C619" t="s">
        <v>13</v>
      </c>
      <c r="D619" t="s">
        <v>18</v>
      </c>
      <c r="E619">
        <v>4</v>
      </c>
      <c r="F619">
        <v>852</v>
      </c>
      <c r="G619">
        <v>2</v>
      </c>
      <c r="H619" t="s">
        <v>22</v>
      </c>
      <c r="I619">
        <v>2</v>
      </c>
      <c r="J619">
        <v>5933</v>
      </c>
      <c r="K619">
        <v>9</v>
      </c>
      <c r="L619">
        <v>5</v>
      </c>
    </row>
    <row r="620" spans="1:12">
      <c r="A620">
        <v>25</v>
      </c>
      <c r="B620" t="s">
        <v>16</v>
      </c>
      <c r="C620" t="s">
        <v>13</v>
      </c>
      <c r="D620" t="s">
        <v>18</v>
      </c>
      <c r="E620">
        <v>2</v>
      </c>
      <c r="F620">
        <v>854</v>
      </c>
      <c r="G620">
        <v>1</v>
      </c>
      <c r="H620" t="s">
        <v>19</v>
      </c>
      <c r="I620">
        <v>1</v>
      </c>
      <c r="J620">
        <v>3424</v>
      </c>
      <c r="K620">
        <v>7</v>
      </c>
      <c r="L620">
        <v>4</v>
      </c>
    </row>
    <row r="621" spans="1:12">
      <c r="A621">
        <v>33</v>
      </c>
      <c r="B621" t="s">
        <v>16</v>
      </c>
      <c r="C621" t="s">
        <v>13</v>
      </c>
      <c r="D621" t="s">
        <v>14</v>
      </c>
      <c r="E621">
        <v>1</v>
      </c>
      <c r="F621">
        <v>855</v>
      </c>
      <c r="G621">
        <v>2</v>
      </c>
      <c r="H621" t="s">
        <v>15</v>
      </c>
      <c r="I621">
        <v>1</v>
      </c>
      <c r="J621">
        <v>4037</v>
      </c>
      <c r="K621">
        <v>1</v>
      </c>
      <c r="L621">
        <v>9</v>
      </c>
    </row>
    <row r="622" spans="1:12">
      <c r="A622">
        <v>35</v>
      </c>
      <c r="B622" t="s">
        <v>16</v>
      </c>
      <c r="C622" t="s">
        <v>13</v>
      </c>
      <c r="D622" t="s">
        <v>18</v>
      </c>
      <c r="E622">
        <v>27</v>
      </c>
      <c r="F622">
        <v>856</v>
      </c>
      <c r="G622">
        <v>1</v>
      </c>
      <c r="H622" t="s">
        <v>19</v>
      </c>
      <c r="I622">
        <v>1</v>
      </c>
      <c r="J622">
        <v>2559</v>
      </c>
      <c r="K622">
        <v>1</v>
      </c>
      <c r="L622">
        <v>6</v>
      </c>
    </row>
    <row r="623" spans="1:12">
      <c r="A623">
        <v>36</v>
      </c>
      <c r="B623" t="s">
        <v>16</v>
      </c>
      <c r="C623" t="s">
        <v>13</v>
      </c>
      <c r="D623" t="s">
        <v>14</v>
      </c>
      <c r="E623">
        <v>1</v>
      </c>
      <c r="F623">
        <v>857</v>
      </c>
      <c r="G623">
        <v>2</v>
      </c>
      <c r="H623" t="s">
        <v>15</v>
      </c>
      <c r="I623">
        <v>4</v>
      </c>
      <c r="J623">
        <v>6201</v>
      </c>
      <c r="K623">
        <v>1</v>
      </c>
      <c r="L623">
        <v>18</v>
      </c>
    </row>
    <row r="624" spans="1:12">
      <c r="A624">
        <v>32</v>
      </c>
      <c r="B624" t="s">
        <v>16</v>
      </c>
      <c r="C624" t="s">
        <v>13</v>
      </c>
      <c r="D624" t="s">
        <v>14</v>
      </c>
      <c r="E624">
        <v>13</v>
      </c>
      <c r="F624">
        <v>859</v>
      </c>
      <c r="G624">
        <v>2</v>
      </c>
      <c r="H624" t="s">
        <v>15</v>
      </c>
      <c r="I624">
        <v>4</v>
      </c>
      <c r="J624">
        <v>4403</v>
      </c>
      <c r="K624">
        <v>2</v>
      </c>
      <c r="L624">
        <v>5</v>
      </c>
    </row>
    <row r="625" spans="1:12">
      <c r="A625">
        <v>30</v>
      </c>
      <c r="B625" t="s">
        <v>16</v>
      </c>
      <c r="C625" t="s">
        <v>17</v>
      </c>
      <c r="D625" t="s">
        <v>18</v>
      </c>
      <c r="E625">
        <v>5</v>
      </c>
      <c r="F625">
        <v>861</v>
      </c>
      <c r="G625">
        <v>1</v>
      </c>
      <c r="H625" t="s">
        <v>19</v>
      </c>
      <c r="I625">
        <v>4</v>
      </c>
      <c r="J625">
        <v>3761</v>
      </c>
      <c r="K625">
        <v>9</v>
      </c>
      <c r="L625">
        <v>5</v>
      </c>
    </row>
    <row r="626" spans="1:12">
      <c r="A626">
        <v>53</v>
      </c>
      <c r="B626" t="s">
        <v>16</v>
      </c>
      <c r="C626" t="s">
        <v>13</v>
      </c>
      <c r="D626" t="s">
        <v>14</v>
      </c>
      <c r="E626">
        <v>7</v>
      </c>
      <c r="F626">
        <v>862</v>
      </c>
      <c r="G626">
        <v>3</v>
      </c>
      <c r="H626" t="s">
        <v>15</v>
      </c>
      <c r="I626">
        <v>4</v>
      </c>
      <c r="J626">
        <v>10934</v>
      </c>
      <c r="K626">
        <v>7</v>
      </c>
      <c r="L626">
        <v>5</v>
      </c>
    </row>
    <row r="627" spans="1:12">
      <c r="A627">
        <v>45</v>
      </c>
      <c r="B627" t="s">
        <v>16</v>
      </c>
      <c r="C627" t="s">
        <v>13</v>
      </c>
      <c r="D627" t="s">
        <v>14</v>
      </c>
      <c r="E627">
        <v>9</v>
      </c>
      <c r="F627">
        <v>864</v>
      </c>
      <c r="G627">
        <v>3</v>
      </c>
      <c r="H627" t="s">
        <v>15</v>
      </c>
      <c r="I627">
        <v>1</v>
      </c>
      <c r="J627">
        <v>10761</v>
      </c>
      <c r="K627">
        <v>4</v>
      </c>
      <c r="L627">
        <v>5</v>
      </c>
    </row>
    <row r="628" spans="1:12">
      <c r="A628">
        <v>32</v>
      </c>
      <c r="B628" t="s">
        <v>16</v>
      </c>
      <c r="C628" t="s">
        <v>13</v>
      </c>
      <c r="D628" t="s">
        <v>18</v>
      </c>
      <c r="E628">
        <v>8</v>
      </c>
      <c r="F628">
        <v>865</v>
      </c>
      <c r="G628">
        <v>2</v>
      </c>
      <c r="H628" t="s">
        <v>19</v>
      </c>
      <c r="I628">
        <v>3</v>
      </c>
      <c r="J628">
        <v>5175</v>
      </c>
      <c r="K628">
        <v>5</v>
      </c>
      <c r="L628">
        <v>5</v>
      </c>
    </row>
    <row r="629" spans="1:12">
      <c r="A629">
        <v>52</v>
      </c>
      <c r="B629" t="s">
        <v>16</v>
      </c>
      <c r="C629" t="s">
        <v>17</v>
      </c>
      <c r="D629" t="s">
        <v>18</v>
      </c>
      <c r="E629">
        <v>25</v>
      </c>
      <c r="F629">
        <v>867</v>
      </c>
      <c r="G629">
        <v>4</v>
      </c>
      <c r="H629" t="s">
        <v>21</v>
      </c>
      <c r="I629">
        <v>4</v>
      </c>
      <c r="J629">
        <v>13826</v>
      </c>
      <c r="K629">
        <v>3</v>
      </c>
      <c r="L629">
        <v>9</v>
      </c>
    </row>
    <row r="630" spans="1:12">
      <c r="A630">
        <v>37</v>
      </c>
      <c r="B630" t="s">
        <v>16</v>
      </c>
      <c r="C630" t="s">
        <v>13</v>
      </c>
      <c r="D630" t="s">
        <v>14</v>
      </c>
      <c r="E630">
        <v>16</v>
      </c>
      <c r="F630">
        <v>868</v>
      </c>
      <c r="G630">
        <v>2</v>
      </c>
      <c r="H630" t="s">
        <v>15</v>
      </c>
      <c r="I630">
        <v>3</v>
      </c>
      <c r="J630">
        <v>6334</v>
      </c>
      <c r="K630">
        <v>4</v>
      </c>
      <c r="L630">
        <v>1</v>
      </c>
    </row>
    <row r="631" spans="1:12">
      <c r="A631">
        <v>28</v>
      </c>
      <c r="B631" t="s">
        <v>16</v>
      </c>
      <c r="C631" t="s">
        <v>13</v>
      </c>
      <c r="D631" t="s">
        <v>27</v>
      </c>
      <c r="E631">
        <v>8</v>
      </c>
      <c r="F631">
        <v>869</v>
      </c>
      <c r="G631">
        <v>1</v>
      </c>
      <c r="H631" t="s">
        <v>27</v>
      </c>
      <c r="I631">
        <v>4</v>
      </c>
      <c r="J631">
        <v>4936</v>
      </c>
      <c r="K631">
        <v>1</v>
      </c>
      <c r="L631">
        <v>5</v>
      </c>
    </row>
    <row r="632" spans="1:12">
      <c r="A632">
        <v>22</v>
      </c>
      <c r="B632" t="s">
        <v>16</v>
      </c>
      <c r="C632" t="s">
        <v>13</v>
      </c>
      <c r="D632" t="s">
        <v>18</v>
      </c>
      <c r="E632">
        <v>1</v>
      </c>
      <c r="F632">
        <v>872</v>
      </c>
      <c r="G632">
        <v>2</v>
      </c>
      <c r="H632" t="s">
        <v>21</v>
      </c>
      <c r="I632">
        <v>4</v>
      </c>
      <c r="J632">
        <v>4775</v>
      </c>
      <c r="K632">
        <v>6</v>
      </c>
      <c r="L632">
        <v>2</v>
      </c>
    </row>
    <row r="633" spans="1:12">
      <c r="A633">
        <v>44</v>
      </c>
      <c r="B633" t="s">
        <v>16</v>
      </c>
      <c r="C633" t="s">
        <v>13</v>
      </c>
      <c r="D633" t="s">
        <v>18</v>
      </c>
      <c r="E633">
        <v>8</v>
      </c>
      <c r="F633">
        <v>874</v>
      </c>
      <c r="G633">
        <v>1</v>
      </c>
      <c r="H633" t="s">
        <v>20</v>
      </c>
      <c r="I633">
        <v>4</v>
      </c>
      <c r="J633">
        <v>2818</v>
      </c>
      <c r="K633">
        <v>2</v>
      </c>
      <c r="L633">
        <v>3</v>
      </c>
    </row>
    <row r="634" spans="1:12">
      <c r="A634">
        <v>42</v>
      </c>
      <c r="B634" t="s">
        <v>16</v>
      </c>
      <c r="C634" t="s">
        <v>17</v>
      </c>
      <c r="D634" t="s">
        <v>18</v>
      </c>
      <c r="E634">
        <v>2</v>
      </c>
      <c r="F634">
        <v>875</v>
      </c>
      <c r="G634">
        <v>1</v>
      </c>
      <c r="H634" t="s">
        <v>19</v>
      </c>
      <c r="I634">
        <v>4</v>
      </c>
      <c r="J634">
        <v>2515</v>
      </c>
      <c r="K634">
        <v>5</v>
      </c>
      <c r="L634">
        <v>2</v>
      </c>
    </row>
    <row r="635" spans="1:12">
      <c r="A635">
        <v>36</v>
      </c>
      <c r="B635" t="s">
        <v>16</v>
      </c>
      <c r="C635" t="s">
        <v>13</v>
      </c>
      <c r="D635" t="s">
        <v>27</v>
      </c>
      <c r="E635">
        <v>8</v>
      </c>
      <c r="F635">
        <v>878</v>
      </c>
      <c r="G635">
        <v>1</v>
      </c>
      <c r="H635" t="s">
        <v>27</v>
      </c>
      <c r="I635">
        <v>1</v>
      </c>
      <c r="J635">
        <v>2342</v>
      </c>
      <c r="K635">
        <v>0</v>
      </c>
      <c r="L635">
        <v>5</v>
      </c>
    </row>
    <row r="636" spans="1:12">
      <c r="A636">
        <v>25</v>
      </c>
      <c r="B636" t="s">
        <v>16</v>
      </c>
      <c r="C636" t="s">
        <v>13</v>
      </c>
      <c r="D636" t="s">
        <v>14</v>
      </c>
      <c r="E636">
        <v>3</v>
      </c>
      <c r="F636">
        <v>879</v>
      </c>
      <c r="G636">
        <v>2</v>
      </c>
      <c r="H636" t="s">
        <v>15</v>
      </c>
      <c r="I636">
        <v>1</v>
      </c>
      <c r="J636">
        <v>4194</v>
      </c>
      <c r="K636">
        <v>1</v>
      </c>
      <c r="L636">
        <v>5</v>
      </c>
    </row>
    <row r="637" spans="1:12">
      <c r="A637">
        <v>35</v>
      </c>
      <c r="B637" t="s">
        <v>16</v>
      </c>
      <c r="C637" t="s">
        <v>13</v>
      </c>
      <c r="D637" t="s">
        <v>18</v>
      </c>
      <c r="E637">
        <v>9</v>
      </c>
      <c r="F637">
        <v>880</v>
      </c>
      <c r="G637">
        <v>3</v>
      </c>
      <c r="H637" t="s">
        <v>21</v>
      </c>
      <c r="I637">
        <v>3</v>
      </c>
      <c r="J637">
        <v>10685</v>
      </c>
      <c r="K637">
        <v>1</v>
      </c>
      <c r="L637">
        <v>17</v>
      </c>
    </row>
    <row r="638" spans="1:12">
      <c r="A638">
        <v>35</v>
      </c>
      <c r="B638" t="s">
        <v>12</v>
      </c>
      <c r="C638" t="s">
        <v>17</v>
      </c>
      <c r="D638" t="s">
        <v>18</v>
      </c>
      <c r="E638">
        <v>25</v>
      </c>
      <c r="F638">
        <v>881</v>
      </c>
      <c r="G638">
        <v>1</v>
      </c>
      <c r="H638" t="s">
        <v>19</v>
      </c>
      <c r="I638">
        <v>2</v>
      </c>
      <c r="J638">
        <v>2022</v>
      </c>
      <c r="K638">
        <v>1</v>
      </c>
      <c r="L638">
        <v>10</v>
      </c>
    </row>
    <row r="639" spans="1:12">
      <c r="A639">
        <v>32</v>
      </c>
      <c r="B639" t="s">
        <v>16</v>
      </c>
      <c r="C639" t="s">
        <v>23</v>
      </c>
      <c r="D639" t="s">
        <v>18</v>
      </c>
      <c r="E639">
        <v>1</v>
      </c>
      <c r="F639">
        <v>882</v>
      </c>
      <c r="G639">
        <v>1</v>
      </c>
      <c r="H639" t="s">
        <v>20</v>
      </c>
      <c r="I639">
        <v>4</v>
      </c>
      <c r="J639">
        <v>2314</v>
      </c>
      <c r="K639">
        <v>0</v>
      </c>
      <c r="L639">
        <v>3</v>
      </c>
    </row>
    <row r="640" spans="1:12">
      <c r="A640">
        <v>25</v>
      </c>
      <c r="B640" t="s">
        <v>16</v>
      </c>
      <c r="C640" t="s">
        <v>13</v>
      </c>
      <c r="D640" t="s">
        <v>14</v>
      </c>
      <c r="E640">
        <v>4</v>
      </c>
      <c r="F640">
        <v>885</v>
      </c>
      <c r="G640">
        <v>2</v>
      </c>
      <c r="H640" t="s">
        <v>15</v>
      </c>
      <c r="I640">
        <v>1</v>
      </c>
      <c r="J640">
        <v>4256</v>
      </c>
      <c r="K640">
        <v>1</v>
      </c>
      <c r="L640">
        <v>5</v>
      </c>
    </row>
    <row r="641" spans="1:12">
      <c r="A641">
        <v>49</v>
      </c>
      <c r="B641" t="s">
        <v>16</v>
      </c>
      <c r="C641" t="s">
        <v>13</v>
      </c>
      <c r="D641" t="s">
        <v>18</v>
      </c>
      <c r="E641">
        <v>1</v>
      </c>
      <c r="F641">
        <v>887</v>
      </c>
      <c r="G641">
        <v>1</v>
      </c>
      <c r="H641" t="s">
        <v>19</v>
      </c>
      <c r="I641">
        <v>1</v>
      </c>
      <c r="J641">
        <v>3580</v>
      </c>
      <c r="K641">
        <v>2</v>
      </c>
      <c r="L641">
        <v>4</v>
      </c>
    </row>
    <row r="642" spans="1:12">
      <c r="A642">
        <v>24</v>
      </c>
      <c r="B642" t="s">
        <v>16</v>
      </c>
      <c r="C642" t="s">
        <v>23</v>
      </c>
      <c r="D642" t="s">
        <v>18</v>
      </c>
      <c r="E642">
        <v>4</v>
      </c>
      <c r="F642">
        <v>888</v>
      </c>
      <c r="G642">
        <v>1</v>
      </c>
      <c r="H642" t="s">
        <v>20</v>
      </c>
      <c r="I642">
        <v>4</v>
      </c>
      <c r="J642">
        <v>3162</v>
      </c>
      <c r="K642">
        <v>0</v>
      </c>
      <c r="L642">
        <v>5</v>
      </c>
    </row>
    <row r="643" spans="1:12">
      <c r="A643">
        <v>32</v>
      </c>
      <c r="B643" t="s">
        <v>16</v>
      </c>
      <c r="C643" t="s">
        <v>17</v>
      </c>
      <c r="D643" t="s">
        <v>14</v>
      </c>
      <c r="E643">
        <v>5</v>
      </c>
      <c r="F643">
        <v>889</v>
      </c>
      <c r="G643">
        <v>2</v>
      </c>
      <c r="H643" t="s">
        <v>15</v>
      </c>
      <c r="I643">
        <v>2</v>
      </c>
      <c r="J643">
        <v>6524</v>
      </c>
      <c r="K643">
        <v>1</v>
      </c>
      <c r="L643">
        <v>10</v>
      </c>
    </row>
    <row r="644" spans="1:12">
      <c r="A644">
        <v>38</v>
      </c>
      <c r="B644" t="s">
        <v>16</v>
      </c>
      <c r="C644" t="s">
        <v>13</v>
      </c>
      <c r="D644" t="s">
        <v>14</v>
      </c>
      <c r="E644">
        <v>9</v>
      </c>
      <c r="F644">
        <v>893</v>
      </c>
      <c r="G644">
        <v>1</v>
      </c>
      <c r="H644" t="s">
        <v>25</v>
      </c>
      <c r="I644">
        <v>2</v>
      </c>
      <c r="J644">
        <v>2899</v>
      </c>
      <c r="K644">
        <v>0</v>
      </c>
      <c r="L644">
        <v>2</v>
      </c>
    </row>
    <row r="645" spans="1:12">
      <c r="A645">
        <v>42</v>
      </c>
      <c r="B645" t="s">
        <v>16</v>
      </c>
      <c r="C645" t="s">
        <v>13</v>
      </c>
      <c r="D645" t="s">
        <v>18</v>
      </c>
      <c r="E645">
        <v>3</v>
      </c>
      <c r="F645">
        <v>894</v>
      </c>
      <c r="G645">
        <v>2</v>
      </c>
      <c r="H645" t="s">
        <v>20</v>
      </c>
      <c r="I645">
        <v>4</v>
      </c>
      <c r="J645">
        <v>5231</v>
      </c>
      <c r="K645">
        <v>2</v>
      </c>
      <c r="L645">
        <v>5</v>
      </c>
    </row>
    <row r="646" spans="1:12">
      <c r="A646">
        <v>31</v>
      </c>
      <c r="B646" t="s">
        <v>16</v>
      </c>
      <c r="C646" t="s">
        <v>13</v>
      </c>
      <c r="D646" t="s">
        <v>18</v>
      </c>
      <c r="E646">
        <v>11</v>
      </c>
      <c r="F646">
        <v>895</v>
      </c>
      <c r="G646">
        <v>1</v>
      </c>
      <c r="H646" t="s">
        <v>19</v>
      </c>
      <c r="I646">
        <v>4</v>
      </c>
      <c r="J646">
        <v>2356</v>
      </c>
      <c r="K646">
        <v>3</v>
      </c>
      <c r="L646">
        <v>6</v>
      </c>
    </row>
    <row r="647" spans="1:12">
      <c r="A647">
        <v>29</v>
      </c>
      <c r="B647" t="s">
        <v>12</v>
      </c>
      <c r="C647" t="s">
        <v>13</v>
      </c>
      <c r="D647" t="s">
        <v>14</v>
      </c>
      <c r="E647">
        <v>1</v>
      </c>
      <c r="F647">
        <v>896</v>
      </c>
      <c r="G647">
        <v>1</v>
      </c>
      <c r="H647" t="s">
        <v>25</v>
      </c>
      <c r="I647">
        <v>3</v>
      </c>
      <c r="J647">
        <v>2800</v>
      </c>
      <c r="K647">
        <v>6</v>
      </c>
      <c r="L647">
        <v>3</v>
      </c>
    </row>
    <row r="648" spans="1:12">
      <c r="A648">
        <v>53</v>
      </c>
      <c r="B648" t="s">
        <v>16</v>
      </c>
      <c r="C648" t="s">
        <v>13</v>
      </c>
      <c r="D648" t="s">
        <v>14</v>
      </c>
      <c r="E648">
        <v>8</v>
      </c>
      <c r="F648">
        <v>897</v>
      </c>
      <c r="G648">
        <v>4</v>
      </c>
      <c r="H648" t="s">
        <v>15</v>
      </c>
      <c r="I648">
        <v>4</v>
      </c>
      <c r="J648">
        <v>11836</v>
      </c>
      <c r="K648">
        <v>5</v>
      </c>
      <c r="L648">
        <v>2</v>
      </c>
    </row>
    <row r="649" spans="1:12">
      <c r="A649">
        <v>35</v>
      </c>
      <c r="B649" t="s">
        <v>16</v>
      </c>
      <c r="C649" t="s">
        <v>13</v>
      </c>
      <c r="D649" t="s">
        <v>18</v>
      </c>
      <c r="E649">
        <v>25</v>
      </c>
      <c r="F649">
        <v>899</v>
      </c>
      <c r="G649">
        <v>3</v>
      </c>
      <c r="H649" t="s">
        <v>21</v>
      </c>
      <c r="I649">
        <v>2</v>
      </c>
      <c r="J649">
        <v>10903</v>
      </c>
      <c r="K649">
        <v>3</v>
      </c>
      <c r="L649">
        <v>13</v>
      </c>
    </row>
    <row r="650" spans="1:12">
      <c r="A650">
        <v>37</v>
      </c>
      <c r="B650" t="s">
        <v>16</v>
      </c>
      <c r="C650" t="s">
        <v>17</v>
      </c>
      <c r="D650" t="s">
        <v>14</v>
      </c>
      <c r="E650">
        <v>21</v>
      </c>
      <c r="F650">
        <v>900</v>
      </c>
      <c r="G650">
        <v>1</v>
      </c>
      <c r="H650" t="s">
        <v>25</v>
      </c>
      <c r="I650">
        <v>4</v>
      </c>
      <c r="J650">
        <v>2973</v>
      </c>
      <c r="K650">
        <v>5</v>
      </c>
      <c r="L650">
        <v>5</v>
      </c>
    </row>
    <row r="651" spans="1:12">
      <c r="A651">
        <v>53</v>
      </c>
      <c r="B651" t="s">
        <v>16</v>
      </c>
      <c r="C651" t="s">
        <v>13</v>
      </c>
      <c r="D651" t="s">
        <v>18</v>
      </c>
      <c r="E651">
        <v>23</v>
      </c>
      <c r="F651">
        <v>901</v>
      </c>
      <c r="G651">
        <v>4</v>
      </c>
      <c r="H651" t="s">
        <v>26</v>
      </c>
      <c r="I651">
        <v>4</v>
      </c>
      <c r="J651">
        <v>14275</v>
      </c>
      <c r="K651">
        <v>6</v>
      </c>
      <c r="L651">
        <v>12</v>
      </c>
    </row>
    <row r="652" spans="1:12">
      <c r="A652">
        <v>43</v>
      </c>
      <c r="B652" t="s">
        <v>16</v>
      </c>
      <c r="C652" t="s">
        <v>17</v>
      </c>
      <c r="D652" t="s">
        <v>18</v>
      </c>
      <c r="E652">
        <v>1</v>
      </c>
      <c r="F652">
        <v>902</v>
      </c>
      <c r="G652">
        <v>2</v>
      </c>
      <c r="H652" t="s">
        <v>22</v>
      </c>
      <c r="I652">
        <v>4</v>
      </c>
      <c r="J652">
        <v>5562</v>
      </c>
      <c r="K652">
        <v>4</v>
      </c>
      <c r="L652">
        <v>5</v>
      </c>
    </row>
    <row r="653" spans="1:12">
      <c r="A653">
        <v>47</v>
      </c>
      <c r="B653" t="s">
        <v>16</v>
      </c>
      <c r="C653" t="s">
        <v>13</v>
      </c>
      <c r="D653" t="s">
        <v>14</v>
      </c>
      <c r="E653">
        <v>2</v>
      </c>
      <c r="F653">
        <v>903</v>
      </c>
      <c r="G653">
        <v>2</v>
      </c>
      <c r="H653" t="s">
        <v>15</v>
      </c>
      <c r="I653">
        <v>4</v>
      </c>
      <c r="J653">
        <v>4537</v>
      </c>
      <c r="K653">
        <v>0</v>
      </c>
      <c r="L653">
        <v>7</v>
      </c>
    </row>
    <row r="654" spans="1:12">
      <c r="A654">
        <v>37</v>
      </c>
      <c r="B654" t="s">
        <v>16</v>
      </c>
      <c r="C654" t="s">
        <v>23</v>
      </c>
      <c r="D654" t="s">
        <v>14</v>
      </c>
      <c r="E654">
        <v>19</v>
      </c>
      <c r="F654">
        <v>904</v>
      </c>
      <c r="G654">
        <v>3</v>
      </c>
      <c r="H654" t="s">
        <v>15</v>
      </c>
      <c r="I654">
        <v>2</v>
      </c>
      <c r="J654">
        <v>7642</v>
      </c>
      <c r="K654">
        <v>1</v>
      </c>
      <c r="L654">
        <v>10</v>
      </c>
    </row>
    <row r="655" spans="1:12">
      <c r="A655">
        <v>50</v>
      </c>
      <c r="B655" t="s">
        <v>16</v>
      </c>
      <c r="C655" t="s">
        <v>23</v>
      </c>
      <c r="D655" t="s">
        <v>18</v>
      </c>
      <c r="E655">
        <v>2</v>
      </c>
      <c r="F655">
        <v>905</v>
      </c>
      <c r="G655">
        <v>4</v>
      </c>
      <c r="H655" t="s">
        <v>24</v>
      </c>
      <c r="I655">
        <v>1</v>
      </c>
      <c r="J655">
        <v>17924</v>
      </c>
      <c r="K655">
        <v>1</v>
      </c>
      <c r="L655">
        <v>31</v>
      </c>
    </row>
    <row r="656" spans="1:12">
      <c r="A656">
        <v>39</v>
      </c>
      <c r="B656" t="s">
        <v>16</v>
      </c>
      <c r="C656" t="s">
        <v>13</v>
      </c>
      <c r="D656" t="s">
        <v>27</v>
      </c>
      <c r="E656">
        <v>2</v>
      </c>
      <c r="F656">
        <v>909</v>
      </c>
      <c r="G656">
        <v>2</v>
      </c>
      <c r="H656" t="s">
        <v>27</v>
      </c>
      <c r="I656">
        <v>4</v>
      </c>
      <c r="J656">
        <v>5204</v>
      </c>
      <c r="K656">
        <v>8</v>
      </c>
      <c r="L656">
        <v>5</v>
      </c>
    </row>
    <row r="657" spans="1:12">
      <c r="A657">
        <v>33</v>
      </c>
      <c r="B657" t="s">
        <v>16</v>
      </c>
      <c r="C657" t="s">
        <v>13</v>
      </c>
      <c r="D657" t="s">
        <v>27</v>
      </c>
      <c r="E657">
        <v>3</v>
      </c>
      <c r="F657">
        <v>910</v>
      </c>
      <c r="G657">
        <v>1</v>
      </c>
      <c r="H657" t="s">
        <v>27</v>
      </c>
      <c r="I657">
        <v>2</v>
      </c>
      <c r="J657">
        <v>2277</v>
      </c>
      <c r="K657">
        <v>3</v>
      </c>
      <c r="L657">
        <v>4</v>
      </c>
    </row>
    <row r="658" spans="1:12">
      <c r="A658">
        <v>32</v>
      </c>
      <c r="B658" t="s">
        <v>12</v>
      </c>
      <c r="C658" t="s">
        <v>13</v>
      </c>
      <c r="D658" t="s">
        <v>18</v>
      </c>
      <c r="E658">
        <v>25</v>
      </c>
      <c r="F658">
        <v>911</v>
      </c>
      <c r="G658">
        <v>1</v>
      </c>
      <c r="H658" t="s">
        <v>20</v>
      </c>
      <c r="I658">
        <v>4</v>
      </c>
      <c r="J658">
        <v>2795</v>
      </c>
      <c r="K658">
        <v>1</v>
      </c>
      <c r="L658">
        <v>1</v>
      </c>
    </row>
    <row r="659" spans="1:12">
      <c r="A659">
        <v>29</v>
      </c>
      <c r="B659" t="s">
        <v>16</v>
      </c>
      <c r="C659" t="s">
        <v>13</v>
      </c>
      <c r="D659" t="s">
        <v>18</v>
      </c>
      <c r="E659">
        <v>7</v>
      </c>
      <c r="F659">
        <v>912</v>
      </c>
      <c r="G659">
        <v>1</v>
      </c>
      <c r="H659" t="s">
        <v>20</v>
      </c>
      <c r="I659">
        <v>4</v>
      </c>
      <c r="J659">
        <v>2532</v>
      </c>
      <c r="K659">
        <v>6</v>
      </c>
      <c r="L659">
        <v>4</v>
      </c>
    </row>
    <row r="660" spans="1:12">
      <c r="A660">
        <v>44</v>
      </c>
      <c r="B660" t="s">
        <v>16</v>
      </c>
      <c r="C660" t="s">
        <v>13</v>
      </c>
      <c r="D660" t="s">
        <v>18</v>
      </c>
      <c r="E660">
        <v>9</v>
      </c>
      <c r="F660">
        <v>913</v>
      </c>
      <c r="G660">
        <v>1</v>
      </c>
      <c r="H660" t="s">
        <v>19</v>
      </c>
      <c r="I660">
        <v>1</v>
      </c>
      <c r="J660">
        <v>2559</v>
      </c>
      <c r="K660">
        <v>1</v>
      </c>
      <c r="L660">
        <v>8</v>
      </c>
    </row>
    <row r="661" spans="1:12">
      <c r="A661">
        <v>28</v>
      </c>
      <c r="B661" t="s">
        <v>16</v>
      </c>
      <c r="C661" t="s">
        <v>13</v>
      </c>
      <c r="D661" t="s">
        <v>14</v>
      </c>
      <c r="E661">
        <v>5</v>
      </c>
      <c r="F661">
        <v>916</v>
      </c>
      <c r="G661">
        <v>2</v>
      </c>
      <c r="H661" t="s">
        <v>15</v>
      </c>
      <c r="I661">
        <v>4</v>
      </c>
      <c r="J661">
        <v>4908</v>
      </c>
      <c r="K661">
        <v>1</v>
      </c>
      <c r="L661">
        <v>4</v>
      </c>
    </row>
    <row r="662" spans="1:12">
      <c r="A662">
        <v>58</v>
      </c>
      <c r="B662" t="s">
        <v>12</v>
      </c>
      <c r="C662" t="s">
        <v>17</v>
      </c>
      <c r="D662" t="s">
        <v>18</v>
      </c>
      <c r="E662">
        <v>2</v>
      </c>
      <c r="F662">
        <v>918</v>
      </c>
      <c r="G662">
        <v>1</v>
      </c>
      <c r="H662" t="s">
        <v>20</v>
      </c>
      <c r="I662">
        <v>4</v>
      </c>
      <c r="J662">
        <v>2380</v>
      </c>
      <c r="K662">
        <v>9</v>
      </c>
      <c r="L662">
        <v>1</v>
      </c>
    </row>
    <row r="663" spans="1:12">
      <c r="A663">
        <v>43</v>
      </c>
      <c r="B663" t="s">
        <v>16</v>
      </c>
      <c r="C663" t="s">
        <v>13</v>
      </c>
      <c r="D663" t="s">
        <v>18</v>
      </c>
      <c r="E663">
        <v>8</v>
      </c>
      <c r="F663">
        <v>920</v>
      </c>
      <c r="G663">
        <v>2</v>
      </c>
      <c r="H663" t="s">
        <v>21</v>
      </c>
      <c r="I663">
        <v>2</v>
      </c>
      <c r="J663">
        <v>4765</v>
      </c>
      <c r="K663">
        <v>4</v>
      </c>
      <c r="L663">
        <v>1</v>
      </c>
    </row>
    <row r="664" spans="1:12">
      <c r="A664">
        <v>20</v>
      </c>
      <c r="B664" t="s">
        <v>12</v>
      </c>
      <c r="C664" t="s">
        <v>13</v>
      </c>
      <c r="D664" t="s">
        <v>14</v>
      </c>
      <c r="E664">
        <v>2</v>
      </c>
      <c r="F664">
        <v>922</v>
      </c>
      <c r="G664">
        <v>1</v>
      </c>
      <c r="H664" t="s">
        <v>25</v>
      </c>
      <c r="I664">
        <v>3</v>
      </c>
      <c r="J664">
        <v>2044</v>
      </c>
      <c r="K664">
        <v>1</v>
      </c>
      <c r="L664">
        <v>2</v>
      </c>
    </row>
    <row r="665" spans="1:12">
      <c r="A665">
        <v>21</v>
      </c>
      <c r="B665" t="s">
        <v>12</v>
      </c>
      <c r="C665" t="s">
        <v>13</v>
      </c>
      <c r="D665" t="s">
        <v>18</v>
      </c>
      <c r="E665">
        <v>18</v>
      </c>
      <c r="F665">
        <v>923</v>
      </c>
      <c r="G665">
        <v>1</v>
      </c>
      <c r="H665" t="s">
        <v>19</v>
      </c>
      <c r="I665">
        <v>4</v>
      </c>
      <c r="J665">
        <v>2693</v>
      </c>
      <c r="K665">
        <v>1</v>
      </c>
      <c r="L665">
        <v>1</v>
      </c>
    </row>
    <row r="666" spans="1:12">
      <c r="A666">
        <v>36</v>
      </c>
      <c r="B666" t="s">
        <v>16</v>
      </c>
      <c r="C666" t="s">
        <v>13</v>
      </c>
      <c r="D666" t="s">
        <v>18</v>
      </c>
      <c r="E666">
        <v>14</v>
      </c>
      <c r="F666">
        <v>924</v>
      </c>
      <c r="G666">
        <v>2</v>
      </c>
      <c r="H666" t="s">
        <v>22</v>
      </c>
      <c r="I666">
        <v>4</v>
      </c>
      <c r="J666">
        <v>6586</v>
      </c>
      <c r="K666">
        <v>0</v>
      </c>
      <c r="L666">
        <v>16</v>
      </c>
    </row>
    <row r="667" spans="1:12">
      <c r="A667">
        <v>47</v>
      </c>
      <c r="B667" t="s">
        <v>16</v>
      </c>
      <c r="C667" t="s">
        <v>13</v>
      </c>
      <c r="D667" t="s">
        <v>14</v>
      </c>
      <c r="E667">
        <v>2</v>
      </c>
      <c r="F667">
        <v>925</v>
      </c>
      <c r="G667">
        <v>1</v>
      </c>
      <c r="H667" t="s">
        <v>25</v>
      </c>
      <c r="I667">
        <v>4</v>
      </c>
      <c r="J667">
        <v>3294</v>
      </c>
      <c r="K667">
        <v>1</v>
      </c>
      <c r="L667">
        <v>3</v>
      </c>
    </row>
    <row r="668" spans="1:12">
      <c r="A668">
        <v>22</v>
      </c>
      <c r="B668" t="s">
        <v>12</v>
      </c>
      <c r="C668" t="s">
        <v>13</v>
      </c>
      <c r="D668" t="s">
        <v>18</v>
      </c>
      <c r="E668">
        <v>3</v>
      </c>
      <c r="F668">
        <v>926</v>
      </c>
      <c r="G668">
        <v>2</v>
      </c>
      <c r="H668" t="s">
        <v>21</v>
      </c>
      <c r="I668">
        <v>3</v>
      </c>
      <c r="J668">
        <v>4171</v>
      </c>
      <c r="K668">
        <v>0</v>
      </c>
      <c r="L668">
        <v>3</v>
      </c>
    </row>
    <row r="669" spans="1:12">
      <c r="A669">
        <v>41</v>
      </c>
      <c r="B669" t="s">
        <v>12</v>
      </c>
      <c r="C669" t="s">
        <v>13</v>
      </c>
      <c r="D669" t="s">
        <v>18</v>
      </c>
      <c r="E669">
        <v>2</v>
      </c>
      <c r="F669">
        <v>927</v>
      </c>
      <c r="G669">
        <v>1</v>
      </c>
      <c r="H669" t="s">
        <v>20</v>
      </c>
      <c r="I669">
        <v>4</v>
      </c>
      <c r="J669">
        <v>2778</v>
      </c>
      <c r="K669">
        <v>4</v>
      </c>
      <c r="L669">
        <v>7</v>
      </c>
    </row>
    <row r="670" spans="1:12">
      <c r="A670">
        <v>28</v>
      </c>
      <c r="B670" t="s">
        <v>16</v>
      </c>
      <c r="C670" t="s">
        <v>13</v>
      </c>
      <c r="D670" t="s">
        <v>18</v>
      </c>
      <c r="E670">
        <v>9</v>
      </c>
      <c r="F670">
        <v>930</v>
      </c>
      <c r="G670">
        <v>1</v>
      </c>
      <c r="H670" t="s">
        <v>19</v>
      </c>
      <c r="I670">
        <v>3</v>
      </c>
      <c r="J670">
        <v>2377</v>
      </c>
      <c r="K670">
        <v>5</v>
      </c>
      <c r="L670">
        <v>2</v>
      </c>
    </row>
    <row r="671" spans="1:12">
      <c r="A671">
        <v>39</v>
      </c>
      <c r="B671" t="s">
        <v>12</v>
      </c>
      <c r="C671" t="s">
        <v>13</v>
      </c>
      <c r="D671" t="s">
        <v>18</v>
      </c>
      <c r="E671">
        <v>6</v>
      </c>
      <c r="F671">
        <v>932</v>
      </c>
      <c r="G671">
        <v>1</v>
      </c>
      <c r="H671" t="s">
        <v>20</v>
      </c>
      <c r="I671">
        <v>1</v>
      </c>
      <c r="J671">
        <v>2404</v>
      </c>
      <c r="K671">
        <v>7</v>
      </c>
      <c r="L671">
        <v>2</v>
      </c>
    </row>
    <row r="672" spans="1:12">
      <c r="A672">
        <v>27</v>
      </c>
      <c r="B672" t="s">
        <v>16</v>
      </c>
      <c r="C672" t="s">
        <v>13</v>
      </c>
      <c r="D672" t="s">
        <v>18</v>
      </c>
      <c r="E672">
        <v>4</v>
      </c>
      <c r="F672">
        <v>933</v>
      </c>
      <c r="G672">
        <v>1</v>
      </c>
      <c r="H672" t="s">
        <v>19</v>
      </c>
      <c r="I672">
        <v>3</v>
      </c>
      <c r="J672">
        <v>2318</v>
      </c>
      <c r="K672">
        <v>1</v>
      </c>
      <c r="L672">
        <v>1</v>
      </c>
    </row>
    <row r="673" spans="1:12">
      <c r="A673">
        <v>34</v>
      </c>
      <c r="B673" t="s">
        <v>16</v>
      </c>
      <c r="C673" t="s">
        <v>13</v>
      </c>
      <c r="D673" t="s">
        <v>18</v>
      </c>
      <c r="E673">
        <v>10</v>
      </c>
      <c r="F673">
        <v>934</v>
      </c>
      <c r="G673">
        <v>1</v>
      </c>
      <c r="H673" t="s">
        <v>20</v>
      </c>
      <c r="I673">
        <v>2</v>
      </c>
      <c r="J673">
        <v>2008</v>
      </c>
      <c r="K673">
        <v>1</v>
      </c>
      <c r="L673">
        <v>1</v>
      </c>
    </row>
    <row r="674" spans="1:12">
      <c r="A674">
        <v>42</v>
      </c>
      <c r="B674" t="s">
        <v>16</v>
      </c>
      <c r="C674" t="s">
        <v>13</v>
      </c>
      <c r="D674" t="s">
        <v>14</v>
      </c>
      <c r="E674">
        <v>14</v>
      </c>
      <c r="F674">
        <v>936</v>
      </c>
      <c r="G674">
        <v>2</v>
      </c>
      <c r="H674" t="s">
        <v>15</v>
      </c>
      <c r="I674">
        <v>3</v>
      </c>
      <c r="J674">
        <v>6244</v>
      </c>
      <c r="K674">
        <v>7</v>
      </c>
      <c r="L674">
        <v>5</v>
      </c>
    </row>
    <row r="675" spans="1:12">
      <c r="A675">
        <v>33</v>
      </c>
      <c r="B675" t="s">
        <v>16</v>
      </c>
      <c r="C675" t="s">
        <v>13</v>
      </c>
      <c r="D675" t="s">
        <v>18</v>
      </c>
      <c r="E675">
        <v>1</v>
      </c>
      <c r="F675">
        <v>939</v>
      </c>
      <c r="G675">
        <v>1</v>
      </c>
      <c r="H675" t="s">
        <v>19</v>
      </c>
      <c r="I675">
        <v>1</v>
      </c>
      <c r="J675">
        <v>2799</v>
      </c>
      <c r="K675">
        <v>3</v>
      </c>
      <c r="L675">
        <v>3</v>
      </c>
    </row>
    <row r="676" spans="1:12">
      <c r="A676">
        <v>58</v>
      </c>
      <c r="B676" t="s">
        <v>16</v>
      </c>
      <c r="C676" t="s">
        <v>13</v>
      </c>
      <c r="D676" t="s">
        <v>18</v>
      </c>
      <c r="E676">
        <v>5</v>
      </c>
      <c r="F676">
        <v>940</v>
      </c>
      <c r="G676">
        <v>3</v>
      </c>
      <c r="H676" t="s">
        <v>22</v>
      </c>
      <c r="I676">
        <v>2</v>
      </c>
      <c r="J676">
        <v>10552</v>
      </c>
      <c r="K676">
        <v>2</v>
      </c>
      <c r="L676">
        <v>6</v>
      </c>
    </row>
    <row r="677" spans="1:12">
      <c r="A677">
        <v>31</v>
      </c>
      <c r="B677" t="s">
        <v>16</v>
      </c>
      <c r="C677" t="s">
        <v>13</v>
      </c>
      <c r="D677" t="s">
        <v>14</v>
      </c>
      <c r="E677">
        <v>7</v>
      </c>
      <c r="F677">
        <v>941</v>
      </c>
      <c r="G677">
        <v>1</v>
      </c>
      <c r="H677" t="s">
        <v>25</v>
      </c>
      <c r="I677">
        <v>3</v>
      </c>
      <c r="J677">
        <v>2329</v>
      </c>
      <c r="K677">
        <v>3</v>
      </c>
      <c r="L677">
        <v>7</v>
      </c>
    </row>
    <row r="678" spans="1:12">
      <c r="A678">
        <v>35</v>
      </c>
      <c r="B678" t="s">
        <v>16</v>
      </c>
      <c r="C678" t="s">
        <v>13</v>
      </c>
      <c r="D678" t="s">
        <v>18</v>
      </c>
      <c r="E678">
        <v>21</v>
      </c>
      <c r="F678">
        <v>942</v>
      </c>
      <c r="G678">
        <v>2</v>
      </c>
      <c r="H678" t="s">
        <v>22</v>
      </c>
      <c r="I678">
        <v>4</v>
      </c>
      <c r="J678">
        <v>4014</v>
      </c>
      <c r="K678">
        <v>1</v>
      </c>
      <c r="L678">
        <v>10</v>
      </c>
    </row>
    <row r="679" spans="1:12">
      <c r="A679">
        <v>49</v>
      </c>
      <c r="B679" t="s">
        <v>16</v>
      </c>
      <c r="C679" t="s">
        <v>13</v>
      </c>
      <c r="D679" t="s">
        <v>18</v>
      </c>
      <c r="E679">
        <v>8</v>
      </c>
      <c r="F679">
        <v>944</v>
      </c>
      <c r="G679">
        <v>3</v>
      </c>
      <c r="H679" t="s">
        <v>20</v>
      </c>
      <c r="I679">
        <v>2</v>
      </c>
      <c r="J679">
        <v>7403</v>
      </c>
      <c r="K679">
        <v>4</v>
      </c>
      <c r="L679">
        <v>26</v>
      </c>
    </row>
    <row r="680" spans="1:12">
      <c r="A680">
        <v>48</v>
      </c>
      <c r="B680" t="s">
        <v>16</v>
      </c>
      <c r="C680" t="s">
        <v>13</v>
      </c>
      <c r="D680" t="s">
        <v>18</v>
      </c>
      <c r="E680">
        <v>20</v>
      </c>
      <c r="F680">
        <v>945</v>
      </c>
      <c r="G680">
        <v>1</v>
      </c>
      <c r="H680" t="s">
        <v>19</v>
      </c>
      <c r="I680">
        <v>3</v>
      </c>
      <c r="J680">
        <v>2259</v>
      </c>
      <c r="K680">
        <v>4</v>
      </c>
      <c r="L680">
        <v>0</v>
      </c>
    </row>
    <row r="681" spans="1:12">
      <c r="A681">
        <v>31</v>
      </c>
      <c r="B681" t="s">
        <v>16</v>
      </c>
      <c r="C681" t="s">
        <v>23</v>
      </c>
      <c r="D681" t="s">
        <v>14</v>
      </c>
      <c r="E681">
        <v>20</v>
      </c>
      <c r="F681">
        <v>947</v>
      </c>
      <c r="G681">
        <v>2</v>
      </c>
      <c r="H681" t="s">
        <v>15</v>
      </c>
      <c r="I681">
        <v>3</v>
      </c>
      <c r="J681">
        <v>6932</v>
      </c>
      <c r="K681">
        <v>1</v>
      </c>
      <c r="L681">
        <v>9</v>
      </c>
    </row>
    <row r="682" spans="1:12">
      <c r="A682">
        <v>36</v>
      </c>
      <c r="B682" t="s">
        <v>16</v>
      </c>
      <c r="C682" t="s">
        <v>13</v>
      </c>
      <c r="D682" t="s">
        <v>18</v>
      </c>
      <c r="E682">
        <v>7</v>
      </c>
      <c r="F682">
        <v>949</v>
      </c>
      <c r="G682">
        <v>1</v>
      </c>
      <c r="H682" t="s">
        <v>19</v>
      </c>
      <c r="I682">
        <v>4</v>
      </c>
      <c r="J682">
        <v>4678</v>
      </c>
      <c r="K682">
        <v>2</v>
      </c>
      <c r="L682">
        <v>6</v>
      </c>
    </row>
    <row r="683" spans="1:12">
      <c r="A683">
        <v>38</v>
      </c>
      <c r="B683" t="s">
        <v>16</v>
      </c>
      <c r="C683" t="s">
        <v>13</v>
      </c>
      <c r="D683" t="s">
        <v>18</v>
      </c>
      <c r="E683">
        <v>1</v>
      </c>
      <c r="F683">
        <v>950</v>
      </c>
      <c r="G683">
        <v>3</v>
      </c>
      <c r="H683" t="s">
        <v>26</v>
      </c>
      <c r="I683">
        <v>1</v>
      </c>
      <c r="J683">
        <v>13582</v>
      </c>
      <c r="K683">
        <v>1</v>
      </c>
      <c r="L683">
        <v>15</v>
      </c>
    </row>
    <row r="684" spans="1:12">
      <c r="A684">
        <v>32</v>
      </c>
      <c r="B684" t="s">
        <v>16</v>
      </c>
      <c r="C684" t="s">
        <v>23</v>
      </c>
      <c r="D684" t="s">
        <v>18</v>
      </c>
      <c r="E684">
        <v>1</v>
      </c>
      <c r="F684">
        <v>951</v>
      </c>
      <c r="G684">
        <v>1</v>
      </c>
      <c r="H684" t="s">
        <v>20</v>
      </c>
      <c r="I684">
        <v>2</v>
      </c>
      <c r="J684">
        <v>2332</v>
      </c>
      <c r="K684">
        <v>6</v>
      </c>
      <c r="L684">
        <v>3</v>
      </c>
    </row>
    <row r="685" spans="1:12">
      <c r="A685">
        <v>25</v>
      </c>
      <c r="B685" t="s">
        <v>12</v>
      </c>
      <c r="C685" t="s">
        <v>13</v>
      </c>
      <c r="D685" t="s">
        <v>14</v>
      </c>
      <c r="E685">
        <v>19</v>
      </c>
      <c r="F685">
        <v>952</v>
      </c>
      <c r="G685">
        <v>1</v>
      </c>
      <c r="H685" t="s">
        <v>25</v>
      </c>
      <c r="I685">
        <v>2</v>
      </c>
      <c r="J685">
        <v>2413</v>
      </c>
      <c r="K685">
        <v>1</v>
      </c>
      <c r="L685">
        <v>1</v>
      </c>
    </row>
    <row r="686" spans="1:12">
      <c r="A686">
        <v>40</v>
      </c>
      <c r="B686" t="s">
        <v>16</v>
      </c>
      <c r="C686" t="s">
        <v>13</v>
      </c>
      <c r="D686" t="s">
        <v>14</v>
      </c>
      <c r="E686">
        <v>10</v>
      </c>
      <c r="F686">
        <v>954</v>
      </c>
      <c r="G686">
        <v>3</v>
      </c>
      <c r="H686" t="s">
        <v>15</v>
      </c>
      <c r="I686">
        <v>2</v>
      </c>
      <c r="J686">
        <v>9705</v>
      </c>
      <c r="K686">
        <v>2</v>
      </c>
      <c r="L686">
        <v>1</v>
      </c>
    </row>
    <row r="687" spans="1:12">
      <c r="A687">
        <v>26</v>
      </c>
      <c r="B687" t="s">
        <v>16</v>
      </c>
      <c r="C687" t="s">
        <v>17</v>
      </c>
      <c r="D687" t="s">
        <v>14</v>
      </c>
      <c r="E687">
        <v>1</v>
      </c>
      <c r="F687">
        <v>956</v>
      </c>
      <c r="G687">
        <v>2</v>
      </c>
      <c r="H687" t="s">
        <v>15</v>
      </c>
      <c r="I687">
        <v>1</v>
      </c>
      <c r="J687">
        <v>4294</v>
      </c>
      <c r="K687">
        <v>1</v>
      </c>
      <c r="L687">
        <v>7</v>
      </c>
    </row>
    <row r="688" spans="1:12">
      <c r="A688">
        <v>41</v>
      </c>
      <c r="B688" t="s">
        <v>16</v>
      </c>
      <c r="C688" t="s">
        <v>13</v>
      </c>
      <c r="D688" t="s">
        <v>18</v>
      </c>
      <c r="E688">
        <v>6</v>
      </c>
      <c r="F688">
        <v>957</v>
      </c>
      <c r="G688">
        <v>1</v>
      </c>
      <c r="H688" t="s">
        <v>20</v>
      </c>
      <c r="I688">
        <v>1</v>
      </c>
      <c r="J688">
        <v>4721</v>
      </c>
      <c r="K688">
        <v>2</v>
      </c>
      <c r="L688">
        <v>18</v>
      </c>
    </row>
    <row r="689" spans="1:12">
      <c r="A689">
        <v>36</v>
      </c>
      <c r="B689" t="s">
        <v>16</v>
      </c>
      <c r="C689" t="s">
        <v>13</v>
      </c>
      <c r="D689" t="s">
        <v>18</v>
      </c>
      <c r="E689">
        <v>2</v>
      </c>
      <c r="F689">
        <v>958</v>
      </c>
      <c r="G689">
        <v>1</v>
      </c>
      <c r="H689" t="s">
        <v>20</v>
      </c>
      <c r="I689">
        <v>3</v>
      </c>
      <c r="J689">
        <v>2519</v>
      </c>
      <c r="K689">
        <v>4</v>
      </c>
      <c r="L689">
        <v>11</v>
      </c>
    </row>
    <row r="690" spans="1:12">
      <c r="A690">
        <v>19</v>
      </c>
      <c r="B690" t="s">
        <v>12</v>
      </c>
      <c r="C690" t="s">
        <v>13</v>
      </c>
      <c r="D690" t="s">
        <v>14</v>
      </c>
      <c r="E690">
        <v>21</v>
      </c>
      <c r="F690">
        <v>959</v>
      </c>
      <c r="G690">
        <v>1</v>
      </c>
      <c r="H690" t="s">
        <v>25</v>
      </c>
      <c r="I690">
        <v>2</v>
      </c>
      <c r="J690">
        <v>2121</v>
      </c>
      <c r="K690">
        <v>1</v>
      </c>
      <c r="L690">
        <v>1</v>
      </c>
    </row>
    <row r="691" spans="1:12">
      <c r="A691">
        <v>20</v>
      </c>
      <c r="B691" t="s">
        <v>12</v>
      </c>
      <c r="C691" t="s">
        <v>13</v>
      </c>
      <c r="D691" t="s">
        <v>18</v>
      </c>
      <c r="E691">
        <v>4</v>
      </c>
      <c r="F691">
        <v>960</v>
      </c>
      <c r="G691">
        <v>1</v>
      </c>
      <c r="H691" t="s">
        <v>20</v>
      </c>
      <c r="I691">
        <v>1</v>
      </c>
      <c r="J691">
        <v>2973</v>
      </c>
      <c r="K691">
        <v>1</v>
      </c>
      <c r="L691">
        <v>1</v>
      </c>
    </row>
    <row r="692" spans="1:12">
      <c r="A692">
        <v>31</v>
      </c>
      <c r="B692" t="s">
        <v>16</v>
      </c>
      <c r="C692" t="s">
        <v>13</v>
      </c>
      <c r="D692" t="s">
        <v>18</v>
      </c>
      <c r="E692">
        <v>12</v>
      </c>
      <c r="F692">
        <v>961</v>
      </c>
      <c r="G692">
        <v>2</v>
      </c>
      <c r="H692" t="s">
        <v>22</v>
      </c>
      <c r="I692">
        <v>4</v>
      </c>
      <c r="J692">
        <v>5855</v>
      </c>
      <c r="K692">
        <v>0</v>
      </c>
      <c r="L692">
        <v>9</v>
      </c>
    </row>
    <row r="693" spans="1:12">
      <c r="A693">
        <v>40</v>
      </c>
      <c r="B693" t="s">
        <v>16</v>
      </c>
      <c r="C693" t="s">
        <v>17</v>
      </c>
      <c r="D693" t="s">
        <v>18</v>
      </c>
      <c r="E693">
        <v>9</v>
      </c>
      <c r="F693">
        <v>964</v>
      </c>
      <c r="G693">
        <v>1</v>
      </c>
      <c r="H693" t="s">
        <v>19</v>
      </c>
      <c r="I693">
        <v>2</v>
      </c>
      <c r="J693">
        <v>3617</v>
      </c>
      <c r="K693">
        <v>8</v>
      </c>
      <c r="L693">
        <v>1</v>
      </c>
    </row>
    <row r="694" spans="1:12">
      <c r="A694">
        <v>32</v>
      </c>
      <c r="B694" t="s">
        <v>16</v>
      </c>
      <c r="C694" t="s">
        <v>13</v>
      </c>
      <c r="D694" t="s">
        <v>18</v>
      </c>
      <c r="E694">
        <v>3</v>
      </c>
      <c r="F694">
        <v>966</v>
      </c>
      <c r="G694">
        <v>2</v>
      </c>
      <c r="H694" t="s">
        <v>21</v>
      </c>
      <c r="I694">
        <v>1</v>
      </c>
      <c r="J694">
        <v>6725</v>
      </c>
      <c r="K694">
        <v>1</v>
      </c>
      <c r="L694">
        <v>8</v>
      </c>
    </row>
    <row r="695" spans="1:12">
      <c r="A695">
        <v>36</v>
      </c>
      <c r="B695" t="s">
        <v>12</v>
      </c>
      <c r="C695" t="s">
        <v>13</v>
      </c>
      <c r="D695" t="s">
        <v>14</v>
      </c>
      <c r="E695">
        <v>3</v>
      </c>
      <c r="F695">
        <v>967</v>
      </c>
      <c r="G695">
        <v>3</v>
      </c>
      <c r="H695" t="s">
        <v>15</v>
      </c>
      <c r="I695">
        <v>4</v>
      </c>
      <c r="J695">
        <v>10325</v>
      </c>
      <c r="K695">
        <v>1</v>
      </c>
      <c r="L695">
        <v>16</v>
      </c>
    </row>
    <row r="696" spans="1:12">
      <c r="A696">
        <v>33</v>
      </c>
      <c r="B696" t="s">
        <v>16</v>
      </c>
      <c r="C696" t="s">
        <v>13</v>
      </c>
      <c r="D696" t="s">
        <v>18</v>
      </c>
      <c r="E696">
        <v>1</v>
      </c>
      <c r="F696">
        <v>969</v>
      </c>
      <c r="G696">
        <v>2</v>
      </c>
      <c r="H696" t="s">
        <v>22</v>
      </c>
      <c r="I696">
        <v>4</v>
      </c>
      <c r="J696">
        <v>6949</v>
      </c>
      <c r="K696">
        <v>0</v>
      </c>
      <c r="L696">
        <v>5</v>
      </c>
    </row>
    <row r="697" spans="1:12">
      <c r="A697">
        <v>37</v>
      </c>
      <c r="B697" t="s">
        <v>12</v>
      </c>
      <c r="C697" t="s">
        <v>13</v>
      </c>
      <c r="D697" t="s">
        <v>14</v>
      </c>
      <c r="E697">
        <v>1</v>
      </c>
      <c r="F697">
        <v>970</v>
      </c>
      <c r="G697">
        <v>3</v>
      </c>
      <c r="H697" t="s">
        <v>15</v>
      </c>
      <c r="I697">
        <v>3</v>
      </c>
      <c r="J697">
        <v>10609</v>
      </c>
      <c r="K697">
        <v>5</v>
      </c>
      <c r="L697">
        <v>14</v>
      </c>
    </row>
    <row r="698" spans="1:12">
      <c r="A698">
        <v>45</v>
      </c>
      <c r="B698" t="s">
        <v>16</v>
      </c>
      <c r="C698" t="s">
        <v>23</v>
      </c>
      <c r="D698" t="s">
        <v>18</v>
      </c>
      <c r="E698">
        <v>4</v>
      </c>
      <c r="F698">
        <v>972</v>
      </c>
      <c r="G698">
        <v>2</v>
      </c>
      <c r="H698" t="s">
        <v>20</v>
      </c>
      <c r="I698">
        <v>2</v>
      </c>
      <c r="J698">
        <v>4447</v>
      </c>
      <c r="K698">
        <v>1</v>
      </c>
      <c r="L698">
        <v>9</v>
      </c>
    </row>
    <row r="699" spans="1:12">
      <c r="A699">
        <v>29</v>
      </c>
      <c r="B699" t="s">
        <v>16</v>
      </c>
      <c r="C699" t="s">
        <v>17</v>
      </c>
      <c r="D699" t="s">
        <v>14</v>
      </c>
      <c r="E699">
        <v>20</v>
      </c>
      <c r="F699">
        <v>974</v>
      </c>
      <c r="G699">
        <v>1</v>
      </c>
      <c r="H699" t="s">
        <v>25</v>
      </c>
      <c r="I699">
        <v>4</v>
      </c>
      <c r="J699">
        <v>2157</v>
      </c>
      <c r="K699">
        <v>1</v>
      </c>
      <c r="L699">
        <v>3</v>
      </c>
    </row>
    <row r="700" spans="1:12">
      <c r="A700">
        <v>35</v>
      </c>
      <c r="B700" t="s">
        <v>16</v>
      </c>
      <c r="C700" t="s">
        <v>13</v>
      </c>
      <c r="D700" t="s">
        <v>14</v>
      </c>
      <c r="E700">
        <v>18</v>
      </c>
      <c r="F700">
        <v>975</v>
      </c>
      <c r="G700">
        <v>2</v>
      </c>
      <c r="H700" t="s">
        <v>15</v>
      </c>
      <c r="I700">
        <v>3</v>
      </c>
      <c r="J700">
        <v>4601</v>
      </c>
      <c r="K700">
        <v>1</v>
      </c>
      <c r="L700">
        <v>5</v>
      </c>
    </row>
    <row r="701" spans="1:12">
      <c r="A701">
        <v>52</v>
      </c>
      <c r="B701" t="s">
        <v>16</v>
      </c>
      <c r="C701" t="s">
        <v>13</v>
      </c>
      <c r="D701" t="s">
        <v>18</v>
      </c>
      <c r="E701">
        <v>1</v>
      </c>
      <c r="F701">
        <v>976</v>
      </c>
      <c r="G701">
        <v>4</v>
      </c>
      <c r="H701" t="s">
        <v>24</v>
      </c>
      <c r="I701">
        <v>4</v>
      </c>
      <c r="J701">
        <v>17099</v>
      </c>
      <c r="K701">
        <v>2</v>
      </c>
      <c r="L701">
        <v>9</v>
      </c>
    </row>
    <row r="702" spans="1:12">
      <c r="A702">
        <v>58</v>
      </c>
      <c r="B702" t="s">
        <v>12</v>
      </c>
      <c r="C702" t="s">
        <v>13</v>
      </c>
      <c r="D702" t="s">
        <v>18</v>
      </c>
      <c r="E702">
        <v>2</v>
      </c>
      <c r="F702">
        <v>977</v>
      </c>
      <c r="G702">
        <v>1</v>
      </c>
      <c r="H702" t="s">
        <v>19</v>
      </c>
      <c r="I702">
        <v>3</v>
      </c>
      <c r="J702">
        <v>2479</v>
      </c>
      <c r="K702">
        <v>4</v>
      </c>
      <c r="L702">
        <v>1</v>
      </c>
    </row>
    <row r="703" spans="1:12">
      <c r="A703">
        <v>53</v>
      </c>
      <c r="B703" t="s">
        <v>16</v>
      </c>
      <c r="C703" t="s">
        <v>13</v>
      </c>
      <c r="D703" t="s">
        <v>14</v>
      </c>
      <c r="E703">
        <v>2</v>
      </c>
      <c r="F703">
        <v>981</v>
      </c>
      <c r="G703">
        <v>4</v>
      </c>
      <c r="H703" t="s">
        <v>24</v>
      </c>
      <c r="I703">
        <v>3</v>
      </c>
      <c r="J703">
        <v>14852</v>
      </c>
      <c r="K703">
        <v>6</v>
      </c>
      <c r="L703">
        <v>17</v>
      </c>
    </row>
    <row r="704" spans="1:12">
      <c r="A704">
        <v>30</v>
      </c>
      <c r="B704" t="s">
        <v>16</v>
      </c>
      <c r="C704" t="s">
        <v>13</v>
      </c>
      <c r="D704" t="s">
        <v>14</v>
      </c>
      <c r="E704">
        <v>8</v>
      </c>
      <c r="F704">
        <v>982</v>
      </c>
      <c r="G704">
        <v>3</v>
      </c>
      <c r="H704" t="s">
        <v>15</v>
      </c>
      <c r="I704">
        <v>3</v>
      </c>
      <c r="J704">
        <v>7264</v>
      </c>
      <c r="K704">
        <v>5</v>
      </c>
      <c r="L704">
        <v>8</v>
      </c>
    </row>
    <row r="705" spans="1:12">
      <c r="A705">
        <v>38</v>
      </c>
      <c r="B705" t="s">
        <v>16</v>
      </c>
      <c r="C705" t="s">
        <v>23</v>
      </c>
      <c r="D705" t="s">
        <v>14</v>
      </c>
      <c r="E705">
        <v>10</v>
      </c>
      <c r="F705">
        <v>983</v>
      </c>
      <c r="G705">
        <v>2</v>
      </c>
      <c r="H705" t="s">
        <v>15</v>
      </c>
      <c r="I705">
        <v>4</v>
      </c>
      <c r="J705">
        <v>5666</v>
      </c>
      <c r="K705">
        <v>1</v>
      </c>
      <c r="L705">
        <v>5</v>
      </c>
    </row>
    <row r="706" spans="1:12">
      <c r="A706">
        <v>35</v>
      </c>
      <c r="B706" t="s">
        <v>16</v>
      </c>
      <c r="C706" t="s">
        <v>13</v>
      </c>
      <c r="D706" t="s">
        <v>14</v>
      </c>
      <c r="E706">
        <v>3</v>
      </c>
      <c r="F706">
        <v>984</v>
      </c>
      <c r="G706">
        <v>3</v>
      </c>
      <c r="H706" t="s">
        <v>15</v>
      </c>
      <c r="I706">
        <v>4</v>
      </c>
      <c r="J706">
        <v>7823</v>
      </c>
      <c r="K706">
        <v>6</v>
      </c>
      <c r="L706">
        <v>10</v>
      </c>
    </row>
    <row r="707" spans="1:12">
      <c r="A707">
        <v>39</v>
      </c>
      <c r="B707" t="s">
        <v>16</v>
      </c>
      <c r="C707" t="s">
        <v>13</v>
      </c>
      <c r="D707" t="s">
        <v>14</v>
      </c>
      <c r="E707">
        <v>2</v>
      </c>
      <c r="F707">
        <v>985</v>
      </c>
      <c r="G707">
        <v>3</v>
      </c>
      <c r="H707" t="s">
        <v>15</v>
      </c>
      <c r="I707">
        <v>3</v>
      </c>
      <c r="J707">
        <v>7880</v>
      </c>
      <c r="K707">
        <v>0</v>
      </c>
      <c r="L707">
        <v>8</v>
      </c>
    </row>
    <row r="708" spans="1:12">
      <c r="A708">
        <v>40</v>
      </c>
      <c r="B708" t="s">
        <v>12</v>
      </c>
      <c r="C708" t="s">
        <v>23</v>
      </c>
      <c r="D708" t="s">
        <v>14</v>
      </c>
      <c r="E708">
        <v>24</v>
      </c>
      <c r="F708">
        <v>986</v>
      </c>
      <c r="G708">
        <v>4</v>
      </c>
      <c r="H708" t="s">
        <v>15</v>
      </c>
      <c r="I708">
        <v>2</v>
      </c>
      <c r="J708">
        <v>13194</v>
      </c>
      <c r="K708">
        <v>4</v>
      </c>
      <c r="L708">
        <v>1</v>
      </c>
    </row>
    <row r="709" spans="1:12">
      <c r="A709">
        <v>47</v>
      </c>
      <c r="B709" t="s">
        <v>16</v>
      </c>
      <c r="C709" t="s">
        <v>17</v>
      </c>
      <c r="D709" t="s">
        <v>18</v>
      </c>
      <c r="E709">
        <v>16</v>
      </c>
      <c r="F709">
        <v>987</v>
      </c>
      <c r="G709">
        <v>2</v>
      </c>
      <c r="H709" t="s">
        <v>21</v>
      </c>
      <c r="I709">
        <v>3</v>
      </c>
      <c r="J709">
        <v>5067</v>
      </c>
      <c r="K709">
        <v>1</v>
      </c>
      <c r="L709">
        <v>19</v>
      </c>
    </row>
    <row r="710" spans="1:12">
      <c r="A710">
        <v>36</v>
      </c>
      <c r="B710" t="s">
        <v>16</v>
      </c>
      <c r="C710" t="s">
        <v>23</v>
      </c>
      <c r="D710" t="s">
        <v>14</v>
      </c>
      <c r="E710">
        <v>8</v>
      </c>
      <c r="F710">
        <v>990</v>
      </c>
      <c r="G710">
        <v>2</v>
      </c>
      <c r="H710" t="s">
        <v>15</v>
      </c>
      <c r="I710">
        <v>4</v>
      </c>
      <c r="J710">
        <v>5079</v>
      </c>
      <c r="K710">
        <v>4</v>
      </c>
      <c r="L710">
        <v>7</v>
      </c>
    </row>
    <row r="711" spans="1:12">
      <c r="A711">
        <v>31</v>
      </c>
      <c r="B711" t="s">
        <v>12</v>
      </c>
      <c r="C711" t="s">
        <v>23</v>
      </c>
      <c r="D711" t="s">
        <v>18</v>
      </c>
      <c r="E711">
        <v>9</v>
      </c>
      <c r="F711">
        <v>991</v>
      </c>
      <c r="G711">
        <v>1</v>
      </c>
      <c r="H711" t="s">
        <v>19</v>
      </c>
      <c r="I711">
        <v>1</v>
      </c>
      <c r="J711">
        <v>2321</v>
      </c>
      <c r="K711">
        <v>0</v>
      </c>
      <c r="L711">
        <v>3</v>
      </c>
    </row>
    <row r="712" spans="1:12">
      <c r="A712">
        <v>33</v>
      </c>
      <c r="B712" t="s">
        <v>16</v>
      </c>
      <c r="C712" t="s">
        <v>23</v>
      </c>
      <c r="D712" t="s">
        <v>14</v>
      </c>
      <c r="E712">
        <v>17</v>
      </c>
      <c r="F712">
        <v>992</v>
      </c>
      <c r="G712">
        <v>4</v>
      </c>
      <c r="H712" t="s">
        <v>24</v>
      </c>
      <c r="I712">
        <v>3</v>
      </c>
      <c r="J712">
        <v>17444</v>
      </c>
      <c r="K712">
        <v>1</v>
      </c>
      <c r="L712">
        <v>10</v>
      </c>
    </row>
    <row r="713" spans="1:12">
      <c r="A713">
        <v>29</v>
      </c>
      <c r="B713" t="s">
        <v>12</v>
      </c>
      <c r="C713" t="s">
        <v>13</v>
      </c>
      <c r="D713" t="s">
        <v>18</v>
      </c>
      <c r="E713">
        <v>10</v>
      </c>
      <c r="F713">
        <v>994</v>
      </c>
      <c r="G713">
        <v>1</v>
      </c>
      <c r="H713" t="s">
        <v>19</v>
      </c>
      <c r="I713">
        <v>1</v>
      </c>
      <c r="J713">
        <v>2404</v>
      </c>
      <c r="K713">
        <v>6</v>
      </c>
      <c r="L713">
        <v>0</v>
      </c>
    </row>
    <row r="714" spans="1:12">
      <c r="A714">
        <v>33</v>
      </c>
      <c r="B714" t="s">
        <v>16</v>
      </c>
      <c r="C714" t="s">
        <v>13</v>
      </c>
      <c r="D714" t="s">
        <v>18</v>
      </c>
      <c r="E714">
        <v>13</v>
      </c>
      <c r="F714">
        <v>995</v>
      </c>
      <c r="G714">
        <v>1</v>
      </c>
      <c r="H714" t="s">
        <v>19</v>
      </c>
      <c r="I714">
        <v>4</v>
      </c>
      <c r="J714">
        <v>3452</v>
      </c>
      <c r="K714">
        <v>3</v>
      </c>
      <c r="L714">
        <v>3</v>
      </c>
    </row>
    <row r="715" spans="1:12">
      <c r="A715">
        <v>45</v>
      </c>
      <c r="B715" t="s">
        <v>16</v>
      </c>
      <c r="C715" t="s">
        <v>13</v>
      </c>
      <c r="D715" t="s">
        <v>18</v>
      </c>
      <c r="E715">
        <v>1</v>
      </c>
      <c r="F715">
        <v>996</v>
      </c>
      <c r="G715">
        <v>1</v>
      </c>
      <c r="H715" t="s">
        <v>20</v>
      </c>
      <c r="I715">
        <v>4</v>
      </c>
      <c r="J715">
        <v>2270</v>
      </c>
      <c r="K715">
        <v>3</v>
      </c>
      <c r="L715">
        <v>5</v>
      </c>
    </row>
    <row r="716" spans="1:12">
      <c r="A716">
        <v>50</v>
      </c>
      <c r="B716" t="s">
        <v>16</v>
      </c>
      <c r="C716" t="s">
        <v>13</v>
      </c>
      <c r="D716" t="s">
        <v>18</v>
      </c>
      <c r="E716">
        <v>1</v>
      </c>
      <c r="F716">
        <v>997</v>
      </c>
      <c r="G716">
        <v>4</v>
      </c>
      <c r="H716" t="s">
        <v>26</v>
      </c>
      <c r="I716">
        <v>4</v>
      </c>
      <c r="J716">
        <v>17399</v>
      </c>
      <c r="K716">
        <v>9</v>
      </c>
      <c r="L716">
        <v>5</v>
      </c>
    </row>
    <row r="717" spans="1:12">
      <c r="A717">
        <v>33</v>
      </c>
      <c r="B717" t="s">
        <v>16</v>
      </c>
      <c r="C717" t="s">
        <v>17</v>
      </c>
      <c r="D717" t="s">
        <v>18</v>
      </c>
      <c r="E717">
        <v>1</v>
      </c>
      <c r="F717">
        <v>998</v>
      </c>
      <c r="G717">
        <v>2</v>
      </c>
      <c r="H717" t="s">
        <v>22</v>
      </c>
      <c r="I717">
        <v>2</v>
      </c>
      <c r="J717">
        <v>5488</v>
      </c>
      <c r="K717">
        <v>1</v>
      </c>
      <c r="L717">
        <v>6</v>
      </c>
    </row>
    <row r="718" spans="1:12">
      <c r="A718">
        <v>41</v>
      </c>
      <c r="B718" t="s">
        <v>16</v>
      </c>
      <c r="C718" t="s">
        <v>17</v>
      </c>
      <c r="D718" t="s">
        <v>18</v>
      </c>
      <c r="E718">
        <v>9</v>
      </c>
      <c r="F718">
        <v>999</v>
      </c>
      <c r="G718">
        <v>5</v>
      </c>
      <c r="H718" t="s">
        <v>26</v>
      </c>
      <c r="I718">
        <v>3</v>
      </c>
      <c r="J718">
        <v>19419</v>
      </c>
      <c r="K718">
        <v>2</v>
      </c>
      <c r="L718">
        <v>18</v>
      </c>
    </row>
    <row r="719" spans="1:12">
      <c r="A719">
        <v>27</v>
      </c>
      <c r="B719" t="s">
        <v>16</v>
      </c>
      <c r="C719" t="s">
        <v>13</v>
      </c>
      <c r="D719" t="s">
        <v>18</v>
      </c>
      <c r="E719">
        <v>16</v>
      </c>
      <c r="F719">
        <v>1001</v>
      </c>
      <c r="G719">
        <v>1</v>
      </c>
      <c r="H719" t="s">
        <v>20</v>
      </c>
      <c r="I719">
        <v>2</v>
      </c>
      <c r="J719">
        <v>2811</v>
      </c>
      <c r="K719">
        <v>9</v>
      </c>
      <c r="L719">
        <v>2</v>
      </c>
    </row>
    <row r="720" spans="1:12">
      <c r="A720">
        <v>45</v>
      </c>
      <c r="B720" t="s">
        <v>16</v>
      </c>
      <c r="C720" t="s">
        <v>23</v>
      </c>
      <c r="D720" t="s">
        <v>18</v>
      </c>
      <c r="E720">
        <v>23</v>
      </c>
      <c r="F720">
        <v>1002</v>
      </c>
      <c r="G720">
        <v>2</v>
      </c>
      <c r="H720" t="s">
        <v>20</v>
      </c>
      <c r="I720">
        <v>1</v>
      </c>
      <c r="J720">
        <v>3633</v>
      </c>
      <c r="K720">
        <v>1</v>
      </c>
      <c r="L720">
        <v>9</v>
      </c>
    </row>
    <row r="721" spans="1:12">
      <c r="A721">
        <v>47</v>
      </c>
      <c r="B721" t="s">
        <v>16</v>
      </c>
      <c r="C721" t="s">
        <v>13</v>
      </c>
      <c r="D721" t="s">
        <v>14</v>
      </c>
      <c r="E721">
        <v>4</v>
      </c>
      <c r="F721">
        <v>1003</v>
      </c>
      <c r="G721">
        <v>2</v>
      </c>
      <c r="H721" t="s">
        <v>15</v>
      </c>
      <c r="I721">
        <v>4</v>
      </c>
      <c r="J721">
        <v>4163</v>
      </c>
      <c r="K721">
        <v>1</v>
      </c>
      <c r="L721">
        <v>9</v>
      </c>
    </row>
    <row r="722" spans="1:12">
      <c r="A722">
        <v>30</v>
      </c>
      <c r="B722" t="s">
        <v>12</v>
      </c>
      <c r="C722" t="s">
        <v>13</v>
      </c>
      <c r="D722" t="s">
        <v>18</v>
      </c>
      <c r="E722">
        <v>22</v>
      </c>
      <c r="F722">
        <v>1004</v>
      </c>
      <c r="G722">
        <v>1</v>
      </c>
      <c r="H722" t="s">
        <v>19</v>
      </c>
      <c r="I722">
        <v>3</v>
      </c>
      <c r="J722">
        <v>2132</v>
      </c>
      <c r="K722">
        <v>4</v>
      </c>
      <c r="L722">
        <v>5</v>
      </c>
    </row>
    <row r="723" spans="1:12">
      <c r="A723">
        <v>50</v>
      </c>
      <c r="B723" t="s">
        <v>16</v>
      </c>
      <c r="C723" t="s">
        <v>13</v>
      </c>
      <c r="D723" t="s">
        <v>18</v>
      </c>
      <c r="E723">
        <v>24</v>
      </c>
      <c r="F723">
        <v>1005</v>
      </c>
      <c r="G723">
        <v>4</v>
      </c>
      <c r="H723" t="s">
        <v>21</v>
      </c>
      <c r="I723">
        <v>3</v>
      </c>
      <c r="J723">
        <v>13973</v>
      </c>
      <c r="K723">
        <v>3</v>
      </c>
      <c r="L723">
        <v>12</v>
      </c>
    </row>
    <row r="724" spans="1:12">
      <c r="A724">
        <v>38</v>
      </c>
      <c r="B724" t="s">
        <v>16</v>
      </c>
      <c r="C724" t="s">
        <v>17</v>
      </c>
      <c r="D724" t="s">
        <v>18</v>
      </c>
      <c r="E724">
        <v>10</v>
      </c>
      <c r="F724">
        <v>1006</v>
      </c>
      <c r="G724">
        <v>1</v>
      </c>
      <c r="H724" t="s">
        <v>19</v>
      </c>
      <c r="I724">
        <v>3</v>
      </c>
      <c r="J724">
        <v>2684</v>
      </c>
      <c r="K724">
        <v>0</v>
      </c>
      <c r="L724">
        <v>2</v>
      </c>
    </row>
    <row r="725" spans="1:12">
      <c r="A725">
        <v>46</v>
      </c>
      <c r="B725" t="s">
        <v>16</v>
      </c>
      <c r="C725" t="s">
        <v>13</v>
      </c>
      <c r="D725" t="s">
        <v>18</v>
      </c>
      <c r="E725">
        <v>7</v>
      </c>
      <c r="F725">
        <v>1007</v>
      </c>
      <c r="G725">
        <v>3</v>
      </c>
      <c r="H725" t="s">
        <v>21</v>
      </c>
      <c r="I725">
        <v>3</v>
      </c>
      <c r="J725">
        <v>10845</v>
      </c>
      <c r="K725">
        <v>6</v>
      </c>
      <c r="L725">
        <v>8</v>
      </c>
    </row>
    <row r="726" spans="1:12">
      <c r="A726">
        <v>24</v>
      </c>
      <c r="B726" t="s">
        <v>16</v>
      </c>
      <c r="C726" t="s">
        <v>13</v>
      </c>
      <c r="D726" t="s">
        <v>18</v>
      </c>
      <c r="E726">
        <v>17</v>
      </c>
      <c r="F726">
        <v>1009</v>
      </c>
      <c r="G726">
        <v>2</v>
      </c>
      <c r="H726" t="s">
        <v>21</v>
      </c>
      <c r="I726">
        <v>3</v>
      </c>
      <c r="J726">
        <v>4377</v>
      </c>
      <c r="K726">
        <v>1</v>
      </c>
      <c r="L726">
        <v>4</v>
      </c>
    </row>
    <row r="727" spans="1:12">
      <c r="A727">
        <v>35</v>
      </c>
      <c r="B727" t="s">
        <v>12</v>
      </c>
      <c r="C727" t="s">
        <v>13</v>
      </c>
      <c r="D727" t="s">
        <v>18</v>
      </c>
      <c r="E727">
        <v>14</v>
      </c>
      <c r="F727">
        <v>1010</v>
      </c>
      <c r="G727">
        <v>1</v>
      </c>
      <c r="H727" t="s">
        <v>20</v>
      </c>
      <c r="I727">
        <v>2</v>
      </c>
      <c r="J727">
        <v>3743</v>
      </c>
      <c r="K727">
        <v>1</v>
      </c>
      <c r="L727">
        <v>4</v>
      </c>
    </row>
    <row r="728" spans="1:12">
      <c r="A728">
        <v>31</v>
      </c>
      <c r="B728" t="s">
        <v>16</v>
      </c>
      <c r="C728" t="s">
        <v>17</v>
      </c>
      <c r="D728" t="s">
        <v>18</v>
      </c>
      <c r="E728">
        <v>1</v>
      </c>
      <c r="F728">
        <v>1011</v>
      </c>
      <c r="G728">
        <v>2</v>
      </c>
      <c r="H728" t="s">
        <v>21</v>
      </c>
      <c r="I728">
        <v>1</v>
      </c>
      <c r="J728">
        <v>4148</v>
      </c>
      <c r="K728">
        <v>1</v>
      </c>
      <c r="L728">
        <v>4</v>
      </c>
    </row>
    <row r="729" spans="1:12">
      <c r="A729">
        <v>18</v>
      </c>
      <c r="B729" t="s">
        <v>16</v>
      </c>
      <c r="C729" t="s">
        <v>23</v>
      </c>
      <c r="D729" t="s">
        <v>18</v>
      </c>
      <c r="E729">
        <v>5</v>
      </c>
      <c r="F729">
        <v>1012</v>
      </c>
      <c r="G729">
        <v>1</v>
      </c>
      <c r="H729" t="s">
        <v>19</v>
      </c>
      <c r="I729">
        <v>4</v>
      </c>
      <c r="J729">
        <v>1051</v>
      </c>
      <c r="K729">
        <v>1</v>
      </c>
      <c r="L729">
        <v>0</v>
      </c>
    </row>
    <row r="730" spans="1:12">
      <c r="A730">
        <v>54</v>
      </c>
      <c r="B730" t="s">
        <v>16</v>
      </c>
      <c r="C730" t="s">
        <v>13</v>
      </c>
      <c r="D730" t="s">
        <v>18</v>
      </c>
      <c r="E730">
        <v>17</v>
      </c>
      <c r="F730">
        <v>1013</v>
      </c>
      <c r="G730">
        <v>3</v>
      </c>
      <c r="H730" t="s">
        <v>21</v>
      </c>
      <c r="I730">
        <v>3</v>
      </c>
      <c r="J730">
        <v>10739</v>
      </c>
      <c r="K730">
        <v>8</v>
      </c>
      <c r="L730">
        <v>10</v>
      </c>
    </row>
    <row r="731" spans="1:12">
      <c r="A731">
        <v>35</v>
      </c>
      <c r="B731" t="s">
        <v>16</v>
      </c>
      <c r="C731" t="s">
        <v>13</v>
      </c>
      <c r="D731" t="s">
        <v>18</v>
      </c>
      <c r="E731">
        <v>25</v>
      </c>
      <c r="F731">
        <v>1014</v>
      </c>
      <c r="G731">
        <v>3</v>
      </c>
      <c r="H731" t="s">
        <v>22</v>
      </c>
      <c r="I731">
        <v>3</v>
      </c>
      <c r="J731">
        <v>10388</v>
      </c>
      <c r="K731">
        <v>1</v>
      </c>
      <c r="L731">
        <v>16</v>
      </c>
    </row>
    <row r="732" spans="1:12">
      <c r="A732">
        <v>30</v>
      </c>
      <c r="B732" t="s">
        <v>16</v>
      </c>
      <c r="C732" t="s">
        <v>13</v>
      </c>
      <c r="D732" t="s">
        <v>18</v>
      </c>
      <c r="E732">
        <v>8</v>
      </c>
      <c r="F732">
        <v>1015</v>
      </c>
      <c r="G732">
        <v>3</v>
      </c>
      <c r="H732" t="s">
        <v>26</v>
      </c>
      <c r="I732">
        <v>1</v>
      </c>
      <c r="J732">
        <v>11416</v>
      </c>
      <c r="K732">
        <v>0</v>
      </c>
      <c r="L732">
        <v>8</v>
      </c>
    </row>
    <row r="733" spans="1:12">
      <c r="A733">
        <v>20</v>
      </c>
      <c r="B733" t="s">
        <v>12</v>
      </c>
      <c r="C733" t="s">
        <v>13</v>
      </c>
      <c r="D733" t="s">
        <v>18</v>
      </c>
      <c r="E733">
        <v>11</v>
      </c>
      <c r="F733">
        <v>1016</v>
      </c>
      <c r="G733">
        <v>1</v>
      </c>
      <c r="H733" t="s">
        <v>19</v>
      </c>
      <c r="I733">
        <v>1</v>
      </c>
      <c r="J733">
        <v>2600</v>
      </c>
      <c r="K733">
        <v>1</v>
      </c>
      <c r="L733">
        <v>1</v>
      </c>
    </row>
    <row r="734" spans="1:12">
      <c r="A734">
        <v>30</v>
      </c>
      <c r="B734" t="s">
        <v>12</v>
      </c>
      <c r="C734" t="s">
        <v>17</v>
      </c>
      <c r="D734" t="s">
        <v>18</v>
      </c>
      <c r="E734">
        <v>5</v>
      </c>
      <c r="F734">
        <v>1017</v>
      </c>
      <c r="G734">
        <v>1</v>
      </c>
      <c r="H734" t="s">
        <v>20</v>
      </c>
      <c r="I734">
        <v>2</v>
      </c>
      <c r="J734">
        <v>2422</v>
      </c>
      <c r="K734">
        <v>0</v>
      </c>
      <c r="L734">
        <v>3</v>
      </c>
    </row>
    <row r="735" spans="1:12">
      <c r="A735">
        <v>26</v>
      </c>
      <c r="B735" t="s">
        <v>16</v>
      </c>
      <c r="C735" t="s">
        <v>13</v>
      </c>
      <c r="D735" t="s">
        <v>18</v>
      </c>
      <c r="E735">
        <v>2</v>
      </c>
      <c r="F735">
        <v>1018</v>
      </c>
      <c r="G735">
        <v>2</v>
      </c>
      <c r="H735" t="s">
        <v>21</v>
      </c>
      <c r="I735">
        <v>4</v>
      </c>
      <c r="J735">
        <v>5472</v>
      </c>
      <c r="K735">
        <v>1</v>
      </c>
      <c r="L735">
        <v>8</v>
      </c>
    </row>
    <row r="736" spans="1:12">
      <c r="A736">
        <v>22</v>
      </c>
      <c r="B736" t="s">
        <v>16</v>
      </c>
      <c r="C736" t="s">
        <v>13</v>
      </c>
      <c r="D736" t="s">
        <v>18</v>
      </c>
      <c r="E736">
        <v>8</v>
      </c>
      <c r="F736">
        <v>1019</v>
      </c>
      <c r="G736">
        <v>1</v>
      </c>
      <c r="H736" t="s">
        <v>20</v>
      </c>
      <c r="I736">
        <v>1</v>
      </c>
      <c r="J736">
        <v>2451</v>
      </c>
      <c r="K736">
        <v>1</v>
      </c>
      <c r="L736">
        <v>4</v>
      </c>
    </row>
    <row r="737" spans="1:12">
      <c r="A737">
        <v>48</v>
      </c>
      <c r="B737" t="s">
        <v>16</v>
      </c>
      <c r="C737" t="s">
        <v>13</v>
      </c>
      <c r="D737" t="s">
        <v>18</v>
      </c>
      <c r="E737">
        <v>6</v>
      </c>
      <c r="F737">
        <v>1022</v>
      </c>
      <c r="G737">
        <v>2</v>
      </c>
      <c r="H737" t="s">
        <v>22</v>
      </c>
      <c r="I737">
        <v>3</v>
      </c>
      <c r="J737">
        <v>4240</v>
      </c>
      <c r="K737">
        <v>2</v>
      </c>
      <c r="L737">
        <v>2</v>
      </c>
    </row>
    <row r="738" spans="1:12">
      <c r="A738">
        <v>48</v>
      </c>
      <c r="B738" t="s">
        <v>16</v>
      </c>
      <c r="C738" t="s">
        <v>13</v>
      </c>
      <c r="D738" t="s">
        <v>18</v>
      </c>
      <c r="E738">
        <v>4</v>
      </c>
      <c r="F738">
        <v>1024</v>
      </c>
      <c r="G738">
        <v>3</v>
      </c>
      <c r="H738" t="s">
        <v>22</v>
      </c>
      <c r="I738">
        <v>3</v>
      </c>
      <c r="J738">
        <v>10999</v>
      </c>
      <c r="K738">
        <v>7</v>
      </c>
      <c r="L738">
        <v>15</v>
      </c>
    </row>
    <row r="739" spans="1:12">
      <c r="A739">
        <v>41</v>
      </c>
      <c r="B739" t="s">
        <v>16</v>
      </c>
      <c r="C739" t="s">
        <v>13</v>
      </c>
      <c r="D739" t="s">
        <v>18</v>
      </c>
      <c r="E739">
        <v>7</v>
      </c>
      <c r="F739">
        <v>1025</v>
      </c>
      <c r="G739">
        <v>2</v>
      </c>
      <c r="H739" t="s">
        <v>21</v>
      </c>
      <c r="I739">
        <v>3</v>
      </c>
      <c r="J739">
        <v>5003</v>
      </c>
      <c r="K739">
        <v>6</v>
      </c>
      <c r="L739">
        <v>2</v>
      </c>
    </row>
    <row r="740" spans="1:12">
      <c r="A740">
        <v>39</v>
      </c>
      <c r="B740" t="s">
        <v>16</v>
      </c>
      <c r="C740" t="s">
        <v>13</v>
      </c>
      <c r="D740" t="s">
        <v>18</v>
      </c>
      <c r="E740">
        <v>1</v>
      </c>
      <c r="F740">
        <v>1026</v>
      </c>
      <c r="G740">
        <v>4</v>
      </c>
      <c r="H740" t="s">
        <v>21</v>
      </c>
      <c r="I740">
        <v>4</v>
      </c>
      <c r="J740">
        <v>12742</v>
      </c>
      <c r="K740">
        <v>1</v>
      </c>
      <c r="L740">
        <v>21</v>
      </c>
    </row>
    <row r="741" spans="1:12">
      <c r="A741">
        <v>27</v>
      </c>
      <c r="B741" t="s">
        <v>16</v>
      </c>
      <c r="C741" t="s">
        <v>13</v>
      </c>
      <c r="D741" t="s">
        <v>18</v>
      </c>
      <c r="E741">
        <v>2</v>
      </c>
      <c r="F741">
        <v>1027</v>
      </c>
      <c r="G741">
        <v>2</v>
      </c>
      <c r="H741" t="s">
        <v>21</v>
      </c>
      <c r="I741">
        <v>4</v>
      </c>
      <c r="J741">
        <v>4227</v>
      </c>
      <c r="K741">
        <v>0</v>
      </c>
      <c r="L741">
        <v>3</v>
      </c>
    </row>
    <row r="742" spans="1:12">
      <c r="A742">
        <v>35</v>
      </c>
      <c r="B742" t="s">
        <v>16</v>
      </c>
      <c r="C742" t="s">
        <v>13</v>
      </c>
      <c r="D742" t="s">
        <v>18</v>
      </c>
      <c r="E742">
        <v>10</v>
      </c>
      <c r="F742">
        <v>1028</v>
      </c>
      <c r="G742">
        <v>1</v>
      </c>
      <c r="H742" t="s">
        <v>20</v>
      </c>
      <c r="I742">
        <v>4</v>
      </c>
      <c r="J742">
        <v>3917</v>
      </c>
      <c r="K742">
        <v>1</v>
      </c>
      <c r="L742">
        <v>3</v>
      </c>
    </row>
    <row r="743" spans="1:12">
      <c r="A743">
        <v>42</v>
      </c>
      <c r="B743" t="s">
        <v>16</v>
      </c>
      <c r="C743" t="s">
        <v>13</v>
      </c>
      <c r="D743" t="s">
        <v>14</v>
      </c>
      <c r="E743">
        <v>5</v>
      </c>
      <c r="F743">
        <v>1029</v>
      </c>
      <c r="G743">
        <v>5</v>
      </c>
      <c r="H743" t="s">
        <v>24</v>
      </c>
      <c r="I743">
        <v>3</v>
      </c>
      <c r="J743">
        <v>18303</v>
      </c>
      <c r="K743">
        <v>6</v>
      </c>
      <c r="L743">
        <v>1</v>
      </c>
    </row>
    <row r="744" spans="1:12">
      <c r="A744">
        <v>50</v>
      </c>
      <c r="B744" t="s">
        <v>16</v>
      </c>
      <c r="C744" t="s">
        <v>13</v>
      </c>
      <c r="D744" t="s">
        <v>18</v>
      </c>
      <c r="E744">
        <v>9</v>
      </c>
      <c r="F744">
        <v>1030</v>
      </c>
      <c r="G744">
        <v>1</v>
      </c>
      <c r="H744" t="s">
        <v>20</v>
      </c>
      <c r="I744">
        <v>4</v>
      </c>
      <c r="J744">
        <v>2380</v>
      </c>
      <c r="K744">
        <v>4</v>
      </c>
      <c r="L744">
        <v>1</v>
      </c>
    </row>
    <row r="745" spans="1:12">
      <c r="A745">
        <v>59</v>
      </c>
      <c r="B745" t="s">
        <v>16</v>
      </c>
      <c r="C745" t="s">
        <v>13</v>
      </c>
      <c r="D745" t="s">
        <v>18</v>
      </c>
      <c r="E745">
        <v>2</v>
      </c>
      <c r="F745">
        <v>1032</v>
      </c>
      <c r="G745">
        <v>4</v>
      </c>
      <c r="H745" t="s">
        <v>21</v>
      </c>
      <c r="I745">
        <v>4</v>
      </c>
      <c r="J745">
        <v>13726</v>
      </c>
      <c r="K745">
        <v>3</v>
      </c>
      <c r="L745">
        <v>5</v>
      </c>
    </row>
    <row r="746" spans="1:12">
      <c r="A746">
        <v>37</v>
      </c>
      <c r="B746" t="s">
        <v>12</v>
      </c>
      <c r="C746" t="s">
        <v>13</v>
      </c>
      <c r="D746" t="s">
        <v>18</v>
      </c>
      <c r="E746">
        <v>11</v>
      </c>
      <c r="F746">
        <v>1033</v>
      </c>
      <c r="G746">
        <v>2</v>
      </c>
      <c r="H746" t="s">
        <v>22</v>
      </c>
      <c r="I746">
        <v>2</v>
      </c>
      <c r="J746">
        <v>4777</v>
      </c>
      <c r="K746">
        <v>5</v>
      </c>
      <c r="L746">
        <v>1</v>
      </c>
    </row>
    <row r="747" spans="1:12">
      <c r="A747">
        <v>55</v>
      </c>
      <c r="B747" t="s">
        <v>16</v>
      </c>
      <c r="C747" t="s">
        <v>17</v>
      </c>
      <c r="D747" t="s">
        <v>18</v>
      </c>
      <c r="E747">
        <v>18</v>
      </c>
      <c r="F747">
        <v>1034</v>
      </c>
      <c r="G747">
        <v>2</v>
      </c>
      <c r="H747" t="s">
        <v>22</v>
      </c>
      <c r="I747">
        <v>2</v>
      </c>
      <c r="J747">
        <v>6385</v>
      </c>
      <c r="K747">
        <v>3</v>
      </c>
      <c r="L747">
        <v>8</v>
      </c>
    </row>
    <row r="748" spans="1:12">
      <c r="A748">
        <v>41</v>
      </c>
      <c r="B748" t="s">
        <v>16</v>
      </c>
      <c r="C748" t="s">
        <v>23</v>
      </c>
      <c r="D748" t="s">
        <v>18</v>
      </c>
      <c r="E748">
        <v>7</v>
      </c>
      <c r="F748">
        <v>1035</v>
      </c>
      <c r="G748">
        <v>5</v>
      </c>
      <c r="H748" t="s">
        <v>26</v>
      </c>
      <c r="I748">
        <v>3</v>
      </c>
      <c r="J748">
        <v>19973</v>
      </c>
      <c r="K748">
        <v>1</v>
      </c>
      <c r="L748">
        <v>21</v>
      </c>
    </row>
    <row r="749" spans="1:12">
      <c r="A749">
        <v>38</v>
      </c>
      <c r="B749" t="s">
        <v>16</v>
      </c>
      <c r="C749" t="s">
        <v>13</v>
      </c>
      <c r="D749" t="s">
        <v>14</v>
      </c>
      <c r="E749">
        <v>3</v>
      </c>
      <c r="F749">
        <v>1036</v>
      </c>
      <c r="G749">
        <v>2</v>
      </c>
      <c r="H749" t="s">
        <v>15</v>
      </c>
      <c r="I749">
        <v>4</v>
      </c>
      <c r="J749">
        <v>6861</v>
      </c>
      <c r="K749">
        <v>8</v>
      </c>
      <c r="L749">
        <v>1</v>
      </c>
    </row>
    <row r="750" spans="1:12">
      <c r="A750">
        <v>26</v>
      </c>
      <c r="B750" t="s">
        <v>12</v>
      </c>
      <c r="C750" t="s">
        <v>23</v>
      </c>
      <c r="D750" t="s">
        <v>14</v>
      </c>
      <c r="E750">
        <v>29</v>
      </c>
      <c r="F750">
        <v>1037</v>
      </c>
      <c r="G750">
        <v>2</v>
      </c>
      <c r="H750" t="s">
        <v>15</v>
      </c>
      <c r="I750">
        <v>1</v>
      </c>
      <c r="J750">
        <v>4969</v>
      </c>
      <c r="K750">
        <v>8</v>
      </c>
      <c r="L750">
        <v>2</v>
      </c>
    </row>
    <row r="751" spans="1:12">
      <c r="A751">
        <v>52</v>
      </c>
      <c r="B751" t="s">
        <v>12</v>
      </c>
      <c r="C751" t="s">
        <v>13</v>
      </c>
      <c r="D751" t="s">
        <v>14</v>
      </c>
      <c r="E751">
        <v>2</v>
      </c>
      <c r="F751">
        <v>1038</v>
      </c>
      <c r="G751">
        <v>5</v>
      </c>
      <c r="H751" t="s">
        <v>24</v>
      </c>
      <c r="I751">
        <v>4</v>
      </c>
      <c r="J751">
        <v>19845</v>
      </c>
      <c r="K751">
        <v>1</v>
      </c>
      <c r="L751">
        <v>32</v>
      </c>
    </row>
    <row r="752" spans="1:12">
      <c r="A752">
        <v>44</v>
      </c>
      <c r="B752" t="s">
        <v>16</v>
      </c>
      <c r="C752" t="s">
        <v>13</v>
      </c>
      <c r="D752" t="s">
        <v>14</v>
      </c>
      <c r="E752">
        <v>28</v>
      </c>
      <c r="F752">
        <v>1039</v>
      </c>
      <c r="G752">
        <v>4</v>
      </c>
      <c r="H752" t="s">
        <v>15</v>
      </c>
      <c r="I752">
        <v>4</v>
      </c>
      <c r="J752">
        <v>13320</v>
      </c>
      <c r="K752">
        <v>3</v>
      </c>
      <c r="L752">
        <v>12</v>
      </c>
    </row>
    <row r="753" spans="1:12">
      <c r="A753">
        <v>50</v>
      </c>
      <c r="B753" t="s">
        <v>16</v>
      </c>
      <c r="C753" t="s">
        <v>23</v>
      </c>
      <c r="D753" t="s">
        <v>14</v>
      </c>
      <c r="E753">
        <v>1</v>
      </c>
      <c r="F753">
        <v>1040</v>
      </c>
      <c r="G753">
        <v>2</v>
      </c>
      <c r="H753" t="s">
        <v>15</v>
      </c>
      <c r="I753">
        <v>3</v>
      </c>
      <c r="J753">
        <v>6347</v>
      </c>
      <c r="K753">
        <v>0</v>
      </c>
      <c r="L753">
        <v>18</v>
      </c>
    </row>
    <row r="754" spans="1:12">
      <c r="A754">
        <v>36</v>
      </c>
      <c r="B754" t="s">
        <v>12</v>
      </c>
      <c r="C754" t="s">
        <v>13</v>
      </c>
      <c r="D754" t="s">
        <v>18</v>
      </c>
      <c r="E754">
        <v>16</v>
      </c>
      <c r="F754">
        <v>1042</v>
      </c>
      <c r="G754">
        <v>1</v>
      </c>
      <c r="H754" t="s">
        <v>20</v>
      </c>
      <c r="I754">
        <v>1</v>
      </c>
      <c r="J754">
        <v>2743</v>
      </c>
      <c r="K754">
        <v>1</v>
      </c>
      <c r="L754">
        <v>17</v>
      </c>
    </row>
    <row r="755" spans="1:12">
      <c r="A755">
        <v>39</v>
      </c>
      <c r="B755" t="s">
        <v>16</v>
      </c>
      <c r="C755" t="s">
        <v>17</v>
      </c>
      <c r="D755" t="s">
        <v>18</v>
      </c>
      <c r="E755">
        <v>22</v>
      </c>
      <c r="F755">
        <v>1043</v>
      </c>
      <c r="G755">
        <v>3</v>
      </c>
      <c r="H755" t="s">
        <v>21</v>
      </c>
      <c r="I755">
        <v>1</v>
      </c>
      <c r="J755">
        <v>10880</v>
      </c>
      <c r="K755">
        <v>1</v>
      </c>
      <c r="L755">
        <v>21</v>
      </c>
    </row>
    <row r="756" spans="1:12">
      <c r="A756">
        <v>33</v>
      </c>
      <c r="B756" t="s">
        <v>16</v>
      </c>
      <c r="C756" t="s">
        <v>23</v>
      </c>
      <c r="D756" t="s">
        <v>14</v>
      </c>
      <c r="E756">
        <v>8</v>
      </c>
      <c r="F756">
        <v>1044</v>
      </c>
      <c r="G756">
        <v>1</v>
      </c>
      <c r="H756" t="s">
        <v>25</v>
      </c>
      <c r="I756">
        <v>4</v>
      </c>
      <c r="J756">
        <v>2342</v>
      </c>
      <c r="K756">
        <v>0</v>
      </c>
      <c r="L756">
        <v>2</v>
      </c>
    </row>
    <row r="757" spans="1:12">
      <c r="A757">
        <v>45</v>
      </c>
      <c r="B757" t="s">
        <v>16</v>
      </c>
      <c r="C757" t="s">
        <v>13</v>
      </c>
      <c r="D757" t="s">
        <v>14</v>
      </c>
      <c r="E757">
        <v>11</v>
      </c>
      <c r="F757">
        <v>1045</v>
      </c>
      <c r="G757">
        <v>4</v>
      </c>
      <c r="H757" t="s">
        <v>24</v>
      </c>
      <c r="I757">
        <v>4</v>
      </c>
      <c r="J757">
        <v>17650</v>
      </c>
      <c r="K757">
        <v>3</v>
      </c>
      <c r="L757">
        <v>9</v>
      </c>
    </row>
    <row r="758" spans="1:12">
      <c r="A758">
        <v>32</v>
      </c>
      <c r="B758" t="s">
        <v>16</v>
      </c>
      <c r="C758" t="s">
        <v>23</v>
      </c>
      <c r="D758" t="s">
        <v>18</v>
      </c>
      <c r="E758">
        <v>29</v>
      </c>
      <c r="F758">
        <v>1046</v>
      </c>
      <c r="G758">
        <v>1</v>
      </c>
      <c r="H758" t="s">
        <v>20</v>
      </c>
      <c r="I758">
        <v>3</v>
      </c>
      <c r="J758">
        <v>4025</v>
      </c>
      <c r="K758">
        <v>9</v>
      </c>
      <c r="L758">
        <v>8</v>
      </c>
    </row>
    <row r="759" spans="1:12">
      <c r="A759">
        <v>34</v>
      </c>
      <c r="B759" t="s">
        <v>16</v>
      </c>
      <c r="C759" t="s">
        <v>13</v>
      </c>
      <c r="D759" t="s">
        <v>14</v>
      </c>
      <c r="E759">
        <v>1</v>
      </c>
      <c r="F759">
        <v>1047</v>
      </c>
      <c r="G759">
        <v>2</v>
      </c>
      <c r="H759" t="s">
        <v>15</v>
      </c>
      <c r="I759">
        <v>4</v>
      </c>
      <c r="J759">
        <v>9725</v>
      </c>
      <c r="K759">
        <v>0</v>
      </c>
      <c r="L759">
        <v>15</v>
      </c>
    </row>
    <row r="760" spans="1:12">
      <c r="A760">
        <v>59</v>
      </c>
      <c r="B760" t="s">
        <v>16</v>
      </c>
      <c r="C760" t="s">
        <v>13</v>
      </c>
      <c r="D760" t="s">
        <v>14</v>
      </c>
      <c r="E760">
        <v>1</v>
      </c>
      <c r="F760">
        <v>1048</v>
      </c>
      <c r="G760">
        <v>3</v>
      </c>
      <c r="H760" t="s">
        <v>24</v>
      </c>
      <c r="I760">
        <v>4</v>
      </c>
      <c r="J760">
        <v>11904</v>
      </c>
      <c r="K760">
        <v>3</v>
      </c>
      <c r="L760">
        <v>6</v>
      </c>
    </row>
    <row r="761" spans="1:12">
      <c r="A761">
        <v>45</v>
      </c>
      <c r="B761" t="s">
        <v>16</v>
      </c>
      <c r="C761" t="s">
        <v>13</v>
      </c>
      <c r="D761" t="s">
        <v>27</v>
      </c>
      <c r="E761">
        <v>24</v>
      </c>
      <c r="F761">
        <v>1049</v>
      </c>
      <c r="G761">
        <v>1</v>
      </c>
      <c r="H761" t="s">
        <v>27</v>
      </c>
      <c r="I761">
        <v>2</v>
      </c>
      <c r="J761">
        <v>2177</v>
      </c>
      <c r="K761">
        <v>1</v>
      </c>
      <c r="L761">
        <v>6</v>
      </c>
    </row>
    <row r="762" spans="1:12">
      <c r="A762">
        <v>53</v>
      </c>
      <c r="B762" t="s">
        <v>16</v>
      </c>
      <c r="C762" t="s">
        <v>17</v>
      </c>
      <c r="D762" t="s">
        <v>14</v>
      </c>
      <c r="E762">
        <v>2</v>
      </c>
      <c r="F762">
        <v>1050</v>
      </c>
      <c r="G762">
        <v>3</v>
      </c>
      <c r="H762" t="s">
        <v>15</v>
      </c>
      <c r="I762">
        <v>2</v>
      </c>
      <c r="J762">
        <v>7525</v>
      </c>
      <c r="K762">
        <v>2</v>
      </c>
      <c r="L762">
        <v>15</v>
      </c>
    </row>
    <row r="763" spans="1:12">
      <c r="A763">
        <v>36</v>
      </c>
      <c r="B763" t="s">
        <v>12</v>
      </c>
      <c r="C763" t="s">
        <v>13</v>
      </c>
      <c r="D763" t="s">
        <v>18</v>
      </c>
      <c r="E763">
        <v>15</v>
      </c>
      <c r="F763">
        <v>1052</v>
      </c>
      <c r="G763">
        <v>2</v>
      </c>
      <c r="H763" t="s">
        <v>20</v>
      </c>
      <c r="I763">
        <v>3</v>
      </c>
      <c r="J763">
        <v>4834</v>
      </c>
      <c r="K763">
        <v>7</v>
      </c>
      <c r="L763">
        <v>1</v>
      </c>
    </row>
    <row r="764" spans="1:12">
      <c r="A764">
        <v>26</v>
      </c>
      <c r="B764" t="s">
        <v>12</v>
      </c>
      <c r="C764" t="s">
        <v>17</v>
      </c>
      <c r="D764" t="s">
        <v>18</v>
      </c>
      <c r="E764">
        <v>2</v>
      </c>
      <c r="F764">
        <v>1053</v>
      </c>
      <c r="G764">
        <v>1</v>
      </c>
      <c r="H764" t="s">
        <v>19</v>
      </c>
      <c r="I764">
        <v>1</v>
      </c>
      <c r="J764">
        <v>2042</v>
      </c>
      <c r="K764">
        <v>6</v>
      </c>
      <c r="L764">
        <v>3</v>
      </c>
    </row>
    <row r="765" spans="1:12">
      <c r="A765">
        <v>34</v>
      </c>
      <c r="B765" t="s">
        <v>16</v>
      </c>
      <c r="C765" t="s">
        <v>13</v>
      </c>
      <c r="D765" t="s">
        <v>14</v>
      </c>
      <c r="E765">
        <v>10</v>
      </c>
      <c r="F765">
        <v>1055</v>
      </c>
      <c r="G765">
        <v>1</v>
      </c>
      <c r="H765" t="s">
        <v>25</v>
      </c>
      <c r="I765">
        <v>3</v>
      </c>
      <c r="J765">
        <v>2220</v>
      </c>
      <c r="K765">
        <v>1</v>
      </c>
      <c r="L765">
        <v>1</v>
      </c>
    </row>
    <row r="766" spans="1:12">
      <c r="A766">
        <v>28</v>
      </c>
      <c r="B766" t="s">
        <v>16</v>
      </c>
      <c r="C766" t="s">
        <v>13</v>
      </c>
      <c r="D766" t="s">
        <v>14</v>
      </c>
      <c r="E766">
        <v>10</v>
      </c>
      <c r="F766">
        <v>1056</v>
      </c>
      <c r="G766">
        <v>1</v>
      </c>
      <c r="H766" t="s">
        <v>25</v>
      </c>
      <c r="I766">
        <v>2</v>
      </c>
      <c r="J766">
        <v>1052</v>
      </c>
      <c r="K766">
        <v>1</v>
      </c>
      <c r="L766">
        <v>1</v>
      </c>
    </row>
    <row r="767" spans="1:12">
      <c r="A767">
        <v>38</v>
      </c>
      <c r="B767" t="s">
        <v>16</v>
      </c>
      <c r="C767" t="s">
        <v>17</v>
      </c>
      <c r="D767" t="s">
        <v>18</v>
      </c>
      <c r="E767">
        <v>3</v>
      </c>
      <c r="F767">
        <v>1060</v>
      </c>
      <c r="G767">
        <v>1</v>
      </c>
      <c r="H767" t="s">
        <v>19</v>
      </c>
      <c r="I767">
        <v>3</v>
      </c>
      <c r="J767">
        <v>2821</v>
      </c>
      <c r="K767">
        <v>3</v>
      </c>
      <c r="L767">
        <v>2</v>
      </c>
    </row>
    <row r="768" spans="1:12">
      <c r="A768">
        <v>50</v>
      </c>
      <c r="B768" t="s">
        <v>16</v>
      </c>
      <c r="C768" t="s">
        <v>13</v>
      </c>
      <c r="D768" t="s">
        <v>18</v>
      </c>
      <c r="E768">
        <v>2</v>
      </c>
      <c r="F768">
        <v>1061</v>
      </c>
      <c r="G768">
        <v>5</v>
      </c>
      <c r="H768" t="s">
        <v>26</v>
      </c>
      <c r="I768">
        <v>3</v>
      </c>
      <c r="J768">
        <v>19237</v>
      </c>
      <c r="K768">
        <v>2</v>
      </c>
      <c r="L768">
        <v>8</v>
      </c>
    </row>
    <row r="769" spans="1:12">
      <c r="A769">
        <v>37</v>
      </c>
      <c r="B769" t="s">
        <v>16</v>
      </c>
      <c r="C769" t="s">
        <v>13</v>
      </c>
      <c r="D769" t="s">
        <v>18</v>
      </c>
      <c r="E769">
        <v>3</v>
      </c>
      <c r="F769">
        <v>1062</v>
      </c>
      <c r="G769">
        <v>2</v>
      </c>
      <c r="H769" t="s">
        <v>22</v>
      </c>
      <c r="I769">
        <v>2</v>
      </c>
      <c r="J769">
        <v>4107</v>
      </c>
      <c r="K769">
        <v>3</v>
      </c>
      <c r="L769">
        <v>4</v>
      </c>
    </row>
    <row r="770" spans="1:12">
      <c r="A770">
        <v>40</v>
      </c>
      <c r="B770" t="s">
        <v>16</v>
      </c>
      <c r="C770" t="s">
        <v>13</v>
      </c>
      <c r="D770" t="s">
        <v>14</v>
      </c>
      <c r="E770">
        <v>26</v>
      </c>
      <c r="F770">
        <v>1066</v>
      </c>
      <c r="G770">
        <v>2</v>
      </c>
      <c r="H770" t="s">
        <v>15</v>
      </c>
      <c r="I770">
        <v>1</v>
      </c>
      <c r="J770">
        <v>8396</v>
      </c>
      <c r="K770">
        <v>1</v>
      </c>
      <c r="L770">
        <v>7</v>
      </c>
    </row>
    <row r="771" spans="1:12">
      <c r="A771">
        <v>26</v>
      </c>
      <c r="B771" t="s">
        <v>16</v>
      </c>
      <c r="C771" t="s">
        <v>17</v>
      </c>
      <c r="D771" t="s">
        <v>18</v>
      </c>
      <c r="E771">
        <v>1</v>
      </c>
      <c r="F771">
        <v>1068</v>
      </c>
      <c r="G771">
        <v>1</v>
      </c>
      <c r="H771" t="s">
        <v>19</v>
      </c>
      <c r="I771">
        <v>3</v>
      </c>
      <c r="J771">
        <v>2007</v>
      </c>
      <c r="K771">
        <v>1</v>
      </c>
      <c r="L771">
        <v>5</v>
      </c>
    </row>
    <row r="772" spans="1:12">
      <c r="A772">
        <v>46</v>
      </c>
      <c r="B772" t="s">
        <v>16</v>
      </c>
      <c r="C772" t="s">
        <v>13</v>
      </c>
      <c r="D772" t="s">
        <v>18</v>
      </c>
      <c r="E772">
        <v>1</v>
      </c>
      <c r="F772">
        <v>1069</v>
      </c>
      <c r="G772">
        <v>5</v>
      </c>
      <c r="H772" t="s">
        <v>26</v>
      </c>
      <c r="I772">
        <v>4</v>
      </c>
      <c r="J772">
        <v>19627</v>
      </c>
      <c r="K772">
        <v>9</v>
      </c>
      <c r="L772">
        <v>2</v>
      </c>
    </row>
    <row r="773" spans="1:12">
      <c r="A773">
        <v>54</v>
      </c>
      <c r="B773" t="s">
        <v>16</v>
      </c>
      <c r="C773" t="s">
        <v>13</v>
      </c>
      <c r="D773" t="s">
        <v>14</v>
      </c>
      <c r="E773">
        <v>2</v>
      </c>
      <c r="F773">
        <v>1070</v>
      </c>
      <c r="G773">
        <v>3</v>
      </c>
      <c r="H773" t="s">
        <v>15</v>
      </c>
      <c r="I773">
        <v>3</v>
      </c>
      <c r="J773">
        <v>10686</v>
      </c>
      <c r="K773">
        <v>6</v>
      </c>
      <c r="L773">
        <v>9</v>
      </c>
    </row>
    <row r="774" spans="1:12">
      <c r="A774">
        <v>56</v>
      </c>
      <c r="B774" t="s">
        <v>16</v>
      </c>
      <c r="C774" t="s">
        <v>17</v>
      </c>
      <c r="D774" t="s">
        <v>18</v>
      </c>
      <c r="E774">
        <v>9</v>
      </c>
      <c r="F774">
        <v>1071</v>
      </c>
      <c r="G774">
        <v>1</v>
      </c>
      <c r="H774" t="s">
        <v>19</v>
      </c>
      <c r="I774">
        <v>3</v>
      </c>
      <c r="J774">
        <v>2942</v>
      </c>
      <c r="K774">
        <v>2</v>
      </c>
      <c r="L774">
        <v>5</v>
      </c>
    </row>
    <row r="775" spans="1:12">
      <c r="A775">
        <v>36</v>
      </c>
      <c r="B775" t="s">
        <v>16</v>
      </c>
      <c r="C775" t="s">
        <v>13</v>
      </c>
      <c r="D775" t="s">
        <v>18</v>
      </c>
      <c r="E775">
        <v>12</v>
      </c>
      <c r="F775">
        <v>1073</v>
      </c>
      <c r="G775">
        <v>3</v>
      </c>
      <c r="H775" t="s">
        <v>21</v>
      </c>
      <c r="I775">
        <v>4</v>
      </c>
      <c r="J775">
        <v>8858</v>
      </c>
      <c r="K775">
        <v>0</v>
      </c>
      <c r="L775">
        <v>14</v>
      </c>
    </row>
    <row r="776" spans="1:12">
      <c r="A776">
        <v>55</v>
      </c>
      <c r="B776" t="s">
        <v>16</v>
      </c>
      <c r="C776" t="s">
        <v>23</v>
      </c>
      <c r="D776" t="s">
        <v>18</v>
      </c>
      <c r="E776">
        <v>2</v>
      </c>
      <c r="F776">
        <v>1074</v>
      </c>
      <c r="G776">
        <v>4</v>
      </c>
      <c r="H776" t="s">
        <v>24</v>
      </c>
      <c r="I776">
        <v>1</v>
      </c>
      <c r="J776">
        <v>16756</v>
      </c>
      <c r="K776">
        <v>7</v>
      </c>
      <c r="L776">
        <v>9</v>
      </c>
    </row>
    <row r="777" spans="1:12">
      <c r="A777">
        <v>43</v>
      </c>
      <c r="B777" t="s">
        <v>16</v>
      </c>
      <c r="C777" t="s">
        <v>13</v>
      </c>
      <c r="D777" t="s">
        <v>14</v>
      </c>
      <c r="E777">
        <v>25</v>
      </c>
      <c r="F777">
        <v>1076</v>
      </c>
      <c r="G777">
        <v>3</v>
      </c>
      <c r="H777" t="s">
        <v>15</v>
      </c>
      <c r="I777">
        <v>4</v>
      </c>
      <c r="J777">
        <v>10798</v>
      </c>
      <c r="K777">
        <v>5</v>
      </c>
      <c r="L777">
        <v>1</v>
      </c>
    </row>
    <row r="778" spans="1:12">
      <c r="A778">
        <v>20</v>
      </c>
      <c r="B778" t="s">
        <v>12</v>
      </c>
      <c r="C778" t="s">
        <v>17</v>
      </c>
      <c r="D778" t="s">
        <v>14</v>
      </c>
      <c r="E778">
        <v>9</v>
      </c>
      <c r="F778">
        <v>1077</v>
      </c>
      <c r="G778">
        <v>1</v>
      </c>
      <c r="H778" t="s">
        <v>25</v>
      </c>
      <c r="I778">
        <v>4</v>
      </c>
      <c r="J778">
        <v>2323</v>
      </c>
      <c r="K778">
        <v>1</v>
      </c>
      <c r="L778">
        <v>2</v>
      </c>
    </row>
    <row r="779" spans="1:12">
      <c r="A779">
        <v>21</v>
      </c>
      <c r="B779" t="s">
        <v>12</v>
      </c>
      <c r="C779" t="s">
        <v>13</v>
      </c>
      <c r="D779" t="s">
        <v>18</v>
      </c>
      <c r="E779">
        <v>10</v>
      </c>
      <c r="F779">
        <v>1079</v>
      </c>
      <c r="G779">
        <v>1</v>
      </c>
      <c r="H779" t="s">
        <v>20</v>
      </c>
      <c r="I779">
        <v>1</v>
      </c>
      <c r="J779">
        <v>1416</v>
      </c>
      <c r="K779">
        <v>1</v>
      </c>
      <c r="L779">
        <v>1</v>
      </c>
    </row>
    <row r="780" spans="1:12">
      <c r="A780">
        <v>46</v>
      </c>
      <c r="B780" t="s">
        <v>16</v>
      </c>
      <c r="C780" t="s">
        <v>13</v>
      </c>
      <c r="D780" t="s">
        <v>18</v>
      </c>
      <c r="E780">
        <v>8</v>
      </c>
      <c r="F780">
        <v>1080</v>
      </c>
      <c r="G780">
        <v>2</v>
      </c>
      <c r="H780" t="s">
        <v>19</v>
      </c>
      <c r="I780">
        <v>1</v>
      </c>
      <c r="J780">
        <v>4615</v>
      </c>
      <c r="K780">
        <v>8</v>
      </c>
      <c r="L780">
        <v>16</v>
      </c>
    </row>
    <row r="781" spans="1:12">
      <c r="A781">
        <v>51</v>
      </c>
      <c r="B781" t="s">
        <v>12</v>
      </c>
      <c r="C781" t="s">
        <v>13</v>
      </c>
      <c r="D781" t="s">
        <v>18</v>
      </c>
      <c r="E781">
        <v>4</v>
      </c>
      <c r="F781">
        <v>1081</v>
      </c>
      <c r="G781">
        <v>1</v>
      </c>
      <c r="H781" t="s">
        <v>19</v>
      </c>
      <c r="I781">
        <v>3</v>
      </c>
      <c r="J781">
        <v>2461</v>
      </c>
      <c r="K781">
        <v>9</v>
      </c>
      <c r="L781">
        <v>10</v>
      </c>
    </row>
    <row r="782" spans="1:12">
      <c r="A782">
        <v>28</v>
      </c>
      <c r="B782" t="s">
        <v>12</v>
      </c>
      <c r="C782" t="s">
        <v>23</v>
      </c>
      <c r="D782" t="s">
        <v>18</v>
      </c>
      <c r="E782">
        <v>24</v>
      </c>
      <c r="F782">
        <v>1082</v>
      </c>
      <c r="G782">
        <v>3</v>
      </c>
      <c r="H782" t="s">
        <v>22</v>
      </c>
      <c r="I782">
        <v>1</v>
      </c>
      <c r="J782">
        <v>8722</v>
      </c>
      <c r="K782">
        <v>1</v>
      </c>
      <c r="L782">
        <v>10</v>
      </c>
    </row>
    <row r="783" spans="1:12">
      <c r="A783">
        <v>26</v>
      </c>
      <c r="B783" t="s">
        <v>16</v>
      </c>
      <c r="C783" t="s">
        <v>13</v>
      </c>
      <c r="D783" t="s">
        <v>18</v>
      </c>
      <c r="E783">
        <v>1</v>
      </c>
      <c r="F783">
        <v>1083</v>
      </c>
      <c r="G783">
        <v>1</v>
      </c>
      <c r="H783" t="s">
        <v>20</v>
      </c>
      <c r="I783">
        <v>1</v>
      </c>
      <c r="J783">
        <v>3955</v>
      </c>
      <c r="K783">
        <v>1</v>
      </c>
      <c r="L783">
        <v>5</v>
      </c>
    </row>
    <row r="784" spans="1:12">
      <c r="A784">
        <v>30</v>
      </c>
      <c r="B784" t="s">
        <v>16</v>
      </c>
      <c r="C784" t="s">
        <v>13</v>
      </c>
      <c r="D784" t="s">
        <v>18</v>
      </c>
      <c r="E784">
        <v>20</v>
      </c>
      <c r="F784">
        <v>1084</v>
      </c>
      <c r="G784">
        <v>2</v>
      </c>
      <c r="H784" t="s">
        <v>21</v>
      </c>
      <c r="I784">
        <v>1</v>
      </c>
      <c r="J784">
        <v>9957</v>
      </c>
      <c r="K784">
        <v>0</v>
      </c>
      <c r="L784">
        <v>6</v>
      </c>
    </row>
    <row r="785" spans="1:12">
      <c r="A785">
        <v>41</v>
      </c>
      <c r="B785" t="s">
        <v>16</v>
      </c>
      <c r="C785" t="s">
        <v>13</v>
      </c>
      <c r="D785" t="s">
        <v>18</v>
      </c>
      <c r="E785">
        <v>7</v>
      </c>
      <c r="F785">
        <v>1085</v>
      </c>
      <c r="G785">
        <v>1</v>
      </c>
      <c r="H785" t="s">
        <v>19</v>
      </c>
      <c r="I785">
        <v>3</v>
      </c>
      <c r="J785">
        <v>3376</v>
      </c>
      <c r="K785">
        <v>1</v>
      </c>
      <c r="L785">
        <v>10</v>
      </c>
    </row>
    <row r="786" spans="1:12">
      <c r="A786">
        <v>38</v>
      </c>
      <c r="B786" t="s">
        <v>16</v>
      </c>
      <c r="C786" t="s">
        <v>13</v>
      </c>
      <c r="D786" t="s">
        <v>18</v>
      </c>
      <c r="E786">
        <v>17</v>
      </c>
      <c r="F786">
        <v>1088</v>
      </c>
      <c r="G786">
        <v>3</v>
      </c>
      <c r="H786" t="s">
        <v>22</v>
      </c>
      <c r="I786">
        <v>3</v>
      </c>
      <c r="J786">
        <v>8823</v>
      </c>
      <c r="K786">
        <v>0</v>
      </c>
      <c r="L786">
        <v>19</v>
      </c>
    </row>
    <row r="787" spans="1:12">
      <c r="A787">
        <v>40</v>
      </c>
      <c r="B787" t="s">
        <v>16</v>
      </c>
      <c r="C787" t="s">
        <v>13</v>
      </c>
      <c r="D787" t="s">
        <v>18</v>
      </c>
      <c r="E787">
        <v>20</v>
      </c>
      <c r="F787">
        <v>1092</v>
      </c>
      <c r="G787">
        <v>3</v>
      </c>
      <c r="H787" t="s">
        <v>22</v>
      </c>
      <c r="I787">
        <v>4</v>
      </c>
      <c r="J787">
        <v>10322</v>
      </c>
      <c r="K787">
        <v>4</v>
      </c>
      <c r="L787">
        <v>11</v>
      </c>
    </row>
    <row r="788" spans="1:12">
      <c r="A788">
        <v>27</v>
      </c>
      <c r="B788" t="s">
        <v>16</v>
      </c>
      <c r="C788" t="s">
        <v>23</v>
      </c>
      <c r="D788" t="s">
        <v>18</v>
      </c>
      <c r="E788">
        <v>8</v>
      </c>
      <c r="F788">
        <v>1094</v>
      </c>
      <c r="G788">
        <v>1</v>
      </c>
      <c r="H788" t="s">
        <v>20</v>
      </c>
      <c r="I788">
        <v>3</v>
      </c>
      <c r="J788">
        <v>4621</v>
      </c>
      <c r="K788">
        <v>1</v>
      </c>
      <c r="L788">
        <v>3</v>
      </c>
    </row>
    <row r="789" spans="1:12">
      <c r="A789">
        <v>55</v>
      </c>
      <c r="B789" t="s">
        <v>16</v>
      </c>
      <c r="C789" t="s">
        <v>17</v>
      </c>
      <c r="D789" t="s">
        <v>18</v>
      </c>
      <c r="E789">
        <v>2</v>
      </c>
      <c r="F789">
        <v>1096</v>
      </c>
      <c r="G789">
        <v>3</v>
      </c>
      <c r="H789" t="s">
        <v>21</v>
      </c>
      <c r="I789">
        <v>2</v>
      </c>
      <c r="J789">
        <v>10976</v>
      </c>
      <c r="K789">
        <v>3</v>
      </c>
      <c r="L789">
        <v>3</v>
      </c>
    </row>
    <row r="790" spans="1:12">
      <c r="A790">
        <v>28</v>
      </c>
      <c r="B790" t="s">
        <v>16</v>
      </c>
      <c r="C790" t="s">
        <v>13</v>
      </c>
      <c r="D790" t="s">
        <v>18</v>
      </c>
      <c r="E790">
        <v>10</v>
      </c>
      <c r="F790">
        <v>1097</v>
      </c>
      <c r="G790">
        <v>2</v>
      </c>
      <c r="H790" t="s">
        <v>19</v>
      </c>
      <c r="I790">
        <v>3</v>
      </c>
      <c r="J790">
        <v>3660</v>
      </c>
      <c r="K790">
        <v>3</v>
      </c>
      <c r="L790">
        <v>8</v>
      </c>
    </row>
    <row r="791" spans="1:12">
      <c r="A791">
        <v>44</v>
      </c>
      <c r="B791" t="s">
        <v>12</v>
      </c>
      <c r="C791" t="s">
        <v>13</v>
      </c>
      <c r="D791" t="s">
        <v>27</v>
      </c>
      <c r="E791">
        <v>1</v>
      </c>
      <c r="F791">
        <v>1098</v>
      </c>
      <c r="G791">
        <v>3</v>
      </c>
      <c r="H791" t="s">
        <v>27</v>
      </c>
      <c r="I791">
        <v>1</v>
      </c>
      <c r="J791">
        <v>10482</v>
      </c>
      <c r="K791">
        <v>9</v>
      </c>
      <c r="L791">
        <v>20</v>
      </c>
    </row>
    <row r="792" spans="1:12">
      <c r="A792">
        <v>33</v>
      </c>
      <c r="B792" t="s">
        <v>16</v>
      </c>
      <c r="C792" t="s">
        <v>13</v>
      </c>
      <c r="D792" t="s">
        <v>18</v>
      </c>
      <c r="E792">
        <v>5</v>
      </c>
      <c r="F792">
        <v>1099</v>
      </c>
      <c r="G792">
        <v>3</v>
      </c>
      <c r="H792" t="s">
        <v>22</v>
      </c>
      <c r="I792">
        <v>4</v>
      </c>
      <c r="J792">
        <v>7119</v>
      </c>
      <c r="K792">
        <v>4</v>
      </c>
      <c r="L792">
        <v>3</v>
      </c>
    </row>
    <row r="793" spans="1:12">
      <c r="A793">
        <v>35</v>
      </c>
      <c r="B793" t="s">
        <v>12</v>
      </c>
      <c r="C793" t="s">
        <v>13</v>
      </c>
      <c r="D793" t="s">
        <v>14</v>
      </c>
      <c r="E793">
        <v>4</v>
      </c>
      <c r="F793">
        <v>1100</v>
      </c>
      <c r="G793">
        <v>3</v>
      </c>
      <c r="H793" t="s">
        <v>15</v>
      </c>
      <c r="I793">
        <v>1</v>
      </c>
      <c r="J793">
        <v>9582</v>
      </c>
      <c r="K793">
        <v>0</v>
      </c>
      <c r="L793">
        <v>8</v>
      </c>
    </row>
    <row r="794" spans="1:12">
      <c r="A794">
        <v>33</v>
      </c>
      <c r="B794" t="s">
        <v>12</v>
      </c>
      <c r="C794" t="s">
        <v>17</v>
      </c>
      <c r="D794" t="s">
        <v>18</v>
      </c>
      <c r="E794">
        <v>29</v>
      </c>
      <c r="F794">
        <v>1101</v>
      </c>
      <c r="G794">
        <v>2</v>
      </c>
      <c r="H794" t="s">
        <v>19</v>
      </c>
      <c r="I794">
        <v>3</v>
      </c>
      <c r="J794">
        <v>4508</v>
      </c>
      <c r="K794">
        <v>1</v>
      </c>
      <c r="L794">
        <v>13</v>
      </c>
    </row>
    <row r="795" spans="1:12">
      <c r="A795">
        <v>28</v>
      </c>
      <c r="B795" t="s">
        <v>16</v>
      </c>
      <c r="C795" t="s">
        <v>13</v>
      </c>
      <c r="D795" t="s">
        <v>18</v>
      </c>
      <c r="E795">
        <v>15</v>
      </c>
      <c r="F795">
        <v>1102</v>
      </c>
      <c r="G795">
        <v>1</v>
      </c>
      <c r="H795" t="s">
        <v>20</v>
      </c>
      <c r="I795">
        <v>3</v>
      </c>
      <c r="J795">
        <v>2207</v>
      </c>
      <c r="K795">
        <v>1</v>
      </c>
      <c r="L795">
        <v>4</v>
      </c>
    </row>
    <row r="796" spans="1:12">
      <c r="A796">
        <v>34</v>
      </c>
      <c r="B796" t="s">
        <v>16</v>
      </c>
      <c r="C796" t="s">
        <v>17</v>
      </c>
      <c r="D796" t="s">
        <v>18</v>
      </c>
      <c r="E796">
        <v>3</v>
      </c>
      <c r="F796">
        <v>1103</v>
      </c>
      <c r="G796">
        <v>2</v>
      </c>
      <c r="H796" t="s">
        <v>22</v>
      </c>
      <c r="I796">
        <v>4</v>
      </c>
      <c r="J796">
        <v>7756</v>
      </c>
      <c r="K796">
        <v>0</v>
      </c>
      <c r="L796">
        <v>6</v>
      </c>
    </row>
    <row r="797" spans="1:12">
      <c r="A797">
        <v>37</v>
      </c>
      <c r="B797" t="s">
        <v>16</v>
      </c>
      <c r="C797" t="s">
        <v>13</v>
      </c>
      <c r="D797" t="s">
        <v>14</v>
      </c>
      <c r="E797">
        <v>10</v>
      </c>
      <c r="F797">
        <v>1105</v>
      </c>
      <c r="G797">
        <v>2</v>
      </c>
      <c r="H797" t="s">
        <v>15</v>
      </c>
      <c r="I797">
        <v>4</v>
      </c>
      <c r="J797">
        <v>6694</v>
      </c>
      <c r="K797">
        <v>2</v>
      </c>
      <c r="L797">
        <v>1</v>
      </c>
    </row>
    <row r="798" spans="1:12">
      <c r="A798">
        <v>25</v>
      </c>
      <c r="B798" t="s">
        <v>12</v>
      </c>
      <c r="C798" t="s">
        <v>13</v>
      </c>
      <c r="D798" t="s">
        <v>18</v>
      </c>
      <c r="E798">
        <v>4</v>
      </c>
      <c r="F798">
        <v>1106</v>
      </c>
      <c r="G798">
        <v>1</v>
      </c>
      <c r="H798" t="s">
        <v>20</v>
      </c>
      <c r="I798">
        <v>4</v>
      </c>
      <c r="J798">
        <v>3691</v>
      </c>
      <c r="K798">
        <v>1</v>
      </c>
      <c r="L798">
        <v>7</v>
      </c>
    </row>
    <row r="799" spans="1:12">
      <c r="A799">
        <v>26</v>
      </c>
      <c r="B799" t="s">
        <v>12</v>
      </c>
      <c r="C799" t="s">
        <v>13</v>
      </c>
      <c r="D799" t="s">
        <v>18</v>
      </c>
      <c r="E799">
        <v>21</v>
      </c>
      <c r="F799">
        <v>1107</v>
      </c>
      <c r="G799">
        <v>1</v>
      </c>
      <c r="H799" t="s">
        <v>20</v>
      </c>
      <c r="I799">
        <v>3</v>
      </c>
      <c r="J799">
        <v>2377</v>
      </c>
      <c r="K799">
        <v>1</v>
      </c>
      <c r="L799">
        <v>1</v>
      </c>
    </row>
    <row r="800" spans="1:12">
      <c r="A800">
        <v>33</v>
      </c>
      <c r="B800" t="s">
        <v>12</v>
      </c>
      <c r="C800" t="s">
        <v>13</v>
      </c>
      <c r="D800" t="s">
        <v>18</v>
      </c>
      <c r="E800">
        <v>25</v>
      </c>
      <c r="F800">
        <v>1108</v>
      </c>
      <c r="G800">
        <v>1</v>
      </c>
      <c r="H800" t="s">
        <v>19</v>
      </c>
      <c r="I800">
        <v>2</v>
      </c>
      <c r="J800">
        <v>2313</v>
      </c>
      <c r="K800">
        <v>4</v>
      </c>
      <c r="L800">
        <v>2</v>
      </c>
    </row>
    <row r="801" spans="1:12">
      <c r="A801">
        <v>42</v>
      </c>
      <c r="B801" t="s">
        <v>16</v>
      </c>
      <c r="C801" t="s">
        <v>13</v>
      </c>
      <c r="D801" t="s">
        <v>18</v>
      </c>
      <c r="E801">
        <v>2</v>
      </c>
      <c r="F801">
        <v>1109</v>
      </c>
      <c r="G801">
        <v>4</v>
      </c>
      <c r="H801" t="s">
        <v>24</v>
      </c>
      <c r="I801">
        <v>1</v>
      </c>
      <c r="J801">
        <v>17665</v>
      </c>
      <c r="K801">
        <v>0</v>
      </c>
      <c r="L801">
        <v>22</v>
      </c>
    </row>
    <row r="802" spans="1:12">
      <c r="A802">
        <v>28</v>
      </c>
      <c r="B802" t="s">
        <v>12</v>
      </c>
      <c r="C802" t="s">
        <v>17</v>
      </c>
      <c r="D802" t="s">
        <v>18</v>
      </c>
      <c r="E802">
        <v>1</v>
      </c>
      <c r="F802">
        <v>1111</v>
      </c>
      <c r="G802">
        <v>1</v>
      </c>
      <c r="H802" t="s">
        <v>20</v>
      </c>
      <c r="I802">
        <v>2</v>
      </c>
      <c r="J802">
        <v>2596</v>
      </c>
      <c r="K802">
        <v>1</v>
      </c>
      <c r="L802">
        <v>1</v>
      </c>
    </row>
    <row r="803" spans="1:12">
      <c r="A803">
        <v>50</v>
      </c>
      <c r="B803" t="s">
        <v>12</v>
      </c>
      <c r="C803" t="s">
        <v>17</v>
      </c>
      <c r="D803" t="s">
        <v>14</v>
      </c>
      <c r="E803">
        <v>1</v>
      </c>
      <c r="F803">
        <v>1113</v>
      </c>
      <c r="G803">
        <v>2</v>
      </c>
      <c r="H803" t="s">
        <v>15</v>
      </c>
      <c r="I803">
        <v>3</v>
      </c>
      <c r="J803">
        <v>4728</v>
      </c>
      <c r="K803">
        <v>3</v>
      </c>
      <c r="L803">
        <v>0</v>
      </c>
    </row>
    <row r="804" spans="1:12">
      <c r="A804">
        <v>33</v>
      </c>
      <c r="B804" t="s">
        <v>16</v>
      </c>
      <c r="C804" t="s">
        <v>17</v>
      </c>
      <c r="D804" t="s">
        <v>14</v>
      </c>
      <c r="E804">
        <v>7</v>
      </c>
      <c r="F804">
        <v>1114</v>
      </c>
      <c r="G804">
        <v>2</v>
      </c>
      <c r="H804" t="s">
        <v>15</v>
      </c>
      <c r="I804">
        <v>2</v>
      </c>
      <c r="J804">
        <v>4302</v>
      </c>
      <c r="K804">
        <v>0</v>
      </c>
      <c r="L804">
        <v>3</v>
      </c>
    </row>
    <row r="805" spans="1:12">
      <c r="A805">
        <v>34</v>
      </c>
      <c r="B805" t="s">
        <v>16</v>
      </c>
      <c r="C805" t="s">
        <v>23</v>
      </c>
      <c r="D805" t="s">
        <v>18</v>
      </c>
      <c r="E805">
        <v>3</v>
      </c>
      <c r="F805">
        <v>1115</v>
      </c>
      <c r="G805">
        <v>1</v>
      </c>
      <c r="H805" t="s">
        <v>19</v>
      </c>
      <c r="I805">
        <v>4</v>
      </c>
      <c r="J805">
        <v>2979</v>
      </c>
      <c r="K805">
        <v>3</v>
      </c>
      <c r="L805">
        <v>0</v>
      </c>
    </row>
    <row r="806" spans="1:12">
      <c r="A806">
        <v>48</v>
      </c>
      <c r="B806" t="s">
        <v>16</v>
      </c>
      <c r="C806" t="s">
        <v>23</v>
      </c>
      <c r="D806" t="s">
        <v>18</v>
      </c>
      <c r="E806">
        <v>1</v>
      </c>
      <c r="F806">
        <v>1116</v>
      </c>
      <c r="G806">
        <v>4</v>
      </c>
      <c r="H806" t="s">
        <v>24</v>
      </c>
      <c r="I806">
        <v>4</v>
      </c>
      <c r="J806">
        <v>16885</v>
      </c>
      <c r="K806">
        <v>2</v>
      </c>
      <c r="L806">
        <v>5</v>
      </c>
    </row>
    <row r="807" spans="1:12">
      <c r="A807">
        <v>45</v>
      </c>
      <c r="B807" t="s">
        <v>16</v>
      </c>
      <c r="C807" t="s">
        <v>23</v>
      </c>
      <c r="D807" t="s">
        <v>14</v>
      </c>
      <c r="E807">
        <v>9</v>
      </c>
      <c r="F807">
        <v>1117</v>
      </c>
      <c r="G807">
        <v>2</v>
      </c>
      <c r="H807" t="s">
        <v>15</v>
      </c>
      <c r="I807">
        <v>3</v>
      </c>
      <c r="J807">
        <v>5593</v>
      </c>
      <c r="K807">
        <v>1</v>
      </c>
      <c r="L807">
        <v>15</v>
      </c>
    </row>
    <row r="808" spans="1:12">
      <c r="A808">
        <v>52</v>
      </c>
      <c r="B808" t="s">
        <v>16</v>
      </c>
      <c r="C808" t="s">
        <v>13</v>
      </c>
      <c r="D808" t="s">
        <v>18</v>
      </c>
      <c r="E808">
        <v>7</v>
      </c>
      <c r="F808">
        <v>1118</v>
      </c>
      <c r="G808">
        <v>3</v>
      </c>
      <c r="H808" t="s">
        <v>22</v>
      </c>
      <c r="I808">
        <v>2</v>
      </c>
      <c r="J808">
        <v>10445</v>
      </c>
      <c r="K808">
        <v>7</v>
      </c>
      <c r="L808">
        <v>8</v>
      </c>
    </row>
    <row r="809" spans="1:12">
      <c r="A809">
        <v>38</v>
      </c>
      <c r="B809" t="s">
        <v>16</v>
      </c>
      <c r="C809" t="s">
        <v>13</v>
      </c>
      <c r="D809" t="s">
        <v>14</v>
      </c>
      <c r="E809">
        <v>10</v>
      </c>
      <c r="F809">
        <v>1119</v>
      </c>
      <c r="G809">
        <v>3</v>
      </c>
      <c r="H809" t="s">
        <v>15</v>
      </c>
      <c r="I809">
        <v>3</v>
      </c>
      <c r="J809">
        <v>8740</v>
      </c>
      <c r="K809">
        <v>0</v>
      </c>
      <c r="L809">
        <v>8</v>
      </c>
    </row>
    <row r="810" spans="1:12">
      <c r="A810">
        <v>29</v>
      </c>
      <c r="B810" t="s">
        <v>16</v>
      </c>
      <c r="C810" t="s">
        <v>13</v>
      </c>
      <c r="D810" t="s">
        <v>18</v>
      </c>
      <c r="E810">
        <v>28</v>
      </c>
      <c r="F810">
        <v>1120</v>
      </c>
      <c r="G810">
        <v>1</v>
      </c>
      <c r="H810" t="s">
        <v>19</v>
      </c>
      <c r="I810">
        <v>4</v>
      </c>
      <c r="J810">
        <v>2514</v>
      </c>
      <c r="K810">
        <v>4</v>
      </c>
      <c r="L810">
        <v>7</v>
      </c>
    </row>
    <row r="811" spans="1:12">
      <c r="A811">
        <v>28</v>
      </c>
      <c r="B811" t="s">
        <v>16</v>
      </c>
      <c r="C811" t="s">
        <v>13</v>
      </c>
      <c r="D811" t="s">
        <v>18</v>
      </c>
      <c r="E811">
        <v>3</v>
      </c>
      <c r="F811">
        <v>1121</v>
      </c>
      <c r="G811">
        <v>3</v>
      </c>
      <c r="H811" t="s">
        <v>21</v>
      </c>
      <c r="I811">
        <v>2</v>
      </c>
      <c r="J811">
        <v>7655</v>
      </c>
      <c r="K811">
        <v>0</v>
      </c>
      <c r="L811">
        <v>9</v>
      </c>
    </row>
    <row r="812" spans="1:12">
      <c r="A812">
        <v>46</v>
      </c>
      <c r="B812" t="s">
        <v>16</v>
      </c>
      <c r="C812" t="s">
        <v>13</v>
      </c>
      <c r="D812" t="s">
        <v>14</v>
      </c>
      <c r="E812">
        <v>3</v>
      </c>
      <c r="F812">
        <v>1124</v>
      </c>
      <c r="G812">
        <v>4</v>
      </c>
      <c r="H812" t="s">
        <v>24</v>
      </c>
      <c r="I812">
        <v>3</v>
      </c>
      <c r="J812">
        <v>17465</v>
      </c>
      <c r="K812">
        <v>3</v>
      </c>
      <c r="L812">
        <v>12</v>
      </c>
    </row>
    <row r="813" spans="1:12">
      <c r="A813">
        <v>38</v>
      </c>
      <c r="B813" t="s">
        <v>16</v>
      </c>
      <c r="C813" t="s">
        <v>13</v>
      </c>
      <c r="D813" t="s">
        <v>14</v>
      </c>
      <c r="E813">
        <v>2</v>
      </c>
      <c r="F813">
        <v>1125</v>
      </c>
      <c r="G813">
        <v>3</v>
      </c>
      <c r="H813" t="s">
        <v>15</v>
      </c>
      <c r="I813">
        <v>2</v>
      </c>
      <c r="J813">
        <v>7351</v>
      </c>
      <c r="K813">
        <v>7</v>
      </c>
      <c r="L813">
        <v>1</v>
      </c>
    </row>
    <row r="814" spans="1:12">
      <c r="A814">
        <v>43</v>
      </c>
      <c r="B814" t="s">
        <v>16</v>
      </c>
      <c r="C814" t="s">
        <v>17</v>
      </c>
      <c r="D814" t="s">
        <v>18</v>
      </c>
      <c r="E814">
        <v>27</v>
      </c>
      <c r="F814">
        <v>1126</v>
      </c>
      <c r="G814">
        <v>3</v>
      </c>
      <c r="H814" t="s">
        <v>21</v>
      </c>
      <c r="I814">
        <v>1</v>
      </c>
      <c r="J814">
        <v>10820</v>
      </c>
      <c r="K814">
        <v>8</v>
      </c>
      <c r="L814">
        <v>8</v>
      </c>
    </row>
    <row r="815" spans="1:12">
      <c r="A815">
        <v>39</v>
      </c>
      <c r="B815" t="s">
        <v>12</v>
      </c>
      <c r="C815" t="s">
        <v>17</v>
      </c>
      <c r="D815" t="s">
        <v>18</v>
      </c>
      <c r="E815">
        <v>2</v>
      </c>
      <c r="F815">
        <v>1127</v>
      </c>
      <c r="G815">
        <v>4</v>
      </c>
      <c r="H815" t="s">
        <v>22</v>
      </c>
      <c r="I815">
        <v>4</v>
      </c>
      <c r="J815">
        <v>12169</v>
      </c>
      <c r="K815">
        <v>7</v>
      </c>
      <c r="L815">
        <v>18</v>
      </c>
    </row>
    <row r="816" spans="1:12">
      <c r="A816">
        <v>40</v>
      </c>
      <c r="B816" t="s">
        <v>16</v>
      </c>
      <c r="C816" t="s">
        <v>13</v>
      </c>
      <c r="D816" t="s">
        <v>18</v>
      </c>
      <c r="E816">
        <v>14</v>
      </c>
      <c r="F816">
        <v>1128</v>
      </c>
      <c r="G816">
        <v>5</v>
      </c>
      <c r="H816" t="s">
        <v>26</v>
      </c>
      <c r="I816">
        <v>3</v>
      </c>
      <c r="J816">
        <v>19626</v>
      </c>
      <c r="K816">
        <v>1</v>
      </c>
      <c r="L816">
        <v>20</v>
      </c>
    </row>
    <row r="817" spans="1:12">
      <c r="A817">
        <v>21</v>
      </c>
      <c r="B817" t="s">
        <v>16</v>
      </c>
      <c r="C817" t="s">
        <v>13</v>
      </c>
      <c r="D817" t="s">
        <v>18</v>
      </c>
      <c r="E817">
        <v>1</v>
      </c>
      <c r="F817">
        <v>1131</v>
      </c>
      <c r="G817">
        <v>1</v>
      </c>
      <c r="H817" t="s">
        <v>19</v>
      </c>
      <c r="I817">
        <v>2</v>
      </c>
      <c r="J817">
        <v>2070</v>
      </c>
      <c r="K817">
        <v>1</v>
      </c>
      <c r="L817">
        <v>2</v>
      </c>
    </row>
    <row r="818" spans="1:12">
      <c r="A818">
        <v>39</v>
      </c>
      <c r="B818" t="s">
        <v>16</v>
      </c>
      <c r="C818" t="s">
        <v>23</v>
      </c>
      <c r="D818" t="s">
        <v>18</v>
      </c>
      <c r="E818">
        <v>9</v>
      </c>
      <c r="F818">
        <v>1132</v>
      </c>
      <c r="G818">
        <v>2</v>
      </c>
      <c r="H818" t="s">
        <v>20</v>
      </c>
      <c r="I818">
        <v>2</v>
      </c>
      <c r="J818">
        <v>6782</v>
      </c>
      <c r="K818">
        <v>9</v>
      </c>
      <c r="L818">
        <v>5</v>
      </c>
    </row>
    <row r="819" spans="1:12">
      <c r="A819">
        <v>36</v>
      </c>
      <c r="B819" t="s">
        <v>16</v>
      </c>
      <c r="C819" t="s">
        <v>23</v>
      </c>
      <c r="D819" t="s">
        <v>18</v>
      </c>
      <c r="E819">
        <v>18</v>
      </c>
      <c r="F819">
        <v>1133</v>
      </c>
      <c r="G819">
        <v>2</v>
      </c>
      <c r="H819" t="s">
        <v>21</v>
      </c>
      <c r="I819">
        <v>4</v>
      </c>
      <c r="J819">
        <v>7779</v>
      </c>
      <c r="K819">
        <v>2</v>
      </c>
      <c r="L819">
        <v>11</v>
      </c>
    </row>
    <row r="820" spans="1:12">
      <c r="A820">
        <v>31</v>
      </c>
      <c r="B820" t="s">
        <v>16</v>
      </c>
      <c r="C820" t="s">
        <v>17</v>
      </c>
      <c r="D820" t="s">
        <v>14</v>
      </c>
      <c r="E820">
        <v>20</v>
      </c>
      <c r="F820">
        <v>1135</v>
      </c>
      <c r="G820">
        <v>1</v>
      </c>
      <c r="H820" t="s">
        <v>25</v>
      </c>
      <c r="I820">
        <v>4</v>
      </c>
      <c r="J820">
        <v>2791</v>
      </c>
      <c r="K820">
        <v>0</v>
      </c>
      <c r="L820">
        <v>2</v>
      </c>
    </row>
    <row r="821" spans="1:12">
      <c r="A821">
        <v>28</v>
      </c>
      <c r="B821" t="s">
        <v>16</v>
      </c>
      <c r="C821" t="s">
        <v>13</v>
      </c>
      <c r="D821" t="s">
        <v>18</v>
      </c>
      <c r="E821">
        <v>2</v>
      </c>
      <c r="F821">
        <v>1136</v>
      </c>
      <c r="G821">
        <v>1</v>
      </c>
      <c r="H821" t="s">
        <v>19</v>
      </c>
      <c r="I821">
        <v>2</v>
      </c>
      <c r="J821">
        <v>3201</v>
      </c>
      <c r="K821">
        <v>0</v>
      </c>
      <c r="L821">
        <v>5</v>
      </c>
    </row>
    <row r="822" spans="1:12">
      <c r="A822">
        <v>35</v>
      </c>
      <c r="B822" t="s">
        <v>16</v>
      </c>
      <c r="C822" t="s">
        <v>17</v>
      </c>
      <c r="D822" t="s">
        <v>14</v>
      </c>
      <c r="E822">
        <v>11</v>
      </c>
      <c r="F822">
        <v>1137</v>
      </c>
      <c r="G822">
        <v>2</v>
      </c>
      <c r="H822" t="s">
        <v>15</v>
      </c>
      <c r="I822">
        <v>4</v>
      </c>
      <c r="J822">
        <v>4968</v>
      </c>
      <c r="K822">
        <v>1</v>
      </c>
      <c r="L822">
        <v>5</v>
      </c>
    </row>
    <row r="823" spans="1:12">
      <c r="A823">
        <v>49</v>
      </c>
      <c r="B823" t="s">
        <v>16</v>
      </c>
      <c r="C823" t="s">
        <v>13</v>
      </c>
      <c r="D823" t="s">
        <v>14</v>
      </c>
      <c r="E823">
        <v>8</v>
      </c>
      <c r="F823">
        <v>1138</v>
      </c>
      <c r="G823">
        <v>4</v>
      </c>
      <c r="H823" t="s">
        <v>15</v>
      </c>
      <c r="I823">
        <v>2</v>
      </c>
      <c r="J823">
        <v>13120</v>
      </c>
      <c r="K823">
        <v>6</v>
      </c>
      <c r="L823">
        <v>9</v>
      </c>
    </row>
    <row r="824" spans="1:12">
      <c r="A824">
        <v>34</v>
      </c>
      <c r="B824" t="s">
        <v>16</v>
      </c>
      <c r="C824" t="s">
        <v>17</v>
      </c>
      <c r="D824" t="s">
        <v>18</v>
      </c>
      <c r="E824">
        <v>2</v>
      </c>
      <c r="F824">
        <v>1140</v>
      </c>
      <c r="G824">
        <v>2</v>
      </c>
      <c r="H824" t="s">
        <v>21</v>
      </c>
      <c r="I824">
        <v>3</v>
      </c>
      <c r="J824">
        <v>4033</v>
      </c>
      <c r="K824">
        <v>2</v>
      </c>
      <c r="L824">
        <v>3</v>
      </c>
    </row>
    <row r="825" spans="1:12">
      <c r="A825">
        <v>29</v>
      </c>
      <c r="B825" t="s">
        <v>16</v>
      </c>
      <c r="C825" t="s">
        <v>17</v>
      </c>
      <c r="D825" t="s">
        <v>18</v>
      </c>
      <c r="E825">
        <v>10</v>
      </c>
      <c r="F825">
        <v>1143</v>
      </c>
      <c r="G825">
        <v>1</v>
      </c>
      <c r="H825" t="s">
        <v>19</v>
      </c>
      <c r="I825">
        <v>2</v>
      </c>
      <c r="J825">
        <v>3291</v>
      </c>
      <c r="K825">
        <v>0</v>
      </c>
      <c r="L825">
        <v>7</v>
      </c>
    </row>
    <row r="826" spans="1:12">
      <c r="A826">
        <v>42</v>
      </c>
      <c r="B826" t="s">
        <v>16</v>
      </c>
      <c r="C826" t="s">
        <v>13</v>
      </c>
      <c r="D826" t="s">
        <v>18</v>
      </c>
      <c r="E826">
        <v>29</v>
      </c>
      <c r="F826">
        <v>1148</v>
      </c>
      <c r="G826">
        <v>2</v>
      </c>
      <c r="H826" t="s">
        <v>20</v>
      </c>
      <c r="I826">
        <v>4</v>
      </c>
      <c r="J826">
        <v>4272</v>
      </c>
      <c r="K826">
        <v>4</v>
      </c>
      <c r="L826">
        <v>1</v>
      </c>
    </row>
    <row r="827" spans="1:12">
      <c r="A827">
        <v>29</v>
      </c>
      <c r="B827" t="s">
        <v>16</v>
      </c>
      <c r="C827" t="s">
        <v>13</v>
      </c>
      <c r="D827" t="s">
        <v>18</v>
      </c>
      <c r="E827">
        <v>8</v>
      </c>
      <c r="F827">
        <v>1150</v>
      </c>
      <c r="G827">
        <v>2</v>
      </c>
      <c r="H827" t="s">
        <v>21</v>
      </c>
      <c r="I827">
        <v>4</v>
      </c>
      <c r="J827">
        <v>5056</v>
      </c>
      <c r="K827">
        <v>1</v>
      </c>
      <c r="L827">
        <v>10</v>
      </c>
    </row>
    <row r="828" spans="1:12">
      <c r="A828">
        <v>38</v>
      </c>
      <c r="B828" t="s">
        <v>16</v>
      </c>
      <c r="C828" t="s">
        <v>13</v>
      </c>
      <c r="D828" t="s">
        <v>27</v>
      </c>
      <c r="E828">
        <v>1</v>
      </c>
      <c r="F828">
        <v>1152</v>
      </c>
      <c r="G828">
        <v>1</v>
      </c>
      <c r="H828" t="s">
        <v>27</v>
      </c>
      <c r="I828">
        <v>3</v>
      </c>
      <c r="J828">
        <v>2844</v>
      </c>
      <c r="K828">
        <v>1</v>
      </c>
      <c r="L828">
        <v>7</v>
      </c>
    </row>
    <row r="829" spans="1:12">
      <c r="A829">
        <v>28</v>
      </c>
      <c r="B829" t="s">
        <v>16</v>
      </c>
      <c r="C829" t="s">
        <v>17</v>
      </c>
      <c r="D829" t="s">
        <v>18</v>
      </c>
      <c r="E829">
        <v>6</v>
      </c>
      <c r="F829">
        <v>1154</v>
      </c>
      <c r="G829">
        <v>1</v>
      </c>
      <c r="H829" t="s">
        <v>19</v>
      </c>
      <c r="I829">
        <v>3</v>
      </c>
      <c r="J829">
        <v>2703</v>
      </c>
      <c r="K829">
        <v>1</v>
      </c>
      <c r="L829">
        <v>3</v>
      </c>
    </row>
    <row r="830" spans="1:12">
      <c r="A830">
        <v>18</v>
      </c>
      <c r="B830" t="s">
        <v>12</v>
      </c>
      <c r="C830" t="s">
        <v>23</v>
      </c>
      <c r="D830" t="s">
        <v>18</v>
      </c>
      <c r="E830">
        <v>8</v>
      </c>
      <c r="F830">
        <v>1156</v>
      </c>
      <c r="G830">
        <v>1</v>
      </c>
      <c r="H830" t="s">
        <v>20</v>
      </c>
      <c r="I830">
        <v>3</v>
      </c>
      <c r="J830">
        <v>1904</v>
      </c>
      <c r="K830">
        <v>1</v>
      </c>
      <c r="L830">
        <v>0</v>
      </c>
    </row>
    <row r="831" spans="1:12">
      <c r="A831">
        <v>33</v>
      </c>
      <c r="B831" t="s">
        <v>12</v>
      </c>
      <c r="C831" t="s">
        <v>13</v>
      </c>
      <c r="D831" t="s">
        <v>14</v>
      </c>
      <c r="E831">
        <v>9</v>
      </c>
      <c r="F831">
        <v>1157</v>
      </c>
      <c r="G831">
        <v>2</v>
      </c>
      <c r="H831" t="s">
        <v>15</v>
      </c>
      <c r="I831">
        <v>1</v>
      </c>
      <c r="J831">
        <v>8224</v>
      </c>
      <c r="K831">
        <v>0</v>
      </c>
      <c r="L831">
        <v>5</v>
      </c>
    </row>
    <row r="832" spans="1:12">
      <c r="A832">
        <v>41</v>
      </c>
      <c r="B832" t="s">
        <v>16</v>
      </c>
      <c r="C832" t="s">
        <v>13</v>
      </c>
      <c r="D832" t="s">
        <v>18</v>
      </c>
      <c r="E832">
        <v>12</v>
      </c>
      <c r="F832">
        <v>1158</v>
      </c>
      <c r="G832">
        <v>1</v>
      </c>
      <c r="H832" t="s">
        <v>20</v>
      </c>
      <c r="I832">
        <v>4</v>
      </c>
      <c r="J832">
        <v>4766</v>
      </c>
      <c r="K832">
        <v>3</v>
      </c>
      <c r="L832">
        <v>1</v>
      </c>
    </row>
    <row r="833" spans="1:12">
      <c r="A833">
        <v>31</v>
      </c>
      <c r="B833" t="s">
        <v>12</v>
      </c>
      <c r="C833" t="s">
        <v>17</v>
      </c>
      <c r="D833" t="s">
        <v>18</v>
      </c>
      <c r="E833">
        <v>15</v>
      </c>
      <c r="F833">
        <v>1160</v>
      </c>
      <c r="G833">
        <v>1</v>
      </c>
      <c r="H833" t="s">
        <v>20</v>
      </c>
      <c r="I833">
        <v>3</v>
      </c>
      <c r="J833">
        <v>2610</v>
      </c>
      <c r="K833">
        <v>1</v>
      </c>
      <c r="L833">
        <v>2</v>
      </c>
    </row>
    <row r="834" spans="1:12">
      <c r="A834">
        <v>37</v>
      </c>
      <c r="B834" t="s">
        <v>16</v>
      </c>
      <c r="C834" t="s">
        <v>13</v>
      </c>
      <c r="D834" t="s">
        <v>18</v>
      </c>
      <c r="E834">
        <v>25</v>
      </c>
      <c r="F834">
        <v>1161</v>
      </c>
      <c r="G834">
        <v>2</v>
      </c>
      <c r="H834" t="s">
        <v>22</v>
      </c>
      <c r="I834">
        <v>4</v>
      </c>
      <c r="J834">
        <v>5731</v>
      </c>
      <c r="K834">
        <v>7</v>
      </c>
      <c r="L834">
        <v>6</v>
      </c>
    </row>
    <row r="835" spans="1:12">
      <c r="A835">
        <v>27</v>
      </c>
      <c r="B835" t="s">
        <v>16</v>
      </c>
      <c r="C835" t="s">
        <v>13</v>
      </c>
      <c r="D835" t="s">
        <v>18</v>
      </c>
      <c r="E835">
        <v>6</v>
      </c>
      <c r="F835">
        <v>1162</v>
      </c>
      <c r="G835">
        <v>1</v>
      </c>
      <c r="H835" t="s">
        <v>19</v>
      </c>
      <c r="I835">
        <v>3</v>
      </c>
      <c r="J835">
        <v>2539</v>
      </c>
      <c r="K835">
        <v>1</v>
      </c>
      <c r="L835">
        <v>4</v>
      </c>
    </row>
    <row r="836" spans="1:12">
      <c r="A836">
        <v>34</v>
      </c>
      <c r="B836" t="s">
        <v>16</v>
      </c>
      <c r="C836" t="s">
        <v>13</v>
      </c>
      <c r="D836" t="s">
        <v>14</v>
      </c>
      <c r="E836">
        <v>9</v>
      </c>
      <c r="F836">
        <v>1163</v>
      </c>
      <c r="G836">
        <v>2</v>
      </c>
      <c r="H836" t="s">
        <v>15</v>
      </c>
      <c r="I836">
        <v>3</v>
      </c>
      <c r="J836">
        <v>5714</v>
      </c>
      <c r="K836">
        <v>1</v>
      </c>
      <c r="L836">
        <v>6</v>
      </c>
    </row>
    <row r="837" spans="1:12">
      <c r="A837">
        <v>35</v>
      </c>
      <c r="B837" t="s">
        <v>16</v>
      </c>
      <c r="C837" t="s">
        <v>13</v>
      </c>
      <c r="D837" t="s">
        <v>27</v>
      </c>
      <c r="E837">
        <v>8</v>
      </c>
      <c r="F837">
        <v>1164</v>
      </c>
      <c r="G837">
        <v>1</v>
      </c>
      <c r="H837" t="s">
        <v>27</v>
      </c>
      <c r="I837">
        <v>3</v>
      </c>
      <c r="J837">
        <v>4323</v>
      </c>
      <c r="K837">
        <v>1</v>
      </c>
      <c r="L837">
        <v>5</v>
      </c>
    </row>
    <row r="838" spans="1:12">
      <c r="A838">
        <v>29</v>
      </c>
      <c r="B838" t="s">
        <v>12</v>
      </c>
      <c r="C838" t="s">
        <v>13</v>
      </c>
      <c r="D838" t="s">
        <v>14</v>
      </c>
      <c r="E838">
        <v>23</v>
      </c>
      <c r="F838">
        <v>1165</v>
      </c>
      <c r="G838">
        <v>3</v>
      </c>
      <c r="H838" t="s">
        <v>15</v>
      </c>
      <c r="I838">
        <v>1</v>
      </c>
      <c r="J838">
        <v>7336</v>
      </c>
      <c r="K838">
        <v>1</v>
      </c>
      <c r="L838">
        <v>11</v>
      </c>
    </row>
    <row r="839" spans="1:12">
      <c r="A839">
        <v>40</v>
      </c>
      <c r="B839" t="s">
        <v>16</v>
      </c>
      <c r="C839" t="s">
        <v>17</v>
      </c>
      <c r="D839" t="s">
        <v>18</v>
      </c>
      <c r="E839">
        <v>9</v>
      </c>
      <c r="F839">
        <v>1166</v>
      </c>
      <c r="G839">
        <v>3</v>
      </c>
      <c r="H839" t="s">
        <v>26</v>
      </c>
      <c r="I839">
        <v>3</v>
      </c>
      <c r="J839">
        <v>13499</v>
      </c>
      <c r="K839">
        <v>9</v>
      </c>
      <c r="L839">
        <v>18</v>
      </c>
    </row>
    <row r="840" spans="1:12">
      <c r="A840">
        <v>42</v>
      </c>
      <c r="B840" t="s">
        <v>12</v>
      </c>
      <c r="C840" t="s">
        <v>17</v>
      </c>
      <c r="D840" t="s">
        <v>14</v>
      </c>
      <c r="E840">
        <v>12</v>
      </c>
      <c r="F840">
        <v>1167</v>
      </c>
      <c r="G840">
        <v>4</v>
      </c>
      <c r="H840" t="s">
        <v>15</v>
      </c>
      <c r="I840">
        <v>1</v>
      </c>
      <c r="J840">
        <v>13758</v>
      </c>
      <c r="K840">
        <v>0</v>
      </c>
      <c r="L840">
        <v>21</v>
      </c>
    </row>
    <row r="841" spans="1:12">
      <c r="A841">
        <v>42</v>
      </c>
      <c r="B841" t="s">
        <v>16</v>
      </c>
      <c r="C841" t="s">
        <v>13</v>
      </c>
      <c r="D841" t="s">
        <v>14</v>
      </c>
      <c r="E841">
        <v>4</v>
      </c>
      <c r="F841">
        <v>1171</v>
      </c>
      <c r="G841">
        <v>2</v>
      </c>
      <c r="H841" t="s">
        <v>15</v>
      </c>
      <c r="I841">
        <v>1</v>
      </c>
      <c r="J841">
        <v>5155</v>
      </c>
      <c r="K841">
        <v>7</v>
      </c>
      <c r="L841">
        <v>6</v>
      </c>
    </row>
    <row r="842" spans="1:12">
      <c r="A842">
        <v>35</v>
      </c>
      <c r="B842" t="s">
        <v>16</v>
      </c>
      <c r="C842" t="s">
        <v>13</v>
      </c>
      <c r="D842" t="s">
        <v>18</v>
      </c>
      <c r="E842">
        <v>1</v>
      </c>
      <c r="F842">
        <v>1172</v>
      </c>
      <c r="G842">
        <v>1</v>
      </c>
      <c r="H842" t="s">
        <v>20</v>
      </c>
      <c r="I842">
        <v>3</v>
      </c>
      <c r="J842">
        <v>2258</v>
      </c>
      <c r="K842">
        <v>6</v>
      </c>
      <c r="L842">
        <v>8</v>
      </c>
    </row>
    <row r="843" spans="1:12">
      <c r="A843">
        <v>24</v>
      </c>
      <c r="B843" t="s">
        <v>16</v>
      </c>
      <c r="C843" t="s">
        <v>13</v>
      </c>
      <c r="D843" t="s">
        <v>18</v>
      </c>
      <c r="E843">
        <v>24</v>
      </c>
      <c r="F843">
        <v>1173</v>
      </c>
      <c r="G843">
        <v>1</v>
      </c>
      <c r="H843" t="s">
        <v>20</v>
      </c>
      <c r="I843">
        <v>2</v>
      </c>
      <c r="J843">
        <v>3597</v>
      </c>
      <c r="K843">
        <v>8</v>
      </c>
      <c r="L843">
        <v>4</v>
      </c>
    </row>
    <row r="844" spans="1:12">
      <c r="A844">
        <v>28</v>
      </c>
      <c r="B844" t="s">
        <v>12</v>
      </c>
      <c r="C844" t="s">
        <v>13</v>
      </c>
      <c r="D844" t="s">
        <v>18</v>
      </c>
      <c r="E844">
        <v>12</v>
      </c>
      <c r="F844">
        <v>1175</v>
      </c>
      <c r="G844">
        <v>1</v>
      </c>
      <c r="H844" t="s">
        <v>20</v>
      </c>
      <c r="I844">
        <v>4</v>
      </c>
      <c r="J844">
        <v>2515</v>
      </c>
      <c r="K844">
        <v>1</v>
      </c>
      <c r="L844">
        <v>1</v>
      </c>
    </row>
    <row r="845" spans="1:12">
      <c r="A845">
        <v>26</v>
      </c>
      <c r="B845" t="s">
        <v>16</v>
      </c>
      <c r="C845" t="s">
        <v>13</v>
      </c>
      <c r="D845" t="s">
        <v>18</v>
      </c>
      <c r="E845">
        <v>3</v>
      </c>
      <c r="F845">
        <v>1177</v>
      </c>
      <c r="G845">
        <v>1</v>
      </c>
      <c r="H845" t="s">
        <v>20</v>
      </c>
      <c r="I845">
        <v>4</v>
      </c>
      <c r="J845">
        <v>4420</v>
      </c>
      <c r="K845">
        <v>1</v>
      </c>
      <c r="L845">
        <v>8</v>
      </c>
    </row>
    <row r="846" spans="1:12">
      <c r="A846">
        <v>30</v>
      </c>
      <c r="B846" t="s">
        <v>16</v>
      </c>
      <c r="C846" t="s">
        <v>13</v>
      </c>
      <c r="D846" t="s">
        <v>14</v>
      </c>
      <c r="E846">
        <v>10</v>
      </c>
      <c r="F846">
        <v>1179</v>
      </c>
      <c r="G846">
        <v>2</v>
      </c>
      <c r="H846" t="s">
        <v>15</v>
      </c>
      <c r="I846">
        <v>3</v>
      </c>
      <c r="J846">
        <v>6578</v>
      </c>
      <c r="K846">
        <v>1</v>
      </c>
      <c r="L846">
        <v>10</v>
      </c>
    </row>
    <row r="847" spans="1:12">
      <c r="A847">
        <v>40</v>
      </c>
      <c r="B847" t="s">
        <v>16</v>
      </c>
      <c r="C847" t="s">
        <v>17</v>
      </c>
      <c r="D847" t="s">
        <v>18</v>
      </c>
      <c r="E847">
        <v>26</v>
      </c>
      <c r="F847">
        <v>1180</v>
      </c>
      <c r="G847">
        <v>2</v>
      </c>
      <c r="H847" t="s">
        <v>19</v>
      </c>
      <c r="I847">
        <v>4</v>
      </c>
      <c r="J847">
        <v>4422</v>
      </c>
      <c r="K847">
        <v>3</v>
      </c>
      <c r="L847">
        <v>1</v>
      </c>
    </row>
    <row r="848" spans="1:12">
      <c r="A848">
        <v>35</v>
      </c>
      <c r="B848" t="s">
        <v>16</v>
      </c>
      <c r="C848" t="s">
        <v>13</v>
      </c>
      <c r="D848" t="s">
        <v>18</v>
      </c>
      <c r="E848">
        <v>2</v>
      </c>
      <c r="F848">
        <v>1182</v>
      </c>
      <c r="G848">
        <v>3</v>
      </c>
      <c r="H848" t="s">
        <v>21</v>
      </c>
      <c r="I848">
        <v>2</v>
      </c>
      <c r="J848">
        <v>10274</v>
      </c>
      <c r="K848">
        <v>2</v>
      </c>
      <c r="L848">
        <v>7</v>
      </c>
    </row>
    <row r="849" spans="1:12">
      <c r="A849">
        <v>34</v>
      </c>
      <c r="B849" t="s">
        <v>16</v>
      </c>
      <c r="C849" t="s">
        <v>17</v>
      </c>
      <c r="D849" t="s">
        <v>18</v>
      </c>
      <c r="E849">
        <v>1</v>
      </c>
      <c r="F849">
        <v>1184</v>
      </c>
      <c r="G849">
        <v>2</v>
      </c>
      <c r="H849" t="s">
        <v>22</v>
      </c>
      <c r="I849">
        <v>1</v>
      </c>
      <c r="J849">
        <v>5343</v>
      </c>
      <c r="K849">
        <v>0</v>
      </c>
      <c r="L849">
        <v>13</v>
      </c>
    </row>
    <row r="850" spans="1:12">
      <c r="A850">
        <v>35</v>
      </c>
      <c r="B850" t="s">
        <v>16</v>
      </c>
      <c r="C850" t="s">
        <v>17</v>
      </c>
      <c r="D850" t="s">
        <v>18</v>
      </c>
      <c r="E850">
        <v>4</v>
      </c>
      <c r="F850">
        <v>1185</v>
      </c>
      <c r="G850">
        <v>1</v>
      </c>
      <c r="H850" t="s">
        <v>20</v>
      </c>
      <c r="I850">
        <v>4</v>
      </c>
      <c r="J850">
        <v>2376</v>
      </c>
      <c r="K850">
        <v>1</v>
      </c>
      <c r="L850">
        <v>2</v>
      </c>
    </row>
    <row r="851" spans="1:12">
      <c r="A851">
        <v>43</v>
      </c>
      <c r="B851" t="s">
        <v>12</v>
      </c>
      <c r="C851" t="s">
        <v>13</v>
      </c>
      <c r="D851" t="s">
        <v>14</v>
      </c>
      <c r="E851">
        <v>9</v>
      </c>
      <c r="F851">
        <v>1188</v>
      </c>
      <c r="G851">
        <v>2</v>
      </c>
      <c r="H851" t="s">
        <v>15</v>
      </c>
      <c r="I851">
        <v>3</v>
      </c>
      <c r="J851">
        <v>5346</v>
      </c>
      <c r="K851">
        <v>8</v>
      </c>
      <c r="L851">
        <v>4</v>
      </c>
    </row>
    <row r="852" spans="1:12">
      <c r="A852">
        <v>32</v>
      </c>
      <c r="B852" t="s">
        <v>16</v>
      </c>
      <c r="C852" t="s">
        <v>23</v>
      </c>
      <c r="D852" t="s">
        <v>14</v>
      </c>
      <c r="E852">
        <v>2</v>
      </c>
      <c r="F852">
        <v>1190</v>
      </c>
      <c r="G852">
        <v>1</v>
      </c>
      <c r="H852" t="s">
        <v>25</v>
      </c>
      <c r="I852">
        <v>1</v>
      </c>
      <c r="J852">
        <v>2827</v>
      </c>
      <c r="K852">
        <v>1</v>
      </c>
      <c r="L852">
        <v>1</v>
      </c>
    </row>
    <row r="853" spans="1:12">
      <c r="A853">
        <v>56</v>
      </c>
      <c r="B853" t="s">
        <v>16</v>
      </c>
      <c r="C853" t="s">
        <v>13</v>
      </c>
      <c r="D853" t="s">
        <v>18</v>
      </c>
      <c r="E853">
        <v>4</v>
      </c>
      <c r="F853">
        <v>1191</v>
      </c>
      <c r="G853">
        <v>5</v>
      </c>
      <c r="H853" t="s">
        <v>24</v>
      </c>
      <c r="I853">
        <v>1</v>
      </c>
      <c r="J853">
        <v>19943</v>
      </c>
      <c r="K853">
        <v>4</v>
      </c>
      <c r="L853">
        <v>5</v>
      </c>
    </row>
    <row r="854" spans="1:12">
      <c r="A854">
        <v>29</v>
      </c>
      <c r="B854" t="s">
        <v>16</v>
      </c>
      <c r="C854" t="s">
        <v>13</v>
      </c>
      <c r="D854" t="s">
        <v>18</v>
      </c>
      <c r="E854">
        <v>6</v>
      </c>
      <c r="F854">
        <v>1192</v>
      </c>
      <c r="G854">
        <v>1</v>
      </c>
      <c r="H854" t="s">
        <v>20</v>
      </c>
      <c r="I854">
        <v>4</v>
      </c>
      <c r="J854">
        <v>3131</v>
      </c>
      <c r="K854">
        <v>1</v>
      </c>
      <c r="L854">
        <v>10</v>
      </c>
    </row>
    <row r="855" spans="1:12">
      <c r="A855">
        <v>19</v>
      </c>
      <c r="B855" t="s">
        <v>16</v>
      </c>
      <c r="C855" t="s">
        <v>13</v>
      </c>
      <c r="D855" t="s">
        <v>18</v>
      </c>
      <c r="E855">
        <v>9</v>
      </c>
      <c r="F855">
        <v>1193</v>
      </c>
      <c r="G855">
        <v>1</v>
      </c>
      <c r="H855" t="s">
        <v>19</v>
      </c>
      <c r="I855">
        <v>1</v>
      </c>
      <c r="J855">
        <v>2552</v>
      </c>
      <c r="K855">
        <v>1</v>
      </c>
      <c r="L855">
        <v>1</v>
      </c>
    </row>
    <row r="856" spans="1:12">
      <c r="A856">
        <v>45</v>
      </c>
      <c r="B856" t="s">
        <v>16</v>
      </c>
      <c r="C856" t="s">
        <v>13</v>
      </c>
      <c r="D856" t="s">
        <v>18</v>
      </c>
      <c r="E856">
        <v>7</v>
      </c>
      <c r="F856">
        <v>1195</v>
      </c>
      <c r="G856">
        <v>1</v>
      </c>
      <c r="H856" t="s">
        <v>19</v>
      </c>
      <c r="I856">
        <v>3</v>
      </c>
      <c r="J856">
        <v>4477</v>
      </c>
      <c r="K856">
        <v>4</v>
      </c>
      <c r="L856">
        <v>3</v>
      </c>
    </row>
    <row r="857" spans="1:12">
      <c r="A857">
        <v>37</v>
      </c>
      <c r="B857" t="s">
        <v>16</v>
      </c>
      <c r="C857" t="s">
        <v>13</v>
      </c>
      <c r="D857" t="s">
        <v>18</v>
      </c>
      <c r="E857">
        <v>1</v>
      </c>
      <c r="F857">
        <v>1196</v>
      </c>
      <c r="G857">
        <v>2</v>
      </c>
      <c r="H857" t="s">
        <v>21</v>
      </c>
      <c r="I857">
        <v>4</v>
      </c>
      <c r="J857">
        <v>6474</v>
      </c>
      <c r="K857">
        <v>1</v>
      </c>
      <c r="L857">
        <v>14</v>
      </c>
    </row>
    <row r="858" spans="1:12">
      <c r="A858">
        <v>20</v>
      </c>
      <c r="B858" t="s">
        <v>16</v>
      </c>
      <c r="C858" t="s">
        <v>13</v>
      </c>
      <c r="D858" t="s">
        <v>18</v>
      </c>
      <c r="E858">
        <v>3</v>
      </c>
      <c r="F858">
        <v>1198</v>
      </c>
      <c r="G858">
        <v>1</v>
      </c>
      <c r="H858" t="s">
        <v>20</v>
      </c>
      <c r="I858">
        <v>3</v>
      </c>
      <c r="J858">
        <v>3033</v>
      </c>
      <c r="K858">
        <v>1</v>
      </c>
      <c r="L858">
        <v>2</v>
      </c>
    </row>
    <row r="859" spans="1:12">
      <c r="A859">
        <v>44</v>
      </c>
      <c r="B859" t="s">
        <v>12</v>
      </c>
      <c r="C859" t="s">
        <v>13</v>
      </c>
      <c r="D859" t="s">
        <v>18</v>
      </c>
      <c r="E859">
        <v>10</v>
      </c>
      <c r="F859">
        <v>1200</v>
      </c>
      <c r="G859">
        <v>1</v>
      </c>
      <c r="H859" t="s">
        <v>19</v>
      </c>
      <c r="I859">
        <v>3</v>
      </c>
      <c r="J859">
        <v>2936</v>
      </c>
      <c r="K859">
        <v>1</v>
      </c>
      <c r="L859">
        <v>6</v>
      </c>
    </row>
    <row r="860" spans="1:12">
      <c r="A860">
        <v>53</v>
      </c>
      <c r="B860" t="s">
        <v>16</v>
      </c>
      <c r="C860" t="s">
        <v>13</v>
      </c>
      <c r="D860" t="s">
        <v>18</v>
      </c>
      <c r="E860">
        <v>7</v>
      </c>
      <c r="F860">
        <v>1201</v>
      </c>
      <c r="G860">
        <v>5</v>
      </c>
      <c r="H860" t="s">
        <v>24</v>
      </c>
      <c r="I860">
        <v>3</v>
      </c>
      <c r="J860">
        <v>18606</v>
      </c>
      <c r="K860">
        <v>3</v>
      </c>
      <c r="L860">
        <v>7</v>
      </c>
    </row>
    <row r="861" spans="1:12">
      <c r="A861">
        <v>29</v>
      </c>
      <c r="B861" t="s">
        <v>16</v>
      </c>
      <c r="C861" t="s">
        <v>13</v>
      </c>
      <c r="D861" t="s">
        <v>18</v>
      </c>
      <c r="E861">
        <v>15</v>
      </c>
      <c r="F861">
        <v>1202</v>
      </c>
      <c r="G861">
        <v>1</v>
      </c>
      <c r="H861" t="s">
        <v>19</v>
      </c>
      <c r="I861">
        <v>4</v>
      </c>
      <c r="J861">
        <v>2168</v>
      </c>
      <c r="K861">
        <v>0</v>
      </c>
      <c r="L861">
        <v>5</v>
      </c>
    </row>
    <row r="862" spans="1:12">
      <c r="A862">
        <v>22</v>
      </c>
      <c r="B862" t="s">
        <v>12</v>
      </c>
      <c r="C862" t="s">
        <v>17</v>
      </c>
      <c r="D862" t="s">
        <v>18</v>
      </c>
      <c r="E862">
        <v>3</v>
      </c>
      <c r="F862">
        <v>1203</v>
      </c>
      <c r="G862">
        <v>1</v>
      </c>
      <c r="H862" t="s">
        <v>19</v>
      </c>
      <c r="I862">
        <v>4</v>
      </c>
      <c r="J862">
        <v>2853</v>
      </c>
      <c r="K862">
        <v>0</v>
      </c>
      <c r="L862">
        <v>0</v>
      </c>
    </row>
    <row r="863" spans="1:12">
      <c r="A863">
        <v>46</v>
      </c>
      <c r="B863" t="s">
        <v>16</v>
      </c>
      <c r="C863" t="s">
        <v>13</v>
      </c>
      <c r="D863" t="s">
        <v>14</v>
      </c>
      <c r="E863">
        <v>2</v>
      </c>
      <c r="F863">
        <v>1204</v>
      </c>
      <c r="G863">
        <v>4</v>
      </c>
      <c r="H863" t="s">
        <v>24</v>
      </c>
      <c r="I863">
        <v>1</v>
      </c>
      <c r="J863">
        <v>17048</v>
      </c>
      <c r="K863">
        <v>8</v>
      </c>
      <c r="L863">
        <v>26</v>
      </c>
    </row>
    <row r="864" spans="1:12">
      <c r="A864">
        <v>44</v>
      </c>
      <c r="B864" t="s">
        <v>16</v>
      </c>
      <c r="C864" t="s">
        <v>23</v>
      </c>
      <c r="D864" t="s">
        <v>18</v>
      </c>
      <c r="E864">
        <v>17</v>
      </c>
      <c r="F864">
        <v>1206</v>
      </c>
      <c r="G864">
        <v>1</v>
      </c>
      <c r="H864" t="s">
        <v>19</v>
      </c>
      <c r="I864">
        <v>3</v>
      </c>
      <c r="J864">
        <v>2290</v>
      </c>
      <c r="K864">
        <v>2</v>
      </c>
      <c r="L864">
        <v>0</v>
      </c>
    </row>
    <row r="865" spans="1:12">
      <c r="A865">
        <v>33</v>
      </c>
      <c r="B865" t="s">
        <v>16</v>
      </c>
      <c r="C865" t="s">
        <v>13</v>
      </c>
      <c r="D865" t="s">
        <v>27</v>
      </c>
      <c r="E865">
        <v>2</v>
      </c>
      <c r="F865">
        <v>1207</v>
      </c>
      <c r="G865">
        <v>1</v>
      </c>
      <c r="H865" t="s">
        <v>27</v>
      </c>
      <c r="I865">
        <v>3</v>
      </c>
      <c r="J865">
        <v>3600</v>
      </c>
      <c r="K865">
        <v>1</v>
      </c>
      <c r="L865">
        <v>5</v>
      </c>
    </row>
    <row r="866" spans="1:12">
      <c r="A866">
        <v>41</v>
      </c>
      <c r="B866" t="s">
        <v>12</v>
      </c>
      <c r="C866" t="s">
        <v>23</v>
      </c>
      <c r="D866" t="s">
        <v>18</v>
      </c>
      <c r="E866">
        <v>5</v>
      </c>
      <c r="F866">
        <v>1210</v>
      </c>
      <c r="G866">
        <v>1</v>
      </c>
      <c r="H866" t="s">
        <v>19</v>
      </c>
      <c r="I866">
        <v>1</v>
      </c>
      <c r="J866">
        <v>2107</v>
      </c>
      <c r="K866">
        <v>6</v>
      </c>
      <c r="L866">
        <v>1</v>
      </c>
    </row>
    <row r="867" spans="1:12">
      <c r="A867">
        <v>30</v>
      </c>
      <c r="B867" t="s">
        <v>16</v>
      </c>
      <c r="C867" t="s">
        <v>13</v>
      </c>
      <c r="D867" t="s">
        <v>14</v>
      </c>
      <c r="E867">
        <v>29</v>
      </c>
      <c r="F867">
        <v>1211</v>
      </c>
      <c r="G867">
        <v>2</v>
      </c>
      <c r="H867" t="s">
        <v>15</v>
      </c>
      <c r="I867">
        <v>1</v>
      </c>
      <c r="J867">
        <v>4115</v>
      </c>
      <c r="K867">
        <v>8</v>
      </c>
      <c r="L867">
        <v>4</v>
      </c>
    </row>
    <row r="868" spans="1:12">
      <c r="A868">
        <v>40</v>
      </c>
      <c r="B868" t="s">
        <v>16</v>
      </c>
      <c r="C868" t="s">
        <v>17</v>
      </c>
      <c r="D868" t="s">
        <v>14</v>
      </c>
      <c r="E868">
        <v>2</v>
      </c>
      <c r="F868">
        <v>1212</v>
      </c>
      <c r="G868">
        <v>2</v>
      </c>
      <c r="H868" t="s">
        <v>15</v>
      </c>
      <c r="I868">
        <v>2</v>
      </c>
      <c r="J868">
        <v>4327</v>
      </c>
      <c r="K868">
        <v>5</v>
      </c>
      <c r="L868">
        <v>0</v>
      </c>
    </row>
    <row r="869" spans="1:12">
      <c r="A869">
        <v>50</v>
      </c>
      <c r="B869" t="s">
        <v>16</v>
      </c>
      <c r="C869" t="s">
        <v>17</v>
      </c>
      <c r="D869" t="s">
        <v>18</v>
      </c>
      <c r="E869">
        <v>2</v>
      </c>
      <c r="F869">
        <v>1215</v>
      </c>
      <c r="G869">
        <v>4</v>
      </c>
      <c r="H869" t="s">
        <v>24</v>
      </c>
      <c r="I869">
        <v>1</v>
      </c>
      <c r="J869">
        <v>17856</v>
      </c>
      <c r="K869">
        <v>2</v>
      </c>
      <c r="L869">
        <v>2</v>
      </c>
    </row>
    <row r="870" spans="1:12">
      <c r="A870">
        <v>28</v>
      </c>
      <c r="B870" t="s">
        <v>16</v>
      </c>
      <c r="C870" t="s">
        <v>13</v>
      </c>
      <c r="D870" t="s">
        <v>18</v>
      </c>
      <c r="E870">
        <v>19</v>
      </c>
      <c r="F870">
        <v>1216</v>
      </c>
      <c r="G870">
        <v>1</v>
      </c>
      <c r="H870" t="s">
        <v>20</v>
      </c>
      <c r="I870">
        <v>1</v>
      </c>
      <c r="J870">
        <v>3196</v>
      </c>
      <c r="K870">
        <v>1</v>
      </c>
      <c r="L870">
        <v>6</v>
      </c>
    </row>
    <row r="871" spans="1:12">
      <c r="A871">
        <v>46</v>
      </c>
      <c r="B871" t="s">
        <v>16</v>
      </c>
      <c r="C871" t="s">
        <v>13</v>
      </c>
      <c r="D871" t="s">
        <v>18</v>
      </c>
      <c r="E871">
        <v>15</v>
      </c>
      <c r="F871">
        <v>1217</v>
      </c>
      <c r="G871">
        <v>5</v>
      </c>
      <c r="H871" t="s">
        <v>26</v>
      </c>
      <c r="I871">
        <v>2</v>
      </c>
      <c r="J871">
        <v>19081</v>
      </c>
      <c r="K871">
        <v>5</v>
      </c>
      <c r="L871">
        <v>4</v>
      </c>
    </row>
    <row r="872" spans="1:12">
      <c r="A872">
        <v>35</v>
      </c>
      <c r="B872" t="s">
        <v>16</v>
      </c>
      <c r="C872" t="s">
        <v>13</v>
      </c>
      <c r="D872" t="s">
        <v>14</v>
      </c>
      <c r="E872">
        <v>17</v>
      </c>
      <c r="F872">
        <v>1218</v>
      </c>
      <c r="G872">
        <v>2</v>
      </c>
      <c r="H872" t="s">
        <v>15</v>
      </c>
      <c r="I872">
        <v>1</v>
      </c>
      <c r="J872">
        <v>8966</v>
      </c>
      <c r="K872">
        <v>3</v>
      </c>
      <c r="L872">
        <v>7</v>
      </c>
    </row>
    <row r="873" spans="1:12">
      <c r="A873">
        <v>24</v>
      </c>
      <c r="B873" t="s">
        <v>12</v>
      </c>
      <c r="C873" t="s">
        <v>13</v>
      </c>
      <c r="D873" t="s">
        <v>18</v>
      </c>
      <c r="E873">
        <v>17</v>
      </c>
      <c r="F873">
        <v>1219</v>
      </c>
      <c r="G873">
        <v>1</v>
      </c>
      <c r="H873" t="s">
        <v>20</v>
      </c>
      <c r="I873">
        <v>2</v>
      </c>
      <c r="J873">
        <v>2210</v>
      </c>
      <c r="K873">
        <v>1</v>
      </c>
      <c r="L873">
        <v>1</v>
      </c>
    </row>
    <row r="874" spans="1:12">
      <c r="A874">
        <v>33</v>
      </c>
      <c r="B874" t="s">
        <v>16</v>
      </c>
      <c r="C874" t="s">
        <v>17</v>
      </c>
      <c r="D874" t="s">
        <v>14</v>
      </c>
      <c r="E874">
        <v>25</v>
      </c>
      <c r="F874">
        <v>1220</v>
      </c>
      <c r="G874">
        <v>2</v>
      </c>
      <c r="H874" t="s">
        <v>15</v>
      </c>
      <c r="I874">
        <v>3</v>
      </c>
      <c r="J874">
        <v>4539</v>
      </c>
      <c r="K874">
        <v>1</v>
      </c>
      <c r="L874">
        <v>10</v>
      </c>
    </row>
    <row r="875" spans="1:12">
      <c r="A875">
        <v>36</v>
      </c>
      <c r="B875" t="s">
        <v>16</v>
      </c>
      <c r="C875" t="s">
        <v>13</v>
      </c>
      <c r="D875" t="s">
        <v>18</v>
      </c>
      <c r="E875">
        <v>6</v>
      </c>
      <c r="F875">
        <v>1221</v>
      </c>
      <c r="G875">
        <v>1</v>
      </c>
      <c r="H875" t="s">
        <v>20</v>
      </c>
      <c r="I875">
        <v>3</v>
      </c>
      <c r="J875">
        <v>2741</v>
      </c>
      <c r="K875">
        <v>1</v>
      </c>
      <c r="L875">
        <v>7</v>
      </c>
    </row>
    <row r="876" spans="1:12">
      <c r="A876">
        <v>30</v>
      </c>
      <c r="B876" t="s">
        <v>16</v>
      </c>
      <c r="C876" t="s">
        <v>13</v>
      </c>
      <c r="D876" t="s">
        <v>18</v>
      </c>
      <c r="E876">
        <v>7</v>
      </c>
      <c r="F876">
        <v>1224</v>
      </c>
      <c r="G876">
        <v>2</v>
      </c>
      <c r="H876" t="s">
        <v>20</v>
      </c>
      <c r="I876">
        <v>3</v>
      </c>
      <c r="J876">
        <v>3491</v>
      </c>
      <c r="K876">
        <v>1</v>
      </c>
      <c r="L876">
        <v>10</v>
      </c>
    </row>
    <row r="877" spans="1:12">
      <c r="A877">
        <v>44</v>
      </c>
      <c r="B877" t="s">
        <v>16</v>
      </c>
      <c r="C877" t="s">
        <v>13</v>
      </c>
      <c r="D877" t="s">
        <v>18</v>
      </c>
      <c r="E877">
        <v>29</v>
      </c>
      <c r="F877">
        <v>1225</v>
      </c>
      <c r="G877">
        <v>2</v>
      </c>
      <c r="H877" t="s">
        <v>19</v>
      </c>
      <c r="I877">
        <v>4</v>
      </c>
      <c r="J877">
        <v>4541</v>
      </c>
      <c r="K877">
        <v>1</v>
      </c>
      <c r="L877">
        <v>20</v>
      </c>
    </row>
    <row r="878" spans="1:12">
      <c r="A878">
        <v>20</v>
      </c>
      <c r="B878" t="s">
        <v>16</v>
      </c>
      <c r="C878" t="s">
        <v>13</v>
      </c>
      <c r="D878" t="s">
        <v>14</v>
      </c>
      <c r="E878">
        <v>21</v>
      </c>
      <c r="F878">
        <v>1226</v>
      </c>
      <c r="G878">
        <v>1</v>
      </c>
      <c r="H878" t="s">
        <v>25</v>
      </c>
      <c r="I878">
        <v>4</v>
      </c>
      <c r="J878">
        <v>2678</v>
      </c>
      <c r="K878">
        <v>1</v>
      </c>
      <c r="L878">
        <v>2</v>
      </c>
    </row>
    <row r="879" spans="1:12">
      <c r="A879">
        <v>46</v>
      </c>
      <c r="B879" t="s">
        <v>16</v>
      </c>
      <c r="C879" t="s">
        <v>13</v>
      </c>
      <c r="D879" t="s">
        <v>18</v>
      </c>
      <c r="E879">
        <v>2</v>
      </c>
      <c r="F879">
        <v>1228</v>
      </c>
      <c r="G879">
        <v>2</v>
      </c>
      <c r="H879" t="s">
        <v>21</v>
      </c>
      <c r="I879">
        <v>4</v>
      </c>
      <c r="J879">
        <v>7379</v>
      </c>
      <c r="K879">
        <v>2</v>
      </c>
      <c r="L879">
        <v>6</v>
      </c>
    </row>
    <row r="880" spans="1:12">
      <c r="A880">
        <v>42</v>
      </c>
      <c r="B880" t="s">
        <v>16</v>
      </c>
      <c r="C880" t="s">
        <v>23</v>
      </c>
      <c r="D880" t="s">
        <v>27</v>
      </c>
      <c r="E880">
        <v>2</v>
      </c>
      <c r="F880">
        <v>1231</v>
      </c>
      <c r="G880">
        <v>2</v>
      </c>
      <c r="H880" t="s">
        <v>27</v>
      </c>
      <c r="I880">
        <v>1</v>
      </c>
      <c r="J880">
        <v>6272</v>
      </c>
      <c r="K880">
        <v>7</v>
      </c>
      <c r="L880">
        <v>4</v>
      </c>
    </row>
    <row r="881" spans="1:12">
      <c r="A881">
        <v>60</v>
      </c>
      <c r="B881" t="s">
        <v>16</v>
      </c>
      <c r="C881" t="s">
        <v>13</v>
      </c>
      <c r="D881" t="s">
        <v>14</v>
      </c>
      <c r="E881">
        <v>7</v>
      </c>
      <c r="F881">
        <v>1233</v>
      </c>
      <c r="G881">
        <v>2</v>
      </c>
      <c r="H881" t="s">
        <v>15</v>
      </c>
      <c r="I881">
        <v>4</v>
      </c>
      <c r="J881">
        <v>5220</v>
      </c>
      <c r="K881">
        <v>0</v>
      </c>
      <c r="L881">
        <v>11</v>
      </c>
    </row>
    <row r="882" spans="1:12">
      <c r="A882">
        <v>32</v>
      </c>
      <c r="B882" t="s">
        <v>16</v>
      </c>
      <c r="C882" t="s">
        <v>17</v>
      </c>
      <c r="D882" t="s">
        <v>18</v>
      </c>
      <c r="E882">
        <v>13</v>
      </c>
      <c r="F882">
        <v>1234</v>
      </c>
      <c r="G882">
        <v>1</v>
      </c>
      <c r="H882" t="s">
        <v>20</v>
      </c>
      <c r="I882">
        <v>2</v>
      </c>
      <c r="J882">
        <v>2743</v>
      </c>
      <c r="K882">
        <v>1</v>
      </c>
      <c r="L882">
        <v>2</v>
      </c>
    </row>
    <row r="883" spans="1:12">
      <c r="A883">
        <v>32</v>
      </c>
      <c r="B883" t="s">
        <v>16</v>
      </c>
      <c r="C883" t="s">
        <v>17</v>
      </c>
      <c r="D883" t="s">
        <v>18</v>
      </c>
      <c r="E883">
        <v>2</v>
      </c>
      <c r="F883">
        <v>1235</v>
      </c>
      <c r="G883">
        <v>2</v>
      </c>
      <c r="H883" t="s">
        <v>19</v>
      </c>
      <c r="I883">
        <v>3</v>
      </c>
      <c r="J883">
        <v>4998</v>
      </c>
      <c r="K883">
        <v>4</v>
      </c>
      <c r="L883">
        <v>8</v>
      </c>
    </row>
    <row r="884" spans="1:12">
      <c r="A884">
        <v>36</v>
      </c>
      <c r="B884" t="s">
        <v>16</v>
      </c>
      <c r="C884" t="s">
        <v>13</v>
      </c>
      <c r="D884" t="s">
        <v>18</v>
      </c>
      <c r="E884">
        <v>1</v>
      </c>
      <c r="F884">
        <v>1237</v>
      </c>
      <c r="G884">
        <v>3</v>
      </c>
      <c r="H884" t="s">
        <v>21</v>
      </c>
      <c r="I884">
        <v>1</v>
      </c>
      <c r="J884">
        <v>10252</v>
      </c>
      <c r="K884">
        <v>2</v>
      </c>
      <c r="L884">
        <v>7</v>
      </c>
    </row>
    <row r="885" spans="1:12">
      <c r="A885">
        <v>33</v>
      </c>
      <c r="B885" t="s">
        <v>16</v>
      </c>
      <c r="C885" t="s">
        <v>13</v>
      </c>
      <c r="D885" t="s">
        <v>18</v>
      </c>
      <c r="E885">
        <v>9</v>
      </c>
      <c r="F885">
        <v>1238</v>
      </c>
      <c r="G885">
        <v>1</v>
      </c>
      <c r="H885" t="s">
        <v>19</v>
      </c>
      <c r="I885">
        <v>4</v>
      </c>
      <c r="J885">
        <v>2781</v>
      </c>
      <c r="K885">
        <v>0</v>
      </c>
      <c r="L885">
        <v>14</v>
      </c>
    </row>
    <row r="886" spans="1:12">
      <c r="A886">
        <v>40</v>
      </c>
      <c r="B886" t="s">
        <v>16</v>
      </c>
      <c r="C886" t="s">
        <v>13</v>
      </c>
      <c r="D886" t="s">
        <v>14</v>
      </c>
      <c r="E886">
        <v>10</v>
      </c>
      <c r="F886">
        <v>1239</v>
      </c>
      <c r="G886">
        <v>2</v>
      </c>
      <c r="H886" t="s">
        <v>15</v>
      </c>
      <c r="I886">
        <v>2</v>
      </c>
      <c r="J886">
        <v>6852</v>
      </c>
      <c r="K886">
        <v>7</v>
      </c>
      <c r="L886">
        <v>5</v>
      </c>
    </row>
    <row r="887" spans="1:12">
      <c r="A887">
        <v>25</v>
      </c>
      <c r="B887" t="s">
        <v>16</v>
      </c>
      <c r="C887" t="s">
        <v>13</v>
      </c>
      <c r="D887" t="s">
        <v>14</v>
      </c>
      <c r="E887">
        <v>10</v>
      </c>
      <c r="F887">
        <v>1240</v>
      </c>
      <c r="G887">
        <v>2</v>
      </c>
      <c r="H887" t="s">
        <v>15</v>
      </c>
      <c r="I887">
        <v>4</v>
      </c>
      <c r="J887">
        <v>4950</v>
      </c>
      <c r="K887">
        <v>0</v>
      </c>
      <c r="L887">
        <v>4</v>
      </c>
    </row>
    <row r="888" spans="1:12">
      <c r="A888">
        <v>30</v>
      </c>
      <c r="B888" t="s">
        <v>16</v>
      </c>
      <c r="C888" t="s">
        <v>13</v>
      </c>
      <c r="D888" t="s">
        <v>18</v>
      </c>
      <c r="E888">
        <v>1</v>
      </c>
      <c r="F888">
        <v>1241</v>
      </c>
      <c r="G888">
        <v>1</v>
      </c>
      <c r="H888" t="s">
        <v>19</v>
      </c>
      <c r="I888">
        <v>2</v>
      </c>
      <c r="J888">
        <v>3579</v>
      </c>
      <c r="K888">
        <v>0</v>
      </c>
      <c r="L888">
        <v>11</v>
      </c>
    </row>
    <row r="889" spans="1:12">
      <c r="A889">
        <v>42</v>
      </c>
      <c r="B889" t="s">
        <v>16</v>
      </c>
      <c r="C889" t="s">
        <v>17</v>
      </c>
      <c r="D889" t="s">
        <v>18</v>
      </c>
      <c r="E889">
        <v>26</v>
      </c>
      <c r="F889">
        <v>1242</v>
      </c>
      <c r="G889">
        <v>3</v>
      </c>
      <c r="H889" t="s">
        <v>26</v>
      </c>
      <c r="I889">
        <v>1</v>
      </c>
      <c r="J889">
        <v>13191</v>
      </c>
      <c r="K889">
        <v>3</v>
      </c>
      <c r="L889">
        <v>1</v>
      </c>
    </row>
    <row r="890" spans="1:12">
      <c r="A890">
        <v>35</v>
      </c>
      <c r="B890" t="s">
        <v>16</v>
      </c>
      <c r="C890" t="s">
        <v>23</v>
      </c>
      <c r="D890" t="s">
        <v>14</v>
      </c>
      <c r="E890">
        <v>8</v>
      </c>
      <c r="F890">
        <v>1243</v>
      </c>
      <c r="G890">
        <v>3</v>
      </c>
      <c r="H890" t="s">
        <v>15</v>
      </c>
      <c r="I890">
        <v>4</v>
      </c>
      <c r="J890">
        <v>10377</v>
      </c>
      <c r="K890">
        <v>4</v>
      </c>
      <c r="L890">
        <v>13</v>
      </c>
    </row>
    <row r="891" spans="1:12">
      <c r="A891">
        <v>27</v>
      </c>
      <c r="B891" t="s">
        <v>16</v>
      </c>
      <c r="C891" t="s">
        <v>13</v>
      </c>
      <c r="D891" t="s">
        <v>18</v>
      </c>
      <c r="E891">
        <v>14</v>
      </c>
      <c r="F891">
        <v>1244</v>
      </c>
      <c r="G891">
        <v>1</v>
      </c>
      <c r="H891" t="s">
        <v>19</v>
      </c>
      <c r="I891">
        <v>1</v>
      </c>
      <c r="J891">
        <v>2235</v>
      </c>
      <c r="K891">
        <v>1</v>
      </c>
      <c r="L891">
        <v>9</v>
      </c>
    </row>
    <row r="892" spans="1:12">
      <c r="A892">
        <v>54</v>
      </c>
      <c r="B892" t="s">
        <v>16</v>
      </c>
      <c r="C892" t="s">
        <v>17</v>
      </c>
      <c r="D892" t="s">
        <v>18</v>
      </c>
      <c r="E892">
        <v>1</v>
      </c>
      <c r="F892">
        <v>1245</v>
      </c>
      <c r="G892">
        <v>3</v>
      </c>
      <c r="H892" t="s">
        <v>21</v>
      </c>
      <c r="I892">
        <v>3</v>
      </c>
      <c r="J892">
        <v>10502</v>
      </c>
      <c r="K892">
        <v>7</v>
      </c>
      <c r="L892">
        <v>5</v>
      </c>
    </row>
    <row r="893" spans="1:12">
      <c r="A893">
        <v>44</v>
      </c>
      <c r="B893" t="s">
        <v>16</v>
      </c>
      <c r="C893" t="s">
        <v>13</v>
      </c>
      <c r="D893" t="s">
        <v>18</v>
      </c>
      <c r="E893">
        <v>2</v>
      </c>
      <c r="F893">
        <v>1246</v>
      </c>
      <c r="G893">
        <v>1</v>
      </c>
      <c r="H893" t="s">
        <v>19</v>
      </c>
      <c r="I893">
        <v>4</v>
      </c>
      <c r="J893">
        <v>2011</v>
      </c>
      <c r="K893">
        <v>1</v>
      </c>
      <c r="L893">
        <v>10</v>
      </c>
    </row>
    <row r="894" spans="1:12">
      <c r="A894">
        <v>19</v>
      </c>
      <c r="B894" t="s">
        <v>12</v>
      </c>
      <c r="C894" t="s">
        <v>23</v>
      </c>
      <c r="D894" t="s">
        <v>18</v>
      </c>
      <c r="E894">
        <v>10</v>
      </c>
      <c r="F894">
        <v>1248</v>
      </c>
      <c r="G894">
        <v>1</v>
      </c>
      <c r="H894" t="s">
        <v>19</v>
      </c>
      <c r="I894">
        <v>2</v>
      </c>
      <c r="J894">
        <v>1859</v>
      </c>
      <c r="K894">
        <v>1</v>
      </c>
      <c r="L894">
        <v>1</v>
      </c>
    </row>
    <row r="895" spans="1:12">
      <c r="A895">
        <v>29</v>
      </c>
      <c r="B895" t="s">
        <v>16</v>
      </c>
      <c r="C895" t="s">
        <v>13</v>
      </c>
      <c r="D895" t="s">
        <v>18</v>
      </c>
      <c r="E895">
        <v>1</v>
      </c>
      <c r="F895">
        <v>1249</v>
      </c>
      <c r="G895">
        <v>1</v>
      </c>
      <c r="H895" t="s">
        <v>19</v>
      </c>
      <c r="I895">
        <v>4</v>
      </c>
      <c r="J895">
        <v>3760</v>
      </c>
      <c r="K895">
        <v>1</v>
      </c>
      <c r="L895">
        <v>3</v>
      </c>
    </row>
    <row r="896" spans="1:12">
      <c r="A896">
        <v>54</v>
      </c>
      <c r="B896" t="s">
        <v>16</v>
      </c>
      <c r="C896" t="s">
        <v>13</v>
      </c>
      <c r="D896" t="s">
        <v>18</v>
      </c>
      <c r="E896">
        <v>3</v>
      </c>
      <c r="F896">
        <v>1250</v>
      </c>
      <c r="G896">
        <v>4</v>
      </c>
      <c r="H896" t="s">
        <v>26</v>
      </c>
      <c r="I896">
        <v>4</v>
      </c>
      <c r="J896">
        <v>17779</v>
      </c>
      <c r="K896">
        <v>3</v>
      </c>
      <c r="L896">
        <v>10</v>
      </c>
    </row>
    <row r="897" spans="1:12">
      <c r="A897">
        <v>31</v>
      </c>
      <c r="B897" t="s">
        <v>16</v>
      </c>
      <c r="C897" t="s">
        <v>13</v>
      </c>
      <c r="D897" t="s">
        <v>18</v>
      </c>
      <c r="E897">
        <v>11</v>
      </c>
      <c r="F897">
        <v>1251</v>
      </c>
      <c r="G897">
        <v>2</v>
      </c>
      <c r="H897" t="s">
        <v>22</v>
      </c>
      <c r="I897">
        <v>1</v>
      </c>
      <c r="J897">
        <v>6833</v>
      </c>
      <c r="K897">
        <v>1</v>
      </c>
      <c r="L897">
        <v>6</v>
      </c>
    </row>
    <row r="898" spans="1:12">
      <c r="A898">
        <v>31</v>
      </c>
      <c r="B898" t="s">
        <v>16</v>
      </c>
      <c r="C898" t="s">
        <v>13</v>
      </c>
      <c r="D898" t="s">
        <v>18</v>
      </c>
      <c r="E898">
        <v>24</v>
      </c>
      <c r="F898">
        <v>1252</v>
      </c>
      <c r="G898">
        <v>2</v>
      </c>
      <c r="H898" t="s">
        <v>22</v>
      </c>
      <c r="I898">
        <v>1</v>
      </c>
      <c r="J898">
        <v>6812</v>
      </c>
      <c r="K898">
        <v>1</v>
      </c>
      <c r="L898">
        <v>10</v>
      </c>
    </row>
    <row r="899" spans="1:12">
      <c r="A899">
        <v>59</v>
      </c>
      <c r="B899" t="s">
        <v>16</v>
      </c>
      <c r="C899" t="s">
        <v>13</v>
      </c>
      <c r="D899" t="s">
        <v>14</v>
      </c>
      <c r="E899">
        <v>3</v>
      </c>
      <c r="F899">
        <v>1254</v>
      </c>
      <c r="G899">
        <v>2</v>
      </c>
      <c r="H899" t="s">
        <v>15</v>
      </c>
      <c r="I899">
        <v>4</v>
      </c>
      <c r="J899">
        <v>5171</v>
      </c>
      <c r="K899">
        <v>5</v>
      </c>
      <c r="L899">
        <v>6</v>
      </c>
    </row>
    <row r="900" spans="1:12">
      <c r="A900">
        <v>43</v>
      </c>
      <c r="B900" t="s">
        <v>16</v>
      </c>
      <c r="C900" t="s">
        <v>13</v>
      </c>
      <c r="D900" t="s">
        <v>18</v>
      </c>
      <c r="E900">
        <v>3</v>
      </c>
      <c r="F900">
        <v>1255</v>
      </c>
      <c r="G900">
        <v>5</v>
      </c>
      <c r="H900" t="s">
        <v>26</v>
      </c>
      <c r="I900">
        <v>4</v>
      </c>
      <c r="J900">
        <v>19740</v>
      </c>
      <c r="K900">
        <v>3</v>
      </c>
      <c r="L900">
        <v>8</v>
      </c>
    </row>
    <row r="901" spans="1:12">
      <c r="A901">
        <v>49</v>
      </c>
      <c r="B901" t="s">
        <v>16</v>
      </c>
      <c r="C901" t="s">
        <v>13</v>
      </c>
      <c r="D901" t="s">
        <v>18</v>
      </c>
      <c r="E901">
        <v>4</v>
      </c>
      <c r="F901">
        <v>1256</v>
      </c>
      <c r="G901">
        <v>5</v>
      </c>
      <c r="H901" t="s">
        <v>24</v>
      </c>
      <c r="I901">
        <v>3</v>
      </c>
      <c r="J901">
        <v>18711</v>
      </c>
      <c r="K901">
        <v>2</v>
      </c>
      <c r="L901">
        <v>1</v>
      </c>
    </row>
    <row r="902" spans="1:12">
      <c r="A902">
        <v>36</v>
      </c>
      <c r="B902" t="s">
        <v>16</v>
      </c>
      <c r="C902" t="s">
        <v>17</v>
      </c>
      <c r="D902" t="s">
        <v>18</v>
      </c>
      <c r="E902">
        <v>3</v>
      </c>
      <c r="F902">
        <v>1257</v>
      </c>
      <c r="G902">
        <v>1</v>
      </c>
      <c r="H902" t="s">
        <v>19</v>
      </c>
      <c r="I902">
        <v>2</v>
      </c>
      <c r="J902">
        <v>3692</v>
      </c>
      <c r="K902">
        <v>1</v>
      </c>
      <c r="L902">
        <v>11</v>
      </c>
    </row>
    <row r="903" spans="1:12">
      <c r="A903">
        <v>48</v>
      </c>
      <c r="B903" t="s">
        <v>16</v>
      </c>
      <c r="C903" t="s">
        <v>13</v>
      </c>
      <c r="D903" t="s">
        <v>18</v>
      </c>
      <c r="E903">
        <v>2</v>
      </c>
      <c r="F903">
        <v>1258</v>
      </c>
      <c r="G903">
        <v>1</v>
      </c>
      <c r="H903" t="s">
        <v>20</v>
      </c>
      <c r="I903">
        <v>2</v>
      </c>
      <c r="J903">
        <v>2559</v>
      </c>
      <c r="K903">
        <v>5</v>
      </c>
      <c r="L903">
        <v>1</v>
      </c>
    </row>
    <row r="904" spans="1:12">
      <c r="A904">
        <v>27</v>
      </c>
      <c r="B904" t="s">
        <v>16</v>
      </c>
      <c r="C904" t="s">
        <v>13</v>
      </c>
      <c r="D904" t="s">
        <v>18</v>
      </c>
      <c r="E904">
        <v>4</v>
      </c>
      <c r="F904">
        <v>1259</v>
      </c>
      <c r="G904">
        <v>1</v>
      </c>
      <c r="H904" t="s">
        <v>19</v>
      </c>
      <c r="I904">
        <v>3</v>
      </c>
      <c r="J904">
        <v>2517</v>
      </c>
      <c r="K904">
        <v>1</v>
      </c>
      <c r="L904">
        <v>5</v>
      </c>
    </row>
    <row r="905" spans="1:12">
      <c r="A905">
        <v>29</v>
      </c>
      <c r="B905" t="s">
        <v>16</v>
      </c>
      <c r="C905" t="s">
        <v>13</v>
      </c>
      <c r="D905" t="s">
        <v>18</v>
      </c>
      <c r="E905">
        <v>7</v>
      </c>
      <c r="F905">
        <v>1260</v>
      </c>
      <c r="G905">
        <v>2</v>
      </c>
      <c r="H905" t="s">
        <v>22</v>
      </c>
      <c r="I905">
        <v>4</v>
      </c>
      <c r="J905">
        <v>6623</v>
      </c>
      <c r="K905">
        <v>1</v>
      </c>
      <c r="L905">
        <v>6</v>
      </c>
    </row>
    <row r="906" spans="1:12">
      <c r="A906">
        <v>48</v>
      </c>
      <c r="B906" t="s">
        <v>16</v>
      </c>
      <c r="C906" t="s">
        <v>13</v>
      </c>
      <c r="D906" t="s">
        <v>18</v>
      </c>
      <c r="E906">
        <v>1</v>
      </c>
      <c r="F906">
        <v>1263</v>
      </c>
      <c r="G906">
        <v>5</v>
      </c>
      <c r="H906" t="s">
        <v>26</v>
      </c>
      <c r="I906">
        <v>4</v>
      </c>
      <c r="J906">
        <v>18265</v>
      </c>
      <c r="K906">
        <v>6</v>
      </c>
      <c r="L906">
        <v>1</v>
      </c>
    </row>
    <row r="907" spans="1:12">
      <c r="A907">
        <v>29</v>
      </c>
      <c r="B907" t="s">
        <v>16</v>
      </c>
      <c r="C907" t="s">
        <v>13</v>
      </c>
      <c r="D907" t="s">
        <v>18</v>
      </c>
      <c r="E907">
        <v>1</v>
      </c>
      <c r="F907">
        <v>1264</v>
      </c>
      <c r="G907">
        <v>4</v>
      </c>
      <c r="H907" t="s">
        <v>26</v>
      </c>
      <c r="I907">
        <v>4</v>
      </c>
      <c r="J907">
        <v>16124</v>
      </c>
      <c r="K907">
        <v>3</v>
      </c>
      <c r="L907">
        <v>7</v>
      </c>
    </row>
    <row r="908" spans="1:12">
      <c r="A908">
        <v>34</v>
      </c>
      <c r="B908" t="s">
        <v>16</v>
      </c>
      <c r="C908" t="s">
        <v>13</v>
      </c>
      <c r="D908" t="s">
        <v>18</v>
      </c>
      <c r="E908">
        <v>20</v>
      </c>
      <c r="F908">
        <v>1265</v>
      </c>
      <c r="G908">
        <v>1</v>
      </c>
      <c r="H908" t="s">
        <v>19</v>
      </c>
      <c r="I908">
        <v>3</v>
      </c>
      <c r="J908">
        <v>2585</v>
      </c>
      <c r="K908">
        <v>0</v>
      </c>
      <c r="L908">
        <v>1</v>
      </c>
    </row>
    <row r="909" spans="1:12">
      <c r="A909">
        <v>44</v>
      </c>
      <c r="B909" t="s">
        <v>16</v>
      </c>
      <c r="C909" t="s">
        <v>13</v>
      </c>
      <c r="D909" t="s">
        <v>14</v>
      </c>
      <c r="E909">
        <v>5</v>
      </c>
      <c r="F909">
        <v>1267</v>
      </c>
      <c r="G909">
        <v>5</v>
      </c>
      <c r="H909" t="s">
        <v>24</v>
      </c>
      <c r="I909">
        <v>2</v>
      </c>
      <c r="J909">
        <v>18213</v>
      </c>
      <c r="K909">
        <v>7</v>
      </c>
      <c r="L909">
        <v>22</v>
      </c>
    </row>
    <row r="910" spans="1:12">
      <c r="A910">
        <v>33</v>
      </c>
      <c r="B910" t="s">
        <v>16</v>
      </c>
      <c r="C910" t="s">
        <v>13</v>
      </c>
      <c r="D910" t="s">
        <v>14</v>
      </c>
      <c r="E910">
        <v>10</v>
      </c>
      <c r="F910">
        <v>1268</v>
      </c>
      <c r="G910">
        <v>3</v>
      </c>
      <c r="H910" t="s">
        <v>15</v>
      </c>
      <c r="I910">
        <v>3</v>
      </c>
      <c r="J910">
        <v>8380</v>
      </c>
      <c r="K910">
        <v>0</v>
      </c>
      <c r="L910">
        <v>9</v>
      </c>
    </row>
    <row r="911" spans="1:12">
      <c r="A911">
        <v>19</v>
      </c>
      <c r="B911" t="s">
        <v>16</v>
      </c>
      <c r="C911" t="s">
        <v>13</v>
      </c>
      <c r="D911" t="s">
        <v>18</v>
      </c>
      <c r="E911">
        <v>25</v>
      </c>
      <c r="F911">
        <v>1269</v>
      </c>
      <c r="G911">
        <v>1</v>
      </c>
      <c r="H911" t="s">
        <v>19</v>
      </c>
      <c r="I911">
        <v>4</v>
      </c>
      <c r="J911">
        <v>2994</v>
      </c>
      <c r="K911">
        <v>1</v>
      </c>
      <c r="L911">
        <v>1</v>
      </c>
    </row>
    <row r="912" spans="1:12">
      <c r="A912">
        <v>23</v>
      </c>
      <c r="B912" t="s">
        <v>16</v>
      </c>
      <c r="C912" t="s">
        <v>13</v>
      </c>
      <c r="D912" t="s">
        <v>18</v>
      </c>
      <c r="E912">
        <v>1</v>
      </c>
      <c r="F912">
        <v>1270</v>
      </c>
      <c r="G912">
        <v>1</v>
      </c>
      <c r="H912" t="s">
        <v>19</v>
      </c>
      <c r="I912">
        <v>3</v>
      </c>
      <c r="J912">
        <v>1223</v>
      </c>
      <c r="K912">
        <v>1</v>
      </c>
      <c r="L912">
        <v>1</v>
      </c>
    </row>
    <row r="913" spans="1:12">
      <c r="A913">
        <v>25</v>
      </c>
      <c r="B913" t="s">
        <v>12</v>
      </c>
      <c r="C913" t="s">
        <v>17</v>
      </c>
      <c r="D913" t="s">
        <v>14</v>
      </c>
      <c r="E913">
        <v>24</v>
      </c>
      <c r="F913">
        <v>1273</v>
      </c>
      <c r="G913">
        <v>1</v>
      </c>
      <c r="H913" t="s">
        <v>25</v>
      </c>
      <c r="I913">
        <v>4</v>
      </c>
      <c r="J913">
        <v>1118</v>
      </c>
      <c r="K913">
        <v>1</v>
      </c>
      <c r="L913">
        <v>1</v>
      </c>
    </row>
    <row r="914" spans="1:12">
      <c r="A914">
        <v>26</v>
      </c>
      <c r="B914" t="s">
        <v>16</v>
      </c>
      <c r="C914" t="s">
        <v>13</v>
      </c>
      <c r="D914" t="s">
        <v>18</v>
      </c>
      <c r="E914">
        <v>4</v>
      </c>
      <c r="F914">
        <v>1275</v>
      </c>
      <c r="G914">
        <v>1</v>
      </c>
      <c r="H914" t="s">
        <v>19</v>
      </c>
      <c r="I914">
        <v>4</v>
      </c>
      <c r="J914">
        <v>2875</v>
      </c>
      <c r="K914">
        <v>1</v>
      </c>
      <c r="L914">
        <v>8</v>
      </c>
    </row>
    <row r="915" spans="1:12">
      <c r="A915">
        <v>45</v>
      </c>
      <c r="B915" t="s">
        <v>12</v>
      </c>
      <c r="C915" t="s">
        <v>13</v>
      </c>
      <c r="D915" t="s">
        <v>14</v>
      </c>
      <c r="E915">
        <v>2</v>
      </c>
      <c r="F915">
        <v>1277</v>
      </c>
      <c r="G915">
        <v>5</v>
      </c>
      <c r="H915" t="s">
        <v>24</v>
      </c>
      <c r="I915">
        <v>2</v>
      </c>
      <c r="J915">
        <v>18824</v>
      </c>
      <c r="K915">
        <v>2</v>
      </c>
      <c r="L915">
        <v>24</v>
      </c>
    </row>
    <row r="916" spans="1:12">
      <c r="A916">
        <v>55</v>
      </c>
      <c r="B916" t="s">
        <v>16</v>
      </c>
      <c r="C916" t="s">
        <v>23</v>
      </c>
      <c r="D916" t="s">
        <v>18</v>
      </c>
      <c r="E916">
        <v>8</v>
      </c>
      <c r="F916">
        <v>1278</v>
      </c>
      <c r="G916">
        <v>4</v>
      </c>
      <c r="H916" t="s">
        <v>22</v>
      </c>
      <c r="I916">
        <v>2</v>
      </c>
      <c r="J916">
        <v>13577</v>
      </c>
      <c r="K916">
        <v>1</v>
      </c>
      <c r="L916">
        <v>33</v>
      </c>
    </row>
    <row r="917" spans="1:12">
      <c r="A917">
        <v>21</v>
      </c>
      <c r="B917" t="s">
        <v>12</v>
      </c>
      <c r="C917" t="s">
        <v>17</v>
      </c>
      <c r="D917" t="s">
        <v>18</v>
      </c>
      <c r="E917">
        <v>10</v>
      </c>
      <c r="F917">
        <v>1279</v>
      </c>
      <c r="G917">
        <v>1</v>
      </c>
      <c r="H917" t="s">
        <v>20</v>
      </c>
      <c r="I917">
        <v>3</v>
      </c>
      <c r="J917">
        <v>2625</v>
      </c>
      <c r="K917">
        <v>1</v>
      </c>
      <c r="L917">
        <v>2</v>
      </c>
    </row>
    <row r="918" spans="1:12">
      <c r="A918">
        <v>46</v>
      </c>
      <c r="B918" t="s">
        <v>16</v>
      </c>
      <c r="C918" t="s">
        <v>13</v>
      </c>
      <c r="D918" t="s">
        <v>14</v>
      </c>
      <c r="E918">
        <v>4</v>
      </c>
      <c r="F918">
        <v>1280</v>
      </c>
      <c r="G918">
        <v>5</v>
      </c>
      <c r="H918" t="s">
        <v>24</v>
      </c>
      <c r="I918">
        <v>2</v>
      </c>
      <c r="J918">
        <v>18789</v>
      </c>
      <c r="K918">
        <v>2</v>
      </c>
      <c r="L918">
        <v>11</v>
      </c>
    </row>
    <row r="919" spans="1:12">
      <c r="A919">
        <v>34</v>
      </c>
      <c r="B919" t="s">
        <v>16</v>
      </c>
      <c r="C919" t="s">
        <v>13</v>
      </c>
      <c r="D919" t="s">
        <v>14</v>
      </c>
      <c r="E919">
        <v>2</v>
      </c>
      <c r="F919">
        <v>1281</v>
      </c>
      <c r="G919">
        <v>2</v>
      </c>
      <c r="H919" t="s">
        <v>15</v>
      </c>
      <c r="I919">
        <v>1</v>
      </c>
      <c r="J919">
        <v>4538</v>
      </c>
      <c r="K919">
        <v>0</v>
      </c>
      <c r="L919">
        <v>3</v>
      </c>
    </row>
    <row r="920" spans="1:12">
      <c r="A920">
        <v>51</v>
      </c>
      <c r="B920" t="s">
        <v>16</v>
      </c>
      <c r="C920" t="s">
        <v>17</v>
      </c>
      <c r="D920" t="s">
        <v>14</v>
      </c>
      <c r="E920">
        <v>9</v>
      </c>
      <c r="F920">
        <v>1282</v>
      </c>
      <c r="G920">
        <v>5</v>
      </c>
      <c r="H920" t="s">
        <v>24</v>
      </c>
      <c r="I920">
        <v>2</v>
      </c>
      <c r="J920">
        <v>19847</v>
      </c>
      <c r="K920">
        <v>4</v>
      </c>
      <c r="L920">
        <v>29</v>
      </c>
    </row>
    <row r="921" spans="1:12">
      <c r="A921">
        <v>59</v>
      </c>
      <c r="B921" t="s">
        <v>16</v>
      </c>
      <c r="C921" t="s">
        <v>13</v>
      </c>
      <c r="D921" t="s">
        <v>18</v>
      </c>
      <c r="E921">
        <v>18</v>
      </c>
      <c r="F921">
        <v>1283</v>
      </c>
      <c r="G921">
        <v>3</v>
      </c>
      <c r="H921" t="s">
        <v>21</v>
      </c>
      <c r="I921">
        <v>4</v>
      </c>
      <c r="J921">
        <v>10512</v>
      </c>
      <c r="K921">
        <v>6</v>
      </c>
      <c r="L921">
        <v>9</v>
      </c>
    </row>
    <row r="922" spans="1:12">
      <c r="A922">
        <v>34</v>
      </c>
      <c r="B922" t="s">
        <v>16</v>
      </c>
      <c r="C922" t="s">
        <v>17</v>
      </c>
      <c r="D922" t="s">
        <v>18</v>
      </c>
      <c r="E922">
        <v>19</v>
      </c>
      <c r="F922">
        <v>1285</v>
      </c>
      <c r="G922">
        <v>2</v>
      </c>
      <c r="H922" t="s">
        <v>20</v>
      </c>
      <c r="I922">
        <v>2</v>
      </c>
      <c r="J922">
        <v>4444</v>
      </c>
      <c r="K922">
        <v>4</v>
      </c>
      <c r="L922">
        <v>11</v>
      </c>
    </row>
    <row r="923" spans="1:12">
      <c r="A923">
        <v>28</v>
      </c>
      <c r="B923" t="s">
        <v>16</v>
      </c>
      <c r="C923" t="s">
        <v>17</v>
      </c>
      <c r="D923" t="s">
        <v>18</v>
      </c>
      <c r="E923">
        <v>1</v>
      </c>
      <c r="F923">
        <v>1286</v>
      </c>
      <c r="G923">
        <v>1</v>
      </c>
      <c r="H923" t="s">
        <v>20</v>
      </c>
      <c r="I923">
        <v>3</v>
      </c>
      <c r="J923">
        <v>2154</v>
      </c>
      <c r="K923">
        <v>0</v>
      </c>
      <c r="L923">
        <v>4</v>
      </c>
    </row>
    <row r="924" spans="1:12">
      <c r="A924">
        <v>44</v>
      </c>
      <c r="B924" t="s">
        <v>16</v>
      </c>
      <c r="C924" t="s">
        <v>13</v>
      </c>
      <c r="D924" t="s">
        <v>18</v>
      </c>
      <c r="E924">
        <v>4</v>
      </c>
      <c r="F924">
        <v>1288</v>
      </c>
      <c r="G924">
        <v>5</v>
      </c>
      <c r="H924" t="s">
        <v>24</v>
      </c>
      <c r="I924">
        <v>1</v>
      </c>
      <c r="J924">
        <v>19190</v>
      </c>
      <c r="K924">
        <v>1</v>
      </c>
      <c r="L924">
        <v>25</v>
      </c>
    </row>
    <row r="925" spans="1:12">
      <c r="A925">
        <v>34</v>
      </c>
      <c r="B925" t="s">
        <v>16</v>
      </c>
      <c r="C925" t="s">
        <v>17</v>
      </c>
      <c r="D925" t="s">
        <v>27</v>
      </c>
      <c r="E925">
        <v>11</v>
      </c>
      <c r="F925">
        <v>1289</v>
      </c>
      <c r="G925">
        <v>2</v>
      </c>
      <c r="H925" t="s">
        <v>27</v>
      </c>
      <c r="I925">
        <v>2</v>
      </c>
      <c r="J925">
        <v>4490</v>
      </c>
      <c r="K925">
        <v>4</v>
      </c>
      <c r="L925">
        <v>10</v>
      </c>
    </row>
    <row r="926" spans="1:12">
      <c r="A926">
        <v>35</v>
      </c>
      <c r="B926" t="s">
        <v>16</v>
      </c>
      <c r="C926" t="s">
        <v>13</v>
      </c>
      <c r="D926" t="s">
        <v>18</v>
      </c>
      <c r="E926">
        <v>6</v>
      </c>
      <c r="F926">
        <v>1291</v>
      </c>
      <c r="G926">
        <v>1</v>
      </c>
      <c r="H926" t="s">
        <v>19</v>
      </c>
      <c r="I926">
        <v>3</v>
      </c>
      <c r="J926">
        <v>3506</v>
      </c>
      <c r="K926">
        <v>0</v>
      </c>
      <c r="L926">
        <v>3</v>
      </c>
    </row>
    <row r="927" spans="1:12">
      <c r="A927">
        <v>42</v>
      </c>
      <c r="B927" t="s">
        <v>16</v>
      </c>
      <c r="C927" t="s">
        <v>13</v>
      </c>
      <c r="D927" t="s">
        <v>18</v>
      </c>
      <c r="E927">
        <v>7</v>
      </c>
      <c r="F927">
        <v>1292</v>
      </c>
      <c r="G927">
        <v>2</v>
      </c>
      <c r="H927" t="s">
        <v>19</v>
      </c>
      <c r="I927">
        <v>2</v>
      </c>
      <c r="J927">
        <v>2372</v>
      </c>
      <c r="K927">
        <v>6</v>
      </c>
      <c r="L927">
        <v>1</v>
      </c>
    </row>
    <row r="928" spans="1:12">
      <c r="A928">
        <v>43</v>
      </c>
      <c r="B928" t="s">
        <v>16</v>
      </c>
      <c r="C928" t="s">
        <v>13</v>
      </c>
      <c r="D928" t="s">
        <v>14</v>
      </c>
      <c r="E928">
        <v>4</v>
      </c>
      <c r="F928">
        <v>1293</v>
      </c>
      <c r="G928">
        <v>3</v>
      </c>
      <c r="H928" t="s">
        <v>15</v>
      </c>
      <c r="I928">
        <v>4</v>
      </c>
      <c r="J928">
        <v>10231</v>
      </c>
      <c r="K928">
        <v>3</v>
      </c>
      <c r="L928">
        <v>21</v>
      </c>
    </row>
    <row r="929" spans="1:12">
      <c r="A929">
        <v>36</v>
      </c>
      <c r="B929" t="s">
        <v>16</v>
      </c>
      <c r="C929" t="s">
        <v>13</v>
      </c>
      <c r="D929" t="s">
        <v>18</v>
      </c>
      <c r="E929">
        <v>2</v>
      </c>
      <c r="F929">
        <v>1294</v>
      </c>
      <c r="G929">
        <v>2</v>
      </c>
      <c r="H929" t="s">
        <v>21</v>
      </c>
      <c r="I929">
        <v>2</v>
      </c>
      <c r="J929">
        <v>5410</v>
      </c>
      <c r="K929">
        <v>9</v>
      </c>
      <c r="L929">
        <v>16</v>
      </c>
    </row>
    <row r="930" spans="1:12">
      <c r="A930">
        <v>44</v>
      </c>
      <c r="B930" t="s">
        <v>12</v>
      </c>
      <c r="C930" t="s">
        <v>13</v>
      </c>
      <c r="D930" t="s">
        <v>18</v>
      </c>
      <c r="E930">
        <v>15</v>
      </c>
      <c r="F930">
        <v>1295</v>
      </c>
      <c r="G930">
        <v>3</v>
      </c>
      <c r="H930" t="s">
        <v>22</v>
      </c>
      <c r="I930">
        <v>4</v>
      </c>
      <c r="J930">
        <v>7978</v>
      </c>
      <c r="K930">
        <v>1</v>
      </c>
      <c r="L930">
        <v>10</v>
      </c>
    </row>
    <row r="931" spans="1:12">
      <c r="A931">
        <v>28</v>
      </c>
      <c r="B931" t="s">
        <v>16</v>
      </c>
      <c r="C931" t="s">
        <v>17</v>
      </c>
      <c r="D931" t="s">
        <v>18</v>
      </c>
      <c r="E931">
        <v>2</v>
      </c>
      <c r="F931">
        <v>1296</v>
      </c>
      <c r="G931">
        <v>1</v>
      </c>
      <c r="H931" t="s">
        <v>20</v>
      </c>
      <c r="I931">
        <v>4</v>
      </c>
      <c r="J931">
        <v>3867</v>
      </c>
      <c r="K931">
        <v>1</v>
      </c>
      <c r="L931">
        <v>2</v>
      </c>
    </row>
    <row r="932" spans="1:12">
      <c r="A932">
        <v>51</v>
      </c>
      <c r="B932" t="s">
        <v>16</v>
      </c>
      <c r="C932" t="s">
        <v>17</v>
      </c>
      <c r="D932" t="s">
        <v>18</v>
      </c>
      <c r="E932">
        <v>6</v>
      </c>
      <c r="F932">
        <v>1297</v>
      </c>
      <c r="G932">
        <v>1</v>
      </c>
      <c r="H932" t="s">
        <v>20</v>
      </c>
      <c r="I932">
        <v>3</v>
      </c>
      <c r="J932">
        <v>2838</v>
      </c>
      <c r="K932">
        <v>0</v>
      </c>
      <c r="L932">
        <v>7</v>
      </c>
    </row>
    <row r="933" spans="1:12">
      <c r="A933">
        <v>30</v>
      </c>
      <c r="B933" t="s">
        <v>16</v>
      </c>
      <c r="C933" t="s">
        <v>23</v>
      </c>
      <c r="D933" t="s">
        <v>18</v>
      </c>
      <c r="E933">
        <v>9</v>
      </c>
      <c r="F933">
        <v>1298</v>
      </c>
      <c r="G933">
        <v>2</v>
      </c>
      <c r="H933" t="s">
        <v>21</v>
      </c>
      <c r="I933">
        <v>3</v>
      </c>
      <c r="J933">
        <v>4695</v>
      </c>
      <c r="K933">
        <v>7</v>
      </c>
      <c r="L933">
        <v>8</v>
      </c>
    </row>
    <row r="934" spans="1:12">
      <c r="A934">
        <v>29</v>
      </c>
      <c r="B934" t="s">
        <v>12</v>
      </c>
      <c r="C934" t="s">
        <v>13</v>
      </c>
      <c r="D934" t="s">
        <v>18</v>
      </c>
      <c r="E934">
        <v>7</v>
      </c>
      <c r="F934">
        <v>1299</v>
      </c>
      <c r="G934">
        <v>1</v>
      </c>
      <c r="H934" t="s">
        <v>20</v>
      </c>
      <c r="I934">
        <v>3</v>
      </c>
      <c r="J934">
        <v>3339</v>
      </c>
      <c r="K934">
        <v>3</v>
      </c>
      <c r="L934">
        <v>7</v>
      </c>
    </row>
    <row r="935" spans="1:12">
      <c r="A935">
        <v>28</v>
      </c>
      <c r="B935" t="s">
        <v>16</v>
      </c>
      <c r="C935" t="s">
        <v>13</v>
      </c>
      <c r="D935" t="s">
        <v>18</v>
      </c>
      <c r="E935">
        <v>1</v>
      </c>
      <c r="F935">
        <v>1301</v>
      </c>
      <c r="G935">
        <v>1</v>
      </c>
      <c r="H935" t="s">
        <v>19</v>
      </c>
      <c r="I935">
        <v>1</v>
      </c>
      <c r="J935">
        <v>2080</v>
      </c>
      <c r="K935">
        <v>2</v>
      </c>
      <c r="L935">
        <v>3</v>
      </c>
    </row>
    <row r="936" spans="1:12">
      <c r="A936">
        <v>25</v>
      </c>
      <c r="B936" t="s">
        <v>16</v>
      </c>
      <c r="C936" t="s">
        <v>13</v>
      </c>
      <c r="D936" t="s">
        <v>18</v>
      </c>
      <c r="E936">
        <v>1</v>
      </c>
      <c r="F936">
        <v>1303</v>
      </c>
      <c r="G936">
        <v>1</v>
      </c>
      <c r="H936" t="s">
        <v>19</v>
      </c>
      <c r="I936">
        <v>2</v>
      </c>
      <c r="J936">
        <v>2096</v>
      </c>
      <c r="K936">
        <v>1</v>
      </c>
      <c r="L936">
        <v>2</v>
      </c>
    </row>
    <row r="937" spans="1:12">
      <c r="A937">
        <v>32</v>
      </c>
      <c r="B937" t="s">
        <v>16</v>
      </c>
      <c r="C937" t="s">
        <v>13</v>
      </c>
      <c r="D937" t="s">
        <v>14</v>
      </c>
      <c r="E937">
        <v>8</v>
      </c>
      <c r="F937">
        <v>1304</v>
      </c>
      <c r="G937">
        <v>2</v>
      </c>
      <c r="H937" t="s">
        <v>15</v>
      </c>
      <c r="I937">
        <v>4</v>
      </c>
      <c r="J937">
        <v>6209</v>
      </c>
      <c r="K937">
        <v>1</v>
      </c>
      <c r="L937">
        <v>10</v>
      </c>
    </row>
    <row r="938" spans="1:12">
      <c r="A938">
        <v>45</v>
      </c>
      <c r="B938" t="s">
        <v>16</v>
      </c>
      <c r="C938" t="s">
        <v>17</v>
      </c>
      <c r="D938" t="s">
        <v>18</v>
      </c>
      <c r="E938">
        <v>25</v>
      </c>
      <c r="F938">
        <v>1306</v>
      </c>
      <c r="G938">
        <v>5</v>
      </c>
      <c r="H938" t="s">
        <v>24</v>
      </c>
      <c r="I938">
        <v>2</v>
      </c>
      <c r="J938">
        <v>18061</v>
      </c>
      <c r="K938">
        <v>3</v>
      </c>
      <c r="L938">
        <v>0</v>
      </c>
    </row>
    <row r="939" spans="1:12">
      <c r="A939">
        <v>39</v>
      </c>
      <c r="B939" t="s">
        <v>16</v>
      </c>
      <c r="C939" t="s">
        <v>13</v>
      </c>
      <c r="D939" t="s">
        <v>18</v>
      </c>
      <c r="E939">
        <v>13</v>
      </c>
      <c r="F939">
        <v>1307</v>
      </c>
      <c r="G939">
        <v>4</v>
      </c>
      <c r="H939" t="s">
        <v>24</v>
      </c>
      <c r="I939">
        <v>2</v>
      </c>
      <c r="J939">
        <v>17123</v>
      </c>
      <c r="K939">
        <v>6</v>
      </c>
      <c r="L939">
        <v>19</v>
      </c>
    </row>
    <row r="940" spans="1:12">
      <c r="A940">
        <v>58</v>
      </c>
      <c r="B940" t="s">
        <v>16</v>
      </c>
      <c r="C940" t="s">
        <v>13</v>
      </c>
      <c r="D940" t="s">
        <v>18</v>
      </c>
      <c r="E940">
        <v>23</v>
      </c>
      <c r="F940">
        <v>1308</v>
      </c>
      <c r="G940">
        <v>1</v>
      </c>
      <c r="H940" t="s">
        <v>19</v>
      </c>
      <c r="I940">
        <v>3</v>
      </c>
      <c r="J940">
        <v>2372</v>
      </c>
      <c r="K940">
        <v>1</v>
      </c>
      <c r="L940">
        <v>2</v>
      </c>
    </row>
    <row r="941" spans="1:12">
      <c r="A941">
        <v>32</v>
      </c>
      <c r="B941" t="s">
        <v>12</v>
      </c>
      <c r="C941" t="s">
        <v>13</v>
      </c>
      <c r="D941" t="s">
        <v>18</v>
      </c>
      <c r="E941">
        <v>7</v>
      </c>
      <c r="F941">
        <v>1309</v>
      </c>
      <c r="G941">
        <v>2</v>
      </c>
      <c r="H941" t="s">
        <v>20</v>
      </c>
      <c r="I941">
        <v>3</v>
      </c>
      <c r="J941">
        <v>4883</v>
      </c>
      <c r="K941">
        <v>1</v>
      </c>
      <c r="L941">
        <v>10</v>
      </c>
    </row>
    <row r="942" spans="1:12">
      <c r="A942">
        <v>39</v>
      </c>
      <c r="B942" t="s">
        <v>12</v>
      </c>
      <c r="C942" t="s">
        <v>13</v>
      </c>
      <c r="D942" t="s">
        <v>18</v>
      </c>
      <c r="E942">
        <v>23</v>
      </c>
      <c r="F942">
        <v>1310</v>
      </c>
      <c r="G942">
        <v>1</v>
      </c>
      <c r="H942" t="s">
        <v>19</v>
      </c>
      <c r="I942">
        <v>1</v>
      </c>
      <c r="J942">
        <v>3904</v>
      </c>
      <c r="K942">
        <v>0</v>
      </c>
      <c r="L942">
        <v>5</v>
      </c>
    </row>
    <row r="943" spans="1:12">
      <c r="A943">
        <v>30</v>
      </c>
      <c r="B943" t="s">
        <v>16</v>
      </c>
      <c r="C943" t="s">
        <v>13</v>
      </c>
      <c r="D943" t="s">
        <v>18</v>
      </c>
      <c r="E943">
        <v>6</v>
      </c>
      <c r="F943">
        <v>1311</v>
      </c>
      <c r="G943">
        <v>2</v>
      </c>
      <c r="H943" t="s">
        <v>20</v>
      </c>
      <c r="I943">
        <v>4</v>
      </c>
      <c r="J943">
        <v>4627</v>
      </c>
      <c r="K943">
        <v>0</v>
      </c>
      <c r="L943">
        <v>9</v>
      </c>
    </row>
    <row r="944" spans="1:12">
      <c r="A944">
        <v>36</v>
      </c>
      <c r="B944" t="s">
        <v>16</v>
      </c>
      <c r="C944" t="s">
        <v>13</v>
      </c>
      <c r="D944" t="s">
        <v>18</v>
      </c>
      <c r="E944">
        <v>10</v>
      </c>
      <c r="F944">
        <v>1312</v>
      </c>
      <c r="G944">
        <v>3</v>
      </c>
      <c r="H944" t="s">
        <v>22</v>
      </c>
      <c r="I944">
        <v>3</v>
      </c>
      <c r="J944">
        <v>7094</v>
      </c>
      <c r="K944">
        <v>3</v>
      </c>
      <c r="L944">
        <v>7</v>
      </c>
    </row>
    <row r="945" spans="1:12">
      <c r="A945">
        <v>46</v>
      </c>
      <c r="B945" t="s">
        <v>16</v>
      </c>
      <c r="C945" t="s">
        <v>13</v>
      </c>
      <c r="D945" t="s">
        <v>27</v>
      </c>
      <c r="E945">
        <v>1</v>
      </c>
      <c r="F945">
        <v>1314</v>
      </c>
      <c r="G945">
        <v>1</v>
      </c>
      <c r="H945" t="s">
        <v>27</v>
      </c>
      <c r="I945">
        <v>1</v>
      </c>
      <c r="J945">
        <v>3423</v>
      </c>
      <c r="K945">
        <v>6</v>
      </c>
      <c r="L945">
        <v>7</v>
      </c>
    </row>
    <row r="946" spans="1:12">
      <c r="A946">
        <v>28</v>
      </c>
      <c r="B946" t="s">
        <v>16</v>
      </c>
      <c r="C946" t="s">
        <v>23</v>
      </c>
      <c r="D946" t="s">
        <v>18</v>
      </c>
      <c r="E946">
        <v>1</v>
      </c>
      <c r="F946">
        <v>1315</v>
      </c>
      <c r="G946">
        <v>2</v>
      </c>
      <c r="H946" t="s">
        <v>20</v>
      </c>
      <c r="I946">
        <v>4</v>
      </c>
      <c r="J946">
        <v>6674</v>
      </c>
      <c r="K946">
        <v>0</v>
      </c>
      <c r="L946">
        <v>9</v>
      </c>
    </row>
    <row r="947" spans="1:12">
      <c r="A947">
        <v>50</v>
      </c>
      <c r="B947" t="s">
        <v>16</v>
      </c>
      <c r="C947" t="s">
        <v>13</v>
      </c>
      <c r="D947" t="s">
        <v>18</v>
      </c>
      <c r="E947">
        <v>28</v>
      </c>
      <c r="F947">
        <v>1317</v>
      </c>
      <c r="G947">
        <v>4</v>
      </c>
      <c r="H947" t="s">
        <v>26</v>
      </c>
      <c r="I947">
        <v>1</v>
      </c>
      <c r="J947">
        <v>16880</v>
      </c>
      <c r="K947">
        <v>4</v>
      </c>
      <c r="L947">
        <v>3</v>
      </c>
    </row>
    <row r="948" spans="1:12">
      <c r="A948">
        <v>40</v>
      </c>
      <c r="B948" t="s">
        <v>12</v>
      </c>
      <c r="C948" t="s">
        <v>13</v>
      </c>
      <c r="D948" t="s">
        <v>14</v>
      </c>
      <c r="E948">
        <v>25</v>
      </c>
      <c r="F948">
        <v>1318</v>
      </c>
      <c r="G948">
        <v>3</v>
      </c>
      <c r="H948" t="s">
        <v>15</v>
      </c>
      <c r="I948">
        <v>2</v>
      </c>
      <c r="J948">
        <v>9094</v>
      </c>
      <c r="K948">
        <v>2</v>
      </c>
      <c r="L948">
        <v>5</v>
      </c>
    </row>
    <row r="949" spans="1:12">
      <c r="A949">
        <v>52</v>
      </c>
      <c r="B949" t="s">
        <v>12</v>
      </c>
      <c r="C949" t="s">
        <v>13</v>
      </c>
      <c r="D949" t="s">
        <v>14</v>
      </c>
      <c r="E949">
        <v>5</v>
      </c>
      <c r="F949">
        <v>1319</v>
      </c>
      <c r="G949">
        <v>3</v>
      </c>
      <c r="H949" t="s">
        <v>15</v>
      </c>
      <c r="I949">
        <v>2</v>
      </c>
      <c r="J949">
        <v>8446</v>
      </c>
      <c r="K949">
        <v>9</v>
      </c>
      <c r="L949">
        <v>8</v>
      </c>
    </row>
    <row r="950" spans="1:12">
      <c r="A950">
        <v>30</v>
      </c>
      <c r="B950" t="s">
        <v>16</v>
      </c>
      <c r="C950" t="s">
        <v>13</v>
      </c>
      <c r="D950" t="s">
        <v>18</v>
      </c>
      <c r="E950">
        <v>17</v>
      </c>
      <c r="F950">
        <v>1321</v>
      </c>
      <c r="G950">
        <v>3</v>
      </c>
      <c r="H950" t="s">
        <v>24</v>
      </c>
      <c r="I950">
        <v>1</v>
      </c>
      <c r="J950">
        <v>11916</v>
      </c>
      <c r="K950">
        <v>1</v>
      </c>
      <c r="L950">
        <v>9</v>
      </c>
    </row>
    <row r="951" spans="1:12">
      <c r="A951">
        <v>39</v>
      </c>
      <c r="B951" t="s">
        <v>16</v>
      </c>
      <c r="C951" t="s">
        <v>13</v>
      </c>
      <c r="D951" t="s">
        <v>18</v>
      </c>
      <c r="E951">
        <v>18</v>
      </c>
      <c r="F951">
        <v>1322</v>
      </c>
      <c r="G951">
        <v>2</v>
      </c>
      <c r="H951" t="s">
        <v>21</v>
      </c>
      <c r="I951">
        <v>3</v>
      </c>
      <c r="J951">
        <v>4534</v>
      </c>
      <c r="K951">
        <v>0</v>
      </c>
      <c r="L951">
        <v>8</v>
      </c>
    </row>
    <row r="952" spans="1:12">
      <c r="A952">
        <v>31</v>
      </c>
      <c r="B952" t="s">
        <v>16</v>
      </c>
      <c r="C952" t="s">
        <v>23</v>
      </c>
      <c r="D952" t="s">
        <v>14</v>
      </c>
      <c r="E952">
        <v>2</v>
      </c>
      <c r="F952">
        <v>1324</v>
      </c>
      <c r="G952">
        <v>3</v>
      </c>
      <c r="H952" t="s">
        <v>15</v>
      </c>
      <c r="I952">
        <v>3</v>
      </c>
      <c r="J952">
        <v>9852</v>
      </c>
      <c r="K952">
        <v>1</v>
      </c>
      <c r="L952">
        <v>10</v>
      </c>
    </row>
    <row r="953" spans="1:12">
      <c r="A953">
        <v>41</v>
      </c>
      <c r="B953" t="s">
        <v>16</v>
      </c>
      <c r="C953" t="s">
        <v>23</v>
      </c>
      <c r="D953" t="s">
        <v>14</v>
      </c>
      <c r="E953">
        <v>10</v>
      </c>
      <c r="F953">
        <v>1329</v>
      </c>
      <c r="G953">
        <v>2</v>
      </c>
      <c r="H953" t="s">
        <v>15</v>
      </c>
      <c r="I953">
        <v>2</v>
      </c>
      <c r="J953">
        <v>6151</v>
      </c>
      <c r="K953">
        <v>1</v>
      </c>
      <c r="L953">
        <v>19</v>
      </c>
    </row>
    <row r="954" spans="1:12">
      <c r="A954">
        <v>31</v>
      </c>
      <c r="B954" t="s">
        <v>12</v>
      </c>
      <c r="C954" t="s">
        <v>17</v>
      </c>
      <c r="D954" t="s">
        <v>14</v>
      </c>
      <c r="E954">
        <v>1</v>
      </c>
      <c r="F954">
        <v>1331</v>
      </c>
      <c r="G954">
        <v>1</v>
      </c>
      <c r="H954" t="s">
        <v>25</v>
      </c>
      <c r="I954">
        <v>2</v>
      </c>
      <c r="J954">
        <v>2302</v>
      </c>
      <c r="K954">
        <v>1</v>
      </c>
      <c r="L954">
        <v>3</v>
      </c>
    </row>
    <row r="955" spans="1:12">
      <c r="A955">
        <v>44</v>
      </c>
      <c r="B955" t="s">
        <v>12</v>
      </c>
      <c r="C955" t="s">
        <v>13</v>
      </c>
      <c r="D955" t="s">
        <v>18</v>
      </c>
      <c r="E955">
        <v>3</v>
      </c>
      <c r="F955">
        <v>1333</v>
      </c>
      <c r="G955">
        <v>1</v>
      </c>
      <c r="H955" t="s">
        <v>20</v>
      </c>
      <c r="I955">
        <v>1</v>
      </c>
      <c r="J955">
        <v>2362</v>
      </c>
      <c r="K955">
        <v>4</v>
      </c>
      <c r="L955">
        <v>3</v>
      </c>
    </row>
    <row r="956" spans="1:12">
      <c r="A956">
        <v>42</v>
      </c>
      <c r="B956" t="s">
        <v>16</v>
      </c>
      <c r="C956" t="s">
        <v>23</v>
      </c>
      <c r="D956" t="s">
        <v>18</v>
      </c>
      <c r="E956">
        <v>2</v>
      </c>
      <c r="F956">
        <v>1334</v>
      </c>
      <c r="G956">
        <v>4</v>
      </c>
      <c r="H956" t="s">
        <v>24</v>
      </c>
      <c r="I956">
        <v>3</v>
      </c>
      <c r="J956">
        <v>17861</v>
      </c>
      <c r="K956">
        <v>0</v>
      </c>
      <c r="L956">
        <v>20</v>
      </c>
    </row>
    <row r="957" spans="1:12">
      <c r="A957">
        <v>55</v>
      </c>
      <c r="B957" t="s">
        <v>16</v>
      </c>
      <c r="C957" t="s">
        <v>13</v>
      </c>
      <c r="D957" t="s">
        <v>18</v>
      </c>
      <c r="E957">
        <v>2</v>
      </c>
      <c r="F957">
        <v>1336</v>
      </c>
      <c r="G957">
        <v>5</v>
      </c>
      <c r="H957" t="s">
        <v>24</v>
      </c>
      <c r="I957">
        <v>3</v>
      </c>
      <c r="J957">
        <v>19187</v>
      </c>
      <c r="K957">
        <v>4</v>
      </c>
      <c r="L957">
        <v>19</v>
      </c>
    </row>
    <row r="958" spans="1:12">
      <c r="A958">
        <v>56</v>
      </c>
      <c r="B958" t="s">
        <v>16</v>
      </c>
      <c r="C958" t="s">
        <v>13</v>
      </c>
      <c r="D958" t="s">
        <v>27</v>
      </c>
      <c r="E958">
        <v>8</v>
      </c>
      <c r="F958">
        <v>1338</v>
      </c>
      <c r="G958">
        <v>5</v>
      </c>
      <c r="H958" t="s">
        <v>24</v>
      </c>
      <c r="I958">
        <v>2</v>
      </c>
      <c r="J958">
        <v>19717</v>
      </c>
      <c r="K958">
        <v>6</v>
      </c>
      <c r="L958">
        <v>7</v>
      </c>
    </row>
    <row r="959" spans="1:12">
      <c r="A959">
        <v>40</v>
      </c>
      <c r="B959" t="s">
        <v>16</v>
      </c>
      <c r="C959" t="s">
        <v>23</v>
      </c>
      <c r="D959" t="s">
        <v>18</v>
      </c>
      <c r="E959">
        <v>16</v>
      </c>
      <c r="F959">
        <v>1340</v>
      </c>
      <c r="G959">
        <v>1</v>
      </c>
      <c r="H959" t="s">
        <v>19</v>
      </c>
      <c r="I959">
        <v>3</v>
      </c>
      <c r="J959">
        <v>3544</v>
      </c>
      <c r="K959">
        <v>9</v>
      </c>
      <c r="L959">
        <v>4</v>
      </c>
    </row>
    <row r="960" spans="1:12">
      <c r="A960">
        <v>34</v>
      </c>
      <c r="B960" t="s">
        <v>16</v>
      </c>
      <c r="C960" t="s">
        <v>13</v>
      </c>
      <c r="D960" t="s">
        <v>18</v>
      </c>
      <c r="E960">
        <v>9</v>
      </c>
      <c r="F960">
        <v>1344</v>
      </c>
      <c r="G960">
        <v>3</v>
      </c>
      <c r="H960" t="s">
        <v>22</v>
      </c>
      <c r="I960">
        <v>4</v>
      </c>
      <c r="J960">
        <v>8500</v>
      </c>
      <c r="K960">
        <v>0</v>
      </c>
      <c r="L960">
        <v>9</v>
      </c>
    </row>
    <row r="961" spans="1:12">
      <c r="A961">
        <v>40</v>
      </c>
      <c r="B961" t="s">
        <v>16</v>
      </c>
      <c r="C961" t="s">
        <v>13</v>
      </c>
      <c r="D961" t="s">
        <v>18</v>
      </c>
      <c r="E961">
        <v>2</v>
      </c>
      <c r="F961">
        <v>1346</v>
      </c>
      <c r="G961">
        <v>2</v>
      </c>
      <c r="H961" t="s">
        <v>19</v>
      </c>
      <c r="I961">
        <v>4</v>
      </c>
      <c r="J961">
        <v>4661</v>
      </c>
      <c r="K961">
        <v>1</v>
      </c>
      <c r="L961">
        <v>9</v>
      </c>
    </row>
    <row r="962" spans="1:12">
      <c r="A962">
        <v>41</v>
      </c>
      <c r="B962" t="s">
        <v>16</v>
      </c>
      <c r="C962" t="s">
        <v>17</v>
      </c>
      <c r="D962" t="s">
        <v>14</v>
      </c>
      <c r="E962">
        <v>1</v>
      </c>
      <c r="F962">
        <v>1349</v>
      </c>
      <c r="G962">
        <v>2</v>
      </c>
      <c r="H962" t="s">
        <v>15</v>
      </c>
      <c r="I962">
        <v>1</v>
      </c>
      <c r="J962">
        <v>4103</v>
      </c>
      <c r="K962">
        <v>0</v>
      </c>
      <c r="L962">
        <v>9</v>
      </c>
    </row>
    <row r="963" spans="1:12">
      <c r="A963">
        <v>35</v>
      </c>
      <c r="B963" t="s">
        <v>16</v>
      </c>
      <c r="C963" t="s">
        <v>17</v>
      </c>
      <c r="D963" t="s">
        <v>18</v>
      </c>
      <c r="E963">
        <v>4</v>
      </c>
      <c r="F963">
        <v>1350</v>
      </c>
      <c r="G963">
        <v>2</v>
      </c>
      <c r="H963" t="s">
        <v>19</v>
      </c>
      <c r="I963">
        <v>3</v>
      </c>
      <c r="J963">
        <v>4249</v>
      </c>
      <c r="K963">
        <v>1</v>
      </c>
      <c r="L963">
        <v>9</v>
      </c>
    </row>
    <row r="964" spans="1:12">
      <c r="A964">
        <v>51</v>
      </c>
      <c r="B964" t="s">
        <v>16</v>
      </c>
      <c r="C964" t="s">
        <v>13</v>
      </c>
      <c r="D964" t="s">
        <v>27</v>
      </c>
      <c r="E964">
        <v>5</v>
      </c>
      <c r="F964">
        <v>1352</v>
      </c>
      <c r="G964">
        <v>4</v>
      </c>
      <c r="H964" t="s">
        <v>24</v>
      </c>
      <c r="I964">
        <v>2</v>
      </c>
      <c r="J964">
        <v>14026</v>
      </c>
      <c r="K964">
        <v>1</v>
      </c>
      <c r="L964">
        <v>33</v>
      </c>
    </row>
    <row r="965" spans="1:12">
      <c r="A965">
        <v>38</v>
      </c>
      <c r="B965" t="s">
        <v>16</v>
      </c>
      <c r="C965" t="s">
        <v>13</v>
      </c>
      <c r="D965" t="s">
        <v>14</v>
      </c>
      <c r="E965">
        <v>2</v>
      </c>
      <c r="F965">
        <v>1355</v>
      </c>
      <c r="G965">
        <v>2</v>
      </c>
      <c r="H965" t="s">
        <v>15</v>
      </c>
      <c r="I965">
        <v>1</v>
      </c>
      <c r="J965">
        <v>6893</v>
      </c>
      <c r="K965">
        <v>3</v>
      </c>
      <c r="L965">
        <v>7</v>
      </c>
    </row>
    <row r="966" spans="1:12">
      <c r="A966">
        <v>34</v>
      </c>
      <c r="B966" t="s">
        <v>16</v>
      </c>
      <c r="C966" t="s">
        <v>13</v>
      </c>
      <c r="D966" t="s">
        <v>14</v>
      </c>
      <c r="E966">
        <v>15</v>
      </c>
      <c r="F966">
        <v>1356</v>
      </c>
      <c r="G966">
        <v>2</v>
      </c>
      <c r="H966" t="s">
        <v>15</v>
      </c>
      <c r="I966">
        <v>1</v>
      </c>
      <c r="J966">
        <v>6125</v>
      </c>
      <c r="K966">
        <v>1</v>
      </c>
      <c r="L966">
        <v>10</v>
      </c>
    </row>
    <row r="967" spans="1:12">
      <c r="A967">
        <v>25</v>
      </c>
      <c r="B967" t="s">
        <v>16</v>
      </c>
      <c r="C967" t="s">
        <v>13</v>
      </c>
      <c r="D967" t="s">
        <v>18</v>
      </c>
      <c r="E967">
        <v>19</v>
      </c>
      <c r="F967">
        <v>1358</v>
      </c>
      <c r="G967">
        <v>1</v>
      </c>
      <c r="H967" t="s">
        <v>20</v>
      </c>
      <c r="I967">
        <v>4</v>
      </c>
      <c r="J967">
        <v>3669</v>
      </c>
      <c r="K967">
        <v>3</v>
      </c>
      <c r="L967">
        <v>3</v>
      </c>
    </row>
    <row r="968" spans="1:12">
      <c r="A968">
        <v>58</v>
      </c>
      <c r="B968" t="s">
        <v>12</v>
      </c>
      <c r="C968" t="s">
        <v>13</v>
      </c>
      <c r="D968" t="s">
        <v>18</v>
      </c>
      <c r="E968">
        <v>7</v>
      </c>
      <c r="F968">
        <v>1360</v>
      </c>
      <c r="G968">
        <v>3</v>
      </c>
      <c r="H968" t="s">
        <v>21</v>
      </c>
      <c r="I968">
        <v>1</v>
      </c>
      <c r="J968">
        <v>10008</v>
      </c>
      <c r="K968">
        <v>7</v>
      </c>
      <c r="L968">
        <v>10</v>
      </c>
    </row>
    <row r="969" spans="1:12">
      <c r="A969">
        <v>40</v>
      </c>
      <c r="B969" t="s">
        <v>16</v>
      </c>
      <c r="C969" t="s">
        <v>13</v>
      </c>
      <c r="D969" t="s">
        <v>18</v>
      </c>
      <c r="E969">
        <v>1</v>
      </c>
      <c r="F969">
        <v>1361</v>
      </c>
      <c r="G969">
        <v>1</v>
      </c>
      <c r="H969" t="s">
        <v>20</v>
      </c>
      <c r="I969">
        <v>2</v>
      </c>
      <c r="J969">
        <v>2387</v>
      </c>
      <c r="K969">
        <v>3</v>
      </c>
      <c r="L969">
        <v>4</v>
      </c>
    </row>
    <row r="970" spans="1:12">
      <c r="A970">
        <v>36</v>
      </c>
      <c r="B970" t="s">
        <v>16</v>
      </c>
      <c r="C970" t="s">
        <v>17</v>
      </c>
      <c r="D970" t="s">
        <v>14</v>
      </c>
      <c r="E970">
        <v>7</v>
      </c>
      <c r="F970">
        <v>1362</v>
      </c>
      <c r="G970">
        <v>2</v>
      </c>
      <c r="H970" t="s">
        <v>15</v>
      </c>
      <c r="I970">
        <v>1</v>
      </c>
      <c r="J970">
        <v>4639</v>
      </c>
      <c r="K970">
        <v>2</v>
      </c>
      <c r="L970">
        <v>15</v>
      </c>
    </row>
    <row r="971" spans="1:12">
      <c r="A971">
        <v>48</v>
      </c>
      <c r="B971" t="s">
        <v>16</v>
      </c>
      <c r="C971" t="s">
        <v>13</v>
      </c>
      <c r="D971" t="s">
        <v>18</v>
      </c>
      <c r="E971">
        <v>4</v>
      </c>
      <c r="F971">
        <v>1363</v>
      </c>
      <c r="G971">
        <v>3</v>
      </c>
      <c r="H971" t="s">
        <v>21</v>
      </c>
      <c r="I971">
        <v>4</v>
      </c>
      <c r="J971">
        <v>7898</v>
      </c>
      <c r="K971">
        <v>1</v>
      </c>
      <c r="L971">
        <v>10</v>
      </c>
    </row>
    <row r="972" spans="1:12">
      <c r="A972">
        <v>27</v>
      </c>
      <c r="B972" t="s">
        <v>16</v>
      </c>
      <c r="C972" t="s">
        <v>13</v>
      </c>
      <c r="D972" t="s">
        <v>14</v>
      </c>
      <c r="E972">
        <v>11</v>
      </c>
      <c r="F972">
        <v>1364</v>
      </c>
      <c r="G972">
        <v>1</v>
      </c>
      <c r="H972" t="s">
        <v>25</v>
      </c>
      <c r="I972">
        <v>4</v>
      </c>
      <c r="J972">
        <v>2534</v>
      </c>
      <c r="K972">
        <v>8</v>
      </c>
      <c r="L972">
        <v>1</v>
      </c>
    </row>
    <row r="973" spans="1:12">
      <c r="A973">
        <v>51</v>
      </c>
      <c r="B973" t="s">
        <v>16</v>
      </c>
      <c r="C973" t="s">
        <v>13</v>
      </c>
      <c r="D973" t="s">
        <v>18</v>
      </c>
      <c r="E973">
        <v>11</v>
      </c>
      <c r="F973">
        <v>1367</v>
      </c>
      <c r="G973">
        <v>4</v>
      </c>
      <c r="H973" t="s">
        <v>21</v>
      </c>
      <c r="I973">
        <v>2</v>
      </c>
      <c r="J973">
        <v>13142</v>
      </c>
      <c r="K973">
        <v>3</v>
      </c>
      <c r="L973">
        <v>5</v>
      </c>
    </row>
    <row r="974" spans="1:12">
      <c r="A974">
        <v>18</v>
      </c>
      <c r="B974" t="s">
        <v>16</v>
      </c>
      <c r="C974" t="s">
        <v>23</v>
      </c>
      <c r="D974" t="s">
        <v>18</v>
      </c>
      <c r="E974">
        <v>1</v>
      </c>
      <c r="F974">
        <v>1368</v>
      </c>
      <c r="G974">
        <v>1</v>
      </c>
      <c r="H974" t="s">
        <v>20</v>
      </c>
      <c r="I974">
        <v>4</v>
      </c>
      <c r="J974">
        <v>1611</v>
      </c>
      <c r="K974">
        <v>1</v>
      </c>
      <c r="L974">
        <v>0</v>
      </c>
    </row>
    <row r="975" spans="1:12">
      <c r="A975">
        <v>35</v>
      </c>
      <c r="B975" t="s">
        <v>16</v>
      </c>
      <c r="C975" t="s">
        <v>13</v>
      </c>
      <c r="D975" t="s">
        <v>18</v>
      </c>
      <c r="E975">
        <v>1</v>
      </c>
      <c r="F975">
        <v>1369</v>
      </c>
      <c r="G975">
        <v>2</v>
      </c>
      <c r="H975" t="s">
        <v>20</v>
      </c>
      <c r="I975">
        <v>4</v>
      </c>
      <c r="J975">
        <v>5363</v>
      </c>
      <c r="K975">
        <v>0</v>
      </c>
      <c r="L975">
        <v>9</v>
      </c>
    </row>
    <row r="976" spans="1:12">
      <c r="A976">
        <v>27</v>
      </c>
      <c r="B976" t="s">
        <v>16</v>
      </c>
      <c r="C976" t="s">
        <v>17</v>
      </c>
      <c r="D976" t="s">
        <v>14</v>
      </c>
      <c r="E976">
        <v>2</v>
      </c>
      <c r="F976">
        <v>1371</v>
      </c>
      <c r="G976">
        <v>2</v>
      </c>
      <c r="H976" t="s">
        <v>15</v>
      </c>
      <c r="I976">
        <v>4</v>
      </c>
      <c r="J976">
        <v>5071</v>
      </c>
      <c r="K976">
        <v>3</v>
      </c>
      <c r="L976">
        <v>6</v>
      </c>
    </row>
    <row r="977" spans="1:12">
      <c r="A977">
        <v>55</v>
      </c>
      <c r="B977" t="s">
        <v>12</v>
      </c>
      <c r="C977" t="s">
        <v>13</v>
      </c>
      <c r="D977" t="s">
        <v>14</v>
      </c>
      <c r="E977">
        <v>13</v>
      </c>
      <c r="F977">
        <v>1372</v>
      </c>
      <c r="G977">
        <v>4</v>
      </c>
      <c r="H977" t="s">
        <v>15</v>
      </c>
      <c r="I977">
        <v>3</v>
      </c>
      <c r="J977">
        <v>13695</v>
      </c>
      <c r="K977">
        <v>6</v>
      </c>
      <c r="L977">
        <v>19</v>
      </c>
    </row>
    <row r="978" spans="1:12">
      <c r="A978">
        <v>56</v>
      </c>
      <c r="B978" t="s">
        <v>16</v>
      </c>
      <c r="C978" t="s">
        <v>13</v>
      </c>
      <c r="D978" t="s">
        <v>18</v>
      </c>
      <c r="E978">
        <v>23</v>
      </c>
      <c r="F978">
        <v>1373</v>
      </c>
      <c r="G978">
        <v>4</v>
      </c>
      <c r="H978" t="s">
        <v>21</v>
      </c>
      <c r="I978">
        <v>2</v>
      </c>
      <c r="J978">
        <v>13402</v>
      </c>
      <c r="K978">
        <v>4</v>
      </c>
      <c r="L978">
        <v>19</v>
      </c>
    </row>
    <row r="979" spans="1:12">
      <c r="A979">
        <v>34</v>
      </c>
      <c r="B979" t="s">
        <v>16</v>
      </c>
      <c r="C979" t="s">
        <v>23</v>
      </c>
      <c r="D979" t="s">
        <v>18</v>
      </c>
      <c r="E979">
        <v>26</v>
      </c>
      <c r="F979">
        <v>1374</v>
      </c>
      <c r="G979">
        <v>1</v>
      </c>
      <c r="H979" t="s">
        <v>19</v>
      </c>
      <c r="I979">
        <v>3</v>
      </c>
      <c r="J979">
        <v>2029</v>
      </c>
      <c r="K979">
        <v>1</v>
      </c>
      <c r="L979">
        <v>5</v>
      </c>
    </row>
    <row r="980" spans="1:12">
      <c r="A980">
        <v>40</v>
      </c>
      <c r="B980" t="s">
        <v>16</v>
      </c>
      <c r="C980" t="s">
        <v>13</v>
      </c>
      <c r="D980" t="s">
        <v>18</v>
      </c>
      <c r="E980">
        <v>2</v>
      </c>
      <c r="F980">
        <v>1375</v>
      </c>
      <c r="G980">
        <v>2</v>
      </c>
      <c r="H980" t="s">
        <v>22</v>
      </c>
      <c r="I980">
        <v>3</v>
      </c>
      <c r="J980">
        <v>6377</v>
      </c>
      <c r="K980">
        <v>5</v>
      </c>
      <c r="L980">
        <v>12</v>
      </c>
    </row>
    <row r="981" spans="1:12">
      <c r="A981">
        <v>34</v>
      </c>
      <c r="B981" t="s">
        <v>16</v>
      </c>
      <c r="C981" t="s">
        <v>13</v>
      </c>
      <c r="D981" t="s">
        <v>18</v>
      </c>
      <c r="E981">
        <v>29</v>
      </c>
      <c r="F981">
        <v>1377</v>
      </c>
      <c r="G981">
        <v>2</v>
      </c>
      <c r="H981" t="s">
        <v>20</v>
      </c>
      <c r="I981">
        <v>3</v>
      </c>
      <c r="J981">
        <v>5429</v>
      </c>
      <c r="K981">
        <v>4</v>
      </c>
      <c r="L981">
        <v>8</v>
      </c>
    </row>
    <row r="982" spans="1:12">
      <c r="A982">
        <v>31</v>
      </c>
      <c r="B982" t="s">
        <v>12</v>
      </c>
      <c r="C982" t="s">
        <v>17</v>
      </c>
      <c r="D982" t="s">
        <v>14</v>
      </c>
      <c r="E982">
        <v>2</v>
      </c>
      <c r="F982">
        <v>1379</v>
      </c>
      <c r="G982">
        <v>1</v>
      </c>
      <c r="H982" t="s">
        <v>25</v>
      </c>
      <c r="I982">
        <v>4</v>
      </c>
      <c r="J982">
        <v>2785</v>
      </c>
      <c r="K982">
        <v>7</v>
      </c>
      <c r="L982">
        <v>1</v>
      </c>
    </row>
    <row r="983" spans="1:12">
      <c r="A983">
        <v>35</v>
      </c>
      <c r="B983" t="s">
        <v>12</v>
      </c>
      <c r="C983" t="s">
        <v>17</v>
      </c>
      <c r="D983" t="s">
        <v>14</v>
      </c>
      <c r="E983">
        <v>18</v>
      </c>
      <c r="F983">
        <v>1380</v>
      </c>
      <c r="G983">
        <v>2</v>
      </c>
      <c r="H983" t="s">
        <v>15</v>
      </c>
      <c r="I983">
        <v>3</v>
      </c>
      <c r="J983">
        <v>4614</v>
      </c>
      <c r="K983">
        <v>0</v>
      </c>
      <c r="L983">
        <v>4</v>
      </c>
    </row>
    <row r="984" spans="1:12">
      <c r="A984">
        <v>38</v>
      </c>
      <c r="B984" t="s">
        <v>16</v>
      </c>
      <c r="C984" t="s">
        <v>17</v>
      </c>
      <c r="D984" t="s">
        <v>18</v>
      </c>
      <c r="E984">
        <v>7</v>
      </c>
      <c r="F984">
        <v>1382</v>
      </c>
      <c r="G984">
        <v>1</v>
      </c>
      <c r="H984" t="s">
        <v>19</v>
      </c>
      <c r="I984">
        <v>3</v>
      </c>
      <c r="J984">
        <v>2610</v>
      </c>
      <c r="K984">
        <v>1</v>
      </c>
      <c r="L984">
        <v>4</v>
      </c>
    </row>
    <row r="985" spans="1:12">
      <c r="A985">
        <v>34</v>
      </c>
      <c r="B985" t="s">
        <v>16</v>
      </c>
      <c r="C985" t="s">
        <v>13</v>
      </c>
      <c r="D985" t="s">
        <v>18</v>
      </c>
      <c r="E985">
        <v>2</v>
      </c>
      <c r="F985">
        <v>1383</v>
      </c>
      <c r="G985">
        <v>2</v>
      </c>
      <c r="H985" t="s">
        <v>22</v>
      </c>
      <c r="I985">
        <v>4</v>
      </c>
      <c r="J985">
        <v>6687</v>
      </c>
      <c r="K985">
        <v>1</v>
      </c>
      <c r="L985">
        <v>14</v>
      </c>
    </row>
    <row r="986" spans="1:12">
      <c r="A986">
        <v>28</v>
      </c>
      <c r="B986" t="s">
        <v>16</v>
      </c>
      <c r="C986" t="s">
        <v>13</v>
      </c>
      <c r="D986" t="s">
        <v>14</v>
      </c>
      <c r="E986">
        <v>26</v>
      </c>
      <c r="F986">
        <v>1387</v>
      </c>
      <c r="G986">
        <v>2</v>
      </c>
      <c r="H986" t="s">
        <v>15</v>
      </c>
      <c r="I986">
        <v>1</v>
      </c>
      <c r="J986">
        <v>4724</v>
      </c>
      <c r="K986">
        <v>1</v>
      </c>
      <c r="L986">
        <v>5</v>
      </c>
    </row>
    <row r="987" spans="1:12">
      <c r="A987">
        <v>31</v>
      </c>
      <c r="B987" t="s">
        <v>12</v>
      </c>
      <c r="C987" t="s">
        <v>13</v>
      </c>
      <c r="D987" t="s">
        <v>18</v>
      </c>
      <c r="E987">
        <v>22</v>
      </c>
      <c r="F987">
        <v>1389</v>
      </c>
      <c r="G987">
        <v>2</v>
      </c>
      <c r="H987" t="s">
        <v>21</v>
      </c>
      <c r="I987">
        <v>3</v>
      </c>
      <c r="J987">
        <v>6179</v>
      </c>
      <c r="K987">
        <v>1</v>
      </c>
      <c r="L987">
        <v>10</v>
      </c>
    </row>
    <row r="988" spans="1:12">
      <c r="A988">
        <v>39</v>
      </c>
      <c r="B988" t="s">
        <v>16</v>
      </c>
      <c r="C988" t="s">
        <v>13</v>
      </c>
      <c r="D988" t="s">
        <v>14</v>
      </c>
      <c r="E988">
        <v>21</v>
      </c>
      <c r="F988">
        <v>1390</v>
      </c>
      <c r="G988">
        <v>2</v>
      </c>
      <c r="H988" t="s">
        <v>15</v>
      </c>
      <c r="I988">
        <v>4</v>
      </c>
      <c r="J988">
        <v>6120</v>
      </c>
      <c r="K988">
        <v>3</v>
      </c>
      <c r="L988">
        <v>5</v>
      </c>
    </row>
    <row r="989" spans="1:12">
      <c r="A989">
        <v>51</v>
      </c>
      <c r="B989" t="s">
        <v>16</v>
      </c>
      <c r="C989" t="s">
        <v>17</v>
      </c>
      <c r="D989" t="s">
        <v>14</v>
      </c>
      <c r="E989">
        <v>2</v>
      </c>
      <c r="F989">
        <v>1391</v>
      </c>
      <c r="G989">
        <v>3</v>
      </c>
      <c r="H989" t="s">
        <v>15</v>
      </c>
      <c r="I989">
        <v>2</v>
      </c>
      <c r="J989">
        <v>10596</v>
      </c>
      <c r="K989">
        <v>2</v>
      </c>
      <c r="L989">
        <v>4</v>
      </c>
    </row>
    <row r="990" spans="1:12">
      <c r="A990">
        <v>41</v>
      </c>
      <c r="B990" t="s">
        <v>16</v>
      </c>
      <c r="C990" t="s">
        <v>17</v>
      </c>
      <c r="D990" t="s">
        <v>18</v>
      </c>
      <c r="E990">
        <v>22</v>
      </c>
      <c r="F990">
        <v>1392</v>
      </c>
      <c r="G990">
        <v>2</v>
      </c>
      <c r="H990" t="s">
        <v>19</v>
      </c>
      <c r="I990">
        <v>4</v>
      </c>
      <c r="J990">
        <v>5467</v>
      </c>
      <c r="K990">
        <v>3</v>
      </c>
      <c r="L990">
        <v>6</v>
      </c>
    </row>
    <row r="991" spans="1:12">
      <c r="A991">
        <v>37</v>
      </c>
      <c r="B991" t="s">
        <v>16</v>
      </c>
      <c r="C991" t="s">
        <v>13</v>
      </c>
      <c r="D991" t="s">
        <v>18</v>
      </c>
      <c r="E991">
        <v>4</v>
      </c>
      <c r="F991">
        <v>1394</v>
      </c>
      <c r="G991">
        <v>1</v>
      </c>
      <c r="H991" t="s">
        <v>19</v>
      </c>
      <c r="I991">
        <v>3</v>
      </c>
      <c r="J991">
        <v>2996</v>
      </c>
      <c r="K991">
        <v>7</v>
      </c>
      <c r="L991">
        <v>6</v>
      </c>
    </row>
    <row r="992" spans="1:12">
      <c r="A992">
        <v>33</v>
      </c>
      <c r="B992" t="s">
        <v>16</v>
      </c>
      <c r="C992" t="s">
        <v>17</v>
      </c>
      <c r="D992" t="s">
        <v>14</v>
      </c>
      <c r="E992">
        <v>5</v>
      </c>
      <c r="F992">
        <v>1395</v>
      </c>
      <c r="G992">
        <v>2</v>
      </c>
      <c r="H992" t="s">
        <v>15</v>
      </c>
      <c r="I992">
        <v>4</v>
      </c>
      <c r="J992">
        <v>9998</v>
      </c>
      <c r="K992">
        <v>6</v>
      </c>
      <c r="L992">
        <v>5</v>
      </c>
    </row>
    <row r="993" spans="1:12">
      <c r="A993">
        <v>32</v>
      </c>
      <c r="B993" t="s">
        <v>16</v>
      </c>
      <c r="C993" t="s">
        <v>13</v>
      </c>
      <c r="D993" t="s">
        <v>14</v>
      </c>
      <c r="E993">
        <v>2</v>
      </c>
      <c r="F993">
        <v>1396</v>
      </c>
      <c r="G993">
        <v>2</v>
      </c>
      <c r="H993" t="s">
        <v>15</v>
      </c>
      <c r="I993">
        <v>2</v>
      </c>
      <c r="J993">
        <v>4078</v>
      </c>
      <c r="K993">
        <v>0</v>
      </c>
      <c r="L993">
        <v>3</v>
      </c>
    </row>
    <row r="994" spans="1:12">
      <c r="A994">
        <v>39</v>
      </c>
      <c r="B994" t="s">
        <v>16</v>
      </c>
      <c r="C994" t="s">
        <v>23</v>
      </c>
      <c r="D994" t="s">
        <v>18</v>
      </c>
      <c r="E994">
        <v>25</v>
      </c>
      <c r="F994">
        <v>1397</v>
      </c>
      <c r="G994">
        <v>3</v>
      </c>
      <c r="H994" t="s">
        <v>22</v>
      </c>
      <c r="I994">
        <v>3</v>
      </c>
      <c r="J994">
        <v>10920</v>
      </c>
      <c r="K994">
        <v>3</v>
      </c>
      <c r="L994">
        <v>6</v>
      </c>
    </row>
    <row r="995" spans="1:12">
      <c r="A995">
        <v>25</v>
      </c>
      <c r="B995" t="s">
        <v>16</v>
      </c>
      <c r="C995" t="s">
        <v>13</v>
      </c>
      <c r="D995" t="s">
        <v>14</v>
      </c>
      <c r="E995">
        <v>18</v>
      </c>
      <c r="F995">
        <v>1399</v>
      </c>
      <c r="G995">
        <v>2</v>
      </c>
      <c r="H995" t="s">
        <v>15</v>
      </c>
      <c r="I995">
        <v>3</v>
      </c>
      <c r="J995">
        <v>6232</v>
      </c>
      <c r="K995">
        <v>2</v>
      </c>
      <c r="L995">
        <v>3</v>
      </c>
    </row>
    <row r="996" spans="1:12">
      <c r="A996">
        <v>52</v>
      </c>
      <c r="B996" t="s">
        <v>16</v>
      </c>
      <c r="C996" t="s">
        <v>17</v>
      </c>
      <c r="D996" t="s">
        <v>18</v>
      </c>
      <c r="E996">
        <v>28</v>
      </c>
      <c r="F996">
        <v>1401</v>
      </c>
      <c r="G996">
        <v>4</v>
      </c>
      <c r="H996" t="s">
        <v>21</v>
      </c>
      <c r="I996">
        <v>3</v>
      </c>
      <c r="J996">
        <v>13247</v>
      </c>
      <c r="K996">
        <v>2</v>
      </c>
      <c r="L996">
        <v>5</v>
      </c>
    </row>
    <row r="997" spans="1:12">
      <c r="A997">
        <v>43</v>
      </c>
      <c r="B997" t="s">
        <v>16</v>
      </c>
      <c r="C997" t="s">
        <v>13</v>
      </c>
      <c r="D997" t="s">
        <v>18</v>
      </c>
      <c r="E997">
        <v>6</v>
      </c>
      <c r="F997">
        <v>1402</v>
      </c>
      <c r="G997">
        <v>2</v>
      </c>
      <c r="H997" t="s">
        <v>19</v>
      </c>
      <c r="I997">
        <v>3</v>
      </c>
      <c r="J997">
        <v>4081</v>
      </c>
      <c r="K997">
        <v>1</v>
      </c>
      <c r="L997">
        <v>20</v>
      </c>
    </row>
    <row r="998" spans="1:12">
      <c r="A998">
        <v>27</v>
      </c>
      <c r="B998" t="s">
        <v>16</v>
      </c>
      <c r="C998" t="s">
        <v>13</v>
      </c>
      <c r="D998" t="s">
        <v>14</v>
      </c>
      <c r="E998">
        <v>10</v>
      </c>
      <c r="F998">
        <v>1403</v>
      </c>
      <c r="G998">
        <v>2</v>
      </c>
      <c r="H998" t="s">
        <v>15</v>
      </c>
      <c r="I998">
        <v>4</v>
      </c>
      <c r="J998">
        <v>5769</v>
      </c>
      <c r="K998">
        <v>1</v>
      </c>
      <c r="L998">
        <v>6</v>
      </c>
    </row>
    <row r="999" spans="1:12">
      <c r="A999">
        <v>27</v>
      </c>
      <c r="B999" t="s">
        <v>12</v>
      </c>
      <c r="C999" t="s">
        <v>13</v>
      </c>
      <c r="D999" t="s">
        <v>18</v>
      </c>
      <c r="E999">
        <v>17</v>
      </c>
      <c r="F999">
        <v>1405</v>
      </c>
      <c r="G999">
        <v>1</v>
      </c>
      <c r="H999" t="s">
        <v>19</v>
      </c>
      <c r="I999">
        <v>3</v>
      </c>
      <c r="J999">
        <v>2394</v>
      </c>
      <c r="K999">
        <v>1</v>
      </c>
      <c r="L999">
        <v>8</v>
      </c>
    </row>
    <row r="1000" spans="1:12">
      <c r="A1000">
        <v>26</v>
      </c>
      <c r="B1000" t="s">
        <v>16</v>
      </c>
      <c r="C1000" t="s">
        <v>13</v>
      </c>
      <c r="D1000" t="s">
        <v>18</v>
      </c>
      <c r="E1000">
        <v>2</v>
      </c>
      <c r="F1000">
        <v>1407</v>
      </c>
      <c r="G1000">
        <v>1</v>
      </c>
      <c r="H1000" t="s">
        <v>19</v>
      </c>
      <c r="I1000">
        <v>4</v>
      </c>
      <c r="J1000">
        <v>3904</v>
      </c>
      <c r="K1000">
        <v>0</v>
      </c>
      <c r="L1000">
        <v>4</v>
      </c>
    </row>
    <row r="1001" spans="1:12">
      <c r="A1001">
        <v>42</v>
      </c>
      <c r="B1001" t="s">
        <v>16</v>
      </c>
      <c r="C1001" t="s">
        <v>13</v>
      </c>
      <c r="D1001" t="s">
        <v>27</v>
      </c>
      <c r="E1001">
        <v>10</v>
      </c>
      <c r="F1001">
        <v>1408</v>
      </c>
      <c r="G1001">
        <v>4</v>
      </c>
      <c r="H1001" t="s">
        <v>24</v>
      </c>
      <c r="I1001">
        <v>1</v>
      </c>
      <c r="J1001">
        <v>16799</v>
      </c>
      <c r="K1001">
        <v>0</v>
      </c>
      <c r="L1001">
        <v>20</v>
      </c>
    </row>
    <row r="1002" spans="1:12">
      <c r="A1002">
        <v>52</v>
      </c>
      <c r="B1002" t="s">
        <v>16</v>
      </c>
      <c r="C1002" t="s">
        <v>13</v>
      </c>
      <c r="D1002" t="s">
        <v>18</v>
      </c>
      <c r="E1002">
        <v>8</v>
      </c>
      <c r="F1002">
        <v>1409</v>
      </c>
      <c r="G1002">
        <v>1</v>
      </c>
      <c r="H1002" t="s">
        <v>20</v>
      </c>
      <c r="I1002">
        <v>1</v>
      </c>
      <c r="J1002">
        <v>2950</v>
      </c>
      <c r="K1002">
        <v>9</v>
      </c>
      <c r="L1002">
        <v>5</v>
      </c>
    </row>
    <row r="1003" spans="1:12">
      <c r="A1003">
        <v>37</v>
      </c>
      <c r="B1003" t="s">
        <v>16</v>
      </c>
      <c r="C1003" t="s">
        <v>13</v>
      </c>
      <c r="D1003" t="s">
        <v>18</v>
      </c>
      <c r="E1003">
        <v>11</v>
      </c>
      <c r="F1003">
        <v>1411</v>
      </c>
      <c r="G1003">
        <v>1</v>
      </c>
      <c r="H1003" t="s">
        <v>20</v>
      </c>
      <c r="I1003">
        <v>3</v>
      </c>
      <c r="J1003">
        <v>3629</v>
      </c>
      <c r="K1003">
        <v>4</v>
      </c>
      <c r="L1003">
        <v>3</v>
      </c>
    </row>
    <row r="1004" spans="1:12">
      <c r="A1004">
        <v>35</v>
      </c>
      <c r="B1004" t="s">
        <v>16</v>
      </c>
      <c r="C1004" t="s">
        <v>17</v>
      </c>
      <c r="D1004" t="s">
        <v>18</v>
      </c>
      <c r="E1004">
        <v>18</v>
      </c>
      <c r="F1004">
        <v>1412</v>
      </c>
      <c r="G1004">
        <v>3</v>
      </c>
      <c r="H1004" t="s">
        <v>21</v>
      </c>
      <c r="I1004">
        <v>4</v>
      </c>
      <c r="J1004">
        <v>9362</v>
      </c>
      <c r="K1004">
        <v>2</v>
      </c>
      <c r="L1004">
        <v>2</v>
      </c>
    </row>
    <row r="1005" spans="1:12">
      <c r="A1005">
        <v>25</v>
      </c>
      <c r="B1005" t="s">
        <v>16</v>
      </c>
      <c r="C1005" t="s">
        <v>13</v>
      </c>
      <c r="D1005" t="s">
        <v>18</v>
      </c>
      <c r="E1005">
        <v>1</v>
      </c>
      <c r="F1005">
        <v>1415</v>
      </c>
      <c r="G1005">
        <v>1</v>
      </c>
      <c r="H1005" t="s">
        <v>20</v>
      </c>
      <c r="I1005">
        <v>4</v>
      </c>
      <c r="J1005">
        <v>3229</v>
      </c>
      <c r="K1005">
        <v>4</v>
      </c>
      <c r="L1005">
        <v>3</v>
      </c>
    </row>
    <row r="1006" spans="1:12">
      <c r="A1006">
        <v>26</v>
      </c>
      <c r="B1006" t="s">
        <v>16</v>
      </c>
      <c r="C1006" t="s">
        <v>13</v>
      </c>
      <c r="D1006" t="s">
        <v>18</v>
      </c>
      <c r="E1006">
        <v>7</v>
      </c>
      <c r="F1006">
        <v>1417</v>
      </c>
      <c r="G1006">
        <v>1</v>
      </c>
      <c r="H1006" t="s">
        <v>20</v>
      </c>
      <c r="I1006">
        <v>1</v>
      </c>
      <c r="J1006">
        <v>3578</v>
      </c>
      <c r="K1006">
        <v>0</v>
      </c>
      <c r="L1006">
        <v>7</v>
      </c>
    </row>
    <row r="1007" spans="1:12">
      <c r="A1007">
        <v>29</v>
      </c>
      <c r="B1007" t="s">
        <v>16</v>
      </c>
      <c r="C1007" t="s">
        <v>13</v>
      </c>
      <c r="D1007" t="s">
        <v>27</v>
      </c>
      <c r="E1007">
        <v>17</v>
      </c>
      <c r="F1007">
        <v>1419</v>
      </c>
      <c r="G1007">
        <v>3</v>
      </c>
      <c r="H1007" t="s">
        <v>27</v>
      </c>
      <c r="I1007">
        <v>1</v>
      </c>
      <c r="J1007">
        <v>7988</v>
      </c>
      <c r="K1007">
        <v>1</v>
      </c>
      <c r="L1007">
        <v>10</v>
      </c>
    </row>
    <row r="1008" spans="1:12">
      <c r="A1008">
        <v>49</v>
      </c>
      <c r="B1008" t="s">
        <v>12</v>
      </c>
      <c r="C1008" t="s">
        <v>17</v>
      </c>
      <c r="D1008" t="s">
        <v>18</v>
      </c>
      <c r="E1008">
        <v>28</v>
      </c>
      <c r="F1008">
        <v>1420</v>
      </c>
      <c r="G1008">
        <v>2</v>
      </c>
      <c r="H1008" t="s">
        <v>20</v>
      </c>
      <c r="I1008">
        <v>1</v>
      </c>
      <c r="J1008">
        <v>4284</v>
      </c>
      <c r="K1008">
        <v>3</v>
      </c>
      <c r="L1008">
        <v>4</v>
      </c>
    </row>
    <row r="1009" spans="1:12">
      <c r="A1009">
        <v>29</v>
      </c>
      <c r="B1009" t="s">
        <v>12</v>
      </c>
      <c r="C1009" t="s">
        <v>17</v>
      </c>
      <c r="D1009" t="s">
        <v>18</v>
      </c>
      <c r="E1009">
        <v>14</v>
      </c>
      <c r="F1009">
        <v>1421</v>
      </c>
      <c r="G1009">
        <v>3</v>
      </c>
      <c r="H1009" t="s">
        <v>22</v>
      </c>
      <c r="I1009">
        <v>4</v>
      </c>
      <c r="J1009">
        <v>7553</v>
      </c>
      <c r="K1009">
        <v>0</v>
      </c>
      <c r="L1009">
        <v>8</v>
      </c>
    </row>
    <row r="1010" spans="1:12">
      <c r="A1010">
        <v>54</v>
      </c>
      <c r="B1010" t="s">
        <v>16</v>
      </c>
      <c r="C1010" t="s">
        <v>13</v>
      </c>
      <c r="D1010" t="s">
        <v>18</v>
      </c>
      <c r="E1010">
        <v>1</v>
      </c>
      <c r="F1010">
        <v>1422</v>
      </c>
      <c r="G1010">
        <v>4</v>
      </c>
      <c r="H1010" t="s">
        <v>26</v>
      </c>
      <c r="I1010">
        <v>4</v>
      </c>
      <c r="J1010">
        <v>17328</v>
      </c>
      <c r="K1010">
        <v>6</v>
      </c>
      <c r="L1010">
        <v>20</v>
      </c>
    </row>
    <row r="1011" spans="1:12">
      <c r="A1011">
        <v>58</v>
      </c>
      <c r="B1011" t="s">
        <v>16</v>
      </c>
      <c r="C1011" t="s">
        <v>13</v>
      </c>
      <c r="D1011" t="s">
        <v>18</v>
      </c>
      <c r="E1011">
        <v>1</v>
      </c>
      <c r="F1011">
        <v>1423</v>
      </c>
      <c r="G1011">
        <v>5</v>
      </c>
      <c r="H1011" t="s">
        <v>26</v>
      </c>
      <c r="I1011">
        <v>1</v>
      </c>
      <c r="J1011">
        <v>19701</v>
      </c>
      <c r="K1011">
        <v>3</v>
      </c>
      <c r="L1011">
        <v>9</v>
      </c>
    </row>
    <row r="1012" spans="1:12">
      <c r="A1012">
        <v>55</v>
      </c>
      <c r="B1012" t="s">
        <v>16</v>
      </c>
      <c r="C1012" t="s">
        <v>13</v>
      </c>
      <c r="D1012" t="s">
        <v>18</v>
      </c>
      <c r="E1012">
        <v>1</v>
      </c>
      <c r="F1012">
        <v>1424</v>
      </c>
      <c r="G1012">
        <v>4</v>
      </c>
      <c r="H1012" t="s">
        <v>26</v>
      </c>
      <c r="I1012">
        <v>4</v>
      </c>
      <c r="J1012">
        <v>14732</v>
      </c>
      <c r="K1012">
        <v>2</v>
      </c>
      <c r="L1012">
        <v>7</v>
      </c>
    </row>
    <row r="1013" spans="1:12">
      <c r="A1013">
        <v>36</v>
      </c>
      <c r="B1013" t="s">
        <v>16</v>
      </c>
      <c r="C1013" t="s">
        <v>13</v>
      </c>
      <c r="D1013" t="s">
        <v>14</v>
      </c>
      <c r="E1013">
        <v>3</v>
      </c>
      <c r="F1013">
        <v>1425</v>
      </c>
      <c r="G1013">
        <v>2</v>
      </c>
      <c r="H1013" t="s">
        <v>15</v>
      </c>
      <c r="I1013">
        <v>2</v>
      </c>
      <c r="J1013">
        <v>9278</v>
      </c>
      <c r="K1013">
        <v>3</v>
      </c>
      <c r="L1013">
        <v>5</v>
      </c>
    </row>
    <row r="1014" spans="1:12">
      <c r="A1014">
        <v>31</v>
      </c>
      <c r="B1014" t="s">
        <v>12</v>
      </c>
      <c r="C1014" t="s">
        <v>17</v>
      </c>
      <c r="D1014" t="s">
        <v>14</v>
      </c>
      <c r="E1014">
        <v>1</v>
      </c>
      <c r="F1014">
        <v>1427</v>
      </c>
      <c r="G1014">
        <v>1</v>
      </c>
      <c r="H1014" t="s">
        <v>25</v>
      </c>
      <c r="I1014">
        <v>3</v>
      </c>
      <c r="J1014">
        <v>1359</v>
      </c>
      <c r="K1014">
        <v>1</v>
      </c>
      <c r="L1014">
        <v>1</v>
      </c>
    </row>
    <row r="1015" spans="1:12">
      <c r="A1015">
        <v>30</v>
      </c>
      <c r="B1015" t="s">
        <v>16</v>
      </c>
      <c r="C1015" t="s">
        <v>13</v>
      </c>
      <c r="D1015" t="s">
        <v>14</v>
      </c>
      <c r="E1015">
        <v>7</v>
      </c>
      <c r="F1015">
        <v>1428</v>
      </c>
      <c r="G1015">
        <v>2</v>
      </c>
      <c r="H1015" t="s">
        <v>15</v>
      </c>
      <c r="I1015">
        <v>1</v>
      </c>
      <c r="J1015">
        <v>4779</v>
      </c>
      <c r="K1015">
        <v>7</v>
      </c>
      <c r="L1015">
        <v>3</v>
      </c>
    </row>
    <row r="1016" spans="1:12">
      <c r="A1016">
        <v>31</v>
      </c>
      <c r="B1016" t="s">
        <v>16</v>
      </c>
      <c r="C1016" t="s">
        <v>13</v>
      </c>
      <c r="D1016" t="s">
        <v>18</v>
      </c>
      <c r="E1016">
        <v>8</v>
      </c>
      <c r="F1016">
        <v>1430</v>
      </c>
      <c r="G1016">
        <v>4</v>
      </c>
      <c r="H1016" t="s">
        <v>26</v>
      </c>
      <c r="I1016">
        <v>2</v>
      </c>
      <c r="J1016">
        <v>16422</v>
      </c>
      <c r="K1016">
        <v>3</v>
      </c>
      <c r="L1016">
        <v>3</v>
      </c>
    </row>
    <row r="1017" spans="1:12">
      <c r="A1017">
        <v>34</v>
      </c>
      <c r="B1017" t="s">
        <v>16</v>
      </c>
      <c r="C1017" t="s">
        <v>17</v>
      </c>
      <c r="D1017" t="s">
        <v>18</v>
      </c>
      <c r="E1017">
        <v>1</v>
      </c>
      <c r="F1017">
        <v>1431</v>
      </c>
      <c r="G1017">
        <v>1</v>
      </c>
      <c r="H1017" t="s">
        <v>19</v>
      </c>
      <c r="I1017">
        <v>1</v>
      </c>
      <c r="J1017">
        <v>2996</v>
      </c>
      <c r="K1017">
        <v>5</v>
      </c>
      <c r="L1017">
        <v>4</v>
      </c>
    </row>
    <row r="1018" spans="1:12">
      <c r="A1018">
        <v>31</v>
      </c>
      <c r="B1018" t="s">
        <v>12</v>
      </c>
      <c r="C1018" t="s">
        <v>13</v>
      </c>
      <c r="D1018" t="s">
        <v>18</v>
      </c>
      <c r="E1018">
        <v>8</v>
      </c>
      <c r="F1018">
        <v>1433</v>
      </c>
      <c r="G1018">
        <v>1</v>
      </c>
      <c r="H1018" t="s">
        <v>19</v>
      </c>
      <c r="I1018">
        <v>2</v>
      </c>
      <c r="J1018">
        <v>1261</v>
      </c>
      <c r="K1018">
        <v>1</v>
      </c>
      <c r="L1018">
        <v>1</v>
      </c>
    </row>
    <row r="1019" spans="1:12">
      <c r="A1019">
        <v>27</v>
      </c>
      <c r="B1019" t="s">
        <v>16</v>
      </c>
      <c r="C1019" t="s">
        <v>13</v>
      </c>
      <c r="D1019" t="s">
        <v>18</v>
      </c>
      <c r="E1019">
        <v>11</v>
      </c>
      <c r="F1019">
        <v>1434</v>
      </c>
      <c r="G1019">
        <v>1</v>
      </c>
      <c r="H1019" t="s">
        <v>20</v>
      </c>
      <c r="I1019">
        <v>1</v>
      </c>
      <c r="J1019">
        <v>2099</v>
      </c>
      <c r="K1019">
        <v>0</v>
      </c>
      <c r="L1019">
        <v>5</v>
      </c>
    </row>
    <row r="1020" spans="1:12">
      <c r="A1020">
        <v>36</v>
      </c>
      <c r="B1020" t="s">
        <v>16</v>
      </c>
      <c r="C1020" t="s">
        <v>13</v>
      </c>
      <c r="D1020" t="s">
        <v>18</v>
      </c>
      <c r="E1020">
        <v>4</v>
      </c>
      <c r="F1020">
        <v>1435</v>
      </c>
      <c r="G1020">
        <v>2</v>
      </c>
      <c r="H1020" t="s">
        <v>20</v>
      </c>
      <c r="I1020">
        <v>4</v>
      </c>
      <c r="J1020">
        <v>5810</v>
      </c>
      <c r="K1020">
        <v>1</v>
      </c>
      <c r="L1020">
        <v>10</v>
      </c>
    </row>
    <row r="1021" spans="1:12">
      <c r="A1021">
        <v>36</v>
      </c>
      <c r="B1021" t="s">
        <v>16</v>
      </c>
      <c r="C1021" t="s">
        <v>13</v>
      </c>
      <c r="D1021" t="s">
        <v>14</v>
      </c>
      <c r="E1021">
        <v>16</v>
      </c>
      <c r="F1021">
        <v>1436</v>
      </c>
      <c r="G1021">
        <v>2</v>
      </c>
      <c r="H1021" t="s">
        <v>15</v>
      </c>
      <c r="I1021">
        <v>1</v>
      </c>
      <c r="J1021">
        <v>5647</v>
      </c>
      <c r="K1021">
        <v>4</v>
      </c>
      <c r="L1021">
        <v>3</v>
      </c>
    </row>
    <row r="1022" spans="1:12">
      <c r="A1022">
        <v>47</v>
      </c>
      <c r="B1022" t="s">
        <v>16</v>
      </c>
      <c r="C1022" t="s">
        <v>13</v>
      </c>
      <c r="D1022" t="s">
        <v>18</v>
      </c>
      <c r="E1022">
        <v>1</v>
      </c>
      <c r="F1022">
        <v>1438</v>
      </c>
      <c r="G1022">
        <v>1</v>
      </c>
      <c r="H1022" t="s">
        <v>19</v>
      </c>
      <c r="I1022">
        <v>4</v>
      </c>
      <c r="J1022">
        <v>3420</v>
      </c>
      <c r="K1022">
        <v>7</v>
      </c>
      <c r="L1022">
        <v>6</v>
      </c>
    </row>
    <row r="1023" spans="1:12">
      <c r="A1023">
        <v>25</v>
      </c>
      <c r="B1023" t="s">
        <v>12</v>
      </c>
      <c r="C1023" t="s">
        <v>13</v>
      </c>
      <c r="D1023" t="s">
        <v>14</v>
      </c>
      <c r="E1023">
        <v>9</v>
      </c>
      <c r="F1023">
        <v>1439</v>
      </c>
      <c r="G1023">
        <v>1</v>
      </c>
      <c r="H1023" t="s">
        <v>25</v>
      </c>
      <c r="I1023">
        <v>1</v>
      </c>
      <c r="J1023">
        <v>4400</v>
      </c>
      <c r="K1023">
        <v>3</v>
      </c>
      <c r="L1023">
        <v>3</v>
      </c>
    </row>
    <row r="1024" spans="1:12">
      <c r="A1024">
        <v>37</v>
      </c>
      <c r="B1024" t="s">
        <v>16</v>
      </c>
      <c r="C1024" t="s">
        <v>23</v>
      </c>
      <c r="D1024" t="s">
        <v>18</v>
      </c>
      <c r="E1024">
        <v>5</v>
      </c>
      <c r="F1024">
        <v>1440</v>
      </c>
      <c r="G1024">
        <v>1</v>
      </c>
      <c r="H1024" t="s">
        <v>20</v>
      </c>
      <c r="I1024">
        <v>3</v>
      </c>
      <c r="J1024">
        <v>3500</v>
      </c>
      <c r="K1024">
        <v>0</v>
      </c>
      <c r="L1024">
        <v>6</v>
      </c>
    </row>
    <row r="1025" spans="1:12">
      <c r="A1025">
        <v>56</v>
      </c>
      <c r="B1025" t="s">
        <v>16</v>
      </c>
      <c r="C1025" t="s">
        <v>13</v>
      </c>
      <c r="D1025" t="s">
        <v>18</v>
      </c>
      <c r="E1025">
        <v>1</v>
      </c>
      <c r="F1025">
        <v>1441</v>
      </c>
      <c r="G1025">
        <v>1</v>
      </c>
      <c r="H1025" t="s">
        <v>19</v>
      </c>
      <c r="I1025">
        <v>1</v>
      </c>
      <c r="J1025">
        <v>2066</v>
      </c>
      <c r="K1025">
        <v>2</v>
      </c>
      <c r="L1025">
        <v>3</v>
      </c>
    </row>
    <row r="1026" spans="1:12">
      <c r="A1026">
        <v>47</v>
      </c>
      <c r="B1026" t="s">
        <v>16</v>
      </c>
      <c r="C1026" t="s">
        <v>13</v>
      </c>
      <c r="D1026" t="s">
        <v>18</v>
      </c>
      <c r="E1026">
        <v>2</v>
      </c>
      <c r="F1026">
        <v>1443</v>
      </c>
      <c r="G1026">
        <v>4</v>
      </c>
      <c r="H1026" t="s">
        <v>26</v>
      </c>
      <c r="I1026">
        <v>3</v>
      </c>
      <c r="J1026">
        <v>17169</v>
      </c>
      <c r="K1026">
        <v>3</v>
      </c>
      <c r="L1026">
        <v>20</v>
      </c>
    </row>
    <row r="1027" spans="1:12">
      <c r="A1027">
        <v>24</v>
      </c>
      <c r="B1027" t="s">
        <v>16</v>
      </c>
      <c r="C1027" t="s">
        <v>13</v>
      </c>
      <c r="D1027" t="s">
        <v>14</v>
      </c>
      <c r="E1027">
        <v>4</v>
      </c>
      <c r="F1027">
        <v>1445</v>
      </c>
      <c r="G1027">
        <v>2</v>
      </c>
      <c r="H1027" t="s">
        <v>15</v>
      </c>
      <c r="I1027">
        <v>3</v>
      </c>
      <c r="J1027">
        <v>4162</v>
      </c>
      <c r="K1027">
        <v>1</v>
      </c>
      <c r="L1027">
        <v>5</v>
      </c>
    </row>
    <row r="1028" spans="1:12">
      <c r="A1028">
        <v>32</v>
      </c>
      <c r="B1028" t="s">
        <v>16</v>
      </c>
      <c r="C1028" t="s">
        <v>13</v>
      </c>
      <c r="D1028" t="s">
        <v>14</v>
      </c>
      <c r="E1028">
        <v>7</v>
      </c>
      <c r="F1028">
        <v>1446</v>
      </c>
      <c r="G1028">
        <v>2</v>
      </c>
      <c r="H1028" t="s">
        <v>15</v>
      </c>
      <c r="I1028">
        <v>4</v>
      </c>
      <c r="J1028">
        <v>9204</v>
      </c>
      <c r="K1028">
        <v>4</v>
      </c>
      <c r="L1028">
        <v>4</v>
      </c>
    </row>
    <row r="1029" spans="1:12">
      <c r="A1029">
        <v>34</v>
      </c>
      <c r="B1029" t="s">
        <v>16</v>
      </c>
      <c r="C1029" t="s">
        <v>13</v>
      </c>
      <c r="D1029" t="s">
        <v>18</v>
      </c>
      <c r="E1029">
        <v>1</v>
      </c>
      <c r="F1029">
        <v>1447</v>
      </c>
      <c r="G1029">
        <v>1</v>
      </c>
      <c r="H1029" t="s">
        <v>20</v>
      </c>
      <c r="I1029">
        <v>2</v>
      </c>
      <c r="J1029">
        <v>3294</v>
      </c>
      <c r="K1029">
        <v>5</v>
      </c>
      <c r="L1029">
        <v>5</v>
      </c>
    </row>
    <row r="1030" spans="1:12">
      <c r="A1030">
        <v>41</v>
      </c>
      <c r="B1030" t="s">
        <v>16</v>
      </c>
      <c r="C1030" t="s">
        <v>13</v>
      </c>
      <c r="D1030" t="s">
        <v>18</v>
      </c>
      <c r="E1030">
        <v>5</v>
      </c>
      <c r="F1030">
        <v>1448</v>
      </c>
      <c r="G1030">
        <v>1</v>
      </c>
      <c r="H1030" t="s">
        <v>19</v>
      </c>
      <c r="I1030">
        <v>3</v>
      </c>
      <c r="J1030">
        <v>2127</v>
      </c>
      <c r="K1030">
        <v>2</v>
      </c>
      <c r="L1030">
        <v>4</v>
      </c>
    </row>
    <row r="1031" spans="1:12">
      <c r="A1031">
        <v>40</v>
      </c>
      <c r="B1031" t="s">
        <v>16</v>
      </c>
      <c r="C1031" t="s">
        <v>23</v>
      </c>
      <c r="D1031" t="s">
        <v>18</v>
      </c>
      <c r="E1031">
        <v>9</v>
      </c>
      <c r="F1031">
        <v>1449</v>
      </c>
      <c r="G1031">
        <v>2</v>
      </c>
      <c r="H1031" t="s">
        <v>20</v>
      </c>
      <c r="I1031">
        <v>3</v>
      </c>
      <c r="J1031">
        <v>3975</v>
      </c>
      <c r="K1031">
        <v>3</v>
      </c>
      <c r="L1031">
        <v>8</v>
      </c>
    </row>
    <row r="1032" spans="1:12">
      <c r="A1032">
        <v>31</v>
      </c>
      <c r="B1032" t="s">
        <v>16</v>
      </c>
      <c r="C1032" t="s">
        <v>13</v>
      </c>
      <c r="D1032" t="s">
        <v>14</v>
      </c>
      <c r="E1032">
        <v>8</v>
      </c>
      <c r="F1032">
        <v>1453</v>
      </c>
      <c r="G1032">
        <v>3</v>
      </c>
      <c r="H1032" t="s">
        <v>15</v>
      </c>
      <c r="I1032">
        <v>4</v>
      </c>
      <c r="J1032">
        <v>10793</v>
      </c>
      <c r="K1032">
        <v>1</v>
      </c>
      <c r="L1032">
        <v>13</v>
      </c>
    </row>
    <row r="1033" spans="1:12">
      <c r="A1033">
        <v>46</v>
      </c>
      <c r="B1033" t="s">
        <v>12</v>
      </c>
      <c r="C1033" t="s">
        <v>13</v>
      </c>
      <c r="D1033" t="s">
        <v>14</v>
      </c>
      <c r="E1033">
        <v>9</v>
      </c>
      <c r="F1033">
        <v>1457</v>
      </c>
      <c r="G1033">
        <v>3</v>
      </c>
      <c r="H1033" t="s">
        <v>15</v>
      </c>
      <c r="I1033">
        <v>4</v>
      </c>
      <c r="J1033">
        <v>10096</v>
      </c>
      <c r="K1033">
        <v>4</v>
      </c>
      <c r="L1033">
        <v>7</v>
      </c>
    </row>
    <row r="1034" spans="1:12">
      <c r="A1034">
        <v>39</v>
      </c>
      <c r="B1034" t="s">
        <v>12</v>
      </c>
      <c r="C1034" t="s">
        <v>23</v>
      </c>
      <c r="D1034" t="s">
        <v>18</v>
      </c>
      <c r="E1034">
        <v>2</v>
      </c>
      <c r="F1034">
        <v>1458</v>
      </c>
      <c r="G1034">
        <v>1</v>
      </c>
      <c r="H1034" t="s">
        <v>20</v>
      </c>
      <c r="I1034">
        <v>1</v>
      </c>
      <c r="J1034">
        <v>3646</v>
      </c>
      <c r="K1034">
        <v>2</v>
      </c>
      <c r="L1034">
        <v>1</v>
      </c>
    </row>
    <row r="1035" spans="1:12">
      <c r="A1035">
        <v>31</v>
      </c>
      <c r="B1035" t="s">
        <v>12</v>
      </c>
      <c r="C1035" t="s">
        <v>17</v>
      </c>
      <c r="D1035" t="s">
        <v>18</v>
      </c>
      <c r="E1035">
        <v>1</v>
      </c>
      <c r="F1035">
        <v>1459</v>
      </c>
      <c r="G1035">
        <v>3</v>
      </c>
      <c r="H1035" t="s">
        <v>21</v>
      </c>
      <c r="I1035">
        <v>2</v>
      </c>
      <c r="J1035">
        <v>7446</v>
      </c>
      <c r="K1035">
        <v>1</v>
      </c>
      <c r="L1035">
        <v>10</v>
      </c>
    </row>
    <row r="1036" spans="1:12">
      <c r="A1036">
        <v>45</v>
      </c>
      <c r="B1036" t="s">
        <v>16</v>
      </c>
      <c r="C1036" t="s">
        <v>13</v>
      </c>
      <c r="D1036" t="s">
        <v>18</v>
      </c>
      <c r="E1036">
        <v>20</v>
      </c>
      <c r="F1036">
        <v>1460</v>
      </c>
      <c r="G1036">
        <v>3</v>
      </c>
      <c r="H1036" t="s">
        <v>22</v>
      </c>
      <c r="I1036">
        <v>1</v>
      </c>
      <c r="J1036">
        <v>10851</v>
      </c>
      <c r="K1036">
        <v>2</v>
      </c>
      <c r="L1036">
        <v>7</v>
      </c>
    </row>
    <row r="1037" spans="1:12">
      <c r="A1037">
        <v>31</v>
      </c>
      <c r="B1037" t="s">
        <v>16</v>
      </c>
      <c r="C1037" t="s">
        <v>13</v>
      </c>
      <c r="D1037" t="s">
        <v>27</v>
      </c>
      <c r="E1037">
        <v>8</v>
      </c>
      <c r="F1037">
        <v>1461</v>
      </c>
      <c r="G1037">
        <v>1</v>
      </c>
      <c r="H1037" t="s">
        <v>27</v>
      </c>
      <c r="I1037">
        <v>2</v>
      </c>
      <c r="J1037">
        <v>2109</v>
      </c>
      <c r="K1037">
        <v>9</v>
      </c>
      <c r="L1037">
        <v>3</v>
      </c>
    </row>
    <row r="1038" spans="1:12">
      <c r="A1038">
        <v>31</v>
      </c>
      <c r="B1038" t="s">
        <v>12</v>
      </c>
      <c r="C1038" t="s">
        <v>17</v>
      </c>
      <c r="D1038" t="s">
        <v>18</v>
      </c>
      <c r="E1038">
        <v>2</v>
      </c>
      <c r="F1038">
        <v>1464</v>
      </c>
      <c r="G1038">
        <v>1</v>
      </c>
      <c r="H1038" t="s">
        <v>20</v>
      </c>
      <c r="I1038">
        <v>4</v>
      </c>
      <c r="J1038">
        <v>3722</v>
      </c>
      <c r="K1038">
        <v>6</v>
      </c>
      <c r="L1038">
        <v>2</v>
      </c>
    </row>
    <row r="1039" spans="1:12">
      <c r="A1039">
        <v>45</v>
      </c>
      <c r="B1039" t="s">
        <v>16</v>
      </c>
      <c r="C1039" t="s">
        <v>13</v>
      </c>
      <c r="D1039" t="s">
        <v>18</v>
      </c>
      <c r="E1039">
        <v>29</v>
      </c>
      <c r="F1039">
        <v>1465</v>
      </c>
      <c r="G1039">
        <v>3</v>
      </c>
      <c r="H1039" t="s">
        <v>21</v>
      </c>
      <c r="I1039">
        <v>4</v>
      </c>
      <c r="J1039">
        <v>9380</v>
      </c>
      <c r="K1039">
        <v>4</v>
      </c>
      <c r="L1039">
        <v>3</v>
      </c>
    </row>
    <row r="1040" spans="1:12">
      <c r="A1040">
        <v>48</v>
      </c>
      <c r="B1040" t="s">
        <v>16</v>
      </c>
      <c r="C1040" t="s">
        <v>13</v>
      </c>
      <c r="D1040" t="s">
        <v>14</v>
      </c>
      <c r="E1040">
        <v>7</v>
      </c>
      <c r="F1040">
        <v>1466</v>
      </c>
      <c r="G1040">
        <v>2</v>
      </c>
      <c r="H1040" t="s">
        <v>15</v>
      </c>
      <c r="I1040">
        <v>1</v>
      </c>
      <c r="J1040">
        <v>5486</v>
      </c>
      <c r="K1040">
        <v>4</v>
      </c>
      <c r="L1040">
        <v>2</v>
      </c>
    </row>
    <row r="1041" spans="1:12">
      <c r="A1041">
        <v>34</v>
      </c>
      <c r="B1041" t="s">
        <v>12</v>
      </c>
      <c r="C1041" t="s">
        <v>13</v>
      </c>
      <c r="D1041" t="s">
        <v>27</v>
      </c>
      <c r="E1041">
        <v>9</v>
      </c>
      <c r="F1041">
        <v>1467</v>
      </c>
      <c r="G1041">
        <v>1</v>
      </c>
      <c r="H1041" t="s">
        <v>27</v>
      </c>
      <c r="I1041">
        <v>3</v>
      </c>
      <c r="J1041">
        <v>2742</v>
      </c>
      <c r="K1041">
        <v>1</v>
      </c>
      <c r="L1041">
        <v>2</v>
      </c>
    </row>
    <row r="1042" spans="1:12">
      <c r="A1042">
        <v>40</v>
      </c>
      <c r="B1042" t="s">
        <v>16</v>
      </c>
      <c r="C1042" t="s">
        <v>23</v>
      </c>
      <c r="D1042" t="s">
        <v>18</v>
      </c>
      <c r="E1042">
        <v>8</v>
      </c>
      <c r="F1042">
        <v>1468</v>
      </c>
      <c r="G1042">
        <v>3</v>
      </c>
      <c r="H1042" t="s">
        <v>26</v>
      </c>
      <c r="I1042">
        <v>2</v>
      </c>
      <c r="J1042">
        <v>13757</v>
      </c>
      <c r="K1042">
        <v>2</v>
      </c>
      <c r="L1042">
        <v>9</v>
      </c>
    </row>
    <row r="1043" spans="1:12">
      <c r="A1043">
        <v>28</v>
      </c>
      <c r="B1043" t="s">
        <v>16</v>
      </c>
      <c r="C1043" t="s">
        <v>13</v>
      </c>
      <c r="D1043" t="s">
        <v>14</v>
      </c>
      <c r="E1043">
        <v>5</v>
      </c>
      <c r="F1043">
        <v>1469</v>
      </c>
      <c r="G1043">
        <v>2</v>
      </c>
      <c r="H1043" t="s">
        <v>15</v>
      </c>
      <c r="I1043">
        <v>1</v>
      </c>
      <c r="J1043">
        <v>8463</v>
      </c>
      <c r="K1043">
        <v>0</v>
      </c>
      <c r="L1043">
        <v>5</v>
      </c>
    </row>
    <row r="1044" spans="1:12">
      <c r="A1044">
        <v>44</v>
      </c>
      <c r="B1044" t="s">
        <v>16</v>
      </c>
      <c r="C1044" t="s">
        <v>23</v>
      </c>
      <c r="D1044" t="s">
        <v>18</v>
      </c>
      <c r="E1044">
        <v>5</v>
      </c>
      <c r="F1044">
        <v>1471</v>
      </c>
      <c r="G1044">
        <v>1</v>
      </c>
      <c r="H1044" t="s">
        <v>20</v>
      </c>
      <c r="I1044">
        <v>3</v>
      </c>
      <c r="J1044">
        <v>3162</v>
      </c>
      <c r="K1044">
        <v>3</v>
      </c>
      <c r="L1044">
        <v>5</v>
      </c>
    </row>
    <row r="1045" spans="1:12">
      <c r="A1045">
        <v>53</v>
      </c>
      <c r="B1045" t="s">
        <v>16</v>
      </c>
      <c r="C1045" t="s">
        <v>13</v>
      </c>
      <c r="D1045" t="s">
        <v>18</v>
      </c>
      <c r="E1045">
        <v>2</v>
      </c>
      <c r="F1045">
        <v>1472</v>
      </c>
      <c r="G1045">
        <v>4</v>
      </c>
      <c r="H1045" t="s">
        <v>26</v>
      </c>
      <c r="I1045">
        <v>2</v>
      </c>
      <c r="J1045">
        <v>16598</v>
      </c>
      <c r="K1045">
        <v>4</v>
      </c>
      <c r="L1045">
        <v>9</v>
      </c>
    </row>
    <row r="1046" spans="1:12">
      <c r="A1046">
        <v>49</v>
      </c>
      <c r="B1046" t="s">
        <v>16</v>
      </c>
      <c r="C1046" t="s">
        <v>13</v>
      </c>
      <c r="D1046" t="s">
        <v>18</v>
      </c>
      <c r="E1046">
        <v>5</v>
      </c>
      <c r="F1046">
        <v>1473</v>
      </c>
      <c r="G1046">
        <v>2</v>
      </c>
      <c r="H1046" t="s">
        <v>22</v>
      </c>
      <c r="I1046">
        <v>3</v>
      </c>
      <c r="J1046">
        <v>6651</v>
      </c>
      <c r="K1046">
        <v>2</v>
      </c>
      <c r="L1046">
        <v>3</v>
      </c>
    </row>
    <row r="1047" spans="1:12">
      <c r="A1047">
        <v>40</v>
      </c>
      <c r="B1047" t="s">
        <v>16</v>
      </c>
      <c r="C1047" t="s">
        <v>13</v>
      </c>
      <c r="D1047" t="s">
        <v>18</v>
      </c>
      <c r="E1047">
        <v>2</v>
      </c>
      <c r="F1047">
        <v>1474</v>
      </c>
      <c r="G1047">
        <v>1</v>
      </c>
      <c r="H1047" t="s">
        <v>19</v>
      </c>
      <c r="I1047">
        <v>3</v>
      </c>
      <c r="J1047">
        <v>2345</v>
      </c>
      <c r="K1047">
        <v>2</v>
      </c>
      <c r="L1047">
        <v>3</v>
      </c>
    </row>
    <row r="1048" spans="1:12">
      <c r="A1048">
        <v>44</v>
      </c>
      <c r="B1048" t="s">
        <v>16</v>
      </c>
      <c r="C1048" t="s">
        <v>13</v>
      </c>
      <c r="D1048" t="s">
        <v>18</v>
      </c>
      <c r="E1048">
        <v>20</v>
      </c>
      <c r="F1048">
        <v>1475</v>
      </c>
      <c r="G1048">
        <v>1</v>
      </c>
      <c r="H1048" t="s">
        <v>19</v>
      </c>
      <c r="I1048">
        <v>2</v>
      </c>
      <c r="J1048">
        <v>3420</v>
      </c>
      <c r="K1048">
        <v>1</v>
      </c>
      <c r="L1048">
        <v>5</v>
      </c>
    </row>
    <row r="1049" spans="1:12">
      <c r="A1049">
        <v>33</v>
      </c>
      <c r="B1049" t="s">
        <v>16</v>
      </c>
      <c r="C1049" t="s">
        <v>17</v>
      </c>
      <c r="D1049" t="s">
        <v>14</v>
      </c>
      <c r="E1049">
        <v>7</v>
      </c>
      <c r="F1049">
        <v>1477</v>
      </c>
      <c r="G1049">
        <v>2</v>
      </c>
      <c r="H1049" t="s">
        <v>15</v>
      </c>
      <c r="I1049">
        <v>1</v>
      </c>
      <c r="J1049">
        <v>4373</v>
      </c>
      <c r="K1049">
        <v>0</v>
      </c>
      <c r="L1049">
        <v>4</v>
      </c>
    </row>
    <row r="1050" spans="1:12">
      <c r="A1050">
        <v>34</v>
      </c>
      <c r="B1050" t="s">
        <v>16</v>
      </c>
      <c r="C1050" t="s">
        <v>13</v>
      </c>
      <c r="D1050" t="s">
        <v>14</v>
      </c>
      <c r="E1050">
        <v>3</v>
      </c>
      <c r="F1050">
        <v>1478</v>
      </c>
      <c r="G1050">
        <v>2</v>
      </c>
      <c r="H1050" t="s">
        <v>15</v>
      </c>
      <c r="I1050">
        <v>1</v>
      </c>
      <c r="J1050">
        <v>4759</v>
      </c>
      <c r="K1050">
        <v>3</v>
      </c>
      <c r="L1050">
        <v>13</v>
      </c>
    </row>
    <row r="1051" spans="1:12">
      <c r="A1051">
        <v>30</v>
      </c>
      <c r="B1051" t="s">
        <v>16</v>
      </c>
      <c r="C1051" t="s">
        <v>13</v>
      </c>
      <c r="D1051" t="s">
        <v>14</v>
      </c>
      <c r="E1051">
        <v>16</v>
      </c>
      <c r="F1051">
        <v>1479</v>
      </c>
      <c r="G1051">
        <v>2</v>
      </c>
      <c r="H1051" t="s">
        <v>15</v>
      </c>
      <c r="I1051">
        <v>3</v>
      </c>
      <c r="J1051">
        <v>5301</v>
      </c>
      <c r="K1051">
        <v>8</v>
      </c>
      <c r="L1051">
        <v>2</v>
      </c>
    </row>
    <row r="1052" spans="1:12">
      <c r="A1052">
        <v>42</v>
      </c>
      <c r="B1052" t="s">
        <v>16</v>
      </c>
      <c r="C1052" t="s">
        <v>17</v>
      </c>
      <c r="D1052" t="s">
        <v>18</v>
      </c>
      <c r="E1052">
        <v>9</v>
      </c>
      <c r="F1052">
        <v>1480</v>
      </c>
      <c r="G1052">
        <v>1</v>
      </c>
      <c r="H1052" t="s">
        <v>20</v>
      </c>
      <c r="I1052">
        <v>4</v>
      </c>
      <c r="J1052">
        <v>3673</v>
      </c>
      <c r="K1052">
        <v>1</v>
      </c>
      <c r="L1052">
        <v>12</v>
      </c>
    </row>
    <row r="1053" spans="1:12">
      <c r="A1053">
        <v>44</v>
      </c>
      <c r="B1053" t="s">
        <v>16</v>
      </c>
      <c r="C1053" t="s">
        <v>17</v>
      </c>
      <c r="D1053" t="s">
        <v>14</v>
      </c>
      <c r="E1053">
        <v>1</v>
      </c>
      <c r="F1053">
        <v>1481</v>
      </c>
      <c r="G1053">
        <v>2</v>
      </c>
      <c r="H1053" t="s">
        <v>15</v>
      </c>
      <c r="I1053">
        <v>3</v>
      </c>
      <c r="J1053">
        <v>4768</v>
      </c>
      <c r="K1053">
        <v>7</v>
      </c>
      <c r="L1053">
        <v>1</v>
      </c>
    </row>
    <row r="1054" spans="1:12">
      <c r="A1054">
        <v>30</v>
      </c>
      <c r="B1054" t="s">
        <v>16</v>
      </c>
      <c r="C1054" t="s">
        <v>23</v>
      </c>
      <c r="D1054" t="s">
        <v>18</v>
      </c>
      <c r="E1054">
        <v>7</v>
      </c>
      <c r="F1054">
        <v>1482</v>
      </c>
      <c r="G1054">
        <v>1</v>
      </c>
      <c r="H1054" t="s">
        <v>19</v>
      </c>
      <c r="I1054">
        <v>3</v>
      </c>
      <c r="J1054">
        <v>1274</v>
      </c>
      <c r="K1054">
        <v>1</v>
      </c>
      <c r="L1054">
        <v>1</v>
      </c>
    </row>
    <row r="1055" spans="1:12">
      <c r="A1055">
        <v>57</v>
      </c>
      <c r="B1055" t="s">
        <v>16</v>
      </c>
      <c r="C1055" t="s">
        <v>13</v>
      </c>
      <c r="D1055" t="s">
        <v>18</v>
      </c>
      <c r="E1055">
        <v>1</v>
      </c>
      <c r="F1055">
        <v>1483</v>
      </c>
      <c r="G1055">
        <v>2</v>
      </c>
      <c r="H1055" t="s">
        <v>19</v>
      </c>
      <c r="I1055">
        <v>3</v>
      </c>
      <c r="J1055">
        <v>4900</v>
      </c>
      <c r="K1055">
        <v>0</v>
      </c>
      <c r="L1055">
        <v>12</v>
      </c>
    </row>
    <row r="1056" spans="1:12">
      <c r="A1056">
        <v>49</v>
      </c>
      <c r="B1056" t="s">
        <v>16</v>
      </c>
      <c r="C1056" t="s">
        <v>13</v>
      </c>
      <c r="D1056" t="s">
        <v>18</v>
      </c>
      <c r="E1056">
        <v>7</v>
      </c>
      <c r="F1056">
        <v>1484</v>
      </c>
      <c r="G1056">
        <v>3</v>
      </c>
      <c r="H1056" t="s">
        <v>22</v>
      </c>
      <c r="I1056">
        <v>2</v>
      </c>
      <c r="J1056">
        <v>10466</v>
      </c>
      <c r="K1056">
        <v>3</v>
      </c>
      <c r="L1056">
        <v>8</v>
      </c>
    </row>
    <row r="1057" spans="1:12">
      <c r="A1057">
        <v>34</v>
      </c>
      <c r="B1057" t="s">
        <v>16</v>
      </c>
      <c r="C1057" t="s">
        <v>17</v>
      </c>
      <c r="D1057" t="s">
        <v>18</v>
      </c>
      <c r="E1057">
        <v>15</v>
      </c>
      <c r="F1057">
        <v>1485</v>
      </c>
      <c r="G1057">
        <v>4</v>
      </c>
      <c r="H1057" t="s">
        <v>26</v>
      </c>
      <c r="I1057">
        <v>1</v>
      </c>
      <c r="J1057">
        <v>17007</v>
      </c>
      <c r="K1057">
        <v>7</v>
      </c>
      <c r="L1057">
        <v>14</v>
      </c>
    </row>
    <row r="1058" spans="1:12">
      <c r="A1058">
        <v>28</v>
      </c>
      <c r="B1058" t="s">
        <v>12</v>
      </c>
      <c r="C1058" t="s">
        <v>17</v>
      </c>
      <c r="D1058" t="s">
        <v>14</v>
      </c>
      <c r="E1058">
        <v>1</v>
      </c>
      <c r="F1058">
        <v>1486</v>
      </c>
      <c r="G1058">
        <v>1</v>
      </c>
      <c r="H1058" t="s">
        <v>25</v>
      </c>
      <c r="I1058">
        <v>3</v>
      </c>
      <c r="J1058">
        <v>2909</v>
      </c>
      <c r="K1058">
        <v>3</v>
      </c>
      <c r="L1058">
        <v>3</v>
      </c>
    </row>
    <row r="1059" spans="1:12">
      <c r="A1059">
        <v>29</v>
      </c>
      <c r="B1059" t="s">
        <v>12</v>
      </c>
      <c r="C1059" t="s">
        <v>17</v>
      </c>
      <c r="D1059" t="s">
        <v>14</v>
      </c>
      <c r="E1059">
        <v>13</v>
      </c>
      <c r="F1059">
        <v>1487</v>
      </c>
      <c r="G1059">
        <v>2</v>
      </c>
      <c r="H1059" t="s">
        <v>15</v>
      </c>
      <c r="I1059">
        <v>2</v>
      </c>
      <c r="J1059">
        <v>5765</v>
      </c>
      <c r="K1059">
        <v>5</v>
      </c>
      <c r="L1059">
        <v>5</v>
      </c>
    </row>
    <row r="1060" spans="1:12">
      <c r="A1060">
        <v>34</v>
      </c>
      <c r="B1060" t="s">
        <v>12</v>
      </c>
      <c r="C1060" t="s">
        <v>13</v>
      </c>
      <c r="D1060" t="s">
        <v>14</v>
      </c>
      <c r="E1060">
        <v>24</v>
      </c>
      <c r="F1060">
        <v>1489</v>
      </c>
      <c r="G1060">
        <v>2</v>
      </c>
      <c r="H1060" t="s">
        <v>15</v>
      </c>
      <c r="I1060">
        <v>2</v>
      </c>
      <c r="J1060">
        <v>4599</v>
      </c>
      <c r="K1060">
        <v>0</v>
      </c>
      <c r="L1060">
        <v>15</v>
      </c>
    </row>
    <row r="1061" spans="1:12">
      <c r="A1061">
        <v>35</v>
      </c>
      <c r="B1061" t="s">
        <v>16</v>
      </c>
      <c r="C1061" t="s">
        <v>13</v>
      </c>
      <c r="D1061" t="s">
        <v>14</v>
      </c>
      <c r="E1061">
        <v>7</v>
      </c>
      <c r="F1061">
        <v>1492</v>
      </c>
      <c r="G1061">
        <v>1</v>
      </c>
      <c r="H1061" t="s">
        <v>25</v>
      </c>
      <c r="I1061">
        <v>3</v>
      </c>
      <c r="J1061">
        <v>2404</v>
      </c>
      <c r="K1061">
        <v>1</v>
      </c>
      <c r="L1061">
        <v>1</v>
      </c>
    </row>
    <row r="1062" spans="1:12">
      <c r="A1062">
        <v>24</v>
      </c>
      <c r="B1062" t="s">
        <v>12</v>
      </c>
      <c r="C1062" t="s">
        <v>17</v>
      </c>
      <c r="D1062" t="s">
        <v>18</v>
      </c>
      <c r="E1062">
        <v>9</v>
      </c>
      <c r="F1062">
        <v>1494</v>
      </c>
      <c r="G1062">
        <v>1</v>
      </c>
      <c r="H1062" t="s">
        <v>20</v>
      </c>
      <c r="I1062">
        <v>1</v>
      </c>
      <c r="J1062">
        <v>3172</v>
      </c>
      <c r="K1062">
        <v>2</v>
      </c>
      <c r="L1062">
        <v>0</v>
      </c>
    </row>
    <row r="1063" spans="1:12">
      <c r="A1063">
        <v>24</v>
      </c>
      <c r="B1063" t="s">
        <v>16</v>
      </c>
      <c r="C1063" t="s">
        <v>23</v>
      </c>
      <c r="D1063" t="s">
        <v>14</v>
      </c>
      <c r="E1063">
        <v>13</v>
      </c>
      <c r="F1063">
        <v>1495</v>
      </c>
      <c r="G1063">
        <v>1</v>
      </c>
      <c r="H1063" t="s">
        <v>25</v>
      </c>
      <c r="I1063">
        <v>2</v>
      </c>
      <c r="J1063">
        <v>2033</v>
      </c>
      <c r="K1063">
        <v>1</v>
      </c>
      <c r="L1063">
        <v>1</v>
      </c>
    </row>
    <row r="1064" spans="1:12">
      <c r="A1064">
        <v>44</v>
      </c>
      <c r="B1064" t="s">
        <v>16</v>
      </c>
      <c r="C1064" t="s">
        <v>17</v>
      </c>
      <c r="D1064" t="s">
        <v>18</v>
      </c>
      <c r="E1064">
        <v>2</v>
      </c>
      <c r="F1064">
        <v>1496</v>
      </c>
      <c r="G1064">
        <v>3</v>
      </c>
      <c r="H1064" t="s">
        <v>21</v>
      </c>
      <c r="I1064">
        <v>3</v>
      </c>
      <c r="J1064">
        <v>10209</v>
      </c>
      <c r="K1064">
        <v>5</v>
      </c>
      <c r="L1064">
        <v>2</v>
      </c>
    </row>
    <row r="1065" spans="1:12">
      <c r="A1065">
        <v>29</v>
      </c>
      <c r="B1065" t="s">
        <v>16</v>
      </c>
      <c r="C1065" t="s">
        <v>13</v>
      </c>
      <c r="D1065" t="s">
        <v>14</v>
      </c>
      <c r="E1065">
        <v>19</v>
      </c>
      <c r="F1065">
        <v>1497</v>
      </c>
      <c r="G1065">
        <v>2</v>
      </c>
      <c r="H1065" t="s">
        <v>15</v>
      </c>
      <c r="I1065">
        <v>3</v>
      </c>
      <c r="J1065">
        <v>8620</v>
      </c>
      <c r="K1065">
        <v>1</v>
      </c>
      <c r="L1065">
        <v>10</v>
      </c>
    </row>
    <row r="1066" spans="1:12">
      <c r="A1066">
        <v>30</v>
      </c>
      <c r="B1066" t="s">
        <v>16</v>
      </c>
      <c r="C1066" t="s">
        <v>13</v>
      </c>
      <c r="D1066" t="s">
        <v>27</v>
      </c>
      <c r="E1066">
        <v>1</v>
      </c>
      <c r="F1066">
        <v>1499</v>
      </c>
      <c r="G1066">
        <v>1</v>
      </c>
      <c r="H1066" t="s">
        <v>27</v>
      </c>
      <c r="I1066">
        <v>3</v>
      </c>
      <c r="J1066">
        <v>2064</v>
      </c>
      <c r="K1066">
        <v>0</v>
      </c>
      <c r="L1066">
        <v>5</v>
      </c>
    </row>
    <row r="1067" spans="1:12">
      <c r="A1067">
        <v>55</v>
      </c>
      <c r="B1067" t="s">
        <v>16</v>
      </c>
      <c r="C1067" t="s">
        <v>13</v>
      </c>
      <c r="D1067" t="s">
        <v>18</v>
      </c>
      <c r="E1067">
        <v>4</v>
      </c>
      <c r="F1067">
        <v>1501</v>
      </c>
      <c r="G1067">
        <v>2</v>
      </c>
      <c r="H1067" t="s">
        <v>22</v>
      </c>
      <c r="I1067">
        <v>3</v>
      </c>
      <c r="J1067">
        <v>4035</v>
      </c>
      <c r="K1067">
        <v>0</v>
      </c>
      <c r="L1067">
        <v>3</v>
      </c>
    </row>
    <row r="1068" spans="1:12">
      <c r="A1068">
        <v>33</v>
      </c>
      <c r="B1068" t="s">
        <v>16</v>
      </c>
      <c r="C1068" t="s">
        <v>13</v>
      </c>
      <c r="D1068" t="s">
        <v>18</v>
      </c>
      <c r="E1068">
        <v>4</v>
      </c>
      <c r="F1068">
        <v>1502</v>
      </c>
      <c r="G1068">
        <v>1</v>
      </c>
      <c r="H1068" t="s">
        <v>20</v>
      </c>
      <c r="I1068">
        <v>2</v>
      </c>
      <c r="J1068">
        <v>3838</v>
      </c>
      <c r="K1068">
        <v>8</v>
      </c>
      <c r="L1068">
        <v>5</v>
      </c>
    </row>
    <row r="1069" spans="1:12">
      <c r="A1069">
        <v>47</v>
      </c>
      <c r="B1069" t="s">
        <v>16</v>
      </c>
      <c r="C1069" t="s">
        <v>13</v>
      </c>
      <c r="D1069" t="s">
        <v>14</v>
      </c>
      <c r="E1069">
        <v>14</v>
      </c>
      <c r="F1069">
        <v>1503</v>
      </c>
      <c r="G1069">
        <v>2</v>
      </c>
      <c r="H1069" t="s">
        <v>15</v>
      </c>
      <c r="I1069">
        <v>3</v>
      </c>
      <c r="J1069">
        <v>4591</v>
      </c>
      <c r="K1069">
        <v>3</v>
      </c>
      <c r="L1069">
        <v>5</v>
      </c>
    </row>
    <row r="1070" spans="1:12">
      <c r="A1070">
        <v>28</v>
      </c>
      <c r="B1070" t="s">
        <v>12</v>
      </c>
      <c r="C1070" t="s">
        <v>17</v>
      </c>
      <c r="D1070" t="s">
        <v>18</v>
      </c>
      <c r="E1070">
        <v>2</v>
      </c>
      <c r="F1070">
        <v>1504</v>
      </c>
      <c r="G1070">
        <v>1</v>
      </c>
      <c r="H1070" t="s">
        <v>20</v>
      </c>
      <c r="I1070">
        <v>1</v>
      </c>
      <c r="J1070">
        <v>2561</v>
      </c>
      <c r="K1070">
        <v>7</v>
      </c>
      <c r="L1070">
        <v>0</v>
      </c>
    </row>
    <row r="1071" spans="1:12">
      <c r="A1071">
        <v>28</v>
      </c>
      <c r="B1071" t="s">
        <v>16</v>
      </c>
      <c r="C1071" t="s">
        <v>13</v>
      </c>
      <c r="D1071" t="s">
        <v>18</v>
      </c>
      <c r="E1071">
        <v>1</v>
      </c>
      <c r="F1071">
        <v>1506</v>
      </c>
      <c r="G1071">
        <v>1</v>
      </c>
      <c r="H1071" t="s">
        <v>19</v>
      </c>
      <c r="I1071">
        <v>3</v>
      </c>
      <c r="J1071">
        <v>1563</v>
      </c>
      <c r="K1071">
        <v>1</v>
      </c>
      <c r="L1071">
        <v>1</v>
      </c>
    </row>
    <row r="1072" spans="1:12">
      <c r="A1072">
        <v>28</v>
      </c>
      <c r="B1072" t="s">
        <v>16</v>
      </c>
      <c r="C1072" t="s">
        <v>17</v>
      </c>
      <c r="D1072" t="s">
        <v>14</v>
      </c>
      <c r="E1072">
        <v>7</v>
      </c>
      <c r="F1072">
        <v>1507</v>
      </c>
      <c r="G1072">
        <v>2</v>
      </c>
      <c r="H1072" t="s">
        <v>15</v>
      </c>
      <c r="I1072">
        <v>1</v>
      </c>
      <c r="J1072">
        <v>4898</v>
      </c>
      <c r="K1072">
        <v>0</v>
      </c>
      <c r="L1072">
        <v>4</v>
      </c>
    </row>
    <row r="1073" spans="1:12">
      <c r="A1073">
        <v>49</v>
      </c>
      <c r="B1073" t="s">
        <v>16</v>
      </c>
      <c r="C1073" t="s">
        <v>13</v>
      </c>
      <c r="D1073" t="s">
        <v>18</v>
      </c>
      <c r="E1073">
        <v>3</v>
      </c>
      <c r="F1073">
        <v>1509</v>
      </c>
      <c r="G1073">
        <v>2</v>
      </c>
      <c r="H1073" t="s">
        <v>20</v>
      </c>
      <c r="I1073">
        <v>1</v>
      </c>
      <c r="J1073">
        <v>4789</v>
      </c>
      <c r="K1073">
        <v>4</v>
      </c>
      <c r="L1073">
        <v>3</v>
      </c>
    </row>
    <row r="1074" spans="1:12">
      <c r="A1074">
        <v>29</v>
      </c>
      <c r="B1074" t="s">
        <v>16</v>
      </c>
      <c r="C1074" t="s">
        <v>17</v>
      </c>
      <c r="D1074" t="s">
        <v>18</v>
      </c>
      <c r="E1074">
        <v>2</v>
      </c>
      <c r="F1074">
        <v>1513</v>
      </c>
      <c r="G1074">
        <v>1</v>
      </c>
      <c r="H1074" t="s">
        <v>20</v>
      </c>
      <c r="I1074">
        <v>2</v>
      </c>
      <c r="J1074">
        <v>3180</v>
      </c>
      <c r="K1074">
        <v>0</v>
      </c>
      <c r="L1074">
        <v>3</v>
      </c>
    </row>
    <row r="1075" spans="1:12">
      <c r="A1075">
        <v>28</v>
      </c>
      <c r="B1075" t="s">
        <v>16</v>
      </c>
      <c r="C1075" t="s">
        <v>13</v>
      </c>
      <c r="D1075" t="s">
        <v>18</v>
      </c>
      <c r="E1075">
        <v>29</v>
      </c>
      <c r="F1075">
        <v>1514</v>
      </c>
      <c r="G1075">
        <v>2</v>
      </c>
      <c r="H1075" t="s">
        <v>21</v>
      </c>
      <c r="I1075">
        <v>2</v>
      </c>
      <c r="J1075">
        <v>6549</v>
      </c>
      <c r="K1075">
        <v>1</v>
      </c>
      <c r="L1075">
        <v>8</v>
      </c>
    </row>
    <row r="1076" spans="1:12">
      <c r="A1076">
        <v>33</v>
      </c>
      <c r="B1076" t="s">
        <v>16</v>
      </c>
      <c r="C1076" t="s">
        <v>13</v>
      </c>
      <c r="D1076" t="s">
        <v>18</v>
      </c>
      <c r="E1076">
        <v>8</v>
      </c>
      <c r="F1076">
        <v>1515</v>
      </c>
      <c r="G1076">
        <v>2</v>
      </c>
      <c r="H1076" t="s">
        <v>22</v>
      </c>
      <c r="I1076">
        <v>3</v>
      </c>
      <c r="J1076">
        <v>6388</v>
      </c>
      <c r="K1076">
        <v>2</v>
      </c>
      <c r="L1076">
        <v>0</v>
      </c>
    </row>
    <row r="1077" spans="1:12">
      <c r="A1077">
        <v>32</v>
      </c>
      <c r="B1077" t="s">
        <v>16</v>
      </c>
      <c r="C1077" t="s">
        <v>13</v>
      </c>
      <c r="D1077" t="s">
        <v>18</v>
      </c>
      <c r="E1077">
        <v>10</v>
      </c>
      <c r="F1077">
        <v>1516</v>
      </c>
      <c r="G1077">
        <v>3</v>
      </c>
      <c r="H1077" t="s">
        <v>24</v>
      </c>
      <c r="I1077">
        <v>4</v>
      </c>
      <c r="J1077">
        <v>11244</v>
      </c>
      <c r="K1077">
        <v>2</v>
      </c>
      <c r="L1077">
        <v>5</v>
      </c>
    </row>
    <row r="1078" spans="1:12">
      <c r="A1078">
        <v>54</v>
      </c>
      <c r="B1078" t="s">
        <v>16</v>
      </c>
      <c r="C1078" t="s">
        <v>17</v>
      </c>
      <c r="D1078" t="s">
        <v>18</v>
      </c>
      <c r="E1078">
        <v>11</v>
      </c>
      <c r="F1078">
        <v>1520</v>
      </c>
      <c r="G1078">
        <v>4</v>
      </c>
      <c r="H1078" t="s">
        <v>24</v>
      </c>
      <c r="I1078">
        <v>4</v>
      </c>
      <c r="J1078">
        <v>16032</v>
      </c>
      <c r="K1078">
        <v>3</v>
      </c>
      <c r="L1078">
        <v>14</v>
      </c>
    </row>
    <row r="1079" spans="1:12">
      <c r="A1079">
        <v>29</v>
      </c>
      <c r="B1079" t="s">
        <v>12</v>
      </c>
      <c r="C1079" t="s">
        <v>13</v>
      </c>
      <c r="D1079" t="s">
        <v>18</v>
      </c>
      <c r="E1079">
        <v>1</v>
      </c>
      <c r="F1079">
        <v>1522</v>
      </c>
      <c r="G1079">
        <v>1</v>
      </c>
      <c r="H1079" t="s">
        <v>19</v>
      </c>
      <c r="I1079">
        <v>1</v>
      </c>
      <c r="J1079">
        <v>2362</v>
      </c>
      <c r="K1079">
        <v>6</v>
      </c>
      <c r="L1079">
        <v>9</v>
      </c>
    </row>
    <row r="1080" spans="1:12">
      <c r="A1080">
        <v>44</v>
      </c>
      <c r="B1080" t="s">
        <v>16</v>
      </c>
      <c r="C1080" t="s">
        <v>13</v>
      </c>
      <c r="D1080" t="s">
        <v>18</v>
      </c>
      <c r="E1080">
        <v>28</v>
      </c>
      <c r="F1080">
        <v>1523</v>
      </c>
      <c r="G1080">
        <v>4</v>
      </c>
      <c r="H1080" t="s">
        <v>26</v>
      </c>
      <c r="I1080">
        <v>1</v>
      </c>
      <c r="J1080">
        <v>16328</v>
      </c>
      <c r="K1080">
        <v>3</v>
      </c>
      <c r="L1080">
        <v>20</v>
      </c>
    </row>
    <row r="1081" spans="1:12">
      <c r="A1081">
        <v>39</v>
      </c>
      <c r="B1081" t="s">
        <v>16</v>
      </c>
      <c r="C1081" t="s">
        <v>13</v>
      </c>
      <c r="D1081" t="s">
        <v>18</v>
      </c>
      <c r="E1081">
        <v>6</v>
      </c>
      <c r="F1081">
        <v>1525</v>
      </c>
      <c r="G1081">
        <v>3</v>
      </c>
      <c r="H1081" t="s">
        <v>21</v>
      </c>
      <c r="I1081">
        <v>2</v>
      </c>
      <c r="J1081">
        <v>8376</v>
      </c>
      <c r="K1081">
        <v>4</v>
      </c>
      <c r="L1081">
        <v>2</v>
      </c>
    </row>
    <row r="1082" spans="1:12">
      <c r="A1082">
        <v>46</v>
      </c>
      <c r="B1082" t="s">
        <v>16</v>
      </c>
      <c r="C1082" t="s">
        <v>13</v>
      </c>
      <c r="D1082" t="s">
        <v>14</v>
      </c>
      <c r="E1082">
        <v>3</v>
      </c>
      <c r="F1082">
        <v>1527</v>
      </c>
      <c r="G1082">
        <v>4</v>
      </c>
      <c r="H1082" t="s">
        <v>24</v>
      </c>
      <c r="I1082">
        <v>2</v>
      </c>
      <c r="J1082">
        <v>16606</v>
      </c>
      <c r="K1082">
        <v>8</v>
      </c>
      <c r="L1082">
        <v>13</v>
      </c>
    </row>
    <row r="1083" spans="1:12">
      <c r="A1083">
        <v>35</v>
      </c>
      <c r="B1083" t="s">
        <v>16</v>
      </c>
      <c r="C1083" t="s">
        <v>13</v>
      </c>
      <c r="D1083" t="s">
        <v>18</v>
      </c>
      <c r="E1083">
        <v>16</v>
      </c>
      <c r="F1083">
        <v>1529</v>
      </c>
      <c r="G1083">
        <v>3</v>
      </c>
      <c r="H1083" t="s">
        <v>22</v>
      </c>
      <c r="I1083">
        <v>2</v>
      </c>
      <c r="J1083">
        <v>8606</v>
      </c>
      <c r="K1083">
        <v>1</v>
      </c>
      <c r="L1083">
        <v>11</v>
      </c>
    </row>
    <row r="1084" spans="1:12">
      <c r="A1084">
        <v>23</v>
      </c>
      <c r="B1084" t="s">
        <v>16</v>
      </c>
      <c r="C1084" t="s">
        <v>13</v>
      </c>
      <c r="D1084" t="s">
        <v>18</v>
      </c>
      <c r="E1084">
        <v>20</v>
      </c>
      <c r="F1084">
        <v>1533</v>
      </c>
      <c r="G1084">
        <v>2</v>
      </c>
      <c r="H1084" t="s">
        <v>20</v>
      </c>
      <c r="I1084">
        <v>3</v>
      </c>
      <c r="J1084">
        <v>2272</v>
      </c>
      <c r="K1084">
        <v>0</v>
      </c>
      <c r="L1084">
        <v>4</v>
      </c>
    </row>
    <row r="1085" spans="1:12">
      <c r="A1085">
        <v>40</v>
      </c>
      <c r="B1085" t="s">
        <v>12</v>
      </c>
      <c r="C1085" t="s">
        <v>13</v>
      </c>
      <c r="D1085" t="s">
        <v>18</v>
      </c>
      <c r="E1085">
        <v>9</v>
      </c>
      <c r="F1085">
        <v>1534</v>
      </c>
      <c r="G1085">
        <v>1</v>
      </c>
      <c r="H1085" t="s">
        <v>20</v>
      </c>
      <c r="I1085">
        <v>1</v>
      </c>
      <c r="J1085">
        <v>2018</v>
      </c>
      <c r="K1085">
        <v>3</v>
      </c>
      <c r="L1085">
        <v>5</v>
      </c>
    </row>
    <row r="1086" spans="1:12">
      <c r="A1086">
        <v>34</v>
      </c>
      <c r="B1086" t="s">
        <v>16</v>
      </c>
      <c r="C1086" t="s">
        <v>13</v>
      </c>
      <c r="D1086" t="s">
        <v>14</v>
      </c>
      <c r="E1086">
        <v>1</v>
      </c>
      <c r="F1086">
        <v>1535</v>
      </c>
      <c r="G1086">
        <v>3</v>
      </c>
      <c r="H1086" t="s">
        <v>15</v>
      </c>
      <c r="I1086">
        <v>3</v>
      </c>
      <c r="J1086">
        <v>7083</v>
      </c>
      <c r="K1086">
        <v>1</v>
      </c>
      <c r="L1086">
        <v>10</v>
      </c>
    </row>
    <row r="1087" spans="1:12">
      <c r="A1087">
        <v>31</v>
      </c>
      <c r="B1087" t="s">
        <v>12</v>
      </c>
      <c r="C1087" t="s">
        <v>17</v>
      </c>
      <c r="D1087" t="s">
        <v>18</v>
      </c>
      <c r="E1087">
        <v>3</v>
      </c>
      <c r="F1087">
        <v>1537</v>
      </c>
      <c r="G1087">
        <v>1</v>
      </c>
      <c r="H1087" t="s">
        <v>19</v>
      </c>
      <c r="I1087">
        <v>3</v>
      </c>
      <c r="J1087">
        <v>4084</v>
      </c>
      <c r="K1087">
        <v>1</v>
      </c>
      <c r="L1087">
        <v>7</v>
      </c>
    </row>
    <row r="1088" spans="1:12">
      <c r="A1088">
        <v>50</v>
      </c>
      <c r="B1088" t="s">
        <v>16</v>
      </c>
      <c r="C1088" t="s">
        <v>17</v>
      </c>
      <c r="D1088" t="s">
        <v>18</v>
      </c>
      <c r="E1088">
        <v>22</v>
      </c>
      <c r="F1088">
        <v>1539</v>
      </c>
      <c r="G1088">
        <v>4</v>
      </c>
      <c r="H1088" t="s">
        <v>26</v>
      </c>
      <c r="I1088">
        <v>4</v>
      </c>
      <c r="J1088">
        <v>14411</v>
      </c>
      <c r="K1088">
        <v>1</v>
      </c>
      <c r="L1088">
        <v>32</v>
      </c>
    </row>
    <row r="1089" spans="1:12">
      <c r="A1089">
        <v>34</v>
      </c>
      <c r="B1089" t="s">
        <v>16</v>
      </c>
      <c r="C1089" t="s">
        <v>13</v>
      </c>
      <c r="D1089" t="s">
        <v>14</v>
      </c>
      <c r="E1089">
        <v>7</v>
      </c>
      <c r="F1089">
        <v>1541</v>
      </c>
      <c r="G1089">
        <v>1</v>
      </c>
      <c r="H1089" t="s">
        <v>25</v>
      </c>
      <c r="I1089">
        <v>3</v>
      </c>
      <c r="J1089">
        <v>2308</v>
      </c>
      <c r="K1089">
        <v>0</v>
      </c>
      <c r="L1089">
        <v>11</v>
      </c>
    </row>
    <row r="1090" spans="1:12">
      <c r="A1090">
        <v>42</v>
      </c>
      <c r="B1090" t="s">
        <v>16</v>
      </c>
      <c r="C1090" t="s">
        <v>13</v>
      </c>
      <c r="D1090" t="s">
        <v>18</v>
      </c>
      <c r="E1090">
        <v>2</v>
      </c>
      <c r="F1090">
        <v>1542</v>
      </c>
      <c r="G1090">
        <v>1</v>
      </c>
      <c r="H1090" t="s">
        <v>20</v>
      </c>
      <c r="I1090">
        <v>2</v>
      </c>
      <c r="J1090">
        <v>4841</v>
      </c>
      <c r="K1090">
        <v>4</v>
      </c>
      <c r="L1090">
        <v>1</v>
      </c>
    </row>
    <row r="1091" spans="1:12">
      <c r="A1091">
        <v>37</v>
      </c>
      <c r="B1091" t="s">
        <v>16</v>
      </c>
      <c r="C1091" t="s">
        <v>13</v>
      </c>
      <c r="D1091" t="s">
        <v>18</v>
      </c>
      <c r="E1091">
        <v>13</v>
      </c>
      <c r="F1091">
        <v>1543</v>
      </c>
      <c r="G1091">
        <v>2</v>
      </c>
      <c r="H1091" t="s">
        <v>19</v>
      </c>
      <c r="I1091">
        <v>4</v>
      </c>
      <c r="J1091">
        <v>4285</v>
      </c>
      <c r="K1091">
        <v>1</v>
      </c>
      <c r="L1091">
        <v>10</v>
      </c>
    </row>
    <row r="1092" spans="1:12">
      <c r="A1092">
        <v>29</v>
      </c>
      <c r="B1092" t="s">
        <v>16</v>
      </c>
      <c r="C1092" t="s">
        <v>13</v>
      </c>
      <c r="D1092" t="s">
        <v>18</v>
      </c>
      <c r="E1092">
        <v>8</v>
      </c>
      <c r="F1092">
        <v>1544</v>
      </c>
      <c r="G1092">
        <v>2</v>
      </c>
      <c r="H1092" t="s">
        <v>22</v>
      </c>
      <c r="I1092">
        <v>1</v>
      </c>
      <c r="J1092">
        <v>9715</v>
      </c>
      <c r="K1092">
        <v>3</v>
      </c>
      <c r="L1092">
        <v>7</v>
      </c>
    </row>
    <row r="1093" spans="1:12">
      <c r="A1093">
        <v>33</v>
      </c>
      <c r="B1093" t="s">
        <v>16</v>
      </c>
      <c r="C1093" t="s">
        <v>13</v>
      </c>
      <c r="D1093" t="s">
        <v>18</v>
      </c>
      <c r="E1093">
        <v>25</v>
      </c>
      <c r="F1093">
        <v>1545</v>
      </c>
      <c r="G1093">
        <v>2</v>
      </c>
      <c r="H1093" t="s">
        <v>21</v>
      </c>
      <c r="I1093">
        <v>2</v>
      </c>
      <c r="J1093">
        <v>4320</v>
      </c>
      <c r="K1093">
        <v>1</v>
      </c>
      <c r="L1093">
        <v>5</v>
      </c>
    </row>
    <row r="1094" spans="1:12">
      <c r="A1094">
        <v>45</v>
      </c>
      <c r="B1094" t="s">
        <v>16</v>
      </c>
      <c r="C1094" t="s">
        <v>13</v>
      </c>
      <c r="D1094" t="s">
        <v>18</v>
      </c>
      <c r="E1094">
        <v>28</v>
      </c>
      <c r="F1094">
        <v>1546</v>
      </c>
      <c r="G1094">
        <v>1</v>
      </c>
      <c r="H1094" t="s">
        <v>19</v>
      </c>
      <c r="I1094">
        <v>4</v>
      </c>
      <c r="J1094">
        <v>2132</v>
      </c>
      <c r="K1094">
        <v>4</v>
      </c>
      <c r="L1094">
        <v>5</v>
      </c>
    </row>
    <row r="1095" spans="1:12">
      <c r="A1095">
        <v>42</v>
      </c>
      <c r="B1095" t="s">
        <v>16</v>
      </c>
      <c r="C1095" t="s">
        <v>17</v>
      </c>
      <c r="D1095" t="s">
        <v>18</v>
      </c>
      <c r="E1095">
        <v>2</v>
      </c>
      <c r="F1095">
        <v>1547</v>
      </c>
      <c r="G1095">
        <v>3</v>
      </c>
      <c r="H1095" t="s">
        <v>22</v>
      </c>
      <c r="I1095">
        <v>4</v>
      </c>
      <c r="J1095">
        <v>10124</v>
      </c>
      <c r="K1095">
        <v>2</v>
      </c>
      <c r="L1095">
        <v>20</v>
      </c>
    </row>
    <row r="1096" spans="1:12">
      <c r="A1096">
        <v>40</v>
      </c>
      <c r="B1096" t="s">
        <v>16</v>
      </c>
      <c r="C1096" t="s">
        <v>13</v>
      </c>
      <c r="D1096" t="s">
        <v>14</v>
      </c>
      <c r="E1096">
        <v>9</v>
      </c>
      <c r="F1096">
        <v>1548</v>
      </c>
      <c r="G1096">
        <v>2</v>
      </c>
      <c r="H1096" t="s">
        <v>15</v>
      </c>
      <c r="I1096">
        <v>1</v>
      </c>
      <c r="J1096">
        <v>5473</v>
      </c>
      <c r="K1096">
        <v>0</v>
      </c>
      <c r="L1096">
        <v>8</v>
      </c>
    </row>
    <row r="1097" spans="1:12">
      <c r="A1097">
        <v>33</v>
      </c>
      <c r="B1097" t="s">
        <v>16</v>
      </c>
      <c r="C1097" t="s">
        <v>13</v>
      </c>
      <c r="D1097" t="s">
        <v>18</v>
      </c>
      <c r="E1097">
        <v>28</v>
      </c>
      <c r="F1097">
        <v>1549</v>
      </c>
      <c r="G1097">
        <v>2</v>
      </c>
      <c r="H1097" t="s">
        <v>20</v>
      </c>
      <c r="I1097">
        <v>3</v>
      </c>
      <c r="J1097">
        <v>5207</v>
      </c>
      <c r="K1097">
        <v>1</v>
      </c>
      <c r="L1097">
        <v>15</v>
      </c>
    </row>
    <row r="1098" spans="1:12">
      <c r="A1098">
        <v>40</v>
      </c>
      <c r="B1098" t="s">
        <v>16</v>
      </c>
      <c r="C1098" t="s">
        <v>13</v>
      </c>
      <c r="D1098" t="s">
        <v>27</v>
      </c>
      <c r="E1098">
        <v>6</v>
      </c>
      <c r="F1098">
        <v>1550</v>
      </c>
      <c r="G1098">
        <v>4</v>
      </c>
      <c r="H1098" t="s">
        <v>24</v>
      </c>
      <c r="I1098">
        <v>4</v>
      </c>
      <c r="J1098">
        <v>16437</v>
      </c>
      <c r="K1098">
        <v>1</v>
      </c>
      <c r="L1098">
        <v>21</v>
      </c>
    </row>
    <row r="1099" spans="1:12">
      <c r="A1099">
        <v>24</v>
      </c>
      <c r="B1099" t="s">
        <v>16</v>
      </c>
      <c r="C1099" t="s">
        <v>13</v>
      </c>
      <c r="D1099" t="s">
        <v>18</v>
      </c>
      <c r="E1099">
        <v>21</v>
      </c>
      <c r="F1099">
        <v>1551</v>
      </c>
      <c r="G1099">
        <v>1</v>
      </c>
      <c r="H1099" t="s">
        <v>20</v>
      </c>
      <c r="I1099">
        <v>1</v>
      </c>
      <c r="J1099">
        <v>2296</v>
      </c>
      <c r="K1099">
        <v>0</v>
      </c>
      <c r="L1099">
        <v>1</v>
      </c>
    </row>
    <row r="1100" spans="1:12">
      <c r="A1100">
        <v>40</v>
      </c>
      <c r="B1100" t="s">
        <v>16</v>
      </c>
      <c r="C1100" t="s">
        <v>23</v>
      </c>
      <c r="D1100" t="s">
        <v>18</v>
      </c>
      <c r="E1100">
        <v>8</v>
      </c>
      <c r="F1100">
        <v>1552</v>
      </c>
      <c r="G1100">
        <v>2</v>
      </c>
      <c r="H1100" t="s">
        <v>22</v>
      </c>
      <c r="I1100">
        <v>4</v>
      </c>
      <c r="J1100">
        <v>4069</v>
      </c>
      <c r="K1100">
        <v>3</v>
      </c>
      <c r="L1100">
        <v>2</v>
      </c>
    </row>
    <row r="1101" spans="1:12">
      <c r="A1101">
        <v>45</v>
      </c>
      <c r="B1101" t="s">
        <v>16</v>
      </c>
      <c r="C1101" t="s">
        <v>13</v>
      </c>
      <c r="D1101" t="s">
        <v>18</v>
      </c>
      <c r="E1101">
        <v>1</v>
      </c>
      <c r="F1101">
        <v>1553</v>
      </c>
      <c r="G1101">
        <v>3</v>
      </c>
      <c r="H1101" t="s">
        <v>22</v>
      </c>
      <c r="I1101">
        <v>2</v>
      </c>
      <c r="J1101">
        <v>7441</v>
      </c>
      <c r="K1101">
        <v>1</v>
      </c>
      <c r="L1101">
        <v>10</v>
      </c>
    </row>
    <row r="1102" spans="1:12">
      <c r="A1102">
        <v>35</v>
      </c>
      <c r="B1102" t="s">
        <v>16</v>
      </c>
      <c r="C1102" t="s">
        <v>13</v>
      </c>
      <c r="D1102" t="s">
        <v>14</v>
      </c>
      <c r="E1102">
        <v>28</v>
      </c>
      <c r="F1102">
        <v>1554</v>
      </c>
      <c r="G1102">
        <v>1</v>
      </c>
      <c r="H1102" t="s">
        <v>25</v>
      </c>
      <c r="I1102">
        <v>3</v>
      </c>
      <c r="J1102">
        <v>2430</v>
      </c>
      <c r="K1102">
        <v>0</v>
      </c>
      <c r="L1102">
        <v>5</v>
      </c>
    </row>
    <row r="1103" spans="1:12">
      <c r="A1103">
        <v>32</v>
      </c>
      <c r="B1103" t="s">
        <v>16</v>
      </c>
      <c r="C1103" t="s">
        <v>13</v>
      </c>
      <c r="D1103" t="s">
        <v>18</v>
      </c>
      <c r="E1103">
        <v>5</v>
      </c>
      <c r="F1103">
        <v>1555</v>
      </c>
      <c r="G1103">
        <v>2</v>
      </c>
      <c r="H1103" t="s">
        <v>19</v>
      </c>
      <c r="I1103">
        <v>2</v>
      </c>
      <c r="J1103">
        <v>5878</v>
      </c>
      <c r="K1103">
        <v>3</v>
      </c>
      <c r="L1103">
        <v>7</v>
      </c>
    </row>
    <row r="1104" spans="1:12">
      <c r="A1104">
        <v>36</v>
      </c>
      <c r="B1104" t="s">
        <v>16</v>
      </c>
      <c r="C1104" t="s">
        <v>13</v>
      </c>
      <c r="D1104" t="s">
        <v>14</v>
      </c>
      <c r="E1104">
        <v>2</v>
      </c>
      <c r="F1104">
        <v>1556</v>
      </c>
      <c r="G1104">
        <v>1</v>
      </c>
      <c r="H1104" t="s">
        <v>25</v>
      </c>
      <c r="I1104">
        <v>4</v>
      </c>
      <c r="J1104">
        <v>2644</v>
      </c>
      <c r="K1104">
        <v>3</v>
      </c>
      <c r="L1104">
        <v>3</v>
      </c>
    </row>
    <row r="1105" spans="1:12">
      <c r="A1105">
        <v>48</v>
      </c>
      <c r="B1105" t="s">
        <v>16</v>
      </c>
      <c r="C1105" t="s">
        <v>13</v>
      </c>
      <c r="D1105" t="s">
        <v>14</v>
      </c>
      <c r="E1105">
        <v>16</v>
      </c>
      <c r="F1105">
        <v>1557</v>
      </c>
      <c r="G1105">
        <v>2</v>
      </c>
      <c r="H1105" t="s">
        <v>15</v>
      </c>
      <c r="I1105">
        <v>3</v>
      </c>
      <c r="J1105">
        <v>6439</v>
      </c>
      <c r="K1105">
        <v>8</v>
      </c>
      <c r="L1105">
        <v>8</v>
      </c>
    </row>
    <row r="1106" spans="1:12">
      <c r="A1106">
        <v>29</v>
      </c>
      <c r="B1106" t="s">
        <v>16</v>
      </c>
      <c r="C1106" t="s">
        <v>13</v>
      </c>
      <c r="D1106" t="s">
        <v>18</v>
      </c>
      <c r="E1106">
        <v>9</v>
      </c>
      <c r="F1106">
        <v>1558</v>
      </c>
      <c r="G1106">
        <v>1</v>
      </c>
      <c r="H1106" t="s">
        <v>19</v>
      </c>
      <c r="I1106">
        <v>3</v>
      </c>
      <c r="J1106">
        <v>2451</v>
      </c>
      <c r="K1106">
        <v>6</v>
      </c>
      <c r="L1106">
        <v>1</v>
      </c>
    </row>
    <row r="1107" spans="1:12">
      <c r="A1107">
        <v>33</v>
      </c>
      <c r="B1107" t="s">
        <v>16</v>
      </c>
      <c r="C1107" t="s">
        <v>13</v>
      </c>
      <c r="D1107" t="s">
        <v>14</v>
      </c>
      <c r="E1107">
        <v>8</v>
      </c>
      <c r="F1107">
        <v>1560</v>
      </c>
      <c r="G1107">
        <v>2</v>
      </c>
      <c r="H1107" t="s">
        <v>15</v>
      </c>
      <c r="I1107">
        <v>1</v>
      </c>
      <c r="J1107">
        <v>6392</v>
      </c>
      <c r="K1107">
        <v>2</v>
      </c>
      <c r="L1107">
        <v>2</v>
      </c>
    </row>
    <row r="1108" spans="1:12">
      <c r="A1108">
        <v>30</v>
      </c>
      <c r="B1108" t="s">
        <v>12</v>
      </c>
      <c r="C1108" t="s">
        <v>13</v>
      </c>
      <c r="D1108" t="s">
        <v>14</v>
      </c>
      <c r="E1108">
        <v>1</v>
      </c>
      <c r="F1108">
        <v>1562</v>
      </c>
      <c r="G1108">
        <v>2</v>
      </c>
      <c r="H1108" t="s">
        <v>15</v>
      </c>
      <c r="I1108">
        <v>1</v>
      </c>
      <c r="J1108">
        <v>9714</v>
      </c>
      <c r="K1108">
        <v>1</v>
      </c>
      <c r="L1108">
        <v>10</v>
      </c>
    </row>
    <row r="1109" spans="1:12">
      <c r="A1109">
        <v>38</v>
      </c>
      <c r="B1109" t="s">
        <v>16</v>
      </c>
      <c r="C1109" t="s">
        <v>17</v>
      </c>
      <c r="D1109" t="s">
        <v>27</v>
      </c>
      <c r="E1109">
        <v>10</v>
      </c>
      <c r="F1109">
        <v>1563</v>
      </c>
      <c r="G1109">
        <v>2</v>
      </c>
      <c r="H1109" t="s">
        <v>27</v>
      </c>
      <c r="I1109">
        <v>3</v>
      </c>
      <c r="J1109">
        <v>6077</v>
      </c>
      <c r="K1109">
        <v>3</v>
      </c>
      <c r="L1109">
        <v>6</v>
      </c>
    </row>
    <row r="1110" spans="1:12">
      <c r="A1110">
        <v>35</v>
      </c>
      <c r="B1110" t="s">
        <v>16</v>
      </c>
      <c r="C1110" t="s">
        <v>13</v>
      </c>
      <c r="D1110" t="s">
        <v>18</v>
      </c>
      <c r="E1110">
        <v>1</v>
      </c>
      <c r="F1110">
        <v>1564</v>
      </c>
      <c r="G1110">
        <v>1</v>
      </c>
      <c r="H1110" t="s">
        <v>20</v>
      </c>
      <c r="I1110">
        <v>1</v>
      </c>
      <c r="J1110">
        <v>2450</v>
      </c>
      <c r="K1110">
        <v>1</v>
      </c>
      <c r="L1110">
        <v>3</v>
      </c>
    </row>
    <row r="1111" spans="1:12">
      <c r="A1111">
        <v>30</v>
      </c>
      <c r="B1111" t="s">
        <v>16</v>
      </c>
      <c r="C1111" t="s">
        <v>13</v>
      </c>
      <c r="D1111" t="s">
        <v>14</v>
      </c>
      <c r="E1111">
        <v>29</v>
      </c>
      <c r="F1111">
        <v>1568</v>
      </c>
      <c r="G1111">
        <v>3</v>
      </c>
      <c r="H1111" t="s">
        <v>15</v>
      </c>
      <c r="I1111">
        <v>2</v>
      </c>
      <c r="J1111">
        <v>9250</v>
      </c>
      <c r="K1111">
        <v>3</v>
      </c>
      <c r="L1111">
        <v>4</v>
      </c>
    </row>
    <row r="1112" spans="1:12">
      <c r="A1112">
        <v>35</v>
      </c>
      <c r="B1112" t="s">
        <v>12</v>
      </c>
      <c r="C1112" t="s">
        <v>13</v>
      </c>
      <c r="D1112" t="s">
        <v>18</v>
      </c>
      <c r="E1112">
        <v>2</v>
      </c>
      <c r="F1112">
        <v>1569</v>
      </c>
      <c r="G1112">
        <v>1</v>
      </c>
      <c r="H1112" t="s">
        <v>20</v>
      </c>
      <c r="I1112">
        <v>1</v>
      </c>
      <c r="J1112">
        <v>2074</v>
      </c>
      <c r="K1112">
        <v>1</v>
      </c>
      <c r="L1112">
        <v>1</v>
      </c>
    </row>
    <row r="1113" spans="1:12">
      <c r="A1113">
        <v>53</v>
      </c>
      <c r="B1113" t="s">
        <v>12</v>
      </c>
      <c r="C1113" t="s">
        <v>13</v>
      </c>
      <c r="D1113" t="s">
        <v>18</v>
      </c>
      <c r="E1113">
        <v>2</v>
      </c>
      <c r="F1113">
        <v>1572</v>
      </c>
      <c r="G1113">
        <v>3</v>
      </c>
      <c r="H1113" t="s">
        <v>21</v>
      </c>
      <c r="I1113">
        <v>4</v>
      </c>
      <c r="J1113">
        <v>10169</v>
      </c>
      <c r="K1113">
        <v>0</v>
      </c>
      <c r="L1113">
        <v>33</v>
      </c>
    </row>
    <row r="1114" spans="1:12">
      <c r="A1114">
        <v>38</v>
      </c>
      <c r="B1114" t="s">
        <v>12</v>
      </c>
      <c r="C1114" t="s">
        <v>13</v>
      </c>
      <c r="D1114" t="s">
        <v>18</v>
      </c>
      <c r="E1114">
        <v>2</v>
      </c>
      <c r="F1114">
        <v>1573</v>
      </c>
      <c r="G1114">
        <v>2</v>
      </c>
      <c r="H1114" t="s">
        <v>21</v>
      </c>
      <c r="I1114">
        <v>2</v>
      </c>
      <c r="J1114">
        <v>4855</v>
      </c>
      <c r="K1114">
        <v>4</v>
      </c>
      <c r="L1114">
        <v>5</v>
      </c>
    </row>
    <row r="1115" spans="1:12">
      <c r="A1115">
        <v>32</v>
      </c>
      <c r="B1115" t="s">
        <v>16</v>
      </c>
      <c r="C1115" t="s">
        <v>23</v>
      </c>
      <c r="D1115" t="s">
        <v>18</v>
      </c>
      <c r="E1115">
        <v>1</v>
      </c>
      <c r="F1115">
        <v>1574</v>
      </c>
      <c r="G1115">
        <v>2</v>
      </c>
      <c r="H1115" t="s">
        <v>19</v>
      </c>
      <c r="I1115">
        <v>1</v>
      </c>
      <c r="J1115">
        <v>4087</v>
      </c>
      <c r="K1115">
        <v>4</v>
      </c>
      <c r="L1115">
        <v>6</v>
      </c>
    </row>
    <row r="1116" spans="1:12">
      <c r="A1116">
        <v>48</v>
      </c>
      <c r="B1116" t="s">
        <v>16</v>
      </c>
      <c r="C1116" t="s">
        <v>13</v>
      </c>
      <c r="D1116" t="s">
        <v>18</v>
      </c>
      <c r="E1116">
        <v>15</v>
      </c>
      <c r="F1116">
        <v>1576</v>
      </c>
      <c r="G1116">
        <v>1</v>
      </c>
      <c r="H1116" t="s">
        <v>19</v>
      </c>
      <c r="I1116">
        <v>1</v>
      </c>
      <c r="J1116">
        <v>2367</v>
      </c>
      <c r="K1116">
        <v>8</v>
      </c>
      <c r="L1116">
        <v>8</v>
      </c>
    </row>
    <row r="1117" spans="1:12">
      <c r="A1117">
        <v>34</v>
      </c>
      <c r="B1117" t="s">
        <v>16</v>
      </c>
      <c r="C1117" t="s">
        <v>13</v>
      </c>
      <c r="D1117" t="s">
        <v>18</v>
      </c>
      <c r="E1117">
        <v>7</v>
      </c>
      <c r="F1117">
        <v>1577</v>
      </c>
      <c r="G1117">
        <v>1</v>
      </c>
      <c r="H1117" t="s">
        <v>19</v>
      </c>
      <c r="I1117">
        <v>4</v>
      </c>
      <c r="J1117">
        <v>2972</v>
      </c>
      <c r="K1117">
        <v>1</v>
      </c>
      <c r="L1117">
        <v>1</v>
      </c>
    </row>
    <row r="1118" spans="1:12">
      <c r="A1118">
        <v>55</v>
      </c>
      <c r="B1118" t="s">
        <v>16</v>
      </c>
      <c r="C1118" t="s">
        <v>13</v>
      </c>
      <c r="D1118" t="s">
        <v>14</v>
      </c>
      <c r="E1118">
        <v>26</v>
      </c>
      <c r="F1118">
        <v>1578</v>
      </c>
      <c r="G1118">
        <v>5</v>
      </c>
      <c r="H1118" t="s">
        <v>24</v>
      </c>
      <c r="I1118">
        <v>4</v>
      </c>
      <c r="J1118">
        <v>19586</v>
      </c>
      <c r="K1118">
        <v>1</v>
      </c>
      <c r="L1118">
        <v>36</v>
      </c>
    </row>
    <row r="1119" spans="1:12">
      <c r="A1119">
        <v>34</v>
      </c>
      <c r="B1119" t="s">
        <v>16</v>
      </c>
      <c r="C1119" t="s">
        <v>13</v>
      </c>
      <c r="D1119" t="s">
        <v>18</v>
      </c>
      <c r="E1119">
        <v>1</v>
      </c>
      <c r="F1119">
        <v>1580</v>
      </c>
      <c r="G1119">
        <v>2</v>
      </c>
      <c r="H1119" t="s">
        <v>19</v>
      </c>
      <c r="I1119">
        <v>4</v>
      </c>
      <c r="J1119">
        <v>5484</v>
      </c>
      <c r="K1119">
        <v>9</v>
      </c>
      <c r="L1119">
        <v>2</v>
      </c>
    </row>
    <row r="1120" spans="1:12">
      <c r="A1120">
        <v>26</v>
      </c>
      <c r="B1120" t="s">
        <v>16</v>
      </c>
      <c r="C1120" t="s">
        <v>13</v>
      </c>
      <c r="D1120" t="s">
        <v>18</v>
      </c>
      <c r="E1120">
        <v>3</v>
      </c>
      <c r="F1120">
        <v>1581</v>
      </c>
      <c r="G1120">
        <v>1</v>
      </c>
      <c r="H1120" t="s">
        <v>19</v>
      </c>
      <c r="I1120">
        <v>4</v>
      </c>
      <c r="J1120">
        <v>2061</v>
      </c>
      <c r="K1120">
        <v>1</v>
      </c>
      <c r="L1120">
        <v>1</v>
      </c>
    </row>
    <row r="1121" spans="1:12">
      <c r="A1121">
        <v>38</v>
      </c>
      <c r="B1121" t="s">
        <v>16</v>
      </c>
      <c r="C1121" t="s">
        <v>13</v>
      </c>
      <c r="D1121" t="s">
        <v>14</v>
      </c>
      <c r="E1121">
        <v>14</v>
      </c>
      <c r="F1121">
        <v>1582</v>
      </c>
      <c r="G1121">
        <v>2</v>
      </c>
      <c r="H1121" t="s">
        <v>15</v>
      </c>
      <c r="I1121">
        <v>2</v>
      </c>
      <c r="J1121">
        <v>9924</v>
      </c>
      <c r="K1121">
        <v>0</v>
      </c>
      <c r="L1121">
        <v>9</v>
      </c>
    </row>
    <row r="1122" spans="1:12">
      <c r="A1122">
        <v>38</v>
      </c>
      <c r="B1122" t="s">
        <v>16</v>
      </c>
      <c r="C1122" t="s">
        <v>13</v>
      </c>
      <c r="D1122" t="s">
        <v>14</v>
      </c>
      <c r="E1122">
        <v>16</v>
      </c>
      <c r="F1122">
        <v>1583</v>
      </c>
      <c r="G1122">
        <v>2</v>
      </c>
      <c r="H1122" t="s">
        <v>15</v>
      </c>
      <c r="I1122">
        <v>2</v>
      </c>
      <c r="J1122">
        <v>4198</v>
      </c>
      <c r="K1122">
        <v>2</v>
      </c>
      <c r="L1122">
        <v>3</v>
      </c>
    </row>
    <row r="1123" spans="1:12">
      <c r="A1123">
        <v>36</v>
      </c>
      <c r="B1123" t="s">
        <v>16</v>
      </c>
      <c r="C1123" t="s">
        <v>13</v>
      </c>
      <c r="D1123" t="s">
        <v>14</v>
      </c>
      <c r="E1123">
        <v>1</v>
      </c>
      <c r="F1123">
        <v>1585</v>
      </c>
      <c r="G1123">
        <v>2</v>
      </c>
      <c r="H1123" t="s">
        <v>15</v>
      </c>
      <c r="I1123">
        <v>3</v>
      </c>
      <c r="J1123">
        <v>6815</v>
      </c>
      <c r="K1123">
        <v>6</v>
      </c>
      <c r="L1123">
        <v>1</v>
      </c>
    </row>
    <row r="1124" spans="1:12">
      <c r="A1124">
        <v>29</v>
      </c>
      <c r="B1124" t="s">
        <v>16</v>
      </c>
      <c r="C1124" t="s">
        <v>13</v>
      </c>
      <c r="D1124" t="s">
        <v>18</v>
      </c>
      <c r="E1124">
        <v>3</v>
      </c>
      <c r="F1124">
        <v>1586</v>
      </c>
      <c r="G1124">
        <v>1</v>
      </c>
      <c r="H1124" t="s">
        <v>20</v>
      </c>
      <c r="I1124">
        <v>1</v>
      </c>
      <c r="J1124">
        <v>4723</v>
      </c>
      <c r="K1124">
        <v>1</v>
      </c>
      <c r="L1124">
        <v>10</v>
      </c>
    </row>
    <row r="1125" spans="1:12">
      <c r="A1125">
        <v>35</v>
      </c>
      <c r="B1125" t="s">
        <v>16</v>
      </c>
      <c r="C1125" t="s">
        <v>13</v>
      </c>
      <c r="D1125" t="s">
        <v>18</v>
      </c>
      <c r="E1125">
        <v>10</v>
      </c>
      <c r="F1125">
        <v>1587</v>
      </c>
      <c r="G1125">
        <v>2</v>
      </c>
      <c r="H1125" t="s">
        <v>22</v>
      </c>
      <c r="I1125">
        <v>3</v>
      </c>
      <c r="J1125">
        <v>6142</v>
      </c>
      <c r="K1125">
        <v>3</v>
      </c>
      <c r="L1125">
        <v>5</v>
      </c>
    </row>
    <row r="1126" spans="1:12">
      <c r="A1126">
        <v>39</v>
      </c>
      <c r="B1126" t="s">
        <v>16</v>
      </c>
      <c r="C1126" t="s">
        <v>13</v>
      </c>
      <c r="D1126" t="s">
        <v>14</v>
      </c>
      <c r="E1126">
        <v>6</v>
      </c>
      <c r="F1126">
        <v>1588</v>
      </c>
      <c r="G1126">
        <v>3</v>
      </c>
      <c r="H1126" t="s">
        <v>15</v>
      </c>
      <c r="I1126">
        <v>3</v>
      </c>
      <c r="J1126">
        <v>8237</v>
      </c>
      <c r="K1126">
        <v>2</v>
      </c>
      <c r="L1126">
        <v>7</v>
      </c>
    </row>
    <row r="1127" spans="1:12">
      <c r="A1127">
        <v>29</v>
      </c>
      <c r="B1127" t="s">
        <v>16</v>
      </c>
      <c r="C1127" t="s">
        <v>17</v>
      </c>
      <c r="D1127" t="s">
        <v>18</v>
      </c>
      <c r="E1127">
        <v>2</v>
      </c>
      <c r="F1127">
        <v>1590</v>
      </c>
      <c r="G1127">
        <v>2</v>
      </c>
      <c r="H1127" t="s">
        <v>22</v>
      </c>
      <c r="I1127">
        <v>4</v>
      </c>
      <c r="J1127">
        <v>8853</v>
      </c>
      <c r="K1127">
        <v>1</v>
      </c>
      <c r="L1127">
        <v>6</v>
      </c>
    </row>
    <row r="1128" spans="1:12">
      <c r="A1128">
        <v>50</v>
      </c>
      <c r="B1128" t="s">
        <v>16</v>
      </c>
      <c r="C1128" t="s">
        <v>13</v>
      </c>
      <c r="D1128" t="s">
        <v>14</v>
      </c>
      <c r="E1128">
        <v>9</v>
      </c>
      <c r="F1128">
        <v>1591</v>
      </c>
      <c r="G1128">
        <v>5</v>
      </c>
      <c r="H1128" t="s">
        <v>24</v>
      </c>
      <c r="I1128">
        <v>3</v>
      </c>
      <c r="J1128">
        <v>19331</v>
      </c>
      <c r="K1128">
        <v>4</v>
      </c>
      <c r="L1128">
        <v>1</v>
      </c>
    </row>
    <row r="1129" spans="1:12">
      <c r="A1129">
        <v>23</v>
      </c>
      <c r="B1129" t="s">
        <v>16</v>
      </c>
      <c r="C1129" t="s">
        <v>13</v>
      </c>
      <c r="D1129" t="s">
        <v>18</v>
      </c>
      <c r="E1129">
        <v>10</v>
      </c>
      <c r="F1129">
        <v>1592</v>
      </c>
      <c r="G1129">
        <v>1</v>
      </c>
      <c r="H1129" t="s">
        <v>19</v>
      </c>
      <c r="I1129">
        <v>3</v>
      </c>
      <c r="J1129">
        <v>2073</v>
      </c>
      <c r="K1129">
        <v>2</v>
      </c>
      <c r="L1129">
        <v>2</v>
      </c>
    </row>
    <row r="1130" spans="1:12">
      <c r="A1130">
        <v>36</v>
      </c>
      <c r="B1130" t="s">
        <v>16</v>
      </c>
      <c r="C1130" t="s">
        <v>17</v>
      </c>
      <c r="D1130" t="s">
        <v>18</v>
      </c>
      <c r="E1130">
        <v>6</v>
      </c>
      <c r="F1130">
        <v>1594</v>
      </c>
      <c r="G1130">
        <v>2</v>
      </c>
      <c r="H1130" t="s">
        <v>20</v>
      </c>
      <c r="I1130">
        <v>1</v>
      </c>
      <c r="J1130">
        <v>5562</v>
      </c>
      <c r="K1130">
        <v>3</v>
      </c>
      <c r="L1130">
        <v>3</v>
      </c>
    </row>
    <row r="1131" spans="1:12">
      <c r="A1131">
        <v>42</v>
      </c>
      <c r="B1131" t="s">
        <v>16</v>
      </c>
      <c r="C1131" t="s">
        <v>13</v>
      </c>
      <c r="D1131" t="s">
        <v>18</v>
      </c>
      <c r="E1131">
        <v>9</v>
      </c>
      <c r="F1131">
        <v>1595</v>
      </c>
      <c r="G1131">
        <v>5</v>
      </c>
      <c r="H1131" t="s">
        <v>24</v>
      </c>
      <c r="I1131">
        <v>4</v>
      </c>
      <c r="J1131">
        <v>19613</v>
      </c>
      <c r="K1131">
        <v>8</v>
      </c>
      <c r="L1131">
        <v>1</v>
      </c>
    </row>
    <row r="1132" spans="1:12">
      <c r="A1132">
        <v>35</v>
      </c>
      <c r="B1132" t="s">
        <v>16</v>
      </c>
      <c r="C1132" t="s">
        <v>13</v>
      </c>
      <c r="D1132" t="s">
        <v>18</v>
      </c>
      <c r="E1132">
        <v>28</v>
      </c>
      <c r="F1132">
        <v>1596</v>
      </c>
      <c r="G1132">
        <v>2</v>
      </c>
      <c r="H1132" t="s">
        <v>20</v>
      </c>
      <c r="I1132">
        <v>3</v>
      </c>
      <c r="J1132">
        <v>3407</v>
      </c>
      <c r="K1132">
        <v>1</v>
      </c>
      <c r="L1132">
        <v>10</v>
      </c>
    </row>
    <row r="1133" spans="1:12">
      <c r="A1133">
        <v>34</v>
      </c>
      <c r="B1133" t="s">
        <v>16</v>
      </c>
      <c r="C1133" t="s">
        <v>17</v>
      </c>
      <c r="D1133" t="s">
        <v>18</v>
      </c>
      <c r="E1133">
        <v>10</v>
      </c>
      <c r="F1133">
        <v>1597</v>
      </c>
      <c r="G1133">
        <v>2</v>
      </c>
      <c r="H1133" t="s">
        <v>22</v>
      </c>
      <c r="I1133">
        <v>3</v>
      </c>
      <c r="J1133">
        <v>5063</v>
      </c>
      <c r="K1133">
        <v>1</v>
      </c>
      <c r="L1133">
        <v>8</v>
      </c>
    </row>
    <row r="1134" spans="1:12">
      <c r="A1134">
        <v>40</v>
      </c>
      <c r="B1134" t="s">
        <v>16</v>
      </c>
      <c r="C1134" t="s">
        <v>13</v>
      </c>
      <c r="D1134" t="s">
        <v>14</v>
      </c>
      <c r="E1134">
        <v>14</v>
      </c>
      <c r="F1134">
        <v>1598</v>
      </c>
      <c r="G1134">
        <v>2</v>
      </c>
      <c r="H1134" t="s">
        <v>15</v>
      </c>
      <c r="I1134">
        <v>1</v>
      </c>
      <c r="J1134">
        <v>4639</v>
      </c>
      <c r="K1134">
        <v>1</v>
      </c>
      <c r="L1134">
        <v>5</v>
      </c>
    </row>
    <row r="1135" spans="1:12">
      <c r="A1135">
        <v>43</v>
      </c>
      <c r="B1135" t="s">
        <v>16</v>
      </c>
      <c r="C1135" t="s">
        <v>13</v>
      </c>
      <c r="D1135" t="s">
        <v>18</v>
      </c>
      <c r="E1135">
        <v>27</v>
      </c>
      <c r="F1135">
        <v>1599</v>
      </c>
      <c r="G1135">
        <v>1</v>
      </c>
      <c r="H1135" t="s">
        <v>20</v>
      </c>
      <c r="I1135">
        <v>2</v>
      </c>
      <c r="J1135">
        <v>4876</v>
      </c>
      <c r="K1135">
        <v>5</v>
      </c>
      <c r="L1135">
        <v>6</v>
      </c>
    </row>
    <row r="1136" spans="1:12">
      <c r="A1136">
        <v>35</v>
      </c>
      <c r="B1136" t="s">
        <v>16</v>
      </c>
      <c r="C1136" t="s">
        <v>13</v>
      </c>
      <c r="D1136" t="s">
        <v>18</v>
      </c>
      <c r="E1136">
        <v>7</v>
      </c>
      <c r="F1136">
        <v>1601</v>
      </c>
      <c r="G1136">
        <v>1</v>
      </c>
      <c r="H1136" t="s">
        <v>20</v>
      </c>
      <c r="I1136">
        <v>4</v>
      </c>
      <c r="J1136">
        <v>2690</v>
      </c>
      <c r="K1136">
        <v>1</v>
      </c>
      <c r="L1136">
        <v>1</v>
      </c>
    </row>
    <row r="1137" spans="1:12">
      <c r="A1137">
        <v>46</v>
      </c>
      <c r="B1137" t="s">
        <v>16</v>
      </c>
      <c r="C1137" t="s">
        <v>13</v>
      </c>
      <c r="D1137" t="s">
        <v>14</v>
      </c>
      <c r="E1137">
        <v>1</v>
      </c>
      <c r="F1137">
        <v>1602</v>
      </c>
      <c r="G1137">
        <v>4</v>
      </c>
      <c r="H1137" t="s">
        <v>24</v>
      </c>
      <c r="I1137">
        <v>1</v>
      </c>
      <c r="J1137">
        <v>17567</v>
      </c>
      <c r="K1137">
        <v>1</v>
      </c>
      <c r="L1137">
        <v>26</v>
      </c>
    </row>
    <row r="1138" spans="1:12">
      <c r="A1138">
        <v>28</v>
      </c>
      <c r="B1138" t="s">
        <v>12</v>
      </c>
      <c r="C1138" t="s">
        <v>13</v>
      </c>
      <c r="D1138" t="s">
        <v>18</v>
      </c>
      <c r="E1138">
        <v>24</v>
      </c>
      <c r="F1138">
        <v>1604</v>
      </c>
      <c r="G1138">
        <v>1</v>
      </c>
      <c r="H1138" t="s">
        <v>20</v>
      </c>
      <c r="I1138">
        <v>2</v>
      </c>
      <c r="J1138">
        <v>2408</v>
      </c>
      <c r="K1138">
        <v>1</v>
      </c>
      <c r="L1138">
        <v>1</v>
      </c>
    </row>
    <row r="1139" spans="1:12">
      <c r="A1139">
        <v>22</v>
      </c>
      <c r="B1139" t="s">
        <v>16</v>
      </c>
      <c r="C1139" t="s">
        <v>23</v>
      </c>
      <c r="D1139" t="s">
        <v>18</v>
      </c>
      <c r="E1139">
        <v>26</v>
      </c>
      <c r="F1139">
        <v>1605</v>
      </c>
      <c r="G1139">
        <v>1</v>
      </c>
      <c r="H1139" t="s">
        <v>19</v>
      </c>
      <c r="I1139">
        <v>3</v>
      </c>
      <c r="J1139">
        <v>2814</v>
      </c>
      <c r="K1139">
        <v>1</v>
      </c>
      <c r="L1139">
        <v>4</v>
      </c>
    </row>
    <row r="1140" spans="1:12">
      <c r="A1140">
        <v>50</v>
      </c>
      <c r="B1140" t="s">
        <v>16</v>
      </c>
      <c r="C1140" t="s">
        <v>17</v>
      </c>
      <c r="D1140" t="s">
        <v>18</v>
      </c>
      <c r="E1140">
        <v>20</v>
      </c>
      <c r="F1140">
        <v>1606</v>
      </c>
      <c r="G1140">
        <v>4</v>
      </c>
      <c r="H1140" t="s">
        <v>22</v>
      </c>
      <c r="I1140">
        <v>3</v>
      </c>
      <c r="J1140">
        <v>11245</v>
      </c>
      <c r="K1140">
        <v>2</v>
      </c>
      <c r="L1140">
        <v>30</v>
      </c>
    </row>
    <row r="1141" spans="1:12">
      <c r="A1141">
        <v>32</v>
      </c>
      <c r="B1141" t="s">
        <v>16</v>
      </c>
      <c r="C1141" t="s">
        <v>13</v>
      </c>
      <c r="D1141" t="s">
        <v>18</v>
      </c>
      <c r="E1141">
        <v>5</v>
      </c>
      <c r="F1141">
        <v>1607</v>
      </c>
      <c r="G1141">
        <v>1</v>
      </c>
      <c r="H1141" t="s">
        <v>19</v>
      </c>
      <c r="I1141">
        <v>4</v>
      </c>
      <c r="J1141">
        <v>3312</v>
      </c>
      <c r="K1141">
        <v>3</v>
      </c>
      <c r="L1141">
        <v>3</v>
      </c>
    </row>
    <row r="1142" spans="1:12">
      <c r="A1142">
        <v>44</v>
      </c>
      <c r="B1142" t="s">
        <v>16</v>
      </c>
      <c r="C1142" t="s">
        <v>13</v>
      </c>
      <c r="D1142" t="s">
        <v>18</v>
      </c>
      <c r="E1142">
        <v>7</v>
      </c>
      <c r="F1142">
        <v>1608</v>
      </c>
      <c r="G1142">
        <v>5</v>
      </c>
      <c r="H1142" t="s">
        <v>26</v>
      </c>
      <c r="I1142">
        <v>4</v>
      </c>
      <c r="J1142">
        <v>19049</v>
      </c>
      <c r="K1142">
        <v>0</v>
      </c>
      <c r="L1142">
        <v>22</v>
      </c>
    </row>
    <row r="1143" spans="1:12">
      <c r="A1143">
        <v>30</v>
      </c>
      <c r="B1143" t="s">
        <v>16</v>
      </c>
      <c r="C1143" t="s">
        <v>13</v>
      </c>
      <c r="D1143" t="s">
        <v>18</v>
      </c>
      <c r="E1143">
        <v>7</v>
      </c>
      <c r="F1143">
        <v>1609</v>
      </c>
      <c r="G1143">
        <v>1</v>
      </c>
      <c r="H1143" t="s">
        <v>19</v>
      </c>
      <c r="I1143">
        <v>2</v>
      </c>
      <c r="J1143">
        <v>2141</v>
      </c>
      <c r="K1143">
        <v>1</v>
      </c>
      <c r="L1143">
        <v>6</v>
      </c>
    </row>
    <row r="1144" spans="1:12">
      <c r="A1144">
        <v>45</v>
      </c>
      <c r="B1144" t="s">
        <v>16</v>
      </c>
      <c r="C1144" t="s">
        <v>13</v>
      </c>
      <c r="D1144" t="s">
        <v>18</v>
      </c>
      <c r="E1144">
        <v>5</v>
      </c>
      <c r="F1144">
        <v>1611</v>
      </c>
      <c r="G1144">
        <v>2</v>
      </c>
      <c r="H1144" t="s">
        <v>20</v>
      </c>
      <c r="I1144">
        <v>1</v>
      </c>
      <c r="J1144">
        <v>5769</v>
      </c>
      <c r="K1144">
        <v>1</v>
      </c>
      <c r="L1144">
        <v>10</v>
      </c>
    </row>
    <row r="1145" spans="1:12">
      <c r="A1145">
        <v>45</v>
      </c>
      <c r="B1145" t="s">
        <v>16</v>
      </c>
      <c r="C1145" t="s">
        <v>23</v>
      </c>
      <c r="D1145" t="s">
        <v>14</v>
      </c>
      <c r="E1145">
        <v>26</v>
      </c>
      <c r="F1145">
        <v>1612</v>
      </c>
      <c r="G1145">
        <v>2</v>
      </c>
      <c r="H1145" t="s">
        <v>15</v>
      </c>
      <c r="I1145">
        <v>1</v>
      </c>
      <c r="J1145">
        <v>4385</v>
      </c>
      <c r="K1145">
        <v>1</v>
      </c>
      <c r="L1145">
        <v>10</v>
      </c>
    </row>
    <row r="1146" spans="1:12">
      <c r="A1146">
        <v>31</v>
      </c>
      <c r="B1146" t="s">
        <v>16</v>
      </c>
      <c r="C1146" t="s">
        <v>17</v>
      </c>
      <c r="D1146" t="s">
        <v>14</v>
      </c>
      <c r="E1146">
        <v>2</v>
      </c>
      <c r="F1146">
        <v>1613</v>
      </c>
      <c r="G1146">
        <v>2</v>
      </c>
      <c r="H1146" t="s">
        <v>15</v>
      </c>
      <c r="I1146">
        <v>1</v>
      </c>
      <c r="J1146">
        <v>5332</v>
      </c>
      <c r="K1146">
        <v>7</v>
      </c>
      <c r="L1146">
        <v>5</v>
      </c>
    </row>
    <row r="1147" spans="1:12">
      <c r="A1147">
        <v>36</v>
      </c>
      <c r="B1147" t="s">
        <v>16</v>
      </c>
      <c r="C1147" t="s">
        <v>13</v>
      </c>
      <c r="D1147" t="s">
        <v>18</v>
      </c>
      <c r="E1147">
        <v>12</v>
      </c>
      <c r="F1147">
        <v>1614</v>
      </c>
      <c r="G1147">
        <v>2</v>
      </c>
      <c r="H1147" t="s">
        <v>21</v>
      </c>
      <c r="I1147">
        <v>3</v>
      </c>
      <c r="J1147">
        <v>4663</v>
      </c>
      <c r="K1147">
        <v>9</v>
      </c>
      <c r="L1147">
        <v>3</v>
      </c>
    </row>
    <row r="1148" spans="1:12">
      <c r="A1148">
        <v>34</v>
      </c>
      <c r="B1148" t="s">
        <v>16</v>
      </c>
      <c r="C1148" t="s">
        <v>17</v>
      </c>
      <c r="D1148" t="s">
        <v>18</v>
      </c>
      <c r="E1148">
        <v>10</v>
      </c>
      <c r="F1148">
        <v>1615</v>
      </c>
      <c r="G1148">
        <v>2</v>
      </c>
      <c r="H1148" t="s">
        <v>21</v>
      </c>
      <c r="I1148">
        <v>4</v>
      </c>
      <c r="J1148">
        <v>4724</v>
      </c>
      <c r="K1148">
        <v>1</v>
      </c>
      <c r="L1148">
        <v>9</v>
      </c>
    </row>
    <row r="1149" spans="1:12">
      <c r="A1149">
        <v>49</v>
      </c>
      <c r="B1149" t="s">
        <v>16</v>
      </c>
      <c r="C1149" t="s">
        <v>13</v>
      </c>
      <c r="D1149" t="s">
        <v>18</v>
      </c>
      <c r="E1149">
        <v>25</v>
      </c>
      <c r="F1149">
        <v>1617</v>
      </c>
      <c r="G1149">
        <v>1</v>
      </c>
      <c r="H1149" t="s">
        <v>20</v>
      </c>
      <c r="I1149">
        <v>1</v>
      </c>
      <c r="J1149">
        <v>3211</v>
      </c>
      <c r="K1149">
        <v>1</v>
      </c>
      <c r="L1149">
        <v>9</v>
      </c>
    </row>
    <row r="1150" spans="1:12">
      <c r="A1150">
        <v>39</v>
      </c>
      <c r="B1150" t="s">
        <v>16</v>
      </c>
      <c r="C1150" t="s">
        <v>13</v>
      </c>
      <c r="D1150" t="s">
        <v>18</v>
      </c>
      <c r="E1150">
        <v>10</v>
      </c>
      <c r="F1150">
        <v>1618</v>
      </c>
      <c r="G1150">
        <v>2</v>
      </c>
      <c r="H1150" t="s">
        <v>21</v>
      </c>
      <c r="I1150">
        <v>1</v>
      </c>
      <c r="J1150">
        <v>5377</v>
      </c>
      <c r="K1150">
        <v>2</v>
      </c>
      <c r="L1150">
        <v>7</v>
      </c>
    </row>
    <row r="1151" spans="1:12">
      <c r="A1151">
        <v>27</v>
      </c>
      <c r="B1151" t="s">
        <v>16</v>
      </c>
      <c r="C1151" t="s">
        <v>13</v>
      </c>
      <c r="D1151" t="s">
        <v>18</v>
      </c>
      <c r="E1151">
        <v>19</v>
      </c>
      <c r="F1151">
        <v>1619</v>
      </c>
      <c r="G1151">
        <v>1</v>
      </c>
      <c r="H1151" t="s">
        <v>20</v>
      </c>
      <c r="I1151">
        <v>1</v>
      </c>
      <c r="J1151">
        <v>4066</v>
      </c>
      <c r="K1151">
        <v>1</v>
      </c>
      <c r="L1151">
        <v>7</v>
      </c>
    </row>
    <row r="1152" spans="1:12">
      <c r="A1152">
        <v>35</v>
      </c>
      <c r="B1152" t="s">
        <v>16</v>
      </c>
      <c r="C1152" t="s">
        <v>13</v>
      </c>
      <c r="D1152" t="s">
        <v>18</v>
      </c>
      <c r="E1152">
        <v>18</v>
      </c>
      <c r="F1152">
        <v>1621</v>
      </c>
      <c r="G1152">
        <v>2</v>
      </c>
      <c r="H1152" t="s">
        <v>19</v>
      </c>
      <c r="I1152">
        <v>1</v>
      </c>
      <c r="J1152">
        <v>5208</v>
      </c>
      <c r="K1152">
        <v>1</v>
      </c>
      <c r="L1152">
        <v>16</v>
      </c>
    </row>
    <row r="1153" spans="1:12">
      <c r="A1153">
        <v>28</v>
      </c>
      <c r="B1153" t="s">
        <v>16</v>
      </c>
      <c r="C1153" t="s">
        <v>13</v>
      </c>
      <c r="D1153" t="s">
        <v>18</v>
      </c>
      <c r="E1153">
        <v>27</v>
      </c>
      <c r="F1153">
        <v>1622</v>
      </c>
      <c r="G1153">
        <v>2</v>
      </c>
      <c r="H1153" t="s">
        <v>21</v>
      </c>
      <c r="I1153">
        <v>1</v>
      </c>
      <c r="J1153">
        <v>4877</v>
      </c>
      <c r="K1153">
        <v>0</v>
      </c>
      <c r="L1153">
        <v>5</v>
      </c>
    </row>
    <row r="1154" spans="1:12">
      <c r="A1154">
        <v>21</v>
      </c>
      <c r="B1154" t="s">
        <v>16</v>
      </c>
      <c r="C1154" t="s">
        <v>13</v>
      </c>
      <c r="D1154" t="s">
        <v>18</v>
      </c>
      <c r="E1154">
        <v>5</v>
      </c>
      <c r="F1154">
        <v>1623</v>
      </c>
      <c r="G1154">
        <v>1</v>
      </c>
      <c r="H1154" t="s">
        <v>19</v>
      </c>
      <c r="I1154">
        <v>4</v>
      </c>
      <c r="J1154">
        <v>3117</v>
      </c>
      <c r="K1154">
        <v>1</v>
      </c>
      <c r="L1154">
        <v>2</v>
      </c>
    </row>
    <row r="1155" spans="1:12">
      <c r="A1155">
        <v>18</v>
      </c>
      <c r="B1155" t="s">
        <v>12</v>
      </c>
      <c r="C1155" t="s">
        <v>17</v>
      </c>
      <c r="D1155" t="s">
        <v>14</v>
      </c>
      <c r="E1155">
        <v>3</v>
      </c>
      <c r="F1155">
        <v>1624</v>
      </c>
      <c r="G1155">
        <v>1</v>
      </c>
      <c r="H1155" t="s">
        <v>25</v>
      </c>
      <c r="I1155">
        <v>4</v>
      </c>
      <c r="J1155">
        <v>1569</v>
      </c>
      <c r="K1155">
        <v>1</v>
      </c>
      <c r="L1155">
        <v>0</v>
      </c>
    </row>
    <row r="1156" spans="1:12">
      <c r="A1156">
        <v>47</v>
      </c>
      <c r="B1156" t="s">
        <v>16</v>
      </c>
      <c r="C1156" t="s">
        <v>13</v>
      </c>
      <c r="D1156" t="s">
        <v>27</v>
      </c>
      <c r="E1156">
        <v>26</v>
      </c>
      <c r="F1156">
        <v>1625</v>
      </c>
      <c r="G1156">
        <v>5</v>
      </c>
      <c r="H1156" t="s">
        <v>24</v>
      </c>
      <c r="I1156">
        <v>3</v>
      </c>
      <c r="J1156">
        <v>19658</v>
      </c>
      <c r="K1156">
        <v>3</v>
      </c>
      <c r="L1156">
        <v>5</v>
      </c>
    </row>
    <row r="1157" spans="1:12">
      <c r="A1157">
        <v>39</v>
      </c>
      <c r="B1157" t="s">
        <v>16</v>
      </c>
      <c r="C1157" t="s">
        <v>13</v>
      </c>
      <c r="D1157" t="s">
        <v>18</v>
      </c>
      <c r="E1157">
        <v>3</v>
      </c>
      <c r="F1157">
        <v>1627</v>
      </c>
      <c r="G1157">
        <v>2</v>
      </c>
      <c r="H1157" t="s">
        <v>20</v>
      </c>
      <c r="I1157">
        <v>3</v>
      </c>
      <c r="J1157">
        <v>3069</v>
      </c>
      <c r="K1157">
        <v>0</v>
      </c>
      <c r="L1157">
        <v>10</v>
      </c>
    </row>
    <row r="1158" spans="1:12">
      <c r="A1158">
        <v>40</v>
      </c>
      <c r="B1158" t="s">
        <v>16</v>
      </c>
      <c r="C1158" t="s">
        <v>13</v>
      </c>
      <c r="D1158" t="s">
        <v>18</v>
      </c>
      <c r="E1158">
        <v>15</v>
      </c>
      <c r="F1158">
        <v>1628</v>
      </c>
      <c r="G1158">
        <v>3</v>
      </c>
      <c r="H1158" t="s">
        <v>21</v>
      </c>
      <c r="I1158">
        <v>3</v>
      </c>
      <c r="J1158">
        <v>10435</v>
      </c>
      <c r="K1158">
        <v>1</v>
      </c>
      <c r="L1158">
        <v>18</v>
      </c>
    </row>
    <row r="1159" spans="1:12">
      <c r="A1159">
        <v>35</v>
      </c>
      <c r="B1159" t="s">
        <v>16</v>
      </c>
      <c r="C1159" t="s">
        <v>23</v>
      </c>
      <c r="D1159" t="s">
        <v>18</v>
      </c>
      <c r="E1159">
        <v>8</v>
      </c>
      <c r="F1159">
        <v>1630</v>
      </c>
      <c r="G1159">
        <v>2</v>
      </c>
      <c r="H1159" t="s">
        <v>22</v>
      </c>
      <c r="I1159">
        <v>3</v>
      </c>
      <c r="J1159">
        <v>4148</v>
      </c>
      <c r="K1159">
        <v>1</v>
      </c>
      <c r="L1159">
        <v>14</v>
      </c>
    </row>
    <row r="1160" spans="1:12">
      <c r="A1160">
        <v>37</v>
      </c>
      <c r="B1160" t="s">
        <v>16</v>
      </c>
      <c r="C1160" t="s">
        <v>13</v>
      </c>
      <c r="D1160" t="s">
        <v>18</v>
      </c>
      <c r="E1160">
        <v>19</v>
      </c>
      <c r="F1160">
        <v>1631</v>
      </c>
      <c r="G1160">
        <v>2</v>
      </c>
      <c r="H1160" t="s">
        <v>21</v>
      </c>
      <c r="I1160">
        <v>3</v>
      </c>
      <c r="J1160">
        <v>5768</v>
      </c>
      <c r="K1160">
        <v>3</v>
      </c>
      <c r="L1160">
        <v>4</v>
      </c>
    </row>
    <row r="1161" spans="1:12">
      <c r="A1161">
        <v>39</v>
      </c>
      <c r="B1161" t="s">
        <v>16</v>
      </c>
      <c r="C1161" t="s">
        <v>17</v>
      </c>
      <c r="D1161" t="s">
        <v>18</v>
      </c>
      <c r="E1161">
        <v>4</v>
      </c>
      <c r="F1161">
        <v>1633</v>
      </c>
      <c r="G1161">
        <v>2</v>
      </c>
      <c r="H1161" t="s">
        <v>21</v>
      </c>
      <c r="I1161">
        <v>3</v>
      </c>
      <c r="J1161">
        <v>5042</v>
      </c>
      <c r="K1161">
        <v>0</v>
      </c>
      <c r="L1161">
        <v>9</v>
      </c>
    </row>
    <row r="1162" spans="1:12">
      <c r="A1162">
        <v>45</v>
      </c>
      <c r="B1162" t="s">
        <v>16</v>
      </c>
      <c r="C1162" t="s">
        <v>13</v>
      </c>
      <c r="D1162" t="s">
        <v>18</v>
      </c>
      <c r="E1162">
        <v>2</v>
      </c>
      <c r="F1162">
        <v>1635</v>
      </c>
      <c r="G1162">
        <v>2</v>
      </c>
      <c r="H1162" t="s">
        <v>21</v>
      </c>
      <c r="I1162">
        <v>4</v>
      </c>
      <c r="J1162">
        <v>5770</v>
      </c>
      <c r="K1162">
        <v>1</v>
      </c>
      <c r="L1162">
        <v>10</v>
      </c>
    </row>
    <row r="1163" spans="1:12">
      <c r="A1163">
        <v>38</v>
      </c>
      <c r="B1163" t="s">
        <v>16</v>
      </c>
      <c r="C1163" t="s">
        <v>13</v>
      </c>
      <c r="D1163" t="s">
        <v>18</v>
      </c>
      <c r="E1163">
        <v>2</v>
      </c>
      <c r="F1163">
        <v>1638</v>
      </c>
      <c r="G1163">
        <v>3</v>
      </c>
      <c r="H1163" t="s">
        <v>21</v>
      </c>
      <c r="I1163">
        <v>3</v>
      </c>
      <c r="J1163">
        <v>7756</v>
      </c>
      <c r="K1163">
        <v>3</v>
      </c>
      <c r="L1163">
        <v>5</v>
      </c>
    </row>
    <row r="1164" spans="1:12">
      <c r="A1164">
        <v>35</v>
      </c>
      <c r="B1164" t="s">
        <v>12</v>
      </c>
      <c r="C1164" t="s">
        <v>13</v>
      </c>
      <c r="D1164" t="s">
        <v>14</v>
      </c>
      <c r="E1164">
        <v>10</v>
      </c>
      <c r="F1164">
        <v>1639</v>
      </c>
      <c r="G1164">
        <v>3</v>
      </c>
      <c r="H1164" t="s">
        <v>15</v>
      </c>
      <c r="I1164">
        <v>1</v>
      </c>
      <c r="J1164">
        <v>10306</v>
      </c>
      <c r="K1164">
        <v>9</v>
      </c>
      <c r="L1164">
        <v>13</v>
      </c>
    </row>
    <row r="1165" spans="1:12">
      <c r="A1165">
        <v>37</v>
      </c>
      <c r="B1165" t="s">
        <v>16</v>
      </c>
      <c r="C1165" t="s">
        <v>13</v>
      </c>
      <c r="D1165" t="s">
        <v>18</v>
      </c>
      <c r="E1165">
        <v>10</v>
      </c>
      <c r="F1165">
        <v>1640</v>
      </c>
      <c r="G1165">
        <v>1</v>
      </c>
      <c r="H1165" t="s">
        <v>19</v>
      </c>
      <c r="I1165">
        <v>2</v>
      </c>
      <c r="J1165">
        <v>3936</v>
      </c>
      <c r="K1165">
        <v>1</v>
      </c>
      <c r="L1165">
        <v>8</v>
      </c>
    </row>
    <row r="1166" spans="1:12">
      <c r="A1166">
        <v>40</v>
      </c>
      <c r="B1166" t="s">
        <v>16</v>
      </c>
      <c r="C1166" t="s">
        <v>13</v>
      </c>
      <c r="D1166" t="s">
        <v>18</v>
      </c>
      <c r="E1166">
        <v>16</v>
      </c>
      <c r="F1166">
        <v>1641</v>
      </c>
      <c r="G1166">
        <v>3</v>
      </c>
      <c r="H1166" t="s">
        <v>21</v>
      </c>
      <c r="I1166">
        <v>4</v>
      </c>
      <c r="J1166">
        <v>7945</v>
      </c>
      <c r="K1166">
        <v>6</v>
      </c>
      <c r="L1166">
        <v>4</v>
      </c>
    </row>
    <row r="1167" spans="1:12">
      <c r="A1167">
        <v>44</v>
      </c>
      <c r="B1167" t="s">
        <v>16</v>
      </c>
      <c r="C1167" t="s">
        <v>17</v>
      </c>
      <c r="D1167" t="s">
        <v>27</v>
      </c>
      <c r="E1167">
        <v>1</v>
      </c>
      <c r="F1167">
        <v>1642</v>
      </c>
      <c r="G1167">
        <v>2</v>
      </c>
      <c r="H1167" t="s">
        <v>27</v>
      </c>
      <c r="I1167">
        <v>4</v>
      </c>
      <c r="J1167">
        <v>5743</v>
      </c>
      <c r="K1167">
        <v>4</v>
      </c>
      <c r="L1167">
        <v>10</v>
      </c>
    </row>
    <row r="1168" spans="1:12">
      <c r="A1168">
        <v>48</v>
      </c>
      <c r="B1168" t="s">
        <v>16</v>
      </c>
      <c r="C1168" t="s">
        <v>17</v>
      </c>
      <c r="D1168" t="s">
        <v>18</v>
      </c>
      <c r="E1168">
        <v>4</v>
      </c>
      <c r="F1168">
        <v>1644</v>
      </c>
      <c r="G1168">
        <v>4</v>
      </c>
      <c r="H1168" t="s">
        <v>24</v>
      </c>
      <c r="I1168">
        <v>4</v>
      </c>
      <c r="J1168">
        <v>15202</v>
      </c>
      <c r="K1168">
        <v>2</v>
      </c>
      <c r="L1168">
        <v>2</v>
      </c>
    </row>
    <row r="1169" spans="1:12">
      <c r="A1169">
        <v>35</v>
      </c>
      <c r="B1169" t="s">
        <v>12</v>
      </c>
      <c r="C1169" t="s">
        <v>13</v>
      </c>
      <c r="D1169" t="s">
        <v>14</v>
      </c>
      <c r="E1169">
        <v>15</v>
      </c>
      <c r="F1169">
        <v>1645</v>
      </c>
      <c r="G1169">
        <v>2</v>
      </c>
      <c r="H1169" t="s">
        <v>15</v>
      </c>
      <c r="I1169">
        <v>4</v>
      </c>
      <c r="J1169">
        <v>5440</v>
      </c>
      <c r="K1169">
        <v>6</v>
      </c>
      <c r="L1169">
        <v>2</v>
      </c>
    </row>
    <row r="1170" spans="1:12">
      <c r="A1170">
        <v>24</v>
      </c>
      <c r="B1170" t="s">
        <v>16</v>
      </c>
      <c r="C1170" t="s">
        <v>17</v>
      </c>
      <c r="D1170" t="s">
        <v>18</v>
      </c>
      <c r="E1170">
        <v>2</v>
      </c>
      <c r="F1170">
        <v>1646</v>
      </c>
      <c r="G1170">
        <v>1</v>
      </c>
      <c r="H1170" t="s">
        <v>19</v>
      </c>
      <c r="I1170">
        <v>4</v>
      </c>
      <c r="J1170">
        <v>3760</v>
      </c>
      <c r="K1170">
        <v>1</v>
      </c>
      <c r="L1170">
        <v>6</v>
      </c>
    </row>
    <row r="1171" spans="1:12">
      <c r="A1171">
        <v>27</v>
      </c>
      <c r="B1171" t="s">
        <v>16</v>
      </c>
      <c r="C1171" t="s">
        <v>13</v>
      </c>
      <c r="D1171" t="s">
        <v>18</v>
      </c>
      <c r="E1171">
        <v>8</v>
      </c>
      <c r="F1171">
        <v>1647</v>
      </c>
      <c r="G1171">
        <v>1</v>
      </c>
      <c r="H1171" t="s">
        <v>19</v>
      </c>
      <c r="I1171">
        <v>3</v>
      </c>
      <c r="J1171">
        <v>3517</v>
      </c>
      <c r="K1171">
        <v>7</v>
      </c>
      <c r="L1171">
        <v>3</v>
      </c>
    </row>
    <row r="1172" spans="1:12">
      <c r="A1172">
        <v>27</v>
      </c>
      <c r="B1172" t="s">
        <v>16</v>
      </c>
      <c r="C1172" t="s">
        <v>17</v>
      </c>
      <c r="D1172" t="s">
        <v>18</v>
      </c>
      <c r="E1172">
        <v>2</v>
      </c>
      <c r="F1172">
        <v>1648</v>
      </c>
      <c r="G1172">
        <v>1</v>
      </c>
      <c r="H1172" t="s">
        <v>19</v>
      </c>
      <c r="I1172">
        <v>4</v>
      </c>
      <c r="J1172">
        <v>2580</v>
      </c>
      <c r="K1172">
        <v>2</v>
      </c>
      <c r="L1172">
        <v>4</v>
      </c>
    </row>
    <row r="1173" spans="1:12">
      <c r="A1173">
        <v>40</v>
      </c>
      <c r="B1173" t="s">
        <v>12</v>
      </c>
      <c r="C1173" t="s">
        <v>13</v>
      </c>
      <c r="D1173" t="s">
        <v>18</v>
      </c>
      <c r="E1173">
        <v>7</v>
      </c>
      <c r="F1173">
        <v>1649</v>
      </c>
      <c r="G1173">
        <v>1</v>
      </c>
      <c r="H1173" t="s">
        <v>20</v>
      </c>
      <c r="I1173">
        <v>1</v>
      </c>
      <c r="J1173">
        <v>2166</v>
      </c>
      <c r="K1173">
        <v>3</v>
      </c>
      <c r="L1173">
        <v>4</v>
      </c>
    </row>
    <row r="1174" spans="1:12">
      <c r="A1174">
        <v>29</v>
      </c>
      <c r="B1174" t="s">
        <v>16</v>
      </c>
      <c r="C1174" t="s">
        <v>13</v>
      </c>
      <c r="D1174" t="s">
        <v>14</v>
      </c>
      <c r="E1174">
        <v>10</v>
      </c>
      <c r="F1174">
        <v>1650</v>
      </c>
      <c r="G1174">
        <v>2</v>
      </c>
      <c r="H1174" t="s">
        <v>15</v>
      </c>
      <c r="I1174">
        <v>3</v>
      </c>
      <c r="J1174">
        <v>5869</v>
      </c>
      <c r="K1174">
        <v>9</v>
      </c>
      <c r="L1174">
        <v>5</v>
      </c>
    </row>
    <row r="1175" spans="1:12">
      <c r="A1175">
        <v>36</v>
      </c>
      <c r="B1175" t="s">
        <v>16</v>
      </c>
      <c r="C1175" t="s">
        <v>13</v>
      </c>
      <c r="D1175" t="s">
        <v>18</v>
      </c>
      <c r="E1175">
        <v>5</v>
      </c>
      <c r="F1175">
        <v>1651</v>
      </c>
      <c r="G1175">
        <v>3</v>
      </c>
      <c r="H1175" t="s">
        <v>22</v>
      </c>
      <c r="I1175">
        <v>1</v>
      </c>
      <c r="J1175">
        <v>8008</v>
      </c>
      <c r="K1175">
        <v>4</v>
      </c>
      <c r="L1175">
        <v>3</v>
      </c>
    </row>
    <row r="1176" spans="1:12">
      <c r="A1176">
        <v>25</v>
      </c>
      <c r="B1176" t="s">
        <v>16</v>
      </c>
      <c r="C1176" t="s">
        <v>17</v>
      </c>
      <c r="D1176" t="s">
        <v>18</v>
      </c>
      <c r="E1176">
        <v>2</v>
      </c>
      <c r="F1176">
        <v>1653</v>
      </c>
      <c r="G1176">
        <v>2</v>
      </c>
      <c r="H1176" t="s">
        <v>21</v>
      </c>
      <c r="I1176">
        <v>3</v>
      </c>
      <c r="J1176">
        <v>5206</v>
      </c>
      <c r="K1176">
        <v>1</v>
      </c>
      <c r="L1176">
        <v>7</v>
      </c>
    </row>
    <row r="1177" spans="1:12">
      <c r="A1177">
        <v>39</v>
      </c>
      <c r="B1177" t="s">
        <v>16</v>
      </c>
      <c r="C1177" t="s">
        <v>13</v>
      </c>
      <c r="D1177" t="s">
        <v>18</v>
      </c>
      <c r="E1177">
        <v>12</v>
      </c>
      <c r="F1177">
        <v>1654</v>
      </c>
      <c r="G1177">
        <v>2</v>
      </c>
      <c r="H1177" t="s">
        <v>21</v>
      </c>
      <c r="I1177">
        <v>2</v>
      </c>
      <c r="J1177">
        <v>5295</v>
      </c>
      <c r="K1177">
        <v>4</v>
      </c>
      <c r="L1177">
        <v>5</v>
      </c>
    </row>
    <row r="1178" spans="1:12">
      <c r="A1178">
        <v>49</v>
      </c>
      <c r="B1178" t="s">
        <v>16</v>
      </c>
      <c r="C1178" t="s">
        <v>13</v>
      </c>
      <c r="D1178" t="s">
        <v>18</v>
      </c>
      <c r="E1178">
        <v>22</v>
      </c>
      <c r="F1178">
        <v>1655</v>
      </c>
      <c r="G1178">
        <v>4</v>
      </c>
      <c r="H1178" t="s">
        <v>26</v>
      </c>
      <c r="I1178">
        <v>2</v>
      </c>
      <c r="J1178">
        <v>16413</v>
      </c>
      <c r="K1178">
        <v>3</v>
      </c>
      <c r="L1178">
        <v>4</v>
      </c>
    </row>
    <row r="1179" spans="1:12">
      <c r="A1179">
        <v>50</v>
      </c>
      <c r="B1179" t="s">
        <v>16</v>
      </c>
      <c r="C1179" t="s">
        <v>13</v>
      </c>
      <c r="D1179" t="s">
        <v>18</v>
      </c>
      <c r="E1179">
        <v>17</v>
      </c>
      <c r="F1179">
        <v>1656</v>
      </c>
      <c r="G1179">
        <v>3</v>
      </c>
      <c r="H1179" t="s">
        <v>26</v>
      </c>
      <c r="I1179">
        <v>1</v>
      </c>
      <c r="J1179">
        <v>13269</v>
      </c>
      <c r="K1179">
        <v>5</v>
      </c>
      <c r="L1179">
        <v>14</v>
      </c>
    </row>
    <row r="1180" spans="1:12">
      <c r="A1180">
        <v>20</v>
      </c>
      <c r="B1180" t="s">
        <v>16</v>
      </c>
      <c r="C1180" t="s">
        <v>13</v>
      </c>
      <c r="D1180" t="s">
        <v>14</v>
      </c>
      <c r="E1180">
        <v>2</v>
      </c>
      <c r="F1180">
        <v>1657</v>
      </c>
      <c r="G1180">
        <v>1</v>
      </c>
      <c r="H1180" t="s">
        <v>25</v>
      </c>
      <c r="I1180">
        <v>3</v>
      </c>
      <c r="J1180">
        <v>2783</v>
      </c>
      <c r="K1180">
        <v>1</v>
      </c>
      <c r="L1180">
        <v>2</v>
      </c>
    </row>
    <row r="1181" spans="1:12">
      <c r="A1181">
        <v>34</v>
      </c>
      <c r="B1181" t="s">
        <v>16</v>
      </c>
      <c r="C1181" t="s">
        <v>13</v>
      </c>
      <c r="D1181" t="s">
        <v>18</v>
      </c>
      <c r="E1181">
        <v>3</v>
      </c>
      <c r="F1181">
        <v>1658</v>
      </c>
      <c r="G1181">
        <v>2</v>
      </c>
      <c r="H1181" t="s">
        <v>19</v>
      </c>
      <c r="I1181">
        <v>2</v>
      </c>
      <c r="J1181">
        <v>5433</v>
      </c>
      <c r="K1181">
        <v>1</v>
      </c>
      <c r="L1181">
        <v>11</v>
      </c>
    </row>
    <row r="1182" spans="1:12">
      <c r="A1182">
        <v>36</v>
      </c>
      <c r="B1182" t="s">
        <v>16</v>
      </c>
      <c r="C1182" t="s">
        <v>13</v>
      </c>
      <c r="D1182" t="s">
        <v>18</v>
      </c>
      <c r="E1182">
        <v>7</v>
      </c>
      <c r="F1182">
        <v>1659</v>
      </c>
      <c r="G1182">
        <v>1</v>
      </c>
      <c r="H1182" t="s">
        <v>20</v>
      </c>
      <c r="I1182">
        <v>2</v>
      </c>
      <c r="J1182">
        <v>2013</v>
      </c>
      <c r="K1182">
        <v>2</v>
      </c>
      <c r="L1182">
        <v>4</v>
      </c>
    </row>
    <row r="1183" spans="1:12">
      <c r="A1183">
        <v>49</v>
      </c>
      <c r="B1183" t="s">
        <v>16</v>
      </c>
      <c r="C1183" t="s">
        <v>13</v>
      </c>
      <c r="D1183" t="s">
        <v>18</v>
      </c>
      <c r="E1183">
        <v>6</v>
      </c>
      <c r="F1183">
        <v>1661</v>
      </c>
      <c r="G1183">
        <v>4</v>
      </c>
      <c r="H1183" t="s">
        <v>22</v>
      </c>
      <c r="I1183">
        <v>3</v>
      </c>
      <c r="J1183">
        <v>13966</v>
      </c>
      <c r="K1183">
        <v>2</v>
      </c>
      <c r="L1183">
        <v>15</v>
      </c>
    </row>
    <row r="1184" spans="1:12">
      <c r="A1184">
        <v>36</v>
      </c>
      <c r="B1184" t="s">
        <v>16</v>
      </c>
      <c r="C1184" t="s">
        <v>23</v>
      </c>
      <c r="D1184" t="s">
        <v>18</v>
      </c>
      <c r="E1184">
        <v>1</v>
      </c>
      <c r="F1184">
        <v>1662</v>
      </c>
      <c r="G1184">
        <v>2</v>
      </c>
      <c r="H1184" t="s">
        <v>21</v>
      </c>
      <c r="I1184">
        <v>3</v>
      </c>
      <c r="J1184">
        <v>4374</v>
      </c>
      <c r="K1184">
        <v>0</v>
      </c>
      <c r="L1184">
        <v>3</v>
      </c>
    </row>
    <row r="1185" spans="1:12">
      <c r="A1185">
        <v>36</v>
      </c>
      <c r="B1185" t="s">
        <v>16</v>
      </c>
      <c r="C1185" t="s">
        <v>13</v>
      </c>
      <c r="D1185" t="s">
        <v>18</v>
      </c>
      <c r="E1185">
        <v>3</v>
      </c>
      <c r="F1185">
        <v>1664</v>
      </c>
      <c r="G1185">
        <v>2</v>
      </c>
      <c r="H1185" t="s">
        <v>22</v>
      </c>
      <c r="I1185">
        <v>1</v>
      </c>
      <c r="J1185">
        <v>6842</v>
      </c>
      <c r="K1185">
        <v>6</v>
      </c>
      <c r="L1185">
        <v>5</v>
      </c>
    </row>
    <row r="1186" spans="1:12">
      <c r="A1186">
        <v>54</v>
      </c>
      <c r="B1186" t="s">
        <v>16</v>
      </c>
      <c r="C1186" t="s">
        <v>13</v>
      </c>
      <c r="D1186" t="s">
        <v>18</v>
      </c>
      <c r="E1186">
        <v>22</v>
      </c>
      <c r="F1186">
        <v>1665</v>
      </c>
      <c r="G1186">
        <v>4</v>
      </c>
      <c r="H1186" t="s">
        <v>24</v>
      </c>
      <c r="I1186">
        <v>3</v>
      </c>
      <c r="J1186">
        <v>17426</v>
      </c>
      <c r="K1186">
        <v>3</v>
      </c>
      <c r="L1186">
        <v>10</v>
      </c>
    </row>
    <row r="1187" spans="1:12">
      <c r="A1187">
        <v>43</v>
      </c>
      <c r="B1187" t="s">
        <v>16</v>
      </c>
      <c r="C1187" t="s">
        <v>13</v>
      </c>
      <c r="D1187" t="s">
        <v>18</v>
      </c>
      <c r="E1187">
        <v>15</v>
      </c>
      <c r="F1187">
        <v>1666</v>
      </c>
      <c r="G1187">
        <v>4</v>
      </c>
      <c r="H1187" t="s">
        <v>26</v>
      </c>
      <c r="I1187">
        <v>3</v>
      </c>
      <c r="J1187">
        <v>17603</v>
      </c>
      <c r="K1187">
        <v>1</v>
      </c>
      <c r="L1187">
        <v>14</v>
      </c>
    </row>
    <row r="1188" spans="1:12">
      <c r="A1188">
        <v>35</v>
      </c>
      <c r="B1188" t="s">
        <v>12</v>
      </c>
      <c r="C1188" t="s">
        <v>17</v>
      </c>
      <c r="D1188" t="s">
        <v>14</v>
      </c>
      <c r="E1188">
        <v>12</v>
      </c>
      <c r="F1188">
        <v>1667</v>
      </c>
      <c r="G1188">
        <v>2</v>
      </c>
      <c r="H1188" t="s">
        <v>15</v>
      </c>
      <c r="I1188">
        <v>4</v>
      </c>
      <c r="J1188">
        <v>4581</v>
      </c>
      <c r="K1188">
        <v>3</v>
      </c>
      <c r="L1188">
        <v>11</v>
      </c>
    </row>
    <row r="1189" spans="1:12">
      <c r="A1189">
        <v>38</v>
      </c>
      <c r="B1189" t="s">
        <v>16</v>
      </c>
      <c r="C1189" t="s">
        <v>17</v>
      </c>
      <c r="D1189" t="s">
        <v>18</v>
      </c>
      <c r="E1189">
        <v>1</v>
      </c>
      <c r="F1189">
        <v>1668</v>
      </c>
      <c r="G1189">
        <v>2</v>
      </c>
      <c r="H1189" t="s">
        <v>19</v>
      </c>
      <c r="I1189">
        <v>4</v>
      </c>
      <c r="J1189">
        <v>4735</v>
      </c>
      <c r="K1189">
        <v>7</v>
      </c>
      <c r="L1189">
        <v>13</v>
      </c>
    </row>
    <row r="1190" spans="1:12">
      <c r="A1190">
        <v>29</v>
      </c>
      <c r="B1190" t="s">
        <v>16</v>
      </c>
      <c r="C1190" t="s">
        <v>13</v>
      </c>
      <c r="D1190" t="s">
        <v>14</v>
      </c>
      <c r="E1190">
        <v>5</v>
      </c>
      <c r="F1190">
        <v>1669</v>
      </c>
      <c r="G1190">
        <v>2</v>
      </c>
      <c r="H1190" t="s">
        <v>15</v>
      </c>
      <c r="I1190">
        <v>2</v>
      </c>
      <c r="J1190">
        <v>4187</v>
      </c>
      <c r="K1190">
        <v>1</v>
      </c>
      <c r="L1190">
        <v>10</v>
      </c>
    </row>
    <row r="1191" spans="1:12">
      <c r="A1191">
        <v>33</v>
      </c>
      <c r="B1191" t="s">
        <v>16</v>
      </c>
      <c r="C1191" t="s">
        <v>13</v>
      </c>
      <c r="D1191" t="s">
        <v>14</v>
      </c>
      <c r="E1191">
        <v>2</v>
      </c>
      <c r="F1191">
        <v>1670</v>
      </c>
      <c r="G1191">
        <v>2</v>
      </c>
      <c r="H1191" t="s">
        <v>15</v>
      </c>
      <c r="I1191">
        <v>4</v>
      </c>
      <c r="J1191">
        <v>5505</v>
      </c>
      <c r="K1191">
        <v>1</v>
      </c>
      <c r="L1191">
        <v>6</v>
      </c>
    </row>
    <row r="1192" spans="1:12">
      <c r="A1192">
        <v>32</v>
      </c>
      <c r="B1192" t="s">
        <v>16</v>
      </c>
      <c r="C1192" t="s">
        <v>13</v>
      </c>
      <c r="D1192" t="s">
        <v>18</v>
      </c>
      <c r="E1192">
        <v>2</v>
      </c>
      <c r="F1192">
        <v>1671</v>
      </c>
      <c r="G1192">
        <v>2</v>
      </c>
      <c r="H1192" t="s">
        <v>19</v>
      </c>
      <c r="I1192">
        <v>2</v>
      </c>
      <c r="J1192">
        <v>5470</v>
      </c>
      <c r="K1192">
        <v>0</v>
      </c>
      <c r="L1192">
        <v>9</v>
      </c>
    </row>
    <row r="1193" spans="1:12">
      <c r="A1193">
        <v>31</v>
      </c>
      <c r="B1193" t="s">
        <v>16</v>
      </c>
      <c r="C1193" t="s">
        <v>13</v>
      </c>
      <c r="D1193" t="s">
        <v>14</v>
      </c>
      <c r="E1193">
        <v>5</v>
      </c>
      <c r="F1193">
        <v>1673</v>
      </c>
      <c r="G1193">
        <v>2</v>
      </c>
      <c r="H1193" t="s">
        <v>15</v>
      </c>
      <c r="I1193">
        <v>4</v>
      </c>
      <c r="J1193">
        <v>5476</v>
      </c>
      <c r="K1193">
        <v>1</v>
      </c>
      <c r="L1193">
        <v>10</v>
      </c>
    </row>
    <row r="1194" spans="1:12">
      <c r="A1194">
        <v>49</v>
      </c>
      <c r="B1194" t="s">
        <v>16</v>
      </c>
      <c r="C1194" t="s">
        <v>13</v>
      </c>
      <c r="D1194" t="s">
        <v>18</v>
      </c>
      <c r="E1194">
        <v>16</v>
      </c>
      <c r="F1194">
        <v>1674</v>
      </c>
      <c r="G1194">
        <v>1</v>
      </c>
      <c r="H1194" t="s">
        <v>20</v>
      </c>
      <c r="I1194">
        <v>1</v>
      </c>
      <c r="J1194">
        <v>2587</v>
      </c>
      <c r="K1194">
        <v>4</v>
      </c>
      <c r="L1194">
        <v>2</v>
      </c>
    </row>
    <row r="1195" spans="1:12">
      <c r="A1195">
        <v>38</v>
      </c>
      <c r="B1195" t="s">
        <v>16</v>
      </c>
      <c r="C1195" t="s">
        <v>17</v>
      </c>
      <c r="D1195" t="s">
        <v>18</v>
      </c>
      <c r="E1195">
        <v>2</v>
      </c>
      <c r="F1195">
        <v>1675</v>
      </c>
      <c r="G1195">
        <v>1</v>
      </c>
      <c r="H1195" t="s">
        <v>20</v>
      </c>
      <c r="I1195">
        <v>2</v>
      </c>
      <c r="J1195">
        <v>2440</v>
      </c>
      <c r="K1195">
        <v>1</v>
      </c>
      <c r="L1195">
        <v>4</v>
      </c>
    </row>
    <row r="1196" spans="1:12">
      <c r="A1196">
        <v>47</v>
      </c>
      <c r="B1196" t="s">
        <v>16</v>
      </c>
      <c r="C1196" t="s">
        <v>13</v>
      </c>
      <c r="D1196" t="s">
        <v>14</v>
      </c>
      <c r="E1196">
        <v>2</v>
      </c>
      <c r="F1196">
        <v>1676</v>
      </c>
      <c r="G1196">
        <v>4</v>
      </c>
      <c r="H1196" t="s">
        <v>24</v>
      </c>
      <c r="I1196">
        <v>2</v>
      </c>
      <c r="J1196">
        <v>15972</v>
      </c>
      <c r="K1196">
        <v>6</v>
      </c>
      <c r="L1196">
        <v>3</v>
      </c>
    </row>
    <row r="1197" spans="1:12">
      <c r="A1197">
        <v>49</v>
      </c>
      <c r="B1197" t="s">
        <v>16</v>
      </c>
      <c r="C1197" t="s">
        <v>13</v>
      </c>
      <c r="D1197" t="s">
        <v>18</v>
      </c>
      <c r="E1197">
        <v>1</v>
      </c>
      <c r="F1197">
        <v>1677</v>
      </c>
      <c r="G1197">
        <v>4</v>
      </c>
      <c r="H1197" t="s">
        <v>24</v>
      </c>
      <c r="I1197">
        <v>3</v>
      </c>
      <c r="J1197">
        <v>15379</v>
      </c>
      <c r="K1197">
        <v>4</v>
      </c>
      <c r="L1197">
        <v>8</v>
      </c>
    </row>
    <row r="1198" spans="1:12">
      <c r="A1198">
        <v>41</v>
      </c>
      <c r="B1198" t="s">
        <v>16</v>
      </c>
      <c r="C1198" t="s">
        <v>13</v>
      </c>
      <c r="D1198" t="s">
        <v>14</v>
      </c>
      <c r="E1198">
        <v>23</v>
      </c>
      <c r="F1198">
        <v>1678</v>
      </c>
      <c r="G1198">
        <v>3</v>
      </c>
      <c r="H1198" t="s">
        <v>15</v>
      </c>
      <c r="I1198">
        <v>3</v>
      </c>
      <c r="J1198">
        <v>7082</v>
      </c>
      <c r="K1198">
        <v>3</v>
      </c>
      <c r="L1198">
        <v>2</v>
      </c>
    </row>
    <row r="1199" spans="1:12">
      <c r="A1199">
        <v>20</v>
      </c>
      <c r="B1199" t="s">
        <v>16</v>
      </c>
      <c r="C1199" t="s">
        <v>13</v>
      </c>
      <c r="D1199" t="s">
        <v>14</v>
      </c>
      <c r="E1199">
        <v>9</v>
      </c>
      <c r="F1199">
        <v>1680</v>
      </c>
      <c r="G1199">
        <v>1</v>
      </c>
      <c r="H1199" t="s">
        <v>25</v>
      </c>
      <c r="I1199">
        <v>1</v>
      </c>
      <c r="J1199">
        <v>2728</v>
      </c>
      <c r="K1199">
        <v>1</v>
      </c>
      <c r="L1199">
        <v>2</v>
      </c>
    </row>
    <row r="1200" spans="1:12">
      <c r="A1200">
        <v>33</v>
      </c>
      <c r="B1200" t="s">
        <v>16</v>
      </c>
      <c r="C1200" t="s">
        <v>23</v>
      </c>
      <c r="D1200" t="s">
        <v>14</v>
      </c>
      <c r="E1200">
        <v>16</v>
      </c>
      <c r="F1200">
        <v>1681</v>
      </c>
      <c r="G1200">
        <v>2</v>
      </c>
      <c r="H1200" t="s">
        <v>15</v>
      </c>
      <c r="I1200">
        <v>4</v>
      </c>
      <c r="J1200">
        <v>5368</v>
      </c>
      <c r="K1200">
        <v>1</v>
      </c>
      <c r="L1200">
        <v>6</v>
      </c>
    </row>
    <row r="1201" spans="1:12">
      <c r="A1201">
        <v>36</v>
      </c>
      <c r="B1201" t="s">
        <v>16</v>
      </c>
      <c r="C1201" t="s">
        <v>13</v>
      </c>
      <c r="D1201" t="s">
        <v>18</v>
      </c>
      <c r="E1201">
        <v>26</v>
      </c>
      <c r="F1201">
        <v>1682</v>
      </c>
      <c r="G1201">
        <v>2</v>
      </c>
      <c r="H1201" t="s">
        <v>22</v>
      </c>
      <c r="I1201">
        <v>3</v>
      </c>
      <c r="J1201">
        <v>5347</v>
      </c>
      <c r="K1201">
        <v>6</v>
      </c>
      <c r="L1201">
        <v>3</v>
      </c>
    </row>
    <row r="1202" spans="1:12">
      <c r="A1202">
        <v>44</v>
      </c>
      <c r="B1202" t="s">
        <v>16</v>
      </c>
      <c r="C1202" t="s">
        <v>13</v>
      </c>
      <c r="D1202" t="s">
        <v>27</v>
      </c>
      <c r="E1202">
        <v>1</v>
      </c>
      <c r="F1202">
        <v>1683</v>
      </c>
      <c r="G1202">
        <v>1</v>
      </c>
      <c r="H1202" t="s">
        <v>27</v>
      </c>
      <c r="I1202">
        <v>4</v>
      </c>
      <c r="J1202">
        <v>3195</v>
      </c>
      <c r="K1202">
        <v>4</v>
      </c>
      <c r="L1202">
        <v>2</v>
      </c>
    </row>
    <row r="1203" spans="1:12">
      <c r="A1203">
        <v>23</v>
      </c>
      <c r="B1203" t="s">
        <v>12</v>
      </c>
      <c r="C1203" t="s">
        <v>13</v>
      </c>
      <c r="D1203" t="s">
        <v>18</v>
      </c>
      <c r="E1203">
        <v>8</v>
      </c>
      <c r="F1203">
        <v>1684</v>
      </c>
      <c r="G1203">
        <v>1</v>
      </c>
      <c r="H1203" t="s">
        <v>20</v>
      </c>
      <c r="I1203">
        <v>3</v>
      </c>
      <c r="J1203">
        <v>3989</v>
      </c>
      <c r="K1203">
        <v>1</v>
      </c>
      <c r="L1203">
        <v>5</v>
      </c>
    </row>
    <row r="1204" spans="1:12">
      <c r="A1204">
        <v>38</v>
      </c>
      <c r="B1204" t="s">
        <v>16</v>
      </c>
      <c r="C1204" t="s">
        <v>13</v>
      </c>
      <c r="D1204" t="s">
        <v>18</v>
      </c>
      <c r="E1204">
        <v>4</v>
      </c>
      <c r="F1204">
        <v>1687</v>
      </c>
      <c r="G1204">
        <v>1</v>
      </c>
      <c r="H1204" t="s">
        <v>20</v>
      </c>
      <c r="I1204">
        <v>3</v>
      </c>
      <c r="J1204">
        <v>3306</v>
      </c>
      <c r="K1204">
        <v>7</v>
      </c>
      <c r="L1204">
        <v>0</v>
      </c>
    </row>
    <row r="1205" spans="1:12">
      <c r="A1205">
        <v>53</v>
      </c>
      <c r="B1205" t="s">
        <v>16</v>
      </c>
      <c r="C1205" t="s">
        <v>13</v>
      </c>
      <c r="D1205" t="s">
        <v>18</v>
      </c>
      <c r="E1205">
        <v>24</v>
      </c>
      <c r="F1205">
        <v>1689</v>
      </c>
      <c r="G1205">
        <v>3</v>
      </c>
      <c r="H1205" t="s">
        <v>22</v>
      </c>
      <c r="I1205">
        <v>4</v>
      </c>
      <c r="J1205">
        <v>7005</v>
      </c>
      <c r="K1205">
        <v>3</v>
      </c>
      <c r="L1205">
        <v>4</v>
      </c>
    </row>
    <row r="1206" spans="1:12">
      <c r="A1206">
        <v>48</v>
      </c>
      <c r="B1206" t="s">
        <v>12</v>
      </c>
      <c r="C1206" t="s">
        <v>17</v>
      </c>
      <c r="D1206" t="s">
        <v>14</v>
      </c>
      <c r="E1206">
        <v>7</v>
      </c>
      <c r="F1206">
        <v>1691</v>
      </c>
      <c r="G1206">
        <v>1</v>
      </c>
      <c r="H1206" t="s">
        <v>25</v>
      </c>
      <c r="I1206">
        <v>3</v>
      </c>
      <c r="J1206">
        <v>2655</v>
      </c>
      <c r="K1206">
        <v>2</v>
      </c>
      <c r="L1206">
        <v>9</v>
      </c>
    </row>
    <row r="1207" spans="1:12">
      <c r="A1207">
        <v>32</v>
      </c>
      <c r="B1207" t="s">
        <v>12</v>
      </c>
      <c r="C1207" t="s">
        <v>13</v>
      </c>
      <c r="D1207" t="s">
        <v>18</v>
      </c>
      <c r="E1207">
        <v>2</v>
      </c>
      <c r="F1207">
        <v>1692</v>
      </c>
      <c r="G1207">
        <v>1</v>
      </c>
      <c r="H1207" t="s">
        <v>20</v>
      </c>
      <c r="I1207">
        <v>2</v>
      </c>
      <c r="J1207">
        <v>1393</v>
      </c>
      <c r="K1207">
        <v>1</v>
      </c>
      <c r="L1207">
        <v>1</v>
      </c>
    </row>
    <row r="1208" spans="1:12">
      <c r="A1208">
        <v>26</v>
      </c>
      <c r="B1208" t="s">
        <v>16</v>
      </c>
      <c r="C1208" t="s">
        <v>23</v>
      </c>
      <c r="D1208" t="s">
        <v>18</v>
      </c>
      <c r="E1208">
        <v>7</v>
      </c>
      <c r="F1208">
        <v>1693</v>
      </c>
      <c r="G1208">
        <v>1</v>
      </c>
      <c r="H1208" t="s">
        <v>20</v>
      </c>
      <c r="I1208">
        <v>4</v>
      </c>
      <c r="J1208">
        <v>2570</v>
      </c>
      <c r="K1208">
        <v>1</v>
      </c>
      <c r="L1208">
        <v>7</v>
      </c>
    </row>
    <row r="1209" spans="1:12">
      <c r="A1209">
        <v>55</v>
      </c>
      <c r="B1209" t="s">
        <v>16</v>
      </c>
      <c r="C1209" t="s">
        <v>13</v>
      </c>
      <c r="D1209" t="s">
        <v>18</v>
      </c>
      <c r="E1209">
        <v>22</v>
      </c>
      <c r="F1209">
        <v>1694</v>
      </c>
      <c r="G1209">
        <v>1</v>
      </c>
      <c r="H1209" t="s">
        <v>19</v>
      </c>
      <c r="I1209">
        <v>2</v>
      </c>
      <c r="J1209">
        <v>3537</v>
      </c>
      <c r="K1209">
        <v>5</v>
      </c>
      <c r="L1209">
        <v>4</v>
      </c>
    </row>
    <row r="1210" spans="1:12">
      <c r="A1210">
        <v>34</v>
      </c>
      <c r="B1210" t="s">
        <v>16</v>
      </c>
      <c r="C1210" t="s">
        <v>13</v>
      </c>
      <c r="D1210" t="s">
        <v>18</v>
      </c>
      <c r="E1210">
        <v>5</v>
      </c>
      <c r="F1210">
        <v>1696</v>
      </c>
      <c r="G1210">
        <v>2</v>
      </c>
      <c r="H1210" t="s">
        <v>20</v>
      </c>
      <c r="I1210">
        <v>4</v>
      </c>
      <c r="J1210">
        <v>3986</v>
      </c>
      <c r="K1210">
        <v>1</v>
      </c>
      <c r="L1210">
        <v>15</v>
      </c>
    </row>
    <row r="1211" spans="1:12">
      <c r="A1211">
        <v>60</v>
      </c>
      <c r="B1211" t="s">
        <v>16</v>
      </c>
      <c r="C1211" t="s">
        <v>13</v>
      </c>
      <c r="D1211" t="s">
        <v>18</v>
      </c>
      <c r="E1211">
        <v>1</v>
      </c>
      <c r="F1211">
        <v>1697</v>
      </c>
      <c r="G1211">
        <v>3</v>
      </c>
      <c r="H1211" t="s">
        <v>22</v>
      </c>
      <c r="I1211">
        <v>4</v>
      </c>
      <c r="J1211">
        <v>10883</v>
      </c>
      <c r="K1211">
        <v>3</v>
      </c>
      <c r="L1211">
        <v>1</v>
      </c>
    </row>
    <row r="1212" spans="1:12">
      <c r="A1212">
        <v>33</v>
      </c>
      <c r="B1212" t="s">
        <v>16</v>
      </c>
      <c r="C1212" t="s">
        <v>13</v>
      </c>
      <c r="D1212" t="s">
        <v>18</v>
      </c>
      <c r="E1212">
        <v>21</v>
      </c>
      <c r="F1212">
        <v>1698</v>
      </c>
      <c r="G1212">
        <v>1</v>
      </c>
      <c r="H1212" t="s">
        <v>20</v>
      </c>
      <c r="I1212">
        <v>2</v>
      </c>
      <c r="J1212">
        <v>2028</v>
      </c>
      <c r="K1212">
        <v>1</v>
      </c>
      <c r="L1212">
        <v>14</v>
      </c>
    </row>
    <row r="1213" spans="1:12">
      <c r="A1213">
        <v>37</v>
      </c>
      <c r="B1213" t="s">
        <v>16</v>
      </c>
      <c r="C1213" t="s">
        <v>17</v>
      </c>
      <c r="D1213" t="s">
        <v>14</v>
      </c>
      <c r="E1213">
        <v>1</v>
      </c>
      <c r="F1213">
        <v>1700</v>
      </c>
      <c r="G1213">
        <v>2</v>
      </c>
      <c r="H1213" t="s">
        <v>15</v>
      </c>
      <c r="I1213">
        <v>4</v>
      </c>
      <c r="J1213">
        <v>9525</v>
      </c>
      <c r="K1213">
        <v>1</v>
      </c>
      <c r="L1213">
        <v>6</v>
      </c>
    </row>
    <row r="1214" spans="1:12">
      <c r="A1214">
        <v>34</v>
      </c>
      <c r="B1214" t="s">
        <v>16</v>
      </c>
      <c r="C1214" t="s">
        <v>13</v>
      </c>
      <c r="D1214" t="s">
        <v>18</v>
      </c>
      <c r="E1214">
        <v>19</v>
      </c>
      <c r="F1214">
        <v>1701</v>
      </c>
      <c r="G1214">
        <v>1</v>
      </c>
      <c r="H1214" t="s">
        <v>19</v>
      </c>
      <c r="I1214">
        <v>4</v>
      </c>
      <c r="J1214">
        <v>2929</v>
      </c>
      <c r="K1214">
        <v>1</v>
      </c>
      <c r="L1214">
        <v>10</v>
      </c>
    </row>
    <row r="1215" spans="1:12">
      <c r="A1215">
        <v>23</v>
      </c>
      <c r="B1215" t="s">
        <v>12</v>
      </c>
      <c r="C1215" t="s">
        <v>13</v>
      </c>
      <c r="D1215" t="s">
        <v>14</v>
      </c>
      <c r="E1215">
        <v>7</v>
      </c>
      <c r="F1215">
        <v>1702</v>
      </c>
      <c r="G1215">
        <v>1</v>
      </c>
      <c r="H1215" t="s">
        <v>25</v>
      </c>
      <c r="I1215">
        <v>4</v>
      </c>
      <c r="J1215">
        <v>2275</v>
      </c>
      <c r="K1215">
        <v>1</v>
      </c>
      <c r="L1215">
        <v>3</v>
      </c>
    </row>
    <row r="1216" spans="1:12">
      <c r="A1216">
        <v>44</v>
      </c>
      <c r="B1216" t="s">
        <v>16</v>
      </c>
      <c r="C1216" t="s">
        <v>13</v>
      </c>
      <c r="D1216" t="s">
        <v>18</v>
      </c>
      <c r="E1216">
        <v>2</v>
      </c>
      <c r="F1216">
        <v>1703</v>
      </c>
      <c r="G1216">
        <v>3</v>
      </c>
      <c r="H1216" t="s">
        <v>22</v>
      </c>
      <c r="I1216">
        <v>4</v>
      </c>
      <c r="J1216">
        <v>7879</v>
      </c>
      <c r="K1216">
        <v>1</v>
      </c>
      <c r="L1216">
        <v>8</v>
      </c>
    </row>
    <row r="1217" spans="1:12">
      <c r="A1217">
        <v>35</v>
      </c>
      <c r="B1217" t="s">
        <v>16</v>
      </c>
      <c r="C1217" t="s">
        <v>17</v>
      </c>
      <c r="D1217" t="s">
        <v>18</v>
      </c>
      <c r="E1217">
        <v>2</v>
      </c>
      <c r="F1217">
        <v>1704</v>
      </c>
      <c r="G1217">
        <v>1</v>
      </c>
      <c r="H1217" t="s">
        <v>19</v>
      </c>
      <c r="I1217">
        <v>4</v>
      </c>
      <c r="J1217">
        <v>4930</v>
      </c>
      <c r="K1217">
        <v>0</v>
      </c>
      <c r="L1217">
        <v>5</v>
      </c>
    </row>
    <row r="1218" spans="1:12">
      <c r="A1218">
        <v>43</v>
      </c>
      <c r="B1218" t="s">
        <v>16</v>
      </c>
      <c r="C1218" t="s">
        <v>13</v>
      </c>
      <c r="D1218" t="s">
        <v>14</v>
      </c>
      <c r="E1218">
        <v>2</v>
      </c>
      <c r="F1218">
        <v>1706</v>
      </c>
      <c r="G1218">
        <v>2</v>
      </c>
      <c r="H1218" t="s">
        <v>15</v>
      </c>
      <c r="I1218">
        <v>4</v>
      </c>
      <c r="J1218">
        <v>7847</v>
      </c>
      <c r="K1218">
        <v>1</v>
      </c>
      <c r="L1218">
        <v>10</v>
      </c>
    </row>
    <row r="1219" spans="1:12">
      <c r="A1219">
        <v>24</v>
      </c>
      <c r="B1219" t="s">
        <v>16</v>
      </c>
      <c r="C1219" t="s">
        <v>13</v>
      </c>
      <c r="D1219" t="s">
        <v>18</v>
      </c>
      <c r="E1219">
        <v>9</v>
      </c>
      <c r="F1219">
        <v>1707</v>
      </c>
      <c r="G1219">
        <v>1</v>
      </c>
      <c r="H1219" t="s">
        <v>19</v>
      </c>
      <c r="I1219">
        <v>3</v>
      </c>
      <c r="J1219">
        <v>4401</v>
      </c>
      <c r="K1219">
        <v>1</v>
      </c>
      <c r="L1219">
        <v>5</v>
      </c>
    </row>
    <row r="1220" spans="1:12">
      <c r="A1220">
        <v>41</v>
      </c>
      <c r="B1220" t="s">
        <v>16</v>
      </c>
      <c r="C1220" t="s">
        <v>13</v>
      </c>
      <c r="D1220" t="s">
        <v>14</v>
      </c>
      <c r="E1220">
        <v>6</v>
      </c>
      <c r="F1220">
        <v>1708</v>
      </c>
      <c r="G1220">
        <v>3</v>
      </c>
      <c r="H1220" t="s">
        <v>15</v>
      </c>
      <c r="I1220">
        <v>3</v>
      </c>
      <c r="J1220">
        <v>9241</v>
      </c>
      <c r="K1220">
        <v>1</v>
      </c>
      <c r="L1220">
        <v>10</v>
      </c>
    </row>
    <row r="1221" spans="1:12">
      <c r="A1221">
        <v>29</v>
      </c>
      <c r="B1221" t="s">
        <v>16</v>
      </c>
      <c r="C1221" t="s">
        <v>13</v>
      </c>
      <c r="D1221" t="s">
        <v>18</v>
      </c>
      <c r="E1221">
        <v>9</v>
      </c>
      <c r="F1221">
        <v>1709</v>
      </c>
      <c r="G1221">
        <v>1</v>
      </c>
      <c r="H1221" t="s">
        <v>20</v>
      </c>
      <c r="I1221">
        <v>3</v>
      </c>
      <c r="J1221">
        <v>2974</v>
      </c>
      <c r="K1221">
        <v>9</v>
      </c>
      <c r="L1221">
        <v>5</v>
      </c>
    </row>
    <row r="1222" spans="1:12">
      <c r="A1222">
        <v>36</v>
      </c>
      <c r="B1222" t="s">
        <v>16</v>
      </c>
      <c r="C1222" t="s">
        <v>13</v>
      </c>
      <c r="D1222" t="s">
        <v>14</v>
      </c>
      <c r="E1222">
        <v>2</v>
      </c>
      <c r="F1222">
        <v>1710</v>
      </c>
      <c r="G1222">
        <v>2</v>
      </c>
      <c r="H1222" t="s">
        <v>25</v>
      </c>
      <c r="I1222">
        <v>4</v>
      </c>
      <c r="J1222">
        <v>4502</v>
      </c>
      <c r="K1222">
        <v>3</v>
      </c>
      <c r="L1222">
        <v>13</v>
      </c>
    </row>
    <row r="1223" spans="1:12">
      <c r="A1223">
        <v>45</v>
      </c>
      <c r="B1223" t="s">
        <v>16</v>
      </c>
      <c r="C1223" t="s">
        <v>23</v>
      </c>
      <c r="D1223" t="s">
        <v>18</v>
      </c>
      <c r="E1223">
        <v>1</v>
      </c>
      <c r="F1223">
        <v>1712</v>
      </c>
      <c r="G1223">
        <v>3</v>
      </c>
      <c r="H1223" t="s">
        <v>22</v>
      </c>
      <c r="I1223">
        <v>3</v>
      </c>
      <c r="J1223">
        <v>10748</v>
      </c>
      <c r="K1223">
        <v>3</v>
      </c>
      <c r="L1223">
        <v>23</v>
      </c>
    </row>
    <row r="1224" spans="1:12">
      <c r="A1224">
        <v>24</v>
      </c>
      <c r="B1224" t="s">
        <v>12</v>
      </c>
      <c r="C1224" t="s">
        <v>13</v>
      </c>
      <c r="D1224" t="s">
        <v>27</v>
      </c>
      <c r="E1224">
        <v>22</v>
      </c>
      <c r="F1224">
        <v>1714</v>
      </c>
      <c r="G1224">
        <v>1</v>
      </c>
      <c r="H1224" t="s">
        <v>27</v>
      </c>
      <c r="I1224">
        <v>3</v>
      </c>
      <c r="J1224">
        <v>1555</v>
      </c>
      <c r="K1224">
        <v>1</v>
      </c>
      <c r="L1224">
        <v>1</v>
      </c>
    </row>
    <row r="1225" spans="1:12">
      <c r="A1225">
        <v>47</v>
      </c>
      <c r="B1225" t="s">
        <v>12</v>
      </c>
      <c r="C1225" t="s">
        <v>17</v>
      </c>
      <c r="D1225" t="s">
        <v>14</v>
      </c>
      <c r="E1225">
        <v>9</v>
      </c>
      <c r="F1225">
        <v>1716</v>
      </c>
      <c r="G1225">
        <v>4</v>
      </c>
      <c r="H1225" t="s">
        <v>15</v>
      </c>
      <c r="I1225">
        <v>3</v>
      </c>
      <c r="J1225">
        <v>12936</v>
      </c>
      <c r="K1225">
        <v>7</v>
      </c>
      <c r="L1225">
        <v>23</v>
      </c>
    </row>
    <row r="1226" spans="1:12">
      <c r="A1226">
        <v>26</v>
      </c>
      <c r="B1226" t="s">
        <v>16</v>
      </c>
      <c r="C1226" t="s">
        <v>13</v>
      </c>
      <c r="D1226" t="s">
        <v>18</v>
      </c>
      <c r="E1226">
        <v>17</v>
      </c>
      <c r="F1226">
        <v>1718</v>
      </c>
      <c r="G1226">
        <v>1</v>
      </c>
      <c r="H1226" t="s">
        <v>20</v>
      </c>
      <c r="I1226">
        <v>3</v>
      </c>
      <c r="J1226">
        <v>2305</v>
      </c>
      <c r="K1226">
        <v>1</v>
      </c>
      <c r="L1226">
        <v>3</v>
      </c>
    </row>
    <row r="1227" spans="1:12">
      <c r="A1227">
        <v>45</v>
      </c>
      <c r="B1227" t="s">
        <v>16</v>
      </c>
      <c r="C1227" t="s">
        <v>13</v>
      </c>
      <c r="D1227" t="s">
        <v>18</v>
      </c>
      <c r="E1227">
        <v>28</v>
      </c>
      <c r="F1227">
        <v>1719</v>
      </c>
      <c r="G1227">
        <v>4</v>
      </c>
      <c r="H1227" t="s">
        <v>26</v>
      </c>
      <c r="I1227">
        <v>2</v>
      </c>
      <c r="J1227">
        <v>16704</v>
      </c>
      <c r="K1227">
        <v>1</v>
      </c>
      <c r="L1227">
        <v>21</v>
      </c>
    </row>
    <row r="1228" spans="1:12">
      <c r="A1228">
        <v>32</v>
      </c>
      <c r="B1228" t="s">
        <v>16</v>
      </c>
      <c r="C1228" t="s">
        <v>17</v>
      </c>
      <c r="D1228" t="s">
        <v>18</v>
      </c>
      <c r="E1228">
        <v>10</v>
      </c>
      <c r="F1228">
        <v>1720</v>
      </c>
      <c r="G1228">
        <v>1</v>
      </c>
      <c r="H1228" t="s">
        <v>19</v>
      </c>
      <c r="I1228">
        <v>3</v>
      </c>
      <c r="J1228">
        <v>3433</v>
      </c>
      <c r="K1228">
        <v>6</v>
      </c>
      <c r="L1228">
        <v>5</v>
      </c>
    </row>
    <row r="1229" spans="1:12">
      <c r="A1229">
        <v>31</v>
      </c>
      <c r="B1229" t="s">
        <v>16</v>
      </c>
      <c r="C1229" t="s">
        <v>13</v>
      </c>
      <c r="D1229" t="s">
        <v>18</v>
      </c>
      <c r="E1229">
        <v>2</v>
      </c>
      <c r="F1229">
        <v>1721</v>
      </c>
      <c r="G1229">
        <v>1</v>
      </c>
      <c r="H1229" t="s">
        <v>20</v>
      </c>
      <c r="I1229">
        <v>3</v>
      </c>
      <c r="J1229">
        <v>3477</v>
      </c>
      <c r="K1229">
        <v>1</v>
      </c>
      <c r="L1229">
        <v>5</v>
      </c>
    </row>
    <row r="1230" spans="1:12">
      <c r="A1230">
        <v>41</v>
      </c>
      <c r="B1230" t="s">
        <v>16</v>
      </c>
      <c r="C1230" t="s">
        <v>23</v>
      </c>
      <c r="D1230" t="s">
        <v>27</v>
      </c>
      <c r="E1230">
        <v>4</v>
      </c>
      <c r="F1230">
        <v>1722</v>
      </c>
      <c r="G1230">
        <v>2</v>
      </c>
      <c r="H1230" t="s">
        <v>27</v>
      </c>
      <c r="I1230">
        <v>2</v>
      </c>
      <c r="J1230">
        <v>6430</v>
      </c>
      <c r="K1230">
        <v>6</v>
      </c>
      <c r="L1230">
        <v>3</v>
      </c>
    </row>
    <row r="1231" spans="1:12">
      <c r="A1231">
        <v>40</v>
      </c>
      <c r="B1231" t="s">
        <v>16</v>
      </c>
      <c r="C1231" t="s">
        <v>13</v>
      </c>
      <c r="D1231" t="s">
        <v>18</v>
      </c>
      <c r="E1231">
        <v>8</v>
      </c>
      <c r="F1231">
        <v>1724</v>
      </c>
      <c r="G1231">
        <v>2</v>
      </c>
      <c r="H1231" t="s">
        <v>21</v>
      </c>
      <c r="I1231">
        <v>1</v>
      </c>
      <c r="J1231">
        <v>6516</v>
      </c>
      <c r="K1231">
        <v>2</v>
      </c>
      <c r="L1231">
        <v>1</v>
      </c>
    </row>
    <row r="1232" spans="1:12">
      <c r="A1232">
        <v>24</v>
      </c>
      <c r="B1232" t="s">
        <v>16</v>
      </c>
      <c r="C1232" t="s">
        <v>13</v>
      </c>
      <c r="D1232" t="s">
        <v>18</v>
      </c>
      <c r="E1232">
        <v>29</v>
      </c>
      <c r="F1232">
        <v>1725</v>
      </c>
      <c r="G1232">
        <v>1</v>
      </c>
      <c r="H1232" t="s">
        <v>20</v>
      </c>
      <c r="I1232">
        <v>1</v>
      </c>
      <c r="J1232">
        <v>3907</v>
      </c>
      <c r="K1232">
        <v>1</v>
      </c>
      <c r="L1232">
        <v>6</v>
      </c>
    </row>
    <row r="1233" spans="1:12">
      <c r="A1233">
        <v>46</v>
      </c>
      <c r="B1233" t="s">
        <v>16</v>
      </c>
      <c r="C1233" t="s">
        <v>13</v>
      </c>
      <c r="D1233" t="s">
        <v>18</v>
      </c>
      <c r="E1233">
        <v>13</v>
      </c>
      <c r="F1233">
        <v>1727</v>
      </c>
      <c r="G1233">
        <v>2</v>
      </c>
      <c r="H1233" t="s">
        <v>22</v>
      </c>
      <c r="I1233">
        <v>2</v>
      </c>
      <c r="J1233">
        <v>5562</v>
      </c>
      <c r="K1233">
        <v>6</v>
      </c>
      <c r="L1233">
        <v>10</v>
      </c>
    </row>
    <row r="1234" spans="1:12">
      <c r="A1234">
        <v>35</v>
      </c>
      <c r="B1234" t="s">
        <v>16</v>
      </c>
      <c r="C1234" t="s">
        <v>13</v>
      </c>
      <c r="D1234" t="s">
        <v>18</v>
      </c>
      <c r="E1234">
        <v>27</v>
      </c>
      <c r="F1234">
        <v>1728</v>
      </c>
      <c r="G1234">
        <v>2</v>
      </c>
      <c r="H1234" t="s">
        <v>21</v>
      </c>
      <c r="I1234">
        <v>3</v>
      </c>
      <c r="J1234">
        <v>6883</v>
      </c>
      <c r="K1234">
        <v>2</v>
      </c>
      <c r="L1234">
        <v>7</v>
      </c>
    </row>
    <row r="1235" spans="1:12">
      <c r="A1235">
        <v>30</v>
      </c>
      <c r="B1235" t="s">
        <v>16</v>
      </c>
      <c r="C1235" t="s">
        <v>13</v>
      </c>
      <c r="D1235" t="s">
        <v>18</v>
      </c>
      <c r="E1235">
        <v>16</v>
      </c>
      <c r="F1235">
        <v>1729</v>
      </c>
      <c r="G1235">
        <v>1</v>
      </c>
      <c r="H1235" t="s">
        <v>19</v>
      </c>
      <c r="I1235">
        <v>4</v>
      </c>
      <c r="J1235">
        <v>2862</v>
      </c>
      <c r="K1235">
        <v>1</v>
      </c>
      <c r="L1235">
        <v>10</v>
      </c>
    </row>
    <row r="1236" spans="1:12">
      <c r="A1236">
        <v>47</v>
      </c>
      <c r="B1236" t="s">
        <v>16</v>
      </c>
      <c r="C1236" t="s">
        <v>23</v>
      </c>
      <c r="D1236" t="s">
        <v>14</v>
      </c>
      <c r="E1236">
        <v>2</v>
      </c>
      <c r="F1236">
        <v>1731</v>
      </c>
      <c r="G1236">
        <v>2</v>
      </c>
      <c r="H1236" t="s">
        <v>15</v>
      </c>
      <c r="I1236">
        <v>2</v>
      </c>
      <c r="J1236">
        <v>4978</v>
      </c>
      <c r="K1236">
        <v>7</v>
      </c>
      <c r="L1236">
        <v>1</v>
      </c>
    </row>
    <row r="1237" spans="1:12">
      <c r="A1237">
        <v>46</v>
      </c>
      <c r="B1237" t="s">
        <v>16</v>
      </c>
      <c r="C1237" t="s">
        <v>13</v>
      </c>
      <c r="D1237" t="s">
        <v>14</v>
      </c>
      <c r="E1237">
        <v>2</v>
      </c>
      <c r="F1237">
        <v>1732</v>
      </c>
      <c r="G1237">
        <v>3</v>
      </c>
      <c r="H1237" t="s">
        <v>15</v>
      </c>
      <c r="I1237">
        <v>4</v>
      </c>
      <c r="J1237">
        <v>10368</v>
      </c>
      <c r="K1237">
        <v>4</v>
      </c>
      <c r="L1237">
        <v>10</v>
      </c>
    </row>
    <row r="1238" spans="1:12">
      <c r="A1238">
        <v>36</v>
      </c>
      <c r="B1238" t="s">
        <v>12</v>
      </c>
      <c r="C1238" t="s">
        <v>13</v>
      </c>
      <c r="D1238" t="s">
        <v>14</v>
      </c>
      <c r="E1238">
        <v>13</v>
      </c>
      <c r="F1238">
        <v>1733</v>
      </c>
      <c r="G1238">
        <v>2</v>
      </c>
      <c r="H1238" t="s">
        <v>15</v>
      </c>
      <c r="I1238">
        <v>1</v>
      </c>
      <c r="J1238">
        <v>6134</v>
      </c>
      <c r="K1238">
        <v>5</v>
      </c>
      <c r="L1238">
        <v>2</v>
      </c>
    </row>
    <row r="1239" spans="1:12">
      <c r="A1239">
        <v>32</v>
      </c>
      <c r="B1239" t="s">
        <v>12</v>
      </c>
      <c r="C1239" t="s">
        <v>13</v>
      </c>
      <c r="D1239" t="s">
        <v>14</v>
      </c>
      <c r="E1239">
        <v>1</v>
      </c>
      <c r="F1239">
        <v>1734</v>
      </c>
      <c r="G1239">
        <v>2</v>
      </c>
      <c r="H1239" t="s">
        <v>15</v>
      </c>
      <c r="I1239">
        <v>2</v>
      </c>
      <c r="J1239">
        <v>6735</v>
      </c>
      <c r="K1239">
        <v>6</v>
      </c>
      <c r="L1239">
        <v>0</v>
      </c>
    </row>
    <row r="1240" spans="1:12">
      <c r="A1240">
        <v>23</v>
      </c>
      <c r="B1240" t="s">
        <v>16</v>
      </c>
      <c r="C1240" t="s">
        <v>13</v>
      </c>
      <c r="D1240" t="s">
        <v>18</v>
      </c>
      <c r="E1240">
        <v>4</v>
      </c>
      <c r="F1240">
        <v>1735</v>
      </c>
      <c r="G1240">
        <v>1</v>
      </c>
      <c r="H1240" t="s">
        <v>20</v>
      </c>
      <c r="I1240">
        <v>2</v>
      </c>
      <c r="J1240">
        <v>3295</v>
      </c>
      <c r="K1240">
        <v>1</v>
      </c>
      <c r="L1240">
        <v>3</v>
      </c>
    </row>
    <row r="1241" spans="1:12">
      <c r="A1241">
        <v>31</v>
      </c>
      <c r="B1241" t="s">
        <v>16</v>
      </c>
      <c r="C1241" t="s">
        <v>17</v>
      </c>
      <c r="D1241" t="s">
        <v>18</v>
      </c>
      <c r="E1241">
        <v>24</v>
      </c>
      <c r="F1241">
        <v>1736</v>
      </c>
      <c r="G1241">
        <v>2</v>
      </c>
      <c r="H1241" t="s">
        <v>21</v>
      </c>
      <c r="I1241">
        <v>4</v>
      </c>
      <c r="J1241">
        <v>5238</v>
      </c>
      <c r="K1241">
        <v>2</v>
      </c>
      <c r="L1241">
        <v>5</v>
      </c>
    </row>
    <row r="1242" spans="1:12">
      <c r="A1242">
        <v>39</v>
      </c>
      <c r="B1242" t="s">
        <v>16</v>
      </c>
      <c r="C1242" t="s">
        <v>23</v>
      </c>
      <c r="D1242" t="s">
        <v>18</v>
      </c>
      <c r="E1242">
        <v>1</v>
      </c>
      <c r="F1242">
        <v>1737</v>
      </c>
      <c r="G1242">
        <v>2</v>
      </c>
      <c r="H1242" t="s">
        <v>20</v>
      </c>
      <c r="I1242">
        <v>4</v>
      </c>
      <c r="J1242">
        <v>6472</v>
      </c>
      <c r="K1242">
        <v>1</v>
      </c>
      <c r="L1242">
        <v>9</v>
      </c>
    </row>
    <row r="1243" spans="1:12">
      <c r="A1243">
        <v>32</v>
      </c>
      <c r="B1243" t="s">
        <v>16</v>
      </c>
      <c r="C1243" t="s">
        <v>13</v>
      </c>
      <c r="D1243" t="s">
        <v>14</v>
      </c>
      <c r="E1243">
        <v>19</v>
      </c>
      <c r="F1243">
        <v>1739</v>
      </c>
      <c r="G1243">
        <v>3</v>
      </c>
      <c r="H1243" t="s">
        <v>15</v>
      </c>
      <c r="I1243">
        <v>3</v>
      </c>
      <c r="J1243">
        <v>9610</v>
      </c>
      <c r="K1243">
        <v>3</v>
      </c>
      <c r="L1243">
        <v>4</v>
      </c>
    </row>
    <row r="1244" spans="1:12">
      <c r="A1244">
        <v>40</v>
      </c>
      <c r="B1244" t="s">
        <v>16</v>
      </c>
      <c r="C1244" t="s">
        <v>13</v>
      </c>
      <c r="D1244" t="s">
        <v>14</v>
      </c>
      <c r="E1244">
        <v>7</v>
      </c>
      <c r="F1244">
        <v>1740</v>
      </c>
      <c r="G1244">
        <v>5</v>
      </c>
      <c r="H1244" t="s">
        <v>24</v>
      </c>
      <c r="I1244">
        <v>2</v>
      </c>
      <c r="J1244">
        <v>19833</v>
      </c>
      <c r="K1244">
        <v>1</v>
      </c>
      <c r="L1244">
        <v>21</v>
      </c>
    </row>
    <row r="1245" spans="1:12">
      <c r="A1245">
        <v>45</v>
      </c>
      <c r="B1245" t="s">
        <v>16</v>
      </c>
      <c r="C1245" t="s">
        <v>13</v>
      </c>
      <c r="D1245" t="s">
        <v>27</v>
      </c>
      <c r="E1245">
        <v>4</v>
      </c>
      <c r="F1245">
        <v>1744</v>
      </c>
      <c r="G1245">
        <v>3</v>
      </c>
      <c r="H1245" t="s">
        <v>27</v>
      </c>
      <c r="I1245">
        <v>3</v>
      </c>
      <c r="J1245">
        <v>9756</v>
      </c>
      <c r="K1245">
        <v>4</v>
      </c>
      <c r="L1245">
        <v>5</v>
      </c>
    </row>
    <row r="1246" spans="1:12">
      <c r="A1246">
        <v>30</v>
      </c>
      <c r="B1246" t="s">
        <v>16</v>
      </c>
      <c r="C1246" t="s">
        <v>17</v>
      </c>
      <c r="D1246" t="s">
        <v>18</v>
      </c>
      <c r="E1246">
        <v>2</v>
      </c>
      <c r="F1246">
        <v>1745</v>
      </c>
      <c r="G1246">
        <v>1</v>
      </c>
      <c r="H1246" t="s">
        <v>19</v>
      </c>
      <c r="I1246">
        <v>1</v>
      </c>
      <c r="J1246">
        <v>4968</v>
      </c>
      <c r="K1246">
        <v>0</v>
      </c>
      <c r="L1246">
        <v>9</v>
      </c>
    </row>
    <row r="1247" spans="1:12">
      <c r="A1247">
        <v>24</v>
      </c>
      <c r="B1247" t="s">
        <v>16</v>
      </c>
      <c r="C1247" t="s">
        <v>17</v>
      </c>
      <c r="D1247" t="s">
        <v>27</v>
      </c>
      <c r="E1247">
        <v>10</v>
      </c>
      <c r="F1247">
        <v>1746</v>
      </c>
      <c r="G1247">
        <v>1</v>
      </c>
      <c r="H1247" t="s">
        <v>27</v>
      </c>
      <c r="I1247">
        <v>4</v>
      </c>
      <c r="J1247">
        <v>2145</v>
      </c>
      <c r="K1247">
        <v>0</v>
      </c>
      <c r="L1247">
        <v>2</v>
      </c>
    </row>
    <row r="1248" spans="1:12">
      <c r="A1248">
        <v>30</v>
      </c>
      <c r="B1248" t="s">
        <v>12</v>
      </c>
      <c r="C1248" t="s">
        <v>17</v>
      </c>
      <c r="D1248" t="s">
        <v>27</v>
      </c>
      <c r="E1248">
        <v>8</v>
      </c>
      <c r="F1248">
        <v>1747</v>
      </c>
      <c r="G1248">
        <v>1</v>
      </c>
      <c r="H1248" t="s">
        <v>27</v>
      </c>
      <c r="I1248">
        <v>4</v>
      </c>
      <c r="J1248">
        <v>2180</v>
      </c>
      <c r="K1248">
        <v>6</v>
      </c>
      <c r="L1248">
        <v>4</v>
      </c>
    </row>
    <row r="1249" spans="1:12">
      <c r="A1249">
        <v>31</v>
      </c>
      <c r="B1249" t="s">
        <v>16</v>
      </c>
      <c r="C1249" t="s">
        <v>13</v>
      </c>
      <c r="D1249" t="s">
        <v>14</v>
      </c>
      <c r="E1249">
        <v>5</v>
      </c>
      <c r="F1249">
        <v>1749</v>
      </c>
      <c r="G1249">
        <v>2</v>
      </c>
      <c r="H1249" t="s">
        <v>15</v>
      </c>
      <c r="I1249">
        <v>3</v>
      </c>
      <c r="J1249">
        <v>8346</v>
      </c>
      <c r="K1249">
        <v>1</v>
      </c>
      <c r="L1249">
        <v>5</v>
      </c>
    </row>
    <row r="1250" spans="1:12">
      <c r="A1250">
        <v>27</v>
      </c>
      <c r="B1250" t="s">
        <v>16</v>
      </c>
      <c r="C1250" t="s">
        <v>13</v>
      </c>
      <c r="D1250" t="s">
        <v>18</v>
      </c>
      <c r="E1250">
        <v>8</v>
      </c>
      <c r="F1250">
        <v>1751</v>
      </c>
      <c r="G1250">
        <v>1</v>
      </c>
      <c r="H1250" t="s">
        <v>19</v>
      </c>
      <c r="I1250">
        <v>4</v>
      </c>
      <c r="J1250">
        <v>3445</v>
      </c>
      <c r="K1250">
        <v>1</v>
      </c>
      <c r="L1250">
        <v>6</v>
      </c>
    </row>
    <row r="1251" spans="1:12">
      <c r="A1251">
        <v>29</v>
      </c>
      <c r="B1251" t="s">
        <v>12</v>
      </c>
      <c r="C1251" t="s">
        <v>13</v>
      </c>
      <c r="D1251" t="s">
        <v>14</v>
      </c>
      <c r="E1251">
        <v>9</v>
      </c>
      <c r="F1251">
        <v>1752</v>
      </c>
      <c r="G1251">
        <v>1</v>
      </c>
      <c r="H1251" t="s">
        <v>25</v>
      </c>
      <c r="I1251">
        <v>2</v>
      </c>
      <c r="J1251">
        <v>2760</v>
      </c>
      <c r="K1251">
        <v>1</v>
      </c>
      <c r="L1251">
        <v>2</v>
      </c>
    </row>
    <row r="1252" spans="1:12">
      <c r="A1252">
        <v>29</v>
      </c>
      <c r="B1252" t="s">
        <v>16</v>
      </c>
      <c r="C1252" t="s">
        <v>17</v>
      </c>
      <c r="D1252" t="s">
        <v>18</v>
      </c>
      <c r="E1252">
        <v>1</v>
      </c>
      <c r="F1252">
        <v>1753</v>
      </c>
      <c r="G1252">
        <v>2</v>
      </c>
      <c r="H1252" t="s">
        <v>22</v>
      </c>
      <c r="I1252">
        <v>3</v>
      </c>
      <c r="J1252">
        <v>6294</v>
      </c>
      <c r="K1252">
        <v>8</v>
      </c>
      <c r="L1252">
        <v>3</v>
      </c>
    </row>
    <row r="1253" spans="1:12">
      <c r="A1253">
        <v>30</v>
      </c>
      <c r="B1253" t="s">
        <v>16</v>
      </c>
      <c r="C1253" t="s">
        <v>13</v>
      </c>
      <c r="D1253" t="s">
        <v>14</v>
      </c>
      <c r="E1253">
        <v>15</v>
      </c>
      <c r="F1253">
        <v>1754</v>
      </c>
      <c r="G1253">
        <v>3</v>
      </c>
      <c r="H1253" t="s">
        <v>15</v>
      </c>
      <c r="I1253">
        <v>1</v>
      </c>
      <c r="J1253">
        <v>7140</v>
      </c>
      <c r="K1253">
        <v>2</v>
      </c>
      <c r="L1253">
        <v>7</v>
      </c>
    </row>
    <row r="1254" spans="1:12">
      <c r="A1254">
        <v>34</v>
      </c>
      <c r="B1254" t="s">
        <v>16</v>
      </c>
      <c r="C1254" t="s">
        <v>13</v>
      </c>
      <c r="D1254" t="s">
        <v>18</v>
      </c>
      <c r="E1254">
        <v>2</v>
      </c>
      <c r="F1254">
        <v>1755</v>
      </c>
      <c r="G1254">
        <v>1</v>
      </c>
      <c r="H1254" t="s">
        <v>19</v>
      </c>
      <c r="I1254">
        <v>4</v>
      </c>
      <c r="J1254">
        <v>2932</v>
      </c>
      <c r="K1254">
        <v>0</v>
      </c>
      <c r="L1254">
        <v>5</v>
      </c>
    </row>
    <row r="1255" spans="1:12">
      <c r="A1255">
        <v>33</v>
      </c>
      <c r="B1255" t="s">
        <v>16</v>
      </c>
      <c r="C1255" t="s">
        <v>23</v>
      </c>
      <c r="D1255" t="s">
        <v>14</v>
      </c>
      <c r="E1255">
        <v>2</v>
      </c>
      <c r="F1255">
        <v>1756</v>
      </c>
      <c r="G1255">
        <v>2</v>
      </c>
      <c r="H1255" t="s">
        <v>15</v>
      </c>
      <c r="I1255">
        <v>2</v>
      </c>
      <c r="J1255">
        <v>5147</v>
      </c>
      <c r="K1255">
        <v>8</v>
      </c>
      <c r="L1255">
        <v>11</v>
      </c>
    </row>
    <row r="1256" spans="1:12">
      <c r="A1256">
        <v>49</v>
      </c>
      <c r="B1256" t="s">
        <v>16</v>
      </c>
      <c r="C1256" t="s">
        <v>13</v>
      </c>
      <c r="D1256" t="s">
        <v>14</v>
      </c>
      <c r="E1256">
        <v>11</v>
      </c>
      <c r="F1256">
        <v>1757</v>
      </c>
      <c r="G1256">
        <v>2</v>
      </c>
      <c r="H1256" t="s">
        <v>15</v>
      </c>
      <c r="I1256">
        <v>4</v>
      </c>
      <c r="J1256">
        <v>4507</v>
      </c>
      <c r="K1256">
        <v>3</v>
      </c>
      <c r="L1256">
        <v>5</v>
      </c>
    </row>
    <row r="1257" spans="1:12">
      <c r="A1257">
        <v>33</v>
      </c>
      <c r="B1257" t="s">
        <v>12</v>
      </c>
      <c r="C1257" t="s">
        <v>13</v>
      </c>
      <c r="D1257" t="s">
        <v>14</v>
      </c>
      <c r="E1257">
        <v>16</v>
      </c>
      <c r="F1257">
        <v>1758</v>
      </c>
      <c r="G1257">
        <v>3</v>
      </c>
      <c r="H1257" t="s">
        <v>15</v>
      </c>
      <c r="I1257">
        <v>1</v>
      </c>
      <c r="J1257">
        <v>8564</v>
      </c>
      <c r="K1257">
        <v>2</v>
      </c>
      <c r="L1257">
        <v>0</v>
      </c>
    </row>
    <row r="1258" spans="1:12">
      <c r="A1258">
        <v>38</v>
      </c>
      <c r="B1258" t="s">
        <v>16</v>
      </c>
      <c r="C1258" t="s">
        <v>17</v>
      </c>
      <c r="D1258" t="s">
        <v>18</v>
      </c>
      <c r="E1258">
        <v>2</v>
      </c>
      <c r="F1258">
        <v>1760</v>
      </c>
      <c r="G1258">
        <v>1</v>
      </c>
      <c r="H1258" t="s">
        <v>20</v>
      </c>
      <c r="I1258">
        <v>2</v>
      </c>
      <c r="J1258">
        <v>2468</v>
      </c>
      <c r="K1258">
        <v>4</v>
      </c>
      <c r="L1258">
        <v>6</v>
      </c>
    </row>
    <row r="1259" spans="1:12">
      <c r="A1259">
        <v>31</v>
      </c>
      <c r="B1259" t="s">
        <v>12</v>
      </c>
      <c r="C1259" t="s">
        <v>13</v>
      </c>
      <c r="D1259" t="s">
        <v>14</v>
      </c>
      <c r="E1259">
        <v>16</v>
      </c>
      <c r="F1259">
        <v>1761</v>
      </c>
      <c r="G1259">
        <v>3</v>
      </c>
      <c r="H1259" t="s">
        <v>15</v>
      </c>
      <c r="I1259">
        <v>3</v>
      </c>
      <c r="J1259">
        <v>8161</v>
      </c>
      <c r="K1259">
        <v>2</v>
      </c>
      <c r="L1259">
        <v>1</v>
      </c>
    </row>
    <row r="1260" spans="1:12">
      <c r="A1260">
        <v>29</v>
      </c>
      <c r="B1260" t="s">
        <v>16</v>
      </c>
      <c r="C1260" t="s">
        <v>13</v>
      </c>
      <c r="D1260" t="s">
        <v>18</v>
      </c>
      <c r="E1260">
        <v>4</v>
      </c>
      <c r="F1260">
        <v>1762</v>
      </c>
      <c r="G1260">
        <v>1</v>
      </c>
      <c r="H1260" t="s">
        <v>19</v>
      </c>
      <c r="I1260">
        <v>1</v>
      </c>
      <c r="J1260">
        <v>2109</v>
      </c>
      <c r="K1260">
        <v>1</v>
      </c>
      <c r="L1260">
        <v>1</v>
      </c>
    </row>
    <row r="1261" spans="1:12">
      <c r="A1261">
        <v>30</v>
      </c>
      <c r="B1261" t="s">
        <v>16</v>
      </c>
      <c r="C1261" t="s">
        <v>13</v>
      </c>
      <c r="D1261" t="s">
        <v>18</v>
      </c>
      <c r="E1261">
        <v>16</v>
      </c>
      <c r="F1261">
        <v>1763</v>
      </c>
      <c r="G1261">
        <v>2</v>
      </c>
      <c r="H1261" t="s">
        <v>22</v>
      </c>
      <c r="I1261">
        <v>3</v>
      </c>
      <c r="J1261">
        <v>5294</v>
      </c>
      <c r="K1261">
        <v>3</v>
      </c>
      <c r="L1261">
        <v>7</v>
      </c>
    </row>
    <row r="1262" spans="1:12">
      <c r="A1262">
        <v>32</v>
      </c>
      <c r="B1262" t="s">
        <v>16</v>
      </c>
      <c r="C1262" t="s">
        <v>23</v>
      </c>
      <c r="D1262" t="s">
        <v>18</v>
      </c>
      <c r="E1262">
        <v>5</v>
      </c>
      <c r="F1262">
        <v>1764</v>
      </c>
      <c r="G1262">
        <v>1</v>
      </c>
      <c r="H1262" t="s">
        <v>19</v>
      </c>
      <c r="I1262">
        <v>2</v>
      </c>
      <c r="J1262">
        <v>2718</v>
      </c>
      <c r="K1262">
        <v>2</v>
      </c>
      <c r="L1262">
        <v>7</v>
      </c>
    </row>
    <row r="1263" spans="1:12">
      <c r="A1263">
        <v>38</v>
      </c>
      <c r="B1263" t="s">
        <v>16</v>
      </c>
      <c r="C1263" t="s">
        <v>13</v>
      </c>
      <c r="D1263" t="s">
        <v>18</v>
      </c>
      <c r="E1263">
        <v>18</v>
      </c>
      <c r="F1263">
        <v>1766</v>
      </c>
      <c r="G1263">
        <v>2</v>
      </c>
      <c r="H1263" t="s">
        <v>22</v>
      </c>
      <c r="I1263">
        <v>4</v>
      </c>
      <c r="J1263">
        <v>5811</v>
      </c>
      <c r="K1263">
        <v>3</v>
      </c>
      <c r="L1263">
        <v>1</v>
      </c>
    </row>
    <row r="1264" spans="1:12">
      <c r="A1264">
        <v>43</v>
      </c>
      <c r="B1264" t="s">
        <v>12</v>
      </c>
      <c r="C1264" t="s">
        <v>17</v>
      </c>
      <c r="D1264" t="s">
        <v>18</v>
      </c>
      <c r="E1264">
        <v>17</v>
      </c>
      <c r="F1264">
        <v>1767</v>
      </c>
      <c r="G1264">
        <v>1</v>
      </c>
      <c r="H1264" t="s">
        <v>19</v>
      </c>
      <c r="I1264">
        <v>3</v>
      </c>
      <c r="J1264">
        <v>2437</v>
      </c>
      <c r="K1264">
        <v>9</v>
      </c>
      <c r="L1264">
        <v>1</v>
      </c>
    </row>
    <row r="1265" spans="1:12">
      <c r="A1265">
        <v>42</v>
      </c>
      <c r="B1265" t="s">
        <v>16</v>
      </c>
      <c r="C1265" t="s">
        <v>13</v>
      </c>
      <c r="D1265" t="s">
        <v>18</v>
      </c>
      <c r="E1265">
        <v>12</v>
      </c>
      <c r="F1265">
        <v>1768</v>
      </c>
      <c r="G1265">
        <v>1</v>
      </c>
      <c r="H1265" t="s">
        <v>20</v>
      </c>
      <c r="I1265">
        <v>2</v>
      </c>
      <c r="J1265">
        <v>2766</v>
      </c>
      <c r="K1265">
        <v>8</v>
      </c>
      <c r="L1265">
        <v>5</v>
      </c>
    </row>
    <row r="1266" spans="1:12">
      <c r="A1266">
        <v>55</v>
      </c>
      <c r="B1266" t="s">
        <v>16</v>
      </c>
      <c r="C1266" t="s">
        <v>13</v>
      </c>
      <c r="D1266" t="s">
        <v>18</v>
      </c>
      <c r="E1266">
        <v>2</v>
      </c>
      <c r="F1266">
        <v>1770</v>
      </c>
      <c r="G1266">
        <v>5</v>
      </c>
      <c r="H1266" t="s">
        <v>26</v>
      </c>
      <c r="I1266">
        <v>1</v>
      </c>
      <c r="J1266">
        <v>19038</v>
      </c>
      <c r="K1266">
        <v>8</v>
      </c>
      <c r="L1266">
        <v>1</v>
      </c>
    </row>
    <row r="1267" spans="1:12">
      <c r="A1267">
        <v>33</v>
      </c>
      <c r="B1267" t="s">
        <v>16</v>
      </c>
      <c r="C1267" t="s">
        <v>23</v>
      </c>
      <c r="D1267" t="s">
        <v>18</v>
      </c>
      <c r="E1267">
        <v>4</v>
      </c>
      <c r="F1267">
        <v>1771</v>
      </c>
      <c r="G1267">
        <v>2</v>
      </c>
      <c r="H1267" t="s">
        <v>19</v>
      </c>
      <c r="I1267">
        <v>2</v>
      </c>
      <c r="J1267">
        <v>3055</v>
      </c>
      <c r="K1267">
        <v>5</v>
      </c>
      <c r="L1267">
        <v>9</v>
      </c>
    </row>
    <row r="1268" spans="1:12">
      <c r="A1268">
        <v>41</v>
      </c>
      <c r="B1268" t="s">
        <v>16</v>
      </c>
      <c r="C1268" t="s">
        <v>13</v>
      </c>
      <c r="D1268" t="s">
        <v>18</v>
      </c>
      <c r="E1268">
        <v>9</v>
      </c>
      <c r="F1268">
        <v>1772</v>
      </c>
      <c r="G1268">
        <v>1</v>
      </c>
      <c r="H1268" t="s">
        <v>20</v>
      </c>
      <c r="I1268">
        <v>1</v>
      </c>
      <c r="J1268">
        <v>2289</v>
      </c>
      <c r="K1268">
        <v>1</v>
      </c>
      <c r="L1268">
        <v>5</v>
      </c>
    </row>
    <row r="1269" spans="1:12">
      <c r="A1269">
        <v>34</v>
      </c>
      <c r="B1269" t="s">
        <v>16</v>
      </c>
      <c r="C1269" t="s">
        <v>23</v>
      </c>
      <c r="D1269" t="s">
        <v>14</v>
      </c>
      <c r="E1269">
        <v>10</v>
      </c>
      <c r="F1269">
        <v>1774</v>
      </c>
      <c r="G1269">
        <v>2</v>
      </c>
      <c r="H1269" t="s">
        <v>15</v>
      </c>
      <c r="I1269">
        <v>3</v>
      </c>
      <c r="J1269">
        <v>4001</v>
      </c>
      <c r="K1269">
        <v>1</v>
      </c>
      <c r="L1269">
        <v>15</v>
      </c>
    </row>
    <row r="1270" spans="1:12">
      <c r="A1270">
        <v>53</v>
      </c>
      <c r="B1270" t="s">
        <v>16</v>
      </c>
      <c r="C1270" t="s">
        <v>23</v>
      </c>
      <c r="D1270" t="s">
        <v>18</v>
      </c>
      <c r="E1270">
        <v>1</v>
      </c>
      <c r="F1270">
        <v>1775</v>
      </c>
      <c r="G1270">
        <v>4</v>
      </c>
      <c r="H1270" t="s">
        <v>21</v>
      </c>
      <c r="I1270">
        <v>3</v>
      </c>
      <c r="J1270">
        <v>12965</v>
      </c>
      <c r="K1270">
        <v>4</v>
      </c>
      <c r="L1270">
        <v>3</v>
      </c>
    </row>
    <row r="1271" spans="1:12">
      <c r="A1271">
        <v>43</v>
      </c>
      <c r="B1271" t="s">
        <v>16</v>
      </c>
      <c r="C1271" t="s">
        <v>13</v>
      </c>
      <c r="D1271" t="s">
        <v>27</v>
      </c>
      <c r="E1271">
        <v>2</v>
      </c>
      <c r="F1271">
        <v>1778</v>
      </c>
      <c r="G1271">
        <v>1</v>
      </c>
      <c r="H1271" t="s">
        <v>27</v>
      </c>
      <c r="I1271">
        <v>4</v>
      </c>
      <c r="J1271">
        <v>3539</v>
      </c>
      <c r="K1271">
        <v>0</v>
      </c>
      <c r="L1271">
        <v>9</v>
      </c>
    </row>
    <row r="1272" spans="1:12">
      <c r="A1272">
        <v>34</v>
      </c>
      <c r="B1272" t="s">
        <v>16</v>
      </c>
      <c r="C1272" t="s">
        <v>13</v>
      </c>
      <c r="D1272" t="s">
        <v>14</v>
      </c>
      <c r="E1272">
        <v>3</v>
      </c>
      <c r="F1272">
        <v>1779</v>
      </c>
      <c r="G1272">
        <v>2</v>
      </c>
      <c r="H1272" t="s">
        <v>15</v>
      </c>
      <c r="I1272">
        <v>4</v>
      </c>
      <c r="J1272">
        <v>6029</v>
      </c>
      <c r="K1272">
        <v>5</v>
      </c>
      <c r="L1272">
        <v>2</v>
      </c>
    </row>
    <row r="1273" spans="1:12">
      <c r="A1273">
        <v>21</v>
      </c>
      <c r="B1273" t="s">
        <v>12</v>
      </c>
      <c r="C1273" t="s">
        <v>13</v>
      </c>
      <c r="D1273" t="s">
        <v>14</v>
      </c>
      <c r="E1273">
        <v>7</v>
      </c>
      <c r="F1273">
        <v>1780</v>
      </c>
      <c r="G1273">
        <v>1</v>
      </c>
      <c r="H1273" t="s">
        <v>25</v>
      </c>
      <c r="I1273">
        <v>2</v>
      </c>
      <c r="J1273">
        <v>2679</v>
      </c>
      <c r="K1273">
        <v>1</v>
      </c>
      <c r="L1273">
        <v>1</v>
      </c>
    </row>
    <row r="1274" spans="1:12">
      <c r="A1274">
        <v>38</v>
      </c>
      <c r="B1274" t="s">
        <v>16</v>
      </c>
      <c r="C1274" t="s">
        <v>13</v>
      </c>
      <c r="D1274" t="s">
        <v>18</v>
      </c>
      <c r="E1274">
        <v>6</v>
      </c>
      <c r="F1274">
        <v>1782</v>
      </c>
      <c r="G1274">
        <v>1</v>
      </c>
      <c r="H1274" t="s">
        <v>20</v>
      </c>
      <c r="I1274">
        <v>3</v>
      </c>
      <c r="J1274">
        <v>3702</v>
      </c>
      <c r="K1274">
        <v>1</v>
      </c>
      <c r="L1274">
        <v>5</v>
      </c>
    </row>
    <row r="1275" spans="1:12">
      <c r="A1275">
        <v>22</v>
      </c>
      <c r="B1275" t="s">
        <v>12</v>
      </c>
      <c r="C1275" t="s">
        <v>13</v>
      </c>
      <c r="D1275" t="s">
        <v>18</v>
      </c>
      <c r="E1275">
        <v>8</v>
      </c>
      <c r="F1275">
        <v>1783</v>
      </c>
      <c r="G1275">
        <v>1</v>
      </c>
      <c r="H1275" t="s">
        <v>20</v>
      </c>
      <c r="I1275">
        <v>1</v>
      </c>
      <c r="J1275">
        <v>2398</v>
      </c>
      <c r="K1275">
        <v>1</v>
      </c>
      <c r="L1275">
        <v>1</v>
      </c>
    </row>
    <row r="1276" spans="1:12">
      <c r="A1276">
        <v>31</v>
      </c>
      <c r="B1276" t="s">
        <v>16</v>
      </c>
      <c r="C1276" t="s">
        <v>13</v>
      </c>
      <c r="D1276" t="s">
        <v>14</v>
      </c>
      <c r="E1276">
        <v>29</v>
      </c>
      <c r="F1276">
        <v>1784</v>
      </c>
      <c r="G1276">
        <v>2</v>
      </c>
      <c r="H1276" t="s">
        <v>15</v>
      </c>
      <c r="I1276">
        <v>4</v>
      </c>
      <c r="J1276">
        <v>5468</v>
      </c>
      <c r="K1276">
        <v>1</v>
      </c>
      <c r="L1276">
        <v>12</v>
      </c>
    </row>
    <row r="1277" spans="1:12">
      <c r="A1277">
        <v>51</v>
      </c>
      <c r="B1277" t="s">
        <v>16</v>
      </c>
      <c r="C1277" t="s">
        <v>13</v>
      </c>
      <c r="D1277" t="s">
        <v>18</v>
      </c>
      <c r="E1277">
        <v>3</v>
      </c>
      <c r="F1277">
        <v>1786</v>
      </c>
      <c r="G1277">
        <v>3</v>
      </c>
      <c r="H1277" t="s">
        <v>24</v>
      </c>
      <c r="I1277">
        <v>3</v>
      </c>
      <c r="J1277">
        <v>13116</v>
      </c>
      <c r="K1277">
        <v>2</v>
      </c>
      <c r="L1277">
        <v>2</v>
      </c>
    </row>
    <row r="1278" spans="1:12">
      <c r="A1278">
        <v>37</v>
      </c>
      <c r="B1278" t="s">
        <v>16</v>
      </c>
      <c r="C1278" t="s">
        <v>13</v>
      </c>
      <c r="D1278" t="s">
        <v>14</v>
      </c>
      <c r="E1278">
        <v>9</v>
      </c>
      <c r="F1278">
        <v>1787</v>
      </c>
      <c r="G1278">
        <v>2</v>
      </c>
      <c r="H1278" t="s">
        <v>15</v>
      </c>
      <c r="I1278">
        <v>2</v>
      </c>
      <c r="J1278">
        <v>4189</v>
      </c>
      <c r="K1278">
        <v>1</v>
      </c>
      <c r="L1278">
        <v>5</v>
      </c>
    </row>
    <row r="1279" spans="1:12">
      <c r="A1279">
        <v>46</v>
      </c>
      <c r="B1279" t="s">
        <v>16</v>
      </c>
      <c r="C1279" t="s">
        <v>13</v>
      </c>
      <c r="D1279" t="s">
        <v>18</v>
      </c>
      <c r="E1279">
        <v>2</v>
      </c>
      <c r="F1279">
        <v>1789</v>
      </c>
      <c r="G1279">
        <v>5</v>
      </c>
      <c r="H1279" t="s">
        <v>26</v>
      </c>
      <c r="I1279">
        <v>4</v>
      </c>
      <c r="J1279">
        <v>19328</v>
      </c>
      <c r="K1279">
        <v>7</v>
      </c>
      <c r="L1279">
        <v>2</v>
      </c>
    </row>
    <row r="1280" spans="1:12">
      <c r="A1280">
        <v>36</v>
      </c>
      <c r="B1280" t="s">
        <v>16</v>
      </c>
      <c r="C1280" t="s">
        <v>13</v>
      </c>
      <c r="D1280" t="s">
        <v>18</v>
      </c>
      <c r="E1280">
        <v>10</v>
      </c>
      <c r="F1280">
        <v>1790</v>
      </c>
      <c r="G1280">
        <v>3</v>
      </c>
      <c r="H1280" t="s">
        <v>22</v>
      </c>
      <c r="I1280">
        <v>1</v>
      </c>
      <c r="J1280">
        <v>8321</v>
      </c>
      <c r="K1280">
        <v>7</v>
      </c>
      <c r="L1280">
        <v>12</v>
      </c>
    </row>
    <row r="1281" spans="1:12">
      <c r="A1281">
        <v>44</v>
      </c>
      <c r="B1281" t="s">
        <v>12</v>
      </c>
      <c r="C1281" t="s">
        <v>17</v>
      </c>
      <c r="D1281" t="s">
        <v>18</v>
      </c>
      <c r="E1281">
        <v>1</v>
      </c>
      <c r="F1281">
        <v>1792</v>
      </c>
      <c r="G1281">
        <v>1</v>
      </c>
      <c r="H1281" t="s">
        <v>19</v>
      </c>
      <c r="I1281">
        <v>2</v>
      </c>
      <c r="J1281">
        <v>2342</v>
      </c>
      <c r="K1281">
        <v>1</v>
      </c>
      <c r="L1281">
        <v>5</v>
      </c>
    </row>
    <row r="1282" spans="1:12">
      <c r="A1282">
        <v>37</v>
      </c>
      <c r="B1282" t="s">
        <v>16</v>
      </c>
      <c r="C1282" t="s">
        <v>13</v>
      </c>
      <c r="D1282" t="s">
        <v>27</v>
      </c>
      <c r="E1282">
        <v>8</v>
      </c>
      <c r="F1282">
        <v>1794</v>
      </c>
      <c r="G1282">
        <v>2</v>
      </c>
      <c r="H1282" t="s">
        <v>27</v>
      </c>
      <c r="I1282">
        <v>2</v>
      </c>
      <c r="J1282">
        <v>4071</v>
      </c>
      <c r="K1282">
        <v>2</v>
      </c>
      <c r="L1282">
        <v>10</v>
      </c>
    </row>
    <row r="1283" spans="1:12">
      <c r="A1283">
        <v>35</v>
      </c>
      <c r="B1283" t="s">
        <v>12</v>
      </c>
      <c r="C1283" t="s">
        <v>13</v>
      </c>
      <c r="D1283" t="s">
        <v>14</v>
      </c>
      <c r="E1283">
        <v>27</v>
      </c>
      <c r="F1283">
        <v>1797</v>
      </c>
      <c r="G1283">
        <v>2</v>
      </c>
      <c r="H1283" t="s">
        <v>15</v>
      </c>
      <c r="I1283">
        <v>4</v>
      </c>
      <c r="J1283">
        <v>5813</v>
      </c>
      <c r="K1283">
        <v>1</v>
      </c>
      <c r="L1283">
        <v>10</v>
      </c>
    </row>
    <row r="1284" spans="1:12">
      <c r="A1284">
        <v>33</v>
      </c>
      <c r="B1284" t="s">
        <v>16</v>
      </c>
      <c r="C1284" t="s">
        <v>13</v>
      </c>
      <c r="D1284" t="s">
        <v>18</v>
      </c>
      <c r="E1284">
        <v>8</v>
      </c>
      <c r="F1284">
        <v>1798</v>
      </c>
      <c r="G1284">
        <v>1</v>
      </c>
      <c r="H1284" t="s">
        <v>19</v>
      </c>
      <c r="I1284">
        <v>1</v>
      </c>
      <c r="J1284">
        <v>3143</v>
      </c>
      <c r="K1284">
        <v>6</v>
      </c>
      <c r="L1284">
        <v>10</v>
      </c>
    </row>
    <row r="1285" spans="1:12">
      <c r="A1285">
        <v>28</v>
      </c>
      <c r="B1285" t="s">
        <v>16</v>
      </c>
      <c r="C1285" t="s">
        <v>13</v>
      </c>
      <c r="D1285" t="s">
        <v>18</v>
      </c>
      <c r="E1285">
        <v>1</v>
      </c>
      <c r="F1285">
        <v>1799</v>
      </c>
      <c r="G1285">
        <v>1</v>
      </c>
      <c r="H1285" t="s">
        <v>19</v>
      </c>
      <c r="I1285">
        <v>4</v>
      </c>
      <c r="J1285">
        <v>2044</v>
      </c>
      <c r="K1285">
        <v>1</v>
      </c>
      <c r="L1285">
        <v>5</v>
      </c>
    </row>
    <row r="1286" spans="1:12">
      <c r="A1286">
        <v>39</v>
      </c>
      <c r="B1286" t="s">
        <v>16</v>
      </c>
      <c r="C1286" t="s">
        <v>13</v>
      </c>
      <c r="D1286" t="s">
        <v>18</v>
      </c>
      <c r="E1286">
        <v>10</v>
      </c>
      <c r="F1286">
        <v>1800</v>
      </c>
      <c r="G1286">
        <v>3</v>
      </c>
      <c r="H1286" t="s">
        <v>26</v>
      </c>
      <c r="I1286">
        <v>3</v>
      </c>
      <c r="J1286">
        <v>13464</v>
      </c>
      <c r="K1286">
        <v>7</v>
      </c>
      <c r="L1286">
        <v>4</v>
      </c>
    </row>
    <row r="1287" spans="1:12">
      <c r="A1287">
        <v>46</v>
      </c>
      <c r="B1287" t="s">
        <v>16</v>
      </c>
      <c r="C1287" t="s">
        <v>23</v>
      </c>
      <c r="D1287" t="s">
        <v>14</v>
      </c>
      <c r="E1287">
        <v>26</v>
      </c>
      <c r="F1287">
        <v>1801</v>
      </c>
      <c r="G1287">
        <v>2</v>
      </c>
      <c r="H1287" t="s">
        <v>15</v>
      </c>
      <c r="I1287">
        <v>2</v>
      </c>
      <c r="J1287">
        <v>7991</v>
      </c>
      <c r="K1287">
        <v>8</v>
      </c>
      <c r="L1287">
        <v>2</v>
      </c>
    </row>
    <row r="1288" spans="1:12">
      <c r="A1288">
        <v>40</v>
      </c>
      <c r="B1288" t="s">
        <v>16</v>
      </c>
      <c r="C1288" t="s">
        <v>13</v>
      </c>
      <c r="D1288" t="s">
        <v>18</v>
      </c>
      <c r="E1288">
        <v>2</v>
      </c>
      <c r="F1288">
        <v>1802</v>
      </c>
      <c r="G1288">
        <v>1</v>
      </c>
      <c r="H1288" t="s">
        <v>20</v>
      </c>
      <c r="I1288">
        <v>1</v>
      </c>
      <c r="J1288">
        <v>3377</v>
      </c>
      <c r="K1288">
        <v>4</v>
      </c>
      <c r="L1288">
        <v>4</v>
      </c>
    </row>
    <row r="1289" spans="1:12">
      <c r="A1289">
        <v>42</v>
      </c>
      <c r="B1289" t="s">
        <v>16</v>
      </c>
      <c r="C1289" t="s">
        <v>13</v>
      </c>
      <c r="D1289" t="s">
        <v>18</v>
      </c>
      <c r="E1289">
        <v>13</v>
      </c>
      <c r="F1289">
        <v>1803</v>
      </c>
      <c r="G1289">
        <v>2</v>
      </c>
      <c r="H1289" t="s">
        <v>22</v>
      </c>
      <c r="I1289">
        <v>1</v>
      </c>
      <c r="J1289">
        <v>5538</v>
      </c>
      <c r="K1289">
        <v>5</v>
      </c>
      <c r="L1289">
        <v>0</v>
      </c>
    </row>
    <row r="1290" spans="1:12">
      <c r="A1290">
        <v>35</v>
      </c>
      <c r="B1290" t="s">
        <v>16</v>
      </c>
      <c r="C1290" t="s">
        <v>23</v>
      </c>
      <c r="D1290" t="s">
        <v>18</v>
      </c>
      <c r="E1290">
        <v>2</v>
      </c>
      <c r="F1290">
        <v>1804</v>
      </c>
      <c r="G1290">
        <v>2</v>
      </c>
      <c r="H1290" t="s">
        <v>21</v>
      </c>
      <c r="I1290">
        <v>4</v>
      </c>
      <c r="J1290">
        <v>5762</v>
      </c>
      <c r="K1290">
        <v>2</v>
      </c>
      <c r="L1290">
        <v>7</v>
      </c>
    </row>
    <row r="1291" spans="1:12">
      <c r="A1291">
        <v>38</v>
      </c>
      <c r="B1291" t="s">
        <v>16</v>
      </c>
      <c r="C1291" t="s">
        <v>23</v>
      </c>
      <c r="D1291" t="s">
        <v>27</v>
      </c>
      <c r="E1291">
        <v>2</v>
      </c>
      <c r="F1291">
        <v>1805</v>
      </c>
      <c r="G1291">
        <v>1</v>
      </c>
      <c r="H1291" t="s">
        <v>27</v>
      </c>
      <c r="I1291">
        <v>2</v>
      </c>
      <c r="J1291">
        <v>2592</v>
      </c>
      <c r="K1291">
        <v>5</v>
      </c>
      <c r="L1291">
        <v>11</v>
      </c>
    </row>
    <row r="1292" spans="1:12">
      <c r="A1292">
        <v>34</v>
      </c>
      <c r="B1292" t="s">
        <v>12</v>
      </c>
      <c r="C1292" t="s">
        <v>17</v>
      </c>
      <c r="D1292" t="s">
        <v>18</v>
      </c>
      <c r="E1292">
        <v>9</v>
      </c>
      <c r="F1292">
        <v>1807</v>
      </c>
      <c r="G1292">
        <v>2</v>
      </c>
      <c r="H1292" t="s">
        <v>20</v>
      </c>
      <c r="I1292">
        <v>1</v>
      </c>
      <c r="J1292">
        <v>5346</v>
      </c>
      <c r="K1292">
        <v>4</v>
      </c>
      <c r="L1292">
        <v>7</v>
      </c>
    </row>
    <row r="1293" spans="1:12">
      <c r="A1293">
        <v>37</v>
      </c>
      <c r="B1293" t="s">
        <v>12</v>
      </c>
      <c r="C1293" t="s">
        <v>13</v>
      </c>
      <c r="D1293" t="s">
        <v>18</v>
      </c>
      <c r="E1293">
        <v>10</v>
      </c>
      <c r="F1293">
        <v>1809</v>
      </c>
      <c r="G1293">
        <v>2</v>
      </c>
      <c r="H1293" t="s">
        <v>21</v>
      </c>
      <c r="I1293">
        <v>1</v>
      </c>
      <c r="J1293">
        <v>4213</v>
      </c>
      <c r="K1293">
        <v>1</v>
      </c>
      <c r="L1293">
        <v>10</v>
      </c>
    </row>
    <row r="1294" spans="1:12">
      <c r="A1294">
        <v>39</v>
      </c>
      <c r="B1294" t="s">
        <v>16</v>
      </c>
      <c r="C1294" t="s">
        <v>17</v>
      </c>
      <c r="D1294" t="s">
        <v>14</v>
      </c>
      <c r="E1294">
        <v>20</v>
      </c>
      <c r="F1294">
        <v>1812</v>
      </c>
      <c r="G1294">
        <v>2</v>
      </c>
      <c r="H1294" t="s">
        <v>15</v>
      </c>
      <c r="I1294">
        <v>4</v>
      </c>
      <c r="J1294">
        <v>4127</v>
      </c>
      <c r="K1294">
        <v>2</v>
      </c>
      <c r="L1294">
        <v>2</v>
      </c>
    </row>
    <row r="1295" spans="1:12">
      <c r="A1295">
        <v>43</v>
      </c>
      <c r="B1295" t="s">
        <v>16</v>
      </c>
      <c r="C1295" t="s">
        <v>23</v>
      </c>
      <c r="D1295" t="s">
        <v>18</v>
      </c>
      <c r="E1295">
        <v>9</v>
      </c>
      <c r="F1295">
        <v>1813</v>
      </c>
      <c r="G1295">
        <v>1</v>
      </c>
      <c r="H1295" t="s">
        <v>19</v>
      </c>
      <c r="I1295">
        <v>3</v>
      </c>
      <c r="J1295">
        <v>2438</v>
      </c>
      <c r="K1295">
        <v>4</v>
      </c>
      <c r="L1295">
        <v>3</v>
      </c>
    </row>
    <row r="1296" spans="1:12">
      <c r="A1296">
        <v>41</v>
      </c>
      <c r="B1296" t="s">
        <v>16</v>
      </c>
      <c r="C1296" t="s">
        <v>13</v>
      </c>
      <c r="D1296" t="s">
        <v>18</v>
      </c>
      <c r="E1296">
        <v>5</v>
      </c>
      <c r="F1296">
        <v>1814</v>
      </c>
      <c r="G1296">
        <v>2</v>
      </c>
      <c r="H1296" t="s">
        <v>22</v>
      </c>
      <c r="I1296">
        <v>2</v>
      </c>
      <c r="J1296">
        <v>6870</v>
      </c>
      <c r="K1296">
        <v>3</v>
      </c>
      <c r="L1296">
        <v>3</v>
      </c>
    </row>
    <row r="1297" spans="1:12">
      <c r="A1297">
        <v>41</v>
      </c>
      <c r="B1297" t="s">
        <v>16</v>
      </c>
      <c r="C1297" t="s">
        <v>13</v>
      </c>
      <c r="D1297" t="s">
        <v>14</v>
      </c>
      <c r="E1297">
        <v>4</v>
      </c>
      <c r="F1297">
        <v>1815</v>
      </c>
      <c r="G1297">
        <v>3</v>
      </c>
      <c r="H1297" t="s">
        <v>15</v>
      </c>
      <c r="I1297">
        <v>3</v>
      </c>
      <c r="J1297">
        <v>10447</v>
      </c>
      <c r="K1297">
        <v>0</v>
      </c>
      <c r="L1297">
        <v>22</v>
      </c>
    </row>
    <row r="1298" spans="1:12">
      <c r="A1298">
        <v>30</v>
      </c>
      <c r="B1298" t="s">
        <v>16</v>
      </c>
      <c r="C1298" t="s">
        <v>13</v>
      </c>
      <c r="D1298" t="s">
        <v>18</v>
      </c>
      <c r="E1298">
        <v>10</v>
      </c>
      <c r="F1298">
        <v>1816</v>
      </c>
      <c r="G1298">
        <v>3</v>
      </c>
      <c r="H1298" t="s">
        <v>21</v>
      </c>
      <c r="I1298">
        <v>3</v>
      </c>
      <c r="J1298">
        <v>9667</v>
      </c>
      <c r="K1298">
        <v>9</v>
      </c>
      <c r="L1298">
        <v>7</v>
      </c>
    </row>
    <row r="1299" spans="1:12">
      <c r="A1299">
        <v>26</v>
      </c>
      <c r="B1299" t="s">
        <v>12</v>
      </c>
      <c r="C1299" t="s">
        <v>13</v>
      </c>
      <c r="D1299" t="s">
        <v>27</v>
      </c>
      <c r="E1299">
        <v>20</v>
      </c>
      <c r="F1299">
        <v>1818</v>
      </c>
      <c r="G1299">
        <v>1</v>
      </c>
      <c r="H1299" t="s">
        <v>27</v>
      </c>
      <c r="I1299">
        <v>2</v>
      </c>
      <c r="J1299">
        <v>2148</v>
      </c>
      <c r="K1299">
        <v>0</v>
      </c>
      <c r="L1299">
        <v>5</v>
      </c>
    </row>
    <row r="1300" spans="1:12">
      <c r="A1300">
        <v>46</v>
      </c>
      <c r="B1300" t="s">
        <v>12</v>
      </c>
      <c r="C1300" t="s">
        <v>13</v>
      </c>
      <c r="D1300" t="s">
        <v>18</v>
      </c>
      <c r="E1300">
        <v>21</v>
      </c>
      <c r="F1300">
        <v>1821</v>
      </c>
      <c r="G1300">
        <v>2</v>
      </c>
      <c r="H1300" t="s">
        <v>22</v>
      </c>
      <c r="I1300">
        <v>2</v>
      </c>
      <c r="J1300">
        <v>8926</v>
      </c>
      <c r="K1300">
        <v>4</v>
      </c>
      <c r="L1300">
        <v>9</v>
      </c>
    </row>
    <row r="1301" spans="1:12">
      <c r="A1301">
        <v>40</v>
      </c>
      <c r="B1301" t="s">
        <v>16</v>
      </c>
      <c r="C1301" t="s">
        <v>13</v>
      </c>
      <c r="D1301" t="s">
        <v>18</v>
      </c>
      <c r="E1301">
        <v>1</v>
      </c>
      <c r="F1301">
        <v>1822</v>
      </c>
      <c r="G1301">
        <v>2</v>
      </c>
      <c r="H1301" t="s">
        <v>22</v>
      </c>
      <c r="I1301">
        <v>4</v>
      </c>
      <c r="J1301">
        <v>6513</v>
      </c>
      <c r="K1301">
        <v>4</v>
      </c>
      <c r="L1301">
        <v>5</v>
      </c>
    </row>
    <row r="1302" spans="1:12">
      <c r="A1302">
        <v>34</v>
      </c>
      <c r="B1302" t="s">
        <v>16</v>
      </c>
      <c r="C1302" t="s">
        <v>13</v>
      </c>
      <c r="D1302" t="s">
        <v>14</v>
      </c>
      <c r="E1302">
        <v>8</v>
      </c>
      <c r="F1302">
        <v>1823</v>
      </c>
      <c r="G1302">
        <v>2</v>
      </c>
      <c r="H1302" t="s">
        <v>15</v>
      </c>
      <c r="I1302">
        <v>3</v>
      </c>
      <c r="J1302">
        <v>6799</v>
      </c>
      <c r="K1302">
        <v>1</v>
      </c>
      <c r="L1302">
        <v>10</v>
      </c>
    </row>
    <row r="1303" spans="1:12">
      <c r="A1303">
        <v>58</v>
      </c>
      <c r="B1303" t="s">
        <v>16</v>
      </c>
      <c r="C1303" t="s">
        <v>23</v>
      </c>
      <c r="D1303" t="s">
        <v>14</v>
      </c>
      <c r="E1303">
        <v>2</v>
      </c>
      <c r="F1303">
        <v>1824</v>
      </c>
      <c r="G1303">
        <v>4</v>
      </c>
      <c r="H1303" t="s">
        <v>24</v>
      </c>
      <c r="I1303">
        <v>2</v>
      </c>
      <c r="J1303">
        <v>16291</v>
      </c>
      <c r="K1303">
        <v>4</v>
      </c>
      <c r="L1303">
        <v>16</v>
      </c>
    </row>
    <row r="1304" spans="1:12">
      <c r="A1304">
        <v>35</v>
      </c>
      <c r="B1304" t="s">
        <v>16</v>
      </c>
      <c r="C1304" t="s">
        <v>13</v>
      </c>
      <c r="D1304" t="s">
        <v>18</v>
      </c>
      <c r="E1304">
        <v>23</v>
      </c>
      <c r="F1304">
        <v>1826</v>
      </c>
      <c r="G1304">
        <v>1</v>
      </c>
      <c r="H1304" t="s">
        <v>20</v>
      </c>
      <c r="I1304">
        <v>3</v>
      </c>
      <c r="J1304">
        <v>2705</v>
      </c>
      <c r="K1304">
        <v>0</v>
      </c>
      <c r="L1304">
        <v>5</v>
      </c>
    </row>
    <row r="1305" spans="1:12">
      <c r="A1305">
        <v>47</v>
      </c>
      <c r="B1305" t="s">
        <v>16</v>
      </c>
      <c r="C1305" t="s">
        <v>13</v>
      </c>
      <c r="D1305" t="s">
        <v>18</v>
      </c>
      <c r="E1305">
        <v>4</v>
      </c>
      <c r="F1305">
        <v>1827</v>
      </c>
      <c r="G1305">
        <v>3</v>
      </c>
      <c r="H1305" t="s">
        <v>21</v>
      </c>
      <c r="I1305">
        <v>2</v>
      </c>
      <c r="J1305">
        <v>10333</v>
      </c>
      <c r="K1305">
        <v>8</v>
      </c>
      <c r="L1305">
        <v>22</v>
      </c>
    </row>
    <row r="1306" spans="1:12">
      <c r="A1306">
        <v>40</v>
      </c>
      <c r="B1306" t="s">
        <v>16</v>
      </c>
      <c r="C1306" t="s">
        <v>13</v>
      </c>
      <c r="D1306" t="s">
        <v>18</v>
      </c>
      <c r="E1306">
        <v>12</v>
      </c>
      <c r="F1306">
        <v>1829</v>
      </c>
      <c r="G1306">
        <v>2</v>
      </c>
      <c r="H1306" t="s">
        <v>22</v>
      </c>
      <c r="I1306">
        <v>1</v>
      </c>
      <c r="J1306">
        <v>4448</v>
      </c>
      <c r="K1306">
        <v>2</v>
      </c>
      <c r="L1306">
        <v>7</v>
      </c>
    </row>
    <row r="1307" spans="1:12">
      <c r="A1307">
        <v>54</v>
      </c>
      <c r="B1307" t="s">
        <v>16</v>
      </c>
      <c r="C1307" t="s">
        <v>13</v>
      </c>
      <c r="D1307" t="s">
        <v>18</v>
      </c>
      <c r="E1307">
        <v>7</v>
      </c>
      <c r="F1307">
        <v>1830</v>
      </c>
      <c r="G1307">
        <v>2</v>
      </c>
      <c r="H1307" t="s">
        <v>19</v>
      </c>
      <c r="I1307">
        <v>4</v>
      </c>
      <c r="J1307">
        <v>6854</v>
      </c>
      <c r="K1307">
        <v>4</v>
      </c>
      <c r="L1307">
        <v>7</v>
      </c>
    </row>
    <row r="1308" spans="1:12">
      <c r="A1308">
        <v>31</v>
      </c>
      <c r="B1308" t="s">
        <v>16</v>
      </c>
      <c r="C1308" t="s">
        <v>17</v>
      </c>
      <c r="D1308" t="s">
        <v>14</v>
      </c>
      <c r="E1308">
        <v>7</v>
      </c>
      <c r="F1308">
        <v>1833</v>
      </c>
      <c r="G1308">
        <v>3</v>
      </c>
      <c r="H1308" t="s">
        <v>15</v>
      </c>
      <c r="I1308">
        <v>1</v>
      </c>
      <c r="J1308">
        <v>9637</v>
      </c>
      <c r="K1308">
        <v>2</v>
      </c>
      <c r="L1308">
        <v>3</v>
      </c>
    </row>
    <row r="1309" spans="1:12">
      <c r="A1309">
        <v>28</v>
      </c>
      <c r="B1309" t="s">
        <v>16</v>
      </c>
      <c r="C1309" t="s">
        <v>13</v>
      </c>
      <c r="D1309" t="s">
        <v>18</v>
      </c>
      <c r="E1309">
        <v>1</v>
      </c>
      <c r="F1309">
        <v>1834</v>
      </c>
      <c r="G1309">
        <v>1</v>
      </c>
      <c r="H1309" t="s">
        <v>19</v>
      </c>
      <c r="I1309">
        <v>1</v>
      </c>
      <c r="J1309">
        <v>3591</v>
      </c>
      <c r="K1309">
        <v>1</v>
      </c>
      <c r="L1309">
        <v>3</v>
      </c>
    </row>
    <row r="1310" spans="1:12">
      <c r="A1310">
        <v>38</v>
      </c>
      <c r="B1310" t="s">
        <v>16</v>
      </c>
      <c r="C1310" t="s">
        <v>13</v>
      </c>
      <c r="D1310" t="s">
        <v>14</v>
      </c>
      <c r="E1310">
        <v>2</v>
      </c>
      <c r="F1310">
        <v>1835</v>
      </c>
      <c r="G1310">
        <v>2</v>
      </c>
      <c r="H1310" t="s">
        <v>25</v>
      </c>
      <c r="I1310">
        <v>4</v>
      </c>
      <c r="J1310">
        <v>5405</v>
      </c>
      <c r="K1310">
        <v>2</v>
      </c>
      <c r="L1310">
        <v>4</v>
      </c>
    </row>
    <row r="1311" spans="1:12">
      <c r="A1311">
        <v>26</v>
      </c>
      <c r="B1311" t="s">
        <v>16</v>
      </c>
      <c r="C1311" t="s">
        <v>13</v>
      </c>
      <c r="D1311" t="s">
        <v>14</v>
      </c>
      <c r="E1311">
        <v>10</v>
      </c>
      <c r="F1311">
        <v>1836</v>
      </c>
      <c r="G1311">
        <v>2</v>
      </c>
      <c r="H1311" t="s">
        <v>15</v>
      </c>
      <c r="I1311">
        <v>4</v>
      </c>
      <c r="J1311">
        <v>4684</v>
      </c>
      <c r="K1311">
        <v>1</v>
      </c>
      <c r="L1311">
        <v>5</v>
      </c>
    </row>
    <row r="1312" spans="1:12">
      <c r="A1312">
        <v>58</v>
      </c>
      <c r="B1312" t="s">
        <v>16</v>
      </c>
      <c r="C1312" t="s">
        <v>17</v>
      </c>
      <c r="D1312" t="s">
        <v>18</v>
      </c>
      <c r="E1312">
        <v>15</v>
      </c>
      <c r="F1312">
        <v>1837</v>
      </c>
      <c r="G1312">
        <v>4</v>
      </c>
      <c r="H1312" t="s">
        <v>26</v>
      </c>
      <c r="I1312">
        <v>3</v>
      </c>
      <c r="J1312">
        <v>15787</v>
      </c>
      <c r="K1312">
        <v>2</v>
      </c>
      <c r="L1312">
        <v>2</v>
      </c>
    </row>
    <row r="1313" spans="1:12">
      <c r="A1313">
        <v>18</v>
      </c>
      <c r="B1313" t="s">
        <v>16</v>
      </c>
      <c r="C1313" t="s">
        <v>23</v>
      </c>
      <c r="D1313" t="s">
        <v>18</v>
      </c>
      <c r="E1313">
        <v>14</v>
      </c>
      <c r="F1313">
        <v>1839</v>
      </c>
      <c r="G1313">
        <v>1</v>
      </c>
      <c r="H1313" t="s">
        <v>19</v>
      </c>
      <c r="I1313">
        <v>3</v>
      </c>
      <c r="J1313">
        <v>1514</v>
      </c>
      <c r="K1313">
        <v>1</v>
      </c>
      <c r="L1313">
        <v>0</v>
      </c>
    </row>
    <row r="1314" spans="1:12">
      <c r="A1314">
        <v>31</v>
      </c>
      <c r="B1314" t="s">
        <v>12</v>
      </c>
      <c r="C1314" t="s">
        <v>13</v>
      </c>
      <c r="D1314" t="s">
        <v>27</v>
      </c>
      <c r="E1314">
        <v>18</v>
      </c>
      <c r="F1314">
        <v>1842</v>
      </c>
      <c r="G1314">
        <v>1</v>
      </c>
      <c r="H1314" t="s">
        <v>27</v>
      </c>
      <c r="I1314">
        <v>1</v>
      </c>
      <c r="J1314">
        <v>2956</v>
      </c>
      <c r="K1314">
        <v>0</v>
      </c>
      <c r="L1314">
        <v>1</v>
      </c>
    </row>
    <row r="1315" spans="1:12">
      <c r="A1315">
        <v>29</v>
      </c>
      <c r="B1315" t="s">
        <v>12</v>
      </c>
      <c r="C1315" t="s">
        <v>13</v>
      </c>
      <c r="D1315" t="s">
        <v>27</v>
      </c>
      <c r="E1315">
        <v>13</v>
      </c>
      <c r="F1315">
        <v>1844</v>
      </c>
      <c r="G1315">
        <v>1</v>
      </c>
      <c r="H1315" t="s">
        <v>27</v>
      </c>
      <c r="I1315">
        <v>1</v>
      </c>
      <c r="J1315">
        <v>2335</v>
      </c>
      <c r="K1315">
        <v>4</v>
      </c>
      <c r="L1315">
        <v>2</v>
      </c>
    </row>
    <row r="1316" spans="1:12">
      <c r="A1316">
        <v>45</v>
      </c>
      <c r="B1316" t="s">
        <v>16</v>
      </c>
      <c r="C1316" t="s">
        <v>23</v>
      </c>
      <c r="D1316" t="s">
        <v>14</v>
      </c>
      <c r="E1316">
        <v>2</v>
      </c>
      <c r="F1316">
        <v>1845</v>
      </c>
      <c r="G1316">
        <v>2</v>
      </c>
      <c r="H1316" t="s">
        <v>15</v>
      </c>
      <c r="I1316">
        <v>3</v>
      </c>
      <c r="J1316">
        <v>5154</v>
      </c>
      <c r="K1316">
        <v>4</v>
      </c>
      <c r="L1316">
        <v>8</v>
      </c>
    </row>
    <row r="1317" spans="1:12">
      <c r="A1317">
        <v>36</v>
      </c>
      <c r="B1317" t="s">
        <v>16</v>
      </c>
      <c r="C1317" t="s">
        <v>13</v>
      </c>
      <c r="D1317" t="s">
        <v>18</v>
      </c>
      <c r="E1317">
        <v>2</v>
      </c>
      <c r="F1317">
        <v>1847</v>
      </c>
      <c r="G1317">
        <v>2</v>
      </c>
      <c r="H1317" t="s">
        <v>19</v>
      </c>
      <c r="I1317">
        <v>2</v>
      </c>
      <c r="J1317">
        <v>6962</v>
      </c>
      <c r="K1317">
        <v>4</v>
      </c>
      <c r="L1317">
        <v>1</v>
      </c>
    </row>
    <row r="1318" spans="1:12">
      <c r="A1318">
        <v>43</v>
      </c>
      <c r="B1318" t="s">
        <v>16</v>
      </c>
      <c r="C1318" t="s">
        <v>17</v>
      </c>
      <c r="D1318" t="s">
        <v>14</v>
      </c>
      <c r="E1318">
        <v>2</v>
      </c>
      <c r="F1318">
        <v>1849</v>
      </c>
      <c r="G1318">
        <v>2</v>
      </c>
      <c r="H1318" t="s">
        <v>15</v>
      </c>
      <c r="I1318">
        <v>4</v>
      </c>
      <c r="J1318">
        <v>5675</v>
      </c>
      <c r="K1318">
        <v>1</v>
      </c>
      <c r="L1318">
        <v>7</v>
      </c>
    </row>
    <row r="1319" spans="1:12">
      <c r="A1319">
        <v>27</v>
      </c>
      <c r="B1319" t="s">
        <v>16</v>
      </c>
      <c r="C1319" t="s">
        <v>17</v>
      </c>
      <c r="D1319" t="s">
        <v>18</v>
      </c>
      <c r="E1319">
        <v>5</v>
      </c>
      <c r="F1319">
        <v>1850</v>
      </c>
      <c r="G1319">
        <v>1</v>
      </c>
      <c r="H1319" t="s">
        <v>20</v>
      </c>
      <c r="I1319">
        <v>4</v>
      </c>
      <c r="J1319">
        <v>2379</v>
      </c>
      <c r="K1319">
        <v>0</v>
      </c>
      <c r="L1319">
        <v>5</v>
      </c>
    </row>
    <row r="1320" spans="1:12">
      <c r="A1320">
        <v>29</v>
      </c>
      <c r="B1320" t="s">
        <v>16</v>
      </c>
      <c r="C1320" t="s">
        <v>17</v>
      </c>
      <c r="D1320" t="s">
        <v>18</v>
      </c>
      <c r="E1320">
        <v>20</v>
      </c>
      <c r="F1320">
        <v>1852</v>
      </c>
      <c r="G1320">
        <v>1</v>
      </c>
      <c r="H1320" t="s">
        <v>20</v>
      </c>
      <c r="I1320">
        <v>4</v>
      </c>
      <c r="J1320">
        <v>3812</v>
      </c>
      <c r="K1320">
        <v>1</v>
      </c>
      <c r="L1320">
        <v>11</v>
      </c>
    </row>
    <row r="1321" spans="1:12">
      <c r="A1321">
        <v>32</v>
      </c>
      <c r="B1321" t="s">
        <v>16</v>
      </c>
      <c r="C1321" t="s">
        <v>17</v>
      </c>
      <c r="D1321" t="s">
        <v>14</v>
      </c>
      <c r="E1321">
        <v>10</v>
      </c>
      <c r="F1321">
        <v>1853</v>
      </c>
      <c r="G1321">
        <v>2</v>
      </c>
      <c r="H1321" t="s">
        <v>15</v>
      </c>
      <c r="I1321">
        <v>4</v>
      </c>
      <c r="J1321">
        <v>4648</v>
      </c>
      <c r="K1321">
        <v>8</v>
      </c>
      <c r="L1321">
        <v>0</v>
      </c>
    </row>
    <row r="1322" spans="1:12">
      <c r="A1322">
        <v>42</v>
      </c>
      <c r="B1322" t="s">
        <v>16</v>
      </c>
      <c r="C1322" t="s">
        <v>23</v>
      </c>
      <c r="D1322" t="s">
        <v>18</v>
      </c>
      <c r="E1322">
        <v>10</v>
      </c>
      <c r="F1322">
        <v>1854</v>
      </c>
      <c r="G1322">
        <v>1</v>
      </c>
      <c r="H1322" t="s">
        <v>19</v>
      </c>
      <c r="I1322">
        <v>3</v>
      </c>
      <c r="J1322">
        <v>2936</v>
      </c>
      <c r="K1322">
        <v>3</v>
      </c>
      <c r="L1322">
        <v>6</v>
      </c>
    </row>
    <row r="1323" spans="1:12">
      <c r="A1323">
        <v>47</v>
      </c>
      <c r="B1323" t="s">
        <v>16</v>
      </c>
      <c r="C1323" t="s">
        <v>13</v>
      </c>
      <c r="D1323" t="s">
        <v>18</v>
      </c>
      <c r="E1323">
        <v>9</v>
      </c>
      <c r="F1323">
        <v>1856</v>
      </c>
      <c r="G1323">
        <v>1</v>
      </c>
      <c r="H1323" t="s">
        <v>20</v>
      </c>
      <c r="I1323">
        <v>3</v>
      </c>
      <c r="J1323">
        <v>2105</v>
      </c>
      <c r="K1323">
        <v>4</v>
      </c>
      <c r="L1323">
        <v>2</v>
      </c>
    </row>
    <row r="1324" spans="1:12">
      <c r="A1324">
        <v>46</v>
      </c>
      <c r="B1324" t="s">
        <v>16</v>
      </c>
      <c r="C1324" t="s">
        <v>13</v>
      </c>
      <c r="D1324" t="s">
        <v>18</v>
      </c>
      <c r="E1324">
        <v>2</v>
      </c>
      <c r="F1324">
        <v>1857</v>
      </c>
      <c r="G1324">
        <v>3</v>
      </c>
      <c r="H1324" t="s">
        <v>21</v>
      </c>
      <c r="I1324">
        <v>4</v>
      </c>
      <c r="J1324">
        <v>8578</v>
      </c>
      <c r="K1324">
        <v>3</v>
      </c>
      <c r="L1324">
        <v>9</v>
      </c>
    </row>
    <row r="1325" spans="1:12">
      <c r="A1325">
        <v>28</v>
      </c>
      <c r="B1325" t="s">
        <v>16</v>
      </c>
      <c r="C1325" t="s">
        <v>23</v>
      </c>
      <c r="D1325" t="s">
        <v>27</v>
      </c>
      <c r="E1325">
        <v>1</v>
      </c>
      <c r="F1325">
        <v>1858</v>
      </c>
      <c r="G1325">
        <v>1</v>
      </c>
      <c r="H1325" t="s">
        <v>27</v>
      </c>
      <c r="I1325">
        <v>4</v>
      </c>
      <c r="J1325">
        <v>2706</v>
      </c>
      <c r="K1325">
        <v>1</v>
      </c>
      <c r="L1325">
        <v>3</v>
      </c>
    </row>
    <row r="1326" spans="1:12">
      <c r="A1326">
        <v>29</v>
      </c>
      <c r="B1326" t="s">
        <v>16</v>
      </c>
      <c r="C1326" t="s">
        <v>13</v>
      </c>
      <c r="D1326" t="s">
        <v>18</v>
      </c>
      <c r="E1326">
        <v>29</v>
      </c>
      <c r="F1326">
        <v>1859</v>
      </c>
      <c r="G1326">
        <v>2</v>
      </c>
      <c r="H1326" t="s">
        <v>22</v>
      </c>
      <c r="I1326">
        <v>3</v>
      </c>
      <c r="J1326">
        <v>6384</v>
      </c>
      <c r="K1326">
        <v>8</v>
      </c>
      <c r="L1326">
        <v>7</v>
      </c>
    </row>
    <row r="1327" spans="1:12">
      <c r="A1327">
        <v>42</v>
      </c>
      <c r="B1327" t="s">
        <v>16</v>
      </c>
      <c r="C1327" t="s">
        <v>13</v>
      </c>
      <c r="D1327" t="s">
        <v>18</v>
      </c>
      <c r="E1327">
        <v>8</v>
      </c>
      <c r="F1327">
        <v>1860</v>
      </c>
      <c r="G1327">
        <v>1</v>
      </c>
      <c r="H1327" t="s">
        <v>20</v>
      </c>
      <c r="I1327">
        <v>3</v>
      </c>
      <c r="J1327">
        <v>3968</v>
      </c>
      <c r="K1327">
        <v>4</v>
      </c>
      <c r="L1327">
        <v>0</v>
      </c>
    </row>
    <row r="1328" spans="1:12">
      <c r="A1328">
        <v>32</v>
      </c>
      <c r="B1328" t="s">
        <v>12</v>
      </c>
      <c r="C1328" t="s">
        <v>13</v>
      </c>
      <c r="D1328" t="s">
        <v>14</v>
      </c>
      <c r="E1328">
        <v>2</v>
      </c>
      <c r="F1328">
        <v>1862</v>
      </c>
      <c r="G1328">
        <v>2</v>
      </c>
      <c r="H1328" t="s">
        <v>15</v>
      </c>
      <c r="I1328">
        <v>2</v>
      </c>
      <c r="J1328">
        <v>9907</v>
      </c>
      <c r="K1328">
        <v>7</v>
      </c>
      <c r="L1328">
        <v>2</v>
      </c>
    </row>
    <row r="1329" spans="1:12">
      <c r="A1329">
        <v>46</v>
      </c>
      <c r="B1329" t="s">
        <v>16</v>
      </c>
      <c r="C1329" t="s">
        <v>13</v>
      </c>
      <c r="D1329" t="s">
        <v>14</v>
      </c>
      <c r="E1329">
        <v>3</v>
      </c>
      <c r="F1329">
        <v>1863</v>
      </c>
      <c r="G1329">
        <v>4</v>
      </c>
      <c r="H1329" t="s">
        <v>15</v>
      </c>
      <c r="I1329">
        <v>1</v>
      </c>
      <c r="J1329">
        <v>13225</v>
      </c>
      <c r="K1329">
        <v>2</v>
      </c>
      <c r="L1329">
        <v>19</v>
      </c>
    </row>
    <row r="1330" spans="1:12">
      <c r="A1330">
        <v>27</v>
      </c>
      <c r="B1330" t="s">
        <v>16</v>
      </c>
      <c r="C1330" t="s">
        <v>13</v>
      </c>
      <c r="D1330" t="s">
        <v>14</v>
      </c>
      <c r="E1330">
        <v>23</v>
      </c>
      <c r="F1330">
        <v>1864</v>
      </c>
      <c r="G1330">
        <v>2</v>
      </c>
      <c r="H1330" t="s">
        <v>25</v>
      </c>
      <c r="I1330">
        <v>3</v>
      </c>
      <c r="J1330">
        <v>3540</v>
      </c>
      <c r="K1330">
        <v>1</v>
      </c>
      <c r="L1330">
        <v>9</v>
      </c>
    </row>
    <row r="1331" spans="1:12">
      <c r="A1331">
        <v>29</v>
      </c>
      <c r="B1331" t="s">
        <v>16</v>
      </c>
      <c r="C1331" t="s">
        <v>13</v>
      </c>
      <c r="D1331" t="s">
        <v>27</v>
      </c>
      <c r="E1331">
        <v>6</v>
      </c>
      <c r="F1331">
        <v>1865</v>
      </c>
      <c r="G1331">
        <v>1</v>
      </c>
      <c r="H1331" t="s">
        <v>27</v>
      </c>
      <c r="I1331">
        <v>2</v>
      </c>
      <c r="J1331">
        <v>2804</v>
      </c>
      <c r="K1331">
        <v>1</v>
      </c>
      <c r="L1331">
        <v>1</v>
      </c>
    </row>
    <row r="1332" spans="1:12">
      <c r="A1332">
        <v>43</v>
      </c>
      <c r="B1332" t="s">
        <v>16</v>
      </c>
      <c r="C1332" t="s">
        <v>13</v>
      </c>
      <c r="D1332" t="s">
        <v>18</v>
      </c>
      <c r="E1332">
        <v>6</v>
      </c>
      <c r="F1332">
        <v>1866</v>
      </c>
      <c r="G1332">
        <v>5</v>
      </c>
      <c r="H1332" t="s">
        <v>24</v>
      </c>
      <c r="I1332">
        <v>3</v>
      </c>
      <c r="J1332">
        <v>19392</v>
      </c>
      <c r="K1332">
        <v>7</v>
      </c>
      <c r="L1332">
        <v>16</v>
      </c>
    </row>
    <row r="1333" spans="1:12">
      <c r="A1333">
        <v>48</v>
      </c>
      <c r="B1333" t="s">
        <v>16</v>
      </c>
      <c r="C1333" t="s">
        <v>13</v>
      </c>
      <c r="D1333" t="s">
        <v>18</v>
      </c>
      <c r="E1333">
        <v>10</v>
      </c>
      <c r="F1333">
        <v>1867</v>
      </c>
      <c r="G1333">
        <v>5</v>
      </c>
      <c r="H1333" t="s">
        <v>26</v>
      </c>
      <c r="I1333">
        <v>2</v>
      </c>
      <c r="J1333">
        <v>19665</v>
      </c>
      <c r="K1333">
        <v>4</v>
      </c>
      <c r="L1333">
        <v>22</v>
      </c>
    </row>
    <row r="1334" spans="1:12">
      <c r="A1334">
        <v>29</v>
      </c>
      <c r="B1334" t="s">
        <v>12</v>
      </c>
      <c r="C1334" t="s">
        <v>17</v>
      </c>
      <c r="D1334" t="s">
        <v>18</v>
      </c>
      <c r="E1334">
        <v>24</v>
      </c>
      <c r="F1334">
        <v>1868</v>
      </c>
      <c r="G1334">
        <v>1</v>
      </c>
      <c r="H1334" t="s">
        <v>19</v>
      </c>
      <c r="I1334">
        <v>4</v>
      </c>
      <c r="J1334">
        <v>2439</v>
      </c>
      <c r="K1334">
        <v>1</v>
      </c>
      <c r="L1334">
        <v>1</v>
      </c>
    </row>
    <row r="1335" spans="1:12">
      <c r="A1335">
        <v>46</v>
      </c>
      <c r="B1335" t="s">
        <v>12</v>
      </c>
      <c r="C1335" t="s">
        <v>13</v>
      </c>
      <c r="D1335" t="s">
        <v>14</v>
      </c>
      <c r="E1335">
        <v>10</v>
      </c>
      <c r="F1335">
        <v>1869</v>
      </c>
      <c r="G1335">
        <v>3</v>
      </c>
      <c r="H1335" t="s">
        <v>15</v>
      </c>
      <c r="I1335">
        <v>2</v>
      </c>
      <c r="J1335">
        <v>7314</v>
      </c>
      <c r="K1335">
        <v>5</v>
      </c>
      <c r="L1335">
        <v>8</v>
      </c>
    </row>
    <row r="1336" spans="1:12">
      <c r="A1336">
        <v>27</v>
      </c>
      <c r="B1336" t="s">
        <v>16</v>
      </c>
      <c r="C1336" t="s">
        <v>17</v>
      </c>
      <c r="D1336" t="s">
        <v>18</v>
      </c>
      <c r="E1336">
        <v>15</v>
      </c>
      <c r="F1336">
        <v>1870</v>
      </c>
      <c r="G1336">
        <v>1</v>
      </c>
      <c r="H1336" t="s">
        <v>19</v>
      </c>
      <c r="I1336">
        <v>1</v>
      </c>
      <c r="J1336">
        <v>4774</v>
      </c>
      <c r="K1336">
        <v>0</v>
      </c>
      <c r="L1336">
        <v>7</v>
      </c>
    </row>
    <row r="1337" spans="1:12">
      <c r="A1337">
        <v>39</v>
      </c>
      <c r="B1337" t="s">
        <v>16</v>
      </c>
      <c r="C1337" t="s">
        <v>13</v>
      </c>
      <c r="D1337" t="s">
        <v>18</v>
      </c>
      <c r="E1337">
        <v>19</v>
      </c>
      <c r="F1337">
        <v>1871</v>
      </c>
      <c r="G1337">
        <v>2</v>
      </c>
      <c r="H1337" t="s">
        <v>19</v>
      </c>
      <c r="I1337">
        <v>4</v>
      </c>
      <c r="J1337">
        <v>3902</v>
      </c>
      <c r="K1337">
        <v>8</v>
      </c>
      <c r="L1337">
        <v>2</v>
      </c>
    </row>
    <row r="1338" spans="1:12">
      <c r="A1338">
        <v>55</v>
      </c>
      <c r="B1338" t="s">
        <v>16</v>
      </c>
      <c r="C1338" t="s">
        <v>13</v>
      </c>
      <c r="D1338" t="s">
        <v>18</v>
      </c>
      <c r="E1338">
        <v>2</v>
      </c>
      <c r="F1338">
        <v>1873</v>
      </c>
      <c r="G1338">
        <v>1</v>
      </c>
      <c r="H1338" t="s">
        <v>19</v>
      </c>
      <c r="I1338">
        <v>4</v>
      </c>
      <c r="J1338">
        <v>2662</v>
      </c>
      <c r="K1338">
        <v>8</v>
      </c>
      <c r="L1338">
        <v>5</v>
      </c>
    </row>
    <row r="1339" spans="1:12">
      <c r="A1339">
        <v>28</v>
      </c>
      <c r="B1339" t="s">
        <v>16</v>
      </c>
      <c r="C1339" t="s">
        <v>13</v>
      </c>
      <c r="D1339" t="s">
        <v>14</v>
      </c>
      <c r="E1339">
        <v>3</v>
      </c>
      <c r="F1339">
        <v>1875</v>
      </c>
      <c r="G1339">
        <v>1</v>
      </c>
      <c r="H1339" t="s">
        <v>25</v>
      </c>
      <c r="I1339">
        <v>2</v>
      </c>
      <c r="J1339">
        <v>2856</v>
      </c>
      <c r="K1339">
        <v>1</v>
      </c>
      <c r="L1339">
        <v>1</v>
      </c>
    </row>
    <row r="1340" spans="1:12">
      <c r="A1340">
        <v>30</v>
      </c>
      <c r="B1340" t="s">
        <v>12</v>
      </c>
      <c r="C1340" t="s">
        <v>13</v>
      </c>
      <c r="D1340" t="s">
        <v>14</v>
      </c>
      <c r="E1340">
        <v>9</v>
      </c>
      <c r="F1340">
        <v>1876</v>
      </c>
      <c r="G1340">
        <v>1</v>
      </c>
      <c r="H1340" t="s">
        <v>25</v>
      </c>
      <c r="I1340">
        <v>4</v>
      </c>
      <c r="J1340">
        <v>1081</v>
      </c>
      <c r="K1340">
        <v>1</v>
      </c>
      <c r="L1340">
        <v>1</v>
      </c>
    </row>
    <row r="1341" spans="1:12">
      <c r="A1341">
        <v>22</v>
      </c>
      <c r="B1341" t="s">
        <v>12</v>
      </c>
      <c r="C1341" t="s">
        <v>13</v>
      </c>
      <c r="D1341" t="s">
        <v>18</v>
      </c>
      <c r="E1341">
        <v>7</v>
      </c>
      <c r="F1341">
        <v>1878</v>
      </c>
      <c r="G1341">
        <v>1</v>
      </c>
      <c r="H1341" t="s">
        <v>19</v>
      </c>
      <c r="I1341">
        <v>2</v>
      </c>
      <c r="J1341">
        <v>2472</v>
      </c>
      <c r="K1341">
        <v>1</v>
      </c>
      <c r="L1341">
        <v>1</v>
      </c>
    </row>
    <row r="1342" spans="1:12">
      <c r="A1342">
        <v>36</v>
      </c>
      <c r="B1342" t="s">
        <v>16</v>
      </c>
      <c r="C1342" t="s">
        <v>13</v>
      </c>
      <c r="D1342" t="s">
        <v>14</v>
      </c>
      <c r="E1342">
        <v>10</v>
      </c>
      <c r="F1342">
        <v>1880</v>
      </c>
      <c r="G1342">
        <v>2</v>
      </c>
      <c r="H1342" t="s">
        <v>15</v>
      </c>
      <c r="I1342">
        <v>3</v>
      </c>
      <c r="J1342">
        <v>5673</v>
      </c>
      <c r="K1342">
        <v>1</v>
      </c>
      <c r="L1342">
        <v>10</v>
      </c>
    </row>
    <row r="1343" spans="1:12">
      <c r="A1343">
        <v>31</v>
      </c>
      <c r="B1343" t="s">
        <v>16</v>
      </c>
      <c r="C1343" t="s">
        <v>13</v>
      </c>
      <c r="D1343" t="s">
        <v>18</v>
      </c>
      <c r="E1343">
        <v>20</v>
      </c>
      <c r="F1343">
        <v>1881</v>
      </c>
      <c r="G1343">
        <v>2</v>
      </c>
      <c r="H1343" t="s">
        <v>20</v>
      </c>
      <c r="I1343">
        <v>3</v>
      </c>
      <c r="J1343">
        <v>4197</v>
      </c>
      <c r="K1343">
        <v>1</v>
      </c>
      <c r="L1343">
        <v>10</v>
      </c>
    </row>
    <row r="1344" spans="1:12">
      <c r="A1344">
        <v>34</v>
      </c>
      <c r="B1344" t="s">
        <v>16</v>
      </c>
      <c r="C1344" t="s">
        <v>13</v>
      </c>
      <c r="D1344" t="s">
        <v>14</v>
      </c>
      <c r="E1344">
        <v>4</v>
      </c>
      <c r="F1344">
        <v>1882</v>
      </c>
      <c r="G1344">
        <v>3</v>
      </c>
      <c r="H1344" t="s">
        <v>15</v>
      </c>
      <c r="I1344">
        <v>4</v>
      </c>
      <c r="J1344">
        <v>9713</v>
      </c>
      <c r="K1344">
        <v>2</v>
      </c>
      <c r="L1344">
        <v>5</v>
      </c>
    </row>
    <row r="1345" spans="1:12">
      <c r="A1345">
        <v>29</v>
      </c>
      <c r="B1345" t="s">
        <v>16</v>
      </c>
      <c r="C1345" t="s">
        <v>13</v>
      </c>
      <c r="D1345" t="s">
        <v>18</v>
      </c>
      <c r="E1345">
        <v>7</v>
      </c>
      <c r="F1345">
        <v>1883</v>
      </c>
      <c r="G1345">
        <v>1</v>
      </c>
      <c r="H1345" t="s">
        <v>20</v>
      </c>
      <c r="I1345">
        <v>1</v>
      </c>
      <c r="J1345">
        <v>2062</v>
      </c>
      <c r="K1345">
        <v>3</v>
      </c>
      <c r="L1345">
        <v>3</v>
      </c>
    </row>
    <row r="1346" spans="1:12">
      <c r="A1346">
        <v>37</v>
      </c>
      <c r="B1346" t="s">
        <v>16</v>
      </c>
      <c r="C1346" t="s">
        <v>13</v>
      </c>
      <c r="D1346" t="s">
        <v>18</v>
      </c>
      <c r="E1346">
        <v>7</v>
      </c>
      <c r="F1346">
        <v>1885</v>
      </c>
      <c r="G1346">
        <v>2</v>
      </c>
      <c r="H1346" t="s">
        <v>19</v>
      </c>
      <c r="I1346">
        <v>1</v>
      </c>
      <c r="J1346">
        <v>4284</v>
      </c>
      <c r="K1346">
        <v>5</v>
      </c>
      <c r="L1346">
        <v>5</v>
      </c>
    </row>
    <row r="1347" spans="1:12">
      <c r="A1347">
        <v>35</v>
      </c>
      <c r="B1347" t="s">
        <v>16</v>
      </c>
      <c r="C1347" t="s">
        <v>13</v>
      </c>
      <c r="D1347" t="s">
        <v>18</v>
      </c>
      <c r="E1347">
        <v>16</v>
      </c>
      <c r="F1347">
        <v>1886</v>
      </c>
      <c r="G1347">
        <v>2</v>
      </c>
      <c r="H1347" t="s">
        <v>21</v>
      </c>
      <c r="I1347">
        <v>2</v>
      </c>
      <c r="J1347">
        <v>4788</v>
      </c>
      <c r="K1347">
        <v>0</v>
      </c>
      <c r="L1347">
        <v>3</v>
      </c>
    </row>
    <row r="1348" spans="1:12">
      <c r="A1348">
        <v>45</v>
      </c>
      <c r="B1348" t="s">
        <v>16</v>
      </c>
      <c r="C1348" t="s">
        <v>13</v>
      </c>
      <c r="D1348" t="s">
        <v>18</v>
      </c>
      <c r="E1348">
        <v>25</v>
      </c>
      <c r="F1348">
        <v>1888</v>
      </c>
      <c r="G1348">
        <v>2</v>
      </c>
      <c r="H1348" t="s">
        <v>21</v>
      </c>
      <c r="I1348">
        <v>4</v>
      </c>
      <c r="J1348">
        <v>5906</v>
      </c>
      <c r="K1348">
        <v>0</v>
      </c>
      <c r="L1348">
        <v>9</v>
      </c>
    </row>
    <row r="1349" spans="1:12">
      <c r="A1349">
        <v>36</v>
      </c>
      <c r="B1349" t="s">
        <v>16</v>
      </c>
      <c r="C1349" t="s">
        <v>17</v>
      </c>
      <c r="D1349" t="s">
        <v>27</v>
      </c>
      <c r="E1349">
        <v>2</v>
      </c>
      <c r="F1349">
        <v>1890</v>
      </c>
      <c r="G1349">
        <v>2</v>
      </c>
      <c r="H1349" t="s">
        <v>27</v>
      </c>
      <c r="I1349">
        <v>4</v>
      </c>
      <c r="J1349">
        <v>3886</v>
      </c>
      <c r="K1349">
        <v>1</v>
      </c>
      <c r="L1349">
        <v>10</v>
      </c>
    </row>
    <row r="1350" spans="1:12">
      <c r="A1350">
        <v>40</v>
      </c>
      <c r="B1350" t="s">
        <v>16</v>
      </c>
      <c r="C1350" t="s">
        <v>13</v>
      </c>
      <c r="D1350" t="s">
        <v>18</v>
      </c>
      <c r="E1350">
        <v>1</v>
      </c>
      <c r="F1350">
        <v>1892</v>
      </c>
      <c r="G1350">
        <v>4</v>
      </c>
      <c r="H1350" t="s">
        <v>24</v>
      </c>
      <c r="I1350">
        <v>1</v>
      </c>
      <c r="J1350">
        <v>16823</v>
      </c>
      <c r="K1350">
        <v>2</v>
      </c>
      <c r="L1350">
        <v>19</v>
      </c>
    </row>
    <row r="1351" spans="1:12">
      <c r="A1351">
        <v>26</v>
      </c>
      <c r="B1351" t="s">
        <v>16</v>
      </c>
      <c r="C1351" t="s">
        <v>13</v>
      </c>
      <c r="D1351" t="s">
        <v>18</v>
      </c>
      <c r="E1351">
        <v>1</v>
      </c>
      <c r="F1351">
        <v>1893</v>
      </c>
      <c r="G1351">
        <v>1</v>
      </c>
      <c r="H1351" t="s">
        <v>19</v>
      </c>
      <c r="I1351">
        <v>3</v>
      </c>
      <c r="J1351">
        <v>2933</v>
      </c>
      <c r="K1351">
        <v>1</v>
      </c>
      <c r="L1351">
        <v>1</v>
      </c>
    </row>
    <row r="1352" spans="1:12">
      <c r="A1352">
        <v>27</v>
      </c>
      <c r="B1352" t="s">
        <v>16</v>
      </c>
      <c r="C1352" t="s">
        <v>13</v>
      </c>
      <c r="D1352" t="s">
        <v>14</v>
      </c>
      <c r="E1352">
        <v>2</v>
      </c>
      <c r="F1352">
        <v>1898</v>
      </c>
      <c r="G1352">
        <v>2</v>
      </c>
      <c r="H1352" t="s">
        <v>15</v>
      </c>
      <c r="I1352">
        <v>3</v>
      </c>
      <c r="J1352">
        <v>6500</v>
      </c>
      <c r="K1352">
        <v>0</v>
      </c>
      <c r="L1352">
        <v>8</v>
      </c>
    </row>
    <row r="1353" spans="1:12">
      <c r="A1353">
        <v>48</v>
      </c>
      <c r="B1353" t="s">
        <v>16</v>
      </c>
      <c r="C1353" t="s">
        <v>17</v>
      </c>
      <c r="D1353" t="s">
        <v>18</v>
      </c>
      <c r="E1353">
        <v>22</v>
      </c>
      <c r="F1353">
        <v>1900</v>
      </c>
      <c r="G1353">
        <v>4</v>
      </c>
      <c r="H1353" t="s">
        <v>24</v>
      </c>
      <c r="I1353">
        <v>4</v>
      </c>
      <c r="J1353">
        <v>17174</v>
      </c>
      <c r="K1353">
        <v>3</v>
      </c>
      <c r="L1353">
        <v>22</v>
      </c>
    </row>
    <row r="1354" spans="1:12">
      <c r="A1354">
        <v>44</v>
      </c>
      <c r="B1354" t="s">
        <v>16</v>
      </c>
      <c r="C1354" t="s">
        <v>13</v>
      </c>
      <c r="D1354" t="s">
        <v>18</v>
      </c>
      <c r="E1354">
        <v>1</v>
      </c>
      <c r="F1354">
        <v>1903</v>
      </c>
      <c r="G1354">
        <v>2</v>
      </c>
      <c r="H1354" t="s">
        <v>22</v>
      </c>
      <c r="I1354">
        <v>1</v>
      </c>
      <c r="J1354">
        <v>5033</v>
      </c>
      <c r="K1354">
        <v>2</v>
      </c>
      <c r="L1354">
        <v>2</v>
      </c>
    </row>
    <row r="1355" spans="1:12">
      <c r="A1355">
        <v>34</v>
      </c>
      <c r="B1355" t="s">
        <v>12</v>
      </c>
      <c r="C1355" t="s">
        <v>23</v>
      </c>
      <c r="D1355" t="s">
        <v>18</v>
      </c>
      <c r="E1355">
        <v>16</v>
      </c>
      <c r="F1355">
        <v>1905</v>
      </c>
      <c r="G1355">
        <v>1</v>
      </c>
      <c r="H1355" t="s">
        <v>19</v>
      </c>
      <c r="I1355">
        <v>1</v>
      </c>
      <c r="J1355">
        <v>2307</v>
      </c>
      <c r="K1355">
        <v>1</v>
      </c>
      <c r="L1355">
        <v>5</v>
      </c>
    </row>
    <row r="1356" spans="1:12">
      <c r="A1356">
        <v>56</v>
      </c>
      <c r="B1356" t="s">
        <v>12</v>
      </c>
      <c r="C1356" t="s">
        <v>13</v>
      </c>
      <c r="D1356" t="s">
        <v>18</v>
      </c>
      <c r="E1356">
        <v>24</v>
      </c>
      <c r="F1356">
        <v>1907</v>
      </c>
      <c r="G1356">
        <v>1</v>
      </c>
      <c r="H1356" t="s">
        <v>20</v>
      </c>
      <c r="I1356">
        <v>4</v>
      </c>
      <c r="J1356">
        <v>2587</v>
      </c>
      <c r="K1356">
        <v>1</v>
      </c>
      <c r="L1356">
        <v>4</v>
      </c>
    </row>
    <row r="1357" spans="1:12">
      <c r="A1357">
        <v>36</v>
      </c>
      <c r="B1357" t="s">
        <v>16</v>
      </c>
      <c r="C1357" t="s">
        <v>13</v>
      </c>
      <c r="D1357" t="s">
        <v>14</v>
      </c>
      <c r="E1357">
        <v>17</v>
      </c>
      <c r="F1357">
        <v>1908</v>
      </c>
      <c r="G1357">
        <v>2</v>
      </c>
      <c r="H1357" t="s">
        <v>15</v>
      </c>
      <c r="I1357">
        <v>2</v>
      </c>
      <c r="J1357">
        <v>5507</v>
      </c>
      <c r="K1357">
        <v>2</v>
      </c>
      <c r="L1357">
        <v>4</v>
      </c>
    </row>
    <row r="1358" spans="1:12">
      <c r="A1358">
        <v>41</v>
      </c>
      <c r="B1358" t="s">
        <v>16</v>
      </c>
      <c r="C1358" t="s">
        <v>13</v>
      </c>
      <c r="D1358" t="s">
        <v>14</v>
      </c>
      <c r="E1358">
        <v>8</v>
      </c>
      <c r="F1358">
        <v>1909</v>
      </c>
      <c r="G1358">
        <v>2</v>
      </c>
      <c r="H1358" t="s">
        <v>15</v>
      </c>
      <c r="I1358">
        <v>2</v>
      </c>
      <c r="J1358">
        <v>4393</v>
      </c>
      <c r="K1358">
        <v>5</v>
      </c>
      <c r="L1358">
        <v>5</v>
      </c>
    </row>
    <row r="1359" spans="1:12">
      <c r="A1359">
        <v>42</v>
      </c>
      <c r="B1359" t="s">
        <v>16</v>
      </c>
      <c r="C1359" t="s">
        <v>13</v>
      </c>
      <c r="D1359" t="s">
        <v>18</v>
      </c>
      <c r="E1359">
        <v>6</v>
      </c>
      <c r="F1359">
        <v>1911</v>
      </c>
      <c r="G1359">
        <v>3</v>
      </c>
      <c r="H1359" t="s">
        <v>26</v>
      </c>
      <c r="I1359">
        <v>1</v>
      </c>
      <c r="J1359">
        <v>13348</v>
      </c>
      <c r="K1359">
        <v>9</v>
      </c>
      <c r="L1359">
        <v>13</v>
      </c>
    </row>
    <row r="1360" spans="1:12">
      <c r="A1360">
        <v>31</v>
      </c>
      <c r="B1360" t="s">
        <v>16</v>
      </c>
      <c r="C1360" t="s">
        <v>13</v>
      </c>
      <c r="D1360" t="s">
        <v>14</v>
      </c>
      <c r="E1360">
        <v>10</v>
      </c>
      <c r="F1360">
        <v>1912</v>
      </c>
      <c r="G1360">
        <v>2</v>
      </c>
      <c r="H1360" t="s">
        <v>15</v>
      </c>
      <c r="I1360">
        <v>4</v>
      </c>
      <c r="J1360">
        <v>6583</v>
      </c>
      <c r="K1360">
        <v>2</v>
      </c>
      <c r="L1360">
        <v>5</v>
      </c>
    </row>
    <row r="1361" spans="1:12">
      <c r="A1361">
        <v>34</v>
      </c>
      <c r="B1361" t="s">
        <v>16</v>
      </c>
      <c r="C1361" t="s">
        <v>13</v>
      </c>
      <c r="D1361" t="s">
        <v>14</v>
      </c>
      <c r="E1361">
        <v>3</v>
      </c>
      <c r="F1361">
        <v>1915</v>
      </c>
      <c r="G1361">
        <v>2</v>
      </c>
      <c r="H1361" t="s">
        <v>15</v>
      </c>
      <c r="I1361">
        <v>4</v>
      </c>
      <c r="J1361">
        <v>8103</v>
      </c>
      <c r="K1361">
        <v>3</v>
      </c>
      <c r="L1361">
        <v>4</v>
      </c>
    </row>
    <row r="1362" spans="1:12">
      <c r="A1362">
        <v>31</v>
      </c>
      <c r="B1362" t="s">
        <v>16</v>
      </c>
      <c r="C1362" t="s">
        <v>13</v>
      </c>
      <c r="D1362" t="s">
        <v>18</v>
      </c>
      <c r="E1362">
        <v>4</v>
      </c>
      <c r="F1362">
        <v>1916</v>
      </c>
      <c r="G1362">
        <v>1</v>
      </c>
      <c r="H1362" t="s">
        <v>20</v>
      </c>
      <c r="I1362">
        <v>3</v>
      </c>
      <c r="J1362">
        <v>3978</v>
      </c>
      <c r="K1362">
        <v>8</v>
      </c>
      <c r="L1362">
        <v>2</v>
      </c>
    </row>
    <row r="1363" spans="1:12">
      <c r="A1363">
        <v>26</v>
      </c>
      <c r="B1363" t="s">
        <v>16</v>
      </c>
      <c r="C1363" t="s">
        <v>17</v>
      </c>
      <c r="D1363" t="s">
        <v>18</v>
      </c>
      <c r="E1363">
        <v>6</v>
      </c>
      <c r="F1363">
        <v>1918</v>
      </c>
      <c r="G1363">
        <v>1</v>
      </c>
      <c r="H1363" t="s">
        <v>20</v>
      </c>
      <c r="I1363">
        <v>4</v>
      </c>
      <c r="J1363">
        <v>2544</v>
      </c>
      <c r="K1363">
        <v>0</v>
      </c>
      <c r="L1363">
        <v>7</v>
      </c>
    </row>
    <row r="1364" spans="1:12">
      <c r="A1364">
        <v>45</v>
      </c>
      <c r="B1364" t="s">
        <v>16</v>
      </c>
      <c r="C1364" t="s">
        <v>17</v>
      </c>
      <c r="D1364" t="s">
        <v>18</v>
      </c>
      <c r="E1364">
        <v>1</v>
      </c>
      <c r="F1364">
        <v>1922</v>
      </c>
      <c r="G1364">
        <v>2</v>
      </c>
      <c r="H1364" t="s">
        <v>22</v>
      </c>
      <c r="I1364">
        <v>3</v>
      </c>
      <c r="J1364">
        <v>5399</v>
      </c>
      <c r="K1364">
        <v>4</v>
      </c>
      <c r="L1364">
        <v>4</v>
      </c>
    </row>
    <row r="1365" spans="1:12">
      <c r="A1365">
        <v>33</v>
      </c>
      <c r="B1365" t="s">
        <v>16</v>
      </c>
      <c r="C1365" t="s">
        <v>13</v>
      </c>
      <c r="D1365" t="s">
        <v>14</v>
      </c>
      <c r="E1365">
        <v>10</v>
      </c>
      <c r="F1365">
        <v>1924</v>
      </c>
      <c r="G1365">
        <v>2</v>
      </c>
      <c r="H1365" t="s">
        <v>15</v>
      </c>
      <c r="I1365">
        <v>3</v>
      </c>
      <c r="J1365">
        <v>5487</v>
      </c>
      <c r="K1365">
        <v>1</v>
      </c>
      <c r="L1365">
        <v>10</v>
      </c>
    </row>
    <row r="1366" spans="1:12">
      <c r="A1366">
        <v>28</v>
      </c>
      <c r="B1366" t="s">
        <v>16</v>
      </c>
      <c r="C1366" t="s">
        <v>17</v>
      </c>
      <c r="D1366" t="s">
        <v>14</v>
      </c>
      <c r="E1366">
        <v>1</v>
      </c>
      <c r="F1366">
        <v>1927</v>
      </c>
      <c r="G1366">
        <v>2</v>
      </c>
      <c r="H1366" t="s">
        <v>15</v>
      </c>
      <c r="I1366">
        <v>4</v>
      </c>
      <c r="J1366">
        <v>6834</v>
      </c>
      <c r="K1366">
        <v>1</v>
      </c>
      <c r="L1366">
        <v>7</v>
      </c>
    </row>
    <row r="1367" spans="1:12">
      <c r="A1367">
        <v>29</v>
      </c>
      <c r="B1367" t="s">
        <v>12</v>
      </c>
      <c r="C1367" t="s">
        <v>17</v>
      </c>
      <c r="D1367" t="s">
        <v>14</v>
      </c>
      <c r="E1367">
        <v>24</v>
      </c>
      <c r="F1367">
        <v>1928</v>
      </c>
      <c r="G1367">
        <v>1</v>
      </c>
      <c r="H1367" t="s">
        <v>25</v>
      </c>
      <c r="I1367">
        <v>1</v>
      </c>
      <c r="J1367">
        <v>1091</v>
      </c>
      <c r="K1367">
        <v>1</v>
      </c>
      <c r="L1367">
        <v>1</v>
      </c>
    </row>
    <row r="1368" spans="1:12">
      <c r="A1368">
        <v>39</v>
      </c>
      <c r="B1368" t="s">
        <v>16</v>
      </c>
      <c r="C1368" t="s">
        <v>23</v>
      </c>
      <c r="D1368" t="s">
        <v>14</v>
      </c>
      <c r="E1368">
        <v>21</v>
      </c>
      <c r="F1368">
        <v>1929</v>
      </c>
      <c r="G1368">
        <v>2</v>
      </c>
      <c r="H1368" t="s">
        <v>15</v>
      </c>
      <c r="I1368">
        <v>3</v>
      </c>
      <c r="J1368">
        <v>5736</v>
      </c>
      <c r="K1368">
        <v>6</v>
      </c>
      <c r="L1368">
        <v>3</v>
      </c>
    </row>
    <row r="1369" spans="1:12">
      <c r="A1369">
        <v>27</v>
      </c>
      <c r="B1369" t="s">
        <v>16</v>
      </c>
      <c r="C1369" t="s">
        <v>13</v>
      </c>
      <c r="D1369" t="s">
        <v>18</v>
      </c>
      <c r="E1369">
        <v>2</v>
      </c>
      <c r="F1369">
        <v>1931</v>
      </c>
      <c r="G1369">
        <v>1</v>
      </c>
      <c r="H1369" t="s">
        <v>19</v>
      </c>
      <c r="I1369">
        <v>2</v>
      </c>
      <c r="J1369">
        <v>2226</v>
      </c>
      <c r="K1369">
        <v>1</v>
      </c>
      <c r="L1369">
        <v>5</v>
      </c>
    </row>
    <row r="1370" spans="1:12">
      <c r="A1370">
        <v>34</v>
      </c>
      <c r="B1370" t="s">
        <v>16</v>
      </c>
      <c r="C1370" t="s">
        <v>17</v>
      </c>
      <c r="D1370" t="s">
        <v>18</v>
      </c>
      <c r="E1370">
        <v>22</v>
      </c>
      <c r="F1370">
        <v>1932</v>
      </c>
      <c r="G1370">
        <v>2</v>
      </c>
      <c r="H1370" t="s">
        <v>19</v>
      </c>
      <c r="I1370">
        <v>4</v>
      </c>
      <c r="J1370">
        <v>5747</v>
      </c>
      <c r="K1370">
        <v>1</v>
      </c>
      <c r="L1370">
        <v>15</v>
      </c>
    </row>
    <row r="1371" spans="1:12">
      <c r="A1371">
        <v>28</v>
      </c>
      <c r="B1371" t="s">
        <v>12</v>
      </c>
      <c r="C1371" t="s">
        <v>13</v>
      </c>
      <c r="D1371" t="s">
        <v>14</v>
      </c>
      <c r="E1371">
        <v>13</v>
      </c>
      <c r="F1371">
        <v>1933</v>
      </c>
      <c r="G1371">
        <v>2</v>
      </c>
      <c r="H1371" t="s">
        <v>15</v>
      </c>
      <c r="I1371">
        <v>3</v>
      </c>
      <c r="J1371">
        <v>9854</v>
      </c>
      <c r="K1371">
        <v>3</v>
      </c>
      <c r="L1371">
        <v>2</v>
      </c>
    </row>
    <row r="1372" spans="1:12">
      <c r="A1372">
        <v>47</v>
      </c>
      <c r="B1372" t="s">
        <v>16</v>
      </c>
      <c r="C1372" t="s">
        <v>23</v>
      </c>
      <c r="D1372" t="s">
        <v>18</v>
      </c>
      <c r="E1372">
        <v>14</v>
      </c>
      <c r="F1372">
        <v>1934</v>
      </c>
      <c r="G1372">
        <v>2</v>
      </c>
      <c r="H1372" t="s">
        <v>19</v>
      </c>
      <c r="I1372">
        <v>2</v>
      </c>
      <c r="J1372">
        <v>5467</v>
      </c>
      <c r="K1372">
        <v>8</v>
      </c>
      <c r="L1372">
        <v>8</v>
      </c>
    </row>
    <row r="1373" spans="1:12">
      <c r="A1373">
        <v>56</v>
      </c>
      <c r="B1373" t="s">
        <v>16</v>
      </c>
      <c r="C1373" t="s">
        <v>13</v>
      </c>
      <c r="D1373" t="s">
        <v>14</v>
      </c>
      <c r="E1373">
        <v>11</v>
      </c>
      <c r="F1373">
        <v>1935</v>
      </c>
      <c r="G1373">
        <v>2</v>
      </c>
      <c r="H1373" t="s">
        <v>15</v>
      </c>
      <c r="I1373">
        <v>1</v>
      </c>
      <c r="J1373">
        <v>5380</v>
      </c>
      <c r="K1373">
        <v>4</v>
      </c>
      <c r="L1373">
        <v>0</v>
      </c>
    </row>
    <row r="1374" spans="1:12">
      <c r="A1374">
        <v>39</v>
      </c>
      <c r="B1374" t="s">
        <v>16</v>
      </c>
      <c r="C1374" t="s">
        <v>13</v>
      </c>
      <c r="D1374" t="s">
        <v>18</v>
      </c>
      <c r="E1374">
        <v>9</v>
      </c>
      <c r="F1374">
        <v>1936</v>
      </c>
      <c r="G1374">
        <v>2</v>
      </c>
      <c r="H1374" t="s">
        <v>21</v>
      </c>
      <c r="I1374">
        <v>1</v>
      </c>
      <c r="J1374">
        <v>5151</v>
      </c>
      <c r="K1374">
        <v>1</v>
      </c>
      <c r="L1374">
        <v>10</v>
      </c>
    </row>
    <row r="1375" spans="1:12">
      <c r="A1375">
        <v>38</v>
      </c>
      <c r="B1375" t="s">
        <v>16</v>
      </c>
      <c r="C1375" t="s">
        <v>17</v>
      </c>
      <c r="D1375" t="s">
        <v>18</v>
      </c>
      <c r="E1375">
        <v>8</v>
      </c>
      <c r="F1375">
        <v>1937</v>
      </c>
      <c r="G1375">
        <v>2</v>
      </c>
      <c r="H1375" t="s">
        <v>19</v>
      </c>
      <c r="I1375">
        <v>2</v>
      </c>
      <c r="J1375">
        <v>2133</v>
      </c>
      <c r="K1375">
        <v>1</v>
      </c>
      <c r="L1375">
        <v>20</v>
      </c>
    </row>
    <row r="1376" spans="1:12">
      <c r="A1376">
        <v>58</v>
      </c>
      <c r="B1376" t="s">
        <v>16</v>
      </c>
      <c r="C1376" t="s">
        <v>13</v>
      </c>
      <c r="D1376" t="s">
        <v>14</v>
      </c>
      <c r="E1376">
        <v>21</v>
      </c>
      <c r="F1376">
        <v>1938</v>
      </c>
      <c r="G1376">
        <v>4</v>
      </c>
      <c r="H1376" t="s">
        <v>24</v>
      </c>
      <c r="I1376">
        <v>4</v>
      </c>
      <c r="J1376">
        <v>17875</v>
      </c>
      <c r="K1376">
        <v>4</v>
      </c>
      <c r="L1376">
        <v>1</v>
      </c>
    </row>
    <row r="1377" spans="1:12">
      <c r="A1377">
        <v>32</v>
      </c>
      <c r="B1377" t="s">
        <v>12</v>
      </c>
      <c r="C1377" t="s">
        <v>17</v>
      </c>
      <c r="D1377" t="s">
        <v>18</v>
      </c>
      <c r="E1377">
        <v>5</v>
      </c>
      <c r="F1377">
        <v>1939</v>
      </c>
      <c r="G1377">
        <v>1</v>
      </c>
      <c r="H1377" t="s">
        <v>19</v>
      </c>
      <c r="I1377">
        <v>3</v>
      </c>
      <c r="J1377">
        <v>2432</v>
      </c>
      <c r="K1377">
        <v>3</v>
      </c>
      <c r="L1377">
        <v>4</v>
      </c>
    </row>
    <row r="1378" spans="1:12">
      <c r="A1378">
        <v>38</v>
      </c>
      <c r="B1378" t="s">
        <v>16</v>
      </c>
      <c r="C1378" t="s">
        <v>13</v>
      </c>
      <c r="D1378" t="s">
        <v>18</v>
      </c>
      <c r="E1378">
        <v>9</v>
      </c>
      <c r="F1378">
        <v>1940</v>
      </c>
      <c r="G1378">
        <v>1</v>
      </c>
      <c r="H1378" t="s">
        <v>19</v>
      </c>
      <c r="I1378">
        <v>4</v>
      </c>
      <c r="J1378">
        <v>4771</v>
      </c>
      <c r="K1378">
        <v>2</v>
      </c>
      <c r="L1378">
        <v>5</v>
      </c>
    </row>
    <row r="1379" spans="1:12">
      <c r="A1379">
        <v>49</v>
      </c>
      <c r="B1379" t="s">
        <v>16</v>
      </c>
      <c r="C1379" t="s">
        <v>17</v>
      </c>
      <c r="D1379" t="s">
        <v>18</v>
      </c>
      <c r="E1379">
        <v>2</v>
      </c>
      <c r="F1379">
        <v>1941</v>
      </c>
      <c r="G1379">
        <v>5</v>
      </c>
      <c r="H1379" t="s">
        <v>26</v>
      </c>
      <c r="I1379">
        <v>4</v>
      </c>
      <c r="J1379">
        <v>19161</v>
      </c>
      <c r="K1379">
        <v>3</v>
      </c>
      <c r="L1379">
        <v>5</v>
      </c>
    </row>
    <row r="1380" spans="1:12">
      <c r="A1380">
        <v>42</v>
      </c>
      <c r="B1380" t="s">
        <v>16</v>
      </c>
      <c r="C1380" t="s">
        <v>13</v>
      </c>
      <c r="D1380" t="s">
        <v>14</v>
      </c>
      <c r="E1380">
        <v>12</v>
      </c>
      <c r="F1380">
        <v>1943</v>
      </c>
      <c r="G1380">
        <v>2</v>
      </c>
      <c r="H1380" t="s">
        <v>15</v>
      </c>
      <c r="I1380">
        <v>4</v>
      </c>
      <c r="J1380">
        <v>5087</v>
      </c>
      <c r="K1380">
        <v>3</v>
      </c>
      <c r="L1380">
        <v>0</v>
      </c>
    </row>
    <row r="1381" spans="1:12">
      <c r="A1381">
        <v>27</v>
      </c>
      <c r="B1381" t="s">
        <v>12</v>
      </c>
      <c r="C1381" t="s">
        <v>17</v>
      </c>
      <c r="D1381" t="s">
        <v>27</v>
      </c>
      <c r="E1381">
        <v>22</v>
      </c>
      <c r="F1381">
        <v>1944</v>
      </c>
      <c r="G1381">
        <v>1</v>
      </c>
      <c r="H1381" t="s">
        <v>27</v>
      </c>
      <c r="I1381">
        <v>2</v>
      </c>
      <c r="J1381">
        <v>2863</v>
      </c>
      <c r="K1381">
        <v>1</v>
      </c>
      <c r="L1381">
        <v>1</v>
      </c>
    </row>
    <row r="1382" spans="1:12">
      <c r="A1382">
        <v>35</v>
      </c>
      <c r="B1382" t="s">
        <v>16</v>
      </c>
      <c r="C1382" t="s">
        <v>13</v>
      </c>
      <c r="D1382" t="s">
        <v>14</v>
      </c>
      <c r="E1382">
        <v>18</v>
      </c>
      <c r="F1382">
        <v>1945</v>
      </c>
      <c r="G1382">
        <v>2</v>
      </c>
      <c r="H1382" t="s">
        <v>15</v>
      </c>
      <c r="I1382">
        <v>1</v>
      </c>
      <c r="J1382">
        <v>5561</v>
      </c>
      <c r="K1382">
        <v>0</v>
      </c>
      <c r="L1382">
        <v>5</v>
      </c>
    </row>
    <row r="1383" spans="1:12">
      <c r="A1383">
        <v>28</v>
      </c>
      <c r="B1383" t="s">
        <v>16</v>
      </c>
      <c r="C1383" t="s">
        <v>23</v>
      </c>
      <c r="D1383" t="s">
        <v>18</v>
      </c>
      <c r="E1383">
        <v>16</v>
      </c>
      <c r="F1383">
        <v>1947</v>
      </c>
      <c r="G1383">
        <v>1</v>
      </c>
      <c r="H1383" t="s">
        <v>19</v>
      </c>
      <c r="I1383">
        <v>3</v>
      </c>
      <c r="J1383">
        <v>2144</v>
      </c>
      <c r="K1383">
        <v>1</v>
      </c>
      <c r="L1383">
        <v>5</v>
      </c>
    </row>
    <row r="1384" spans="1:12">
      <c r="A1384">
        <v>31</v>
      </c>
      <c r="B1384" t="s">
        <v>16</v>
      </c>
      <c r="C1384" t="s">
        <v>23</v>
      </c>
      <c r="D1384" t="s">
        <v>18</v>
      </c>
      <c r="E1384">
        <v>3</v>
      </c>
      <c r="F1384">
        <v>1948</v>
      </c>
      <c r="G1384">
        <v>1</v>
      </c>
      <c r="H1384" t="s">
        <v>19</v>
      </c>
      <c r="I1384">
        <v>1</v>
      </c>
      <c r="J1384">
        <v>3065</v>
      </c>
      <c r="K1384">
        <v>1</v>
      </c>
      <c r="L1384">
        <v>4</v>
      </c>
    </row>
    <row r="1385" spans="1:12">
      <c r="A1385">
        <v>36</v>
      </c>
      <c r="B1385" t="s">
        <v>16</v>
      </c>
      <c r="C1385" t="s">
        <v>23</v>
      </c>
      <c r="D1385" t="s">
        <v>18</v>
      </c>
      <c r="E1385">
        <v>9</v>
      </c>
      <c r="F1385">
        <v>1949</v>
      </c>
      <c r="G1385">
        <v>1</v>
      </c>
      <c r="H1385" t="s">
        <v>20</v>
      </c>
      <c r="I1385">
        <v>2</v>
      </c>
      <c r="J1385">
        <v>2810</v>
      </c>
      <c r="K1385">
        <v>1</v>
      </c>
      <c r="L1385">
        <v>5</v>
      </c>
    </row>
    <row r="1386" spans="1:12">
      <c r="A1386">
        <v>34</v>
      </c>
      <c r="B1386" t="s">
        <v>16</v>
      </c>
      <c r="C1386" t="s">
        <v>13</v>
      </c>
      <c r="D1386" t="s">
        <v>14</v>
      </c>
      <c r="E1386">
        <v>1</v>
      </c>
      <c r="F1386">
        <v>1950</v>
      </c>
      <c r="G1386">
        <v>3</v>
      </c>
      <c r="H1386" t="s">
        <v>15</v>
      </c>
      <c r="I1386">
        <v>4</v>
      </c>
      <c r="J1386">
        <v>9888</v>
      </c>
      <c r="K1386">
        <v>1</v>
      </c>
      <c r="L1386">
        <v>14</v>
      </c>
    </row>
    <row r="1387" spans="1:12">
      <c r="A1387">
        <v>34</v>
      </c>
      <c r="B1387" t="s">
        <v>16</v>
      </c>
      <c r="C1387" t="s">
        <v>13</v>
      </c>
      <c r="D1387" t="s">
        <v>14</v>
      </c>
      <c r="E1387">
        <v>13</v>
      </c>
      <c r="F1387">
        <v>1951</v>
      </c>
      <c r="G1387">
        <v>3</v>
      </c>
      <c r="H1387" t="s">
        <v>15</v>
      </c>
      <c r="I1387">
        <v>3</v>
      </c>
      <c r="J1387">
        <v>8628</v>
      </c>
      <c r="K1387">
        <v>1</v>
      </c>
      <c r="L1387">
        <v>8</v>
      </c>
    </row>
    <row r="1388" spans="1:12">
      <c r="A1388">
        <v>26</v>
      </c>
      <c r="B1388" t="s">
        <v>16</v>
      </c>
      <c r="C1388" t="s">
        <v>13</v>
      </c>
      <c r="D1388" t="s">
        <v>18</v>
      </c>
      <c r="E1388">
        <v>1</v>
      </c>
      <c r="F1388">
        <v>1952</v>
      </c>
      <c r="G1388">
        <v>1</v>
      </c>
      <c r="H1388" t="s">
        <v>20</v>
      </c>
      <c r="I1388">
        <v>1</v>
      </c>
      <c r="J1388">
        <v>2867</v>
      </c>
      <c r="K1388">
        <v>0</v>
      </c>
      <c r="L1388">
        <v>7</v>
      </c>
    </row>
    <row r="1389" spans="1:12">
      <c r="A1389">
        <v>29</v>
      </c>
      <c r="B1389" t="s">
        <v>16</v>
      </c>
      <c r="C1389" t="s">
        <v>13</v>
      </c>
      <c r="D1389" t="s">
        <v>18</v>
      </c>
      <c r="E1389">
        <v>1</v>
      </c>
      <c r="F1389">
        <v>1954</v>
      </c>
      <c r="G1389">
        <v>2</v>
      </c>
      <c r="H1389" t="s">
        <v>22</v>
      </c>
      <c r="I1389">
        <v>1</v>
      </c>
      <c r="J1389">
        <v>5373</v>
      </c>
      <c r="K1389">
        <v>0</v>
      </c>
      <c r="L1389">
        <v>5</v>
      </c>
    </row>
    <row r="1390" spans="1:12">
      <c r="A1390">
        <v>32</v>
      </c>
      <c r="B1390" t="s">
        <v>16</v>
      </c>
      <c r="C1390" t="s">
        <v>23</v>
      </c>
      <c r="D1390" t="s">
        <v>18</v>
      </c>
      <c r="E1390">
        <v>15</v>
      </c>
      <c r="F1390">
        <v>1955</v>
      </c>
      <c r="G1390">
        <v>2</v>
      </c>
      <c r="H1390" t="s">
        <v>22</v>
      </c>
      <c r="I1390">
        <v>4</v>
      </c>
      <c r="J1390">
        <v>6667</v>
      </c>
      <c r="K1390">
        <v>5</v>
      </c>
      <c r="L1390">
        <v>5</v>
      </c>
    </row>
    <row r="1391" spans="1:12">
      <c r="A1391">
        <v>31</v>
      </c>
      <c r="B1391" t="s">
        <v>16</v>
      </c>
      <c r="C1391" t="s">
        <v>17</v>
      </c>
      <c r="D1391" t="s">
        <v>18</v>
      </c>
      <c r="E1391">
        <v>1</v>
      </c>
      <c r="F1391">
        <v>1956</v>
      </c>
      <c r="G1391">
        <v>2</v>
      </c>
      <c r="H1391" t="s">
        <v>19</v>
      </c>
      <c r="I1391">
        <v>1</v>
      </c>
      <c r="J1391">
        <v>5003</v>
      </c>
      <c r="K1391">
        <v>1</v>
      </c>
      <c r="L1391">
        <v>10</v>
      </c>
    </row>
    <row r="1392" spans="1:12">
      <c r="A1392">
        <v>28</v>
      </c>
      <c r="B1392" t="s">
        <v>12</v>
      </c>
      <c r="C1392" t="s">
        <v>13</v>
      </c>
      <c r="D1392" t="s">
        <v>18</v>
      </c>
      <c r="E1392">
        <v>17</v>
      </c>
      <c r="F1392">
        <v>1960</v>
      </c>
      <c r="G1392">
        <v>1</v>
      </c>
      <c r="H1392" t="s">
        <v>20</v>
      </c>
      <c r="I1392">
        <v>4</v>
      </c>
      <c r="J1392">
        <v>2367</v>
      </c>
      <c r="K1392">
        <v>5</v>
      </c>
      <c r="L1392">
        <v>4</v>
      </c>
    </row>
    <row r="1393" spans="1:12">
      <c r="A1393">
        <v>38</v>
      </c>
      <c r="B1393" t="s">
        <v>16</v>
      </c>
      <c r="C1393" t="s">
        <v>13</v>
      </c>
      <c r="D1393" t="s">
        <v>14</v>
      </c>
      <c r="E1393">
        <v>1</v>
      </c>
      <c r="F1393">
        <v>1961</v>
      </c>
      <c r="G1393">
        <v>1</v>
      </c>
      <c r="H1393" t="s">
        <v>25</v>
      </c>
      <c r="I1393">
        <v>1</v>
      </c>
      <c r="J1393">
        <v>2858</v>
      </c>
      <c r="K1393">
        <v>4</v>
      </c>
      <c r="L1393">
        <v>1</v>
      </c>
    </row>
    <row r="1394" spans="1:12">
      <c r="A1394">
        <v>35</v>
      </c>
      <c r="B1394" t="s">
        <v>16</v>
      </c>
      <c r="C1394" t="s">
        <v>13</v>
      </c>
      <c r="D1394" t="s">
        <v>14</v>
      </c>
      <c r="E1394">
        <v>7</v>
      </c>
      <c r="F1394">
        <v>1962</v>
      </c>
      <c r="G1394">
        <v>2</v>
      </c>
      <c r="H1394" t="s">
        <v>15</v>
      </c>
      <c r="I1394">
        <v>4</v>
      </c>
      <c r="J1394">
        <v>5204</v>
      </c>
      <c r="K1394">
        <v>1</v>
      </c>
      <c r="L1394">
        <v>10</v>
      </c>
    </row>
    <row r="1395" spans="1:12">
      <c r="A1395">
        <v>27</v>
      </c>
      <c r="B1395" t="s">
        <v>16</v>
      </c>
      <c r="C1395" t="s">
        <v>13</v>
      </c>
      <c r="D1395" t="s">
        <v>14</v>
      </c>
      <c r="E1395">
        <v>9</v>
      </c>
      <c r="F1395">
        <v>1965</v>
      </c>
      <c r="G1395">
        <v>2</v>
      </c>
      <c r="H1395" t="s">
        <v>15</v>
      </c>
      <c r="I1395">
        <v>4</v>
      </c>
      <c r="J1395">
        <v>4105</v>
      </c>
      <c r="K1395">
        <v>1</v>
      </c>
      <c r="L1395">
        <v>7</v>
      </c>
    </row>
    <row r="1396" spans="1:12">
      <c r="A1396">
        <v>32</v>
      </c>
      <c r="B1396" t="s">
        <v>16</v>
      </c>
      <c r="C1396" t="s">
        <v>13</v>
      </c>
      <c r="D1396" t="s">
        <v>18</v>
      </c>
      <c r="E1396">
        <v>5</v>
      </c>
      <c r="F1396">
        <v>1966</v>
      </c>
      <c r="G1396">
        <v>2</v>
      </c>
      <c r="H1396" t="s">
        <v>21</v>
      </c>
      <c r="I1396">
        <v>4</v>
      </c>
      <c r="J1396">
        <v>9679</v>
      </c>
      <c r="K1396">
        <v>8</v>
      </c>
      <c r="L1396">
        <v>1</v>
      </c>
    </row>
    <row r="1397" spans="1:12">
      <c r="A1397">
        <v>31</v>
      </c>
      <c r="B1397" t="s">
        <v>12</v>
      </c>
      <c r="C1397" t="s">
        <v>17</v>
      </c>
      <c r="D1397" t="s">
        <v>14</v>
      </c>
      <c r="E1397">
        <v>26</v>
      </c>
      <c r="F1397">
        <v>1967</v>
      </c>
      <c r="G1397">
        <v>2</v>
      </c>
      <c r="H1397" t="s">
        <v>15</v>
      </c>
      <c r="I1397">
        <v>4</v>
      </c>
      <c r="J1397">
        <v>5617</v>
      </c>
      <c r="K1397">
        <v>1</v>
      </c>
      <c r="L1397">
        <v>10</v>
      </c>
    </row>
    <row r="1398" spans="1:12">
      <c r="A1398">
        <v>53</v>
      </c>
      <c r="B1398" t="s">
        <v>12</v>
      </c>
      <c r="C1398" t="s">
        <v>13</v>
      </c>
      <c r="D1398" t="s">
        <v>14</v>
      </c>
      <c r="E1398">
        <v>24</v>
      </c>
      <c r="F1398">
        <v>1968</v>
      </c>
      <c r="G1398">
        <v>3</v>
      </c>
      <c r="H1398" t="s">
        <v>15</v>
      </c>
      <c r="I1398">
        <v>1</v>
      </c>
      <c r="J1398">
        <v>10448</v>
      </c>
      <c r="K1398">
        <v>6</v>
      </c>
      <c r="L1398">
        <v>2</v>
      </c>
    </row>
    <row r="1399" spans="1:12">
      <c r="A1399">
        <v>54</v>
      </c>
      <c r="B1399" t="s">
        <v>16</v>
      </c>
      <c r="C1399" t="s">
        <v>13</v>
      </c>
      <c r="D1399" t="s">
        <v>18</v>
      </c>
      <c r="E1399">
        <v>9</v>
      </c>
      <c r="F1399">
        <v>1969</v>
      </c>
      <c r="G1399">
        <v>2</v>
      </c>
      <c r="H1399" t="s">
        <v>19</v>
      </c>
      <c r="I1399">
        <v>3</v>
      </c>
      <c r="J1399">
        <v>2897</v>
      </c>
      <c r="K1399">
        <v>3</v>
      </c>
      <c r="L1399">
        <v>4</v>
      </c>
    </row>
    <row r="1400" spans="1:12">
      <c r="A1400">
        <v>33</v>
      </c>
      <c r="B1400" t="s">
        <v>16</v>
      </c>
      <c r="C1400" t="s">
        <v>17</v>
      </c>
      <c r="D1400" t="s">
        <v>18</v>
      </c>
      <c r="E1400">
        <v>7</v>
      </c>
      <c r="F1400">
        <v>1970</v>
      </c>
      <c r="G1400">
        <v>2</v>
      </c>
      <c r="H1400" t="s">
        <v>22</v>
      </c>
      <c r="I1400">
        <v>3</v>
      </c>
      <c r="J1400">
        <v>5968</v>
      </c>
      <c r="K1400">
        <v>1</v>
      </c>
      <c r="L1400">
        <v>9</v>
      </c>
    </row>
    <row r="1401" spans="1:12">
      <c r="A1401">
        <v>43</v>
      </c>
      <c r="B1401" t="s">
        <v>16</v>
      </c>
      <c r="C1401" t="s">
        <v>13</v>
      </c>
      <c r="D1401" t="s">
        <v>18</v>
      </c>
      <c r="E1401">
        <v>11</v>
      </c>
      <c r="F1401">
        <v>1971</v>
      </c>
      <c r="G1401">
        <v>3</v>
      </c>
      <c r="H1401" t="s">
        <v>22</v>
      </c>
      <c r="I1401">
        <v>3</v>
      </c>
      <c r="J1401">
        <v>7510</v>
      </c>
      <c r="K1401">
        <v>1</v>
      </c>
      <c r="L1401">
        <v>10</v>
      </c>
    </row>
    <row r="1402" spans="1:12">
      <c r="A1402">
        <v>38</v>
      </c>
      <c r="B1402" t="s">
        <v>16</v>
      </c>
      <c r="C1402" t="s">
        <v>17</v>
      </c>
      <c r="D1402" t="s">
        <v>27</v>
      </c>
      <c r="E1402">
        <v>1</v>
      </c>
      <c r="F1402">
        <v>1972</v>
      </c>
      <c r="G1402">
        <v>1</v>
      </c>
      <c r="H1402" t="s">
        <v>27</v>
      </c>
      <c r="I1402">
        <v>2</v>
      </c>
      <c r="J1402">
        <v>2991</v>
      </c>
      <c r="K1402">
        <v>0</v>
      </c>
      <c r="L1402">
        <v>6</v>
      </c>
    </row>
    <row r="1403" spans="1:12">
      <c r="A1403">
        <v>55</v>
      </c>
      <c r="B1403" t="s">
        <v>16</v>
      </c>
      <c r="C1403" t="s">
        <v>13</v>
      </c>
      <c r="D1403" t="s">
        <v>27</v>
      </c>
      <c r="E1403">
        <v>26</v>
      </c>
      <c r="F1403">
        <v>1973</v>
      </c>
      <c r="G1403">
        <v>5</v>
      </c>
      <c r="H1403" t="s">
        <v>24</v>
      </c>
      <c r="I1403">
        <v>2</v>
      </c>
      <c r="J1403">
        <v>19636</v>
      </c>
      <c r="K1403">
        <v>4</v>
      </c>
      <c r="L1403">
        <v>10</v>
      </c>
    </row>
    <row r="1404" spans="1:12">
      <c r="A1404">
        <v>31</v>
      </c>
      <c r="B1404" t="s">
        <v>16</v>
      </c>
      <c r="C1404" t="s">
        <v>13</v>
      </c>
      <c r="D1404" t="s">
        <v>18</v>
      </c>
      <c r="E1404">
        <v>2</v>
      </c>
      <c r="F1404">
        <v>1974</v>
      </c>
      <c r="G1404">
        <v>1</v>
      </c>
      <c r="H1404" t="s">
        <v>20</v>
      </c>
      <c r="I1404">
        <v>4</v>
      </c>
      <c r="J1404">
        <v>1129</v>
      </c>
      <c r="K1404">
        <v>1</v>
      </c>
      <c r="L1404">
        <v>1</v>
      </c>
    </row>
    <row r="1405" spans="1:12">
      <c r="A1405">
        <v>39</v>
      </c>
      <c r="B1405" t="s">
        <v>16</v>
      </c>
      <c r="C1405" t="s">
        <v>13</v>
      </c>
      <c r="D1405" t="s">
        <v>14</v>
      </c>
      <c r="E1405">
        <v>15</v>
      </c>
      <c r="F1405">
        <v>1975</v>
      </c>
      <c r="G1405">
        <v>4</v>
      </c>
      <c r="H1405" t="s">
        <v>15</v>
      </c>
      <c r="I1405">
        <v>1</v>
      </c>
      <c r="J1405">
        <v>13341</v>
      </c>
      <c r="K1405">
        <v>0</v>
      </c>
      <c r="L1405">
        <v>20</v>
      </c>
    </row>
    <row r="1406" spans="1:12">
      <c r="A1406">
        <v>42</v>
      </c>
      <c r="B1406" t="s">
        <v>16</v>
      </c>
      <c r="C1406" t="s">
        <v>23</v>
      </c>
      <c r="D1406" t="s">
        <v>18</v>
      </c>
      <c r="E1406">
        <v>23</v>
      </c>
      <c r="F1406">
        <v>1976</v>
      </c>
      <c r="G1406">
        <v>2</v>
      </c>
      <c r="H1406" t="s">
        <v>19</v>
      </c>
      <c r="I1406">
        <v>3</v>
      </c>
      <c r="J1406">
        <v>4332</v>
      </c>
      <c r="K1406">
        <v>1</v>
      </c>
      <c r="L1406">
        <v>20</v>
      </c>
    </row>
    <row r="1407" spans="1:12">
      <c r="A1407">
        <v>31</v>
      </c>
      <c r="B1407" t="s">
        <v>16</v>
      </c>
      <c r="C1407" t="s">
        <v>23</v>
      </c>
      <c r="D1407" t="s">
        <v>18</v>
      </c>
      <c r="E1407">
        <v>10</v>
      </c>
      <c r="F1407">
        <v>1979</v>
      </c>
      <c r="G1407">
        <v>3</v>
      </c>
      <c r="H1407" t="s">
        <v>26</v>
      </c>
      <c r="I1407">
        <v>3</v>
      </c>
      <c r="J1407">
        <v>11031</v>
      </c>
      <c r="K1407">
        <v>4</v>
      </c>
      <c r="L1407">
        <v>11</v>
      </c>
    </row>
    <row r="1408" spans="1:12">
      <c r="A1408">
        <v>54</v>
      </c>
      <c r="B1408" t="s">
        <v>16</v>
      </c>
      <c r="C1408" t="s">
        <v>13</v>
      </c>
      <c r="D1408" t="s">
        <v>18</v>
      </c>
      <c r="E1408">
        <v>10</v>
      </c>
      <c r="F1408">
        <v>1980</v>
      </c>
      <c r="G1408">
        <v>2</v>
      </c>
      <c r="H1408" t="s">
        <v>21</v>
      </c>
      <c r="I1408">
        <v>1</v>
      </c>
      <c r="J1408">
        <v>4440</v>
      </c>
      <c r="K1408">
        <v>6</v>
      </c>
      <c r="L1408">
        <v>5</v>
      </c>
    </row>
    <row r="1409" spans="1:12">
      <c r="A1409">
        <v>24</v>
      </c>
      <c r="B1409" t="s">
        <v>16</v>
      </c>
      <c r="C1409" t="s">
        <v>13</v>
      </c>
      <c r="D1409" t="s">
        <v>18</v>
      </c>
      <c r="E1409">
        <v>1</v>
      </c>
      <c r="F1409">
        <v>1981</v>
      </c>
      <c r="G1409">
        <v>2</v>
      </c>
      <c r="H1409" t="s">
        <v>22</v>
      </c>
      <c r="I1409">
        <v>3</v>
      </c>
      <c r="J1409">
        <v>4617</v>
      </c>
      <c r="K1409">
        <v>1</v>
      </c>
      <c r="L1409">
        <v>4</v>
      </c>
    </row>
    <row r="1410" spans="1:12">
      <c r="A1410">
        <v>23</v>
      </c>
      <c r="B1410" t="s">
        <v>16</v>
      </c>
      <c r="C1410" t="s">
        <v>13</v>
      </c>
      <c r="D1410" t="s">
        <v>18</v>
      </c>
      <c r="E1410">
        <v>12</v>
      </c>
      <c r="F1410">
        <v>1982</v>
      </c>
      <c r="G1410">
        <v>1</v>
      </c>
      <c r="H1410" t="s">
        <v>20</v>
      </c>
      <c r="I1410">
        <v>4</v>
      </c>
      <c r="J1410">
        <v>2647</v>
      </c>
      <c r="K1410">
        <v>1</v>
      </c>
      <c r="L1410">
        <v>5</v>
      </c>
    </row>
    <row r="1411" spans="1:12">
      <c r="A1411">
        <v>40</v>
      </c>
      <c r="B1411" t="s">
        <v>16</v>
      </c>
      <c r="C1411" t="s">
        <v>17</v>
      </c>
      <c r="D1411" t="s">
        <v>18</v>
      </c>
      <c r="E1411">
        <v>11</v>
      </c>
      <c r="F1411">
        <v>1985</v>
      </c>
      <c r="G1411">
        <v>2</v>
      </c>
      <c r="H1411" t="s">
        <v>20</v>
      </c>
      <c r="I1411">
        <v>3</v>
      </c>
      <c r="J1411">
        <v>6323</v>
      </c>
      <c r="K1411">
        <v>1</v>
      </c>
      <c r="L1411">
        <v>10</v>
      </c>
    </row>
    <row r="1412" spans="1:12">
      <c r="A1412">
        <v>40</v>
      </c>
      <c r="B1412" t="s">
        <v>16</v>
      </c>
      <c r="C1412" t="s">
        <v>13</v>
      </c>
      <c r="D1412" t="s">
        <v>14</v>
      </c>
      <c r="E1412">
        <v>2</v>
      </c>
      <c r="F1412">
        <v>1986</v>
      </c>
      <c r="G1412">
        <v>2</v>
      </c>
      <c r="H1412" t="s">
        <v>15</v>
      </c>
      <c r="I1412">
        <v>2</v>
      </c>
      <c r="J1412">
        <v>5677</v>
      </c>
      <c r="K1412">
        <v>3</v>
      </c>
      <c r="L1412">
        <v>11</v>
      </c>
    </row>
    <row r="1413" spans="1:12">
      <c r="A1413">
        <v>25</v>
      </c>
      <c r="B1413" t="s">
        <v>16</v>
      </c>
      <c r="C1413" t="s">
        <v>13</v>
      </c>
      <c r="D1413" t="s">
        <v>27</v>
      </c>
      <c r="E1413">
        <v>2</v>
      </c>
      <c r="F1413">
        <v>1987</v>
      </c>
      <c r="G1413">
        <v>1</v>
      </c>
      <c r="H1413" t="s">
        <v>27</v>
      </c>
      <c r="I1413">
        <v>2</v>
      </c>
      <c r="J1413">
        <v>2187</v>
      </c>
      <c r="K1413">
        <v>4</v>
      </c>
      <c r="L1413">
        <v>2</v>
      </c>
    </row>
    <row r="1414" spans="1:12">
      <c r="A1414">
        <v>30</v>
      </c>
      <c r="B1414" t="s">
        <v>16</v>
      </c>
      <c r="C1414" t="s">
        <v>13</v>
      </c>
      <c r="D1414" t="s">
        <v>18</v>
      </c>
      <c r="E1414">
        <v>1</v>
      </c>
      <c r="F1414">
        <v>1989</v>
      </c>
      <c r="G1414">
        <v>1</v>
      </c>
      <c r="H1414" t="s">
        <v>20</v>
      </c>
      <c r="I1414">
        <v>2</v>
      </c>
      <c r="J1414">
        <v>3748</v>
      </c>
      <c r="K1414">
        <v>1</v>
      </c>
      <c r="L1414">
        <v>12</v>
      </c>
    </row>
    <row r="1415" spans="1:12">
      <c r="A1415">
        <v>25</v>
      </c>
      <c r="B1415" t="s">
        <v>16</v>
      </c>
      <c r="C1415" t="s">
        <v>13</v>
      </c>
      <c r="D1415" t="s">
        <v>18</v>
      </c>
      <c r="E1415">
        <v>2</v>
      </c>
      <c r="F1415">
        <v>1992</v>
      </c>
      <c r="G1415">
        <v>1</v>
      </c>
      <c r="H1415" t="s">
        <v>20</v>
      </c>
      <c r="I1415">
        <v>3</v>
      </c>
      <c r="J1415">
        <v>3977</v>
      </c>
      <c r="K1415">
        <v>6</v>
      </c>
      <c r="L1415">
        <v>2</v>
      </c>
    </row>
    <row r="1416" spans="1:12">
      <c r="A1416">
        <v>47</v>
      </c>
      <c r="B1416" t="s">
        <v>16</v>
      </c>
      <c r="C1416" t="s">
        <v>13</v>
      </c>
      <c r="D1416" t="s">
        <v>18</v>
      </c>
      <c r="E1416">
        <v>25</v>
      </c>
      <c r="F1416">
        <v>1993</v>
      </c>
      <c r="G1416">
        <v>3</v>
      </c>
      <c r="H1416" t="s">
        <v>22</v>
      </c>
      <c r="I1416">
        <v>3</v>
      </c>
      <c r="J1416">
        <v>8633</v>
      </c>
      <c r="K1416">
        <v>2</v>
      </c>
      <c r="L1416">
        <v>17</v>
      </c>
    </row>
    <row r="1417" spans="1:12">
      <c r="A1417">
        <v>33</v>
      </c>
      <c r="B1417" t="s">
        <v>16</v>
      </c>
      <c r="C1417" t="s">
        <v>23</v>
      </c>
      <c r="D1417" t="s">
        <v>18</v>
      </c>
      <c r="E1417">
        <v>1</v>
      </c>
      <c r="F1417">
        <v>1994</v>
      </c>
      <c r="G1417">
        <v>1</v>
      </c>
      <c r="H1417" t="s">
        <v>20</v>
      </c>
      <c r="I1417">
        <v>3</v>
      </c>
      <c r="J1417">
        <v>2008</v>
      </c>
      <c r="K1417">
        <v>1</v>
      </c>
      <c r="L1417">
        <v>1</v>
      </c>
    </row>
    <row r="1418" spans="1:12">
      <c r="A1418">
        <v>38</v>
      </c>
      <c r="B1418" t="s">
        <v>16</v>
      </c>
      <c r="C1418" t="s">
        <v>13</v>
      </c>
      <c r="D1418" t="s">
        <v>14</v>
      </c>
      <c r="E1418">
        <v>1</v>
      </c>
      <c r="F1418">
        <v>1995</v>
      </c>
      <c r="G1418">
        <v>2</v>
      </c>
      <c r="H1418" t="s">
        <v>15</v>
      </c>
      <c r="I1418">
        <v>2</v>
      </c>
      <c r="J1418">
        <v>4440</v>
      </c>
      <c r="K1418">
        <v>0</v>
      </c>
      <c r="L1418">
        <v>15</v>
      </c>
    </row>
    <row r="1419" spans="1:12">
      <c r="A1419">
        <v>31</v>
      </c>
      <c r="B1419" t="s">
        <v>16</v>
      </c>
      <c r="C1419" t="s">
        <v>13</v>
      </c>
      <c r="D1419" t="s">
        <v>14</v>
      </c>
      <c r="E1419">
        <v>2</v>
      </c>
      <c r="F1419">
        <v>1996</v>
      </c>
      <c r="G1419">
        <v>1</v>
      </c>
      <c r="H1419" t="s">
        <v>25</v>
      </c>
      <c r="I1419">
        <v>3</v>
      </c>
      <c r="J1419">
        <v>3067</v>
      </c>
      <c r="K1419">
        <v>0</v>
      </c>
      <c r="L1419">
        <v>2</v>
      </c>
    </row>
    <row r="1420" spans="1:12">
      <c r="A1420">
        <v>38</v>
      </c>
      <c r="B1420" t="s">
        <v>16</v>
      </c>
      <c r="C1420" t="s">
        <v>17</v>
      </c>
      <c r="D1420" t="s">
        <v>18</v>
      </c>
      <c r="E1420">
        <v>6</v>
      </c>
      <c r="F1420">
        <v>1997</v>
      </c>
      <c r="G1420">
        <v>2</v>
      </c>
      <c r="H1420" t="s">
        <v>21</v>
      </c>
      <c r="I1420">
        <v>3</v>
      </c>
      <c r="J1420">
        <v>5321</v>
      </c>
      <c r="K1420">
        <v>2</v>
      </c>
      <c r="L1420">
        <v>8</v>
      </c>
    </row>
    <row r="1421" spans="1:12">
      <c r="A1421">
        <v>42</v>
      </c>
      <c r="B1421" t="s">
        <v>16</v>
      </c>
      <c r="C1421" t="s">
        <v>13</v>
      </c>
      <c r="D1421" t="s">
        <v>18</v>
      </c>
      <c r="E1421">
        <v>18</v>
      </c>
      <c r="F1421">
        <v>1998</v>
      </c>
      <c r="G1421">
        <v>2</v>
      </c>
      <c r="H1421" t="s">
        <v>19</v>
      </c>
      <c r="I1421">
        <v>1</v>
      </c>
      <c r="J1421">
        <v>5410</v>
      </c>
      <c r="K1421">
        <v>6</v>
      </c>
      <c r="L1421">
        <v>4</v>
      </c>
    </row>
    <row r="1422" spans="1:12">
      <c r="A1422">
        <v>41</v>
      </c>
      <c r="B1422" t="s">
        <v>16</v>
      </c>
      <c r="C1422" t="s">
        <v>13</v>
      </c>
      <c r="D1422" t="s">
        <v>18</v>
      </c>
      <c r="E1422">
        <v>1</v>
      </c>
      <c r="F1422">
        <v>1999</v>
      </c>
      <c r="G1422">
        <v>1</v>
      </c>
      <c r="H1422" t="s">
        <v>19</v>
      </c>
      <c r="I1422">
        <v>4</v>
      </c>
      <c r="J1422">
        <v>2782</v>
      </c>
      <c r="K1422">
        <v>3</v>
      </c>
      <c r="L1422">
        <v>5</v>
      </c>
    </row>
    <row r="1423" spans="1:12">
      <c r="A1423">
        <v>47</v>
      </c>
      <c r="B1423" t="s">
        <v>16</v>
      </c>
      <c r="C1423" t="s">
        <v>23</v>
      </c>
      <c r="D1423" t="s">
        <v>18</v>
      </c>
      <c r="E1423">
        <v>1</v>
      </c>
      <c r="F1423">
        <v>2000</v>
      </c>
      <c r="G1423">
        <v>3</v>
      </c>
      <c r="H1423" t="s">
        <v>26</v>
      </c>
      <c r="I1423">
        <v>2</v>
      </c>
      <c r="J1423">
        <v>11957</v>
      </c>
      <c r="K1423">
        <v>0</v>
      </c>
      <c r="L1423">
        <v>13</v>
      </c>
    </row>
    <row r="1424" spans="1:12">
      <c r="A1424">
        <v>35</v>
      </c>
      <c r="B1424" t="s">
        <v>16</v>
      </c>
      <c r="C1424" t="s">
        <v>13</v>
      </c>
      <c r="D1424" t="s">
        <v>18</v>
      </c>
      <c r="E1424">
        <v>11</v>
      </c>
      <c r="F1424">
        <v>2003</v>
      </c>
      <c r="G1424">
        <v>1</v>
      </c>
      <c r="H1424" t="s">
        <v>20</v>
      </c>
      <c r="I1424">
        <v>3</v>
      </c>
      <c r="J1424">
        <v>2660</v>
      </c>
      <c r="K1424">
        <v>7</v>
      </c>
      <c r="L1424">
        <v>2</v>
      </c>
    </row>
    <row r="1425" spans="1:12">
      <c r="A1425">
        <v>22</v>
      </c>
      <c r="B1425" t="s">
        <v>16</v>
      </c>
      <c r="C1425" t="s">
        <v>13</v>
      </c>
      <c r="D1425" t="s">
        <v>18</v>
      </c>
      <c r="E1425">
        <v>1</v>
      </c>
      <c r="F1425">
        <v>2007</v>
      </c>
      <c r="G1425">
        <v>1</v>
      </c>
      <c r="H1425" t="s">
        <v>19</v>
      </c>
      <c r="I1425">
        <v>3</v>
      </c>
      <c r="J1425">
        <v>3375</v>
      </c>
      <c r="K1425">
        <v>0</v>
      </c>
      <c r="L1425">
        <v>3</v>
      </c>
    </row>
    <row r="1426" spans="1:12">
      <c r="A1426">
        <v>35</v>
      </c>
      <c r="B1426" t="s">
        <v>16</v>
      </c>
      <c r="C1426" t="s">
        <v>13</v>
      </c>
      <c r="D1426" t="s">
        <v>18</v>
      </c>
      <c r="E1426">
        <v>9</v>
      </c>
      <c r="F1426">
        <v>2008</v>
      </c>
      <c r="G1426">
        <v>2</v>
      </c>
      <c r="H1426" t="s">
        <v>19</v>
      </c>
      <c r="I1426">
        <v>3</v>
      </c>
      <c r="J1426">
        <v>5098</v>
      </c>
      <c r="K1426">
        <v>1</v>
      </c>
      <c r="L1426">
        <v>10</v>
      </c>
    </row>
    <row r="1427" spans="1:12">
      <c r="A1427">
        <v>33</v>
      </c>
      <c r="B1427" t="s">
        <v>16</v>
      </c>
      <c r="C1427" t="s">
        <v>13</v>
      </c>
      <c r="D1427" t="s">
        <v>18</v>
      </c>
      <c r="E1427">
        <v>15</v>
      </c>
      <c r="F1427">
        <v>2009</v>
      </c>
      <c r="G1427">
        <v>2</v>
      </c>
      <c r="H1427" t="s">
        <v>22</v>
      </c>
      <c r="I1427">
        <v>4</v>
      </c>
      <c r="J1427">
        <v>4878</v>
      </c>
      <c r="K1427">
        <v>0</v>
      </c>
      <c r="L1427">
        <v>9</v>
      </c>
    </row>
    <row r="1428" spans="1:12">
      <c r="A1428">
        <v>32</v>
      </c>
      <c r="B1428" t="s">
        <v>16</v>
      </c>
      <c r="C1428" t="s">
        <v>13</v>
      </c>
      <c r="D1428" t="s">
        <v>18</v>
      </c>
      <c r="E1428">
        <v>29</v>
      </c>
      <c r="F1428">
        <v>2010</v>
      </c>
      <c r="G1428">
        <v>1</v>
      </c>
      <c r="H1428" t="s">
        <v>20</v>
      </c>
      <c r="I1428">
        <v>2</v>
      </c>
      <c r="J1428">
        <v>2837</v>
      </c>
      <c r="K1428">
        <v>1</v>
      </c>
      <c r="L1428">
        <v>6</v>
      </c>
    </row>
    <row r="1429" spans="1:12">
      <c r="A1429">
        <v>40</v>
      </c>
      <c r="B1429" t="s">
        <v>16</v>
      </c>
      <c r="C1429" t="s">
        <v>13</v>
      </c>
      <c r="D1429" t="s">
        <v>18</v>
      </c>
      <c r="E1429">
        <v>1</v>
      </c>
      <c r="F1429">
        <v>2012</v>
      </c>
      <c r="G1429">
        <v>1</v>
      </c>
      <c r="H1429" t="s">
        <v>20</v>
      </c>
      <c r="I1429">
        <v>4</v>
      </c>
      <c r="J1429">
        <v>2406</v>
      </c>
      <c r="K1429">
        <v>8</v>
      </c>
      <c r="L1429">
        <v>1</v>
      </c>
    </row>
    <row r="1430" spans="1:12">
      <c r="A1430">
        <v>32</v>
      </c>
      <c r="B1430" t="s">
        <v>16</v>
      </c>
      <c r="C1430" t="s">
        <v>13</v>
      </c>
      <c r="D1430" t="s">
        <v>14</v>
      </c>
      <c r="E1430">
        <v>1</v>
      </c>
      <c r="F1430">
        <v>2013</v>
      </c>
      <c r="G1430">
        <v>1</v>
      </c>
      <c r="H1430" t="s">
        <v>25</v>
      </c>
      <c r="I1430">
        <v>2</v>
      </c>
      <c r="J1430">
        <v>2269</v>
      </c>
      <c r="K1430">
        <v>0</v>
      </c>
      <c r="L1430">
        <v>2</v>
      </c>
    </row>
    <row r="1431" spans="1:12">
      <c r="A1431">
        <v>39</v>
      </c>
      <c r="B1431" t="s">
        <v>16</v>
      </c>
      <c r="C1431" t="s">
        <v>13</v>
      </c>
      <c r="D1431" t="s">
        <v>18</v>
      </c>
      <c r="E1431">
        <v>24</v>
      </c>
      <c r="F1431">
        <v>2014</v>
      </c>
      <c r="G1431">
        <v>2</v>
      </c>
      <c r="H1431" t="s">
        <v>19</v>
      </c>
      <c r="I1431">
        <v>4</v>
      </c>
      <c r="J1431">
        <v>4108</v>
      </c>
      <c r="K1431">
        <v>7</v>
      </c>
      <c r="L1431">
        <v>7</v>
      </c>
    </row>
    <row r="1432" spans="1:12">
      <c r="A1432">
        <v>38</v>
      </c>
      <c r="B1432" t="s">
        <v>16</v>
      </c>
      <c r="C1432" t="s">
        <v>13</v>
      </c>
      <c r="D1432" t="s">
        <v>18</v>
      </c>
      <c r="E1432">
        <v>10</v>
      </c>
      <c r="F1432">
        <v>2015</v>
      </c>
      <c r="G1432">
        <v>3</v>
      </c>
      <c r="H1432" t="s">
        <v>26</v>
      </c>
      <c r="I1432">
        <v>3</v>
      </c>
      <c r="J1432">
        <v>13206</v>
      </c>
      <c r="K1432">
        <v>3</v>
      </c>
      <c r="L1432">
        <v>18</v>
      </c>
    </row>
    <row r="1433" spans="1:12">
      <c r="A1433">
        <v>32</v>
      </c>
      <c r="B1433" t="s">
        <v>16</v>
      </c>
      <c r="C1433" t="s">
        <v>13</v>
      </c>
      <c r="D1433" t="s">
        <v>14</v>
      </c>
      <c r="E1433">
        <v>1</v>
      </c>
      <c r="F1433">
        <v>2016</v>
      </c>
      <c r="G1433">
        <v>3</v>
      </c>
      <c r="H1433" t="s">
        <v>15</v>
      </c>
      <c r="I1433">
        <v>4</v>
      </c>
      <c r="J1433">
        <v>10422</v>
      </c>
      <c r="K1433">
        <v>1</v>
      </c>
      <c r="L1433">
        <v>14</v>
      </c>
    </row>
    <row r="1434" spans="1:12">
      <c r="A1434">
        <v>37</v>
      </c>
      <c r="B1434" t="s">
        <v>16</v>
      </c>
      <c r="C1434" t="s">
        <v>13</v>
      </c>
      <c r="D1434" t="s">
        <v>18</v>
      </c>
      <c r="E1434">
        <v>10</v>
      </c>
      <c r="F1434">
        <v>2017</v>
      </c>
      <c r="G1434">
        <v>3</v>
      </c>
      <c r="H1434" t="s">
        <v>26</v>
      </c>
      <c r="I1434">
        <v>4</v>
      </c>
      <c r="J1434">
        <v>13744</v>
      </c>
      <c r="K1434">
        <v>1</v>
      </c>
      <c r="L1434">
        <v>16</v>
      </c>
    </row>
    <row r="1435" spans="1:12">
      <c r="A1435">
        <v>25</v>
      </c>
      <c r="B1435" t="s">
        <v>16</v>
      </c>
      <c r="C1435" t="s">
        <v>13</v>
      </c>
      <c r="D1435" t="s">
        <v>14</v>
      </c>
      <c r="E1435">
        <v>8</v>
      </c>
      <c r="F1435">
        <v>2018</v>
      </c>
      <c r="G1435">
        <v>2</v>
      </c>
      <c r="H1435" t="s">
        <v>15</v>
      </c>
      <c r="I1435">
        <v>3</v>
      </c>
      <c r="J1435">
        <v>4907</v>
      </c>
      <c r="K1435">
        <v>0</v>
      </c>
      <c r="L1435">
        <v>5</v>
      </c>
    </row>
    <row r="1436" spans="1:12">
      <c r="A1436">
        <v>52</v>
      </c>
      <c r="B1436" t="s">
        <v>16</v>
      </c>
      <c r="C1436" t="s">
        <v>23</v>
      </c>
      <c r="D1436" t="s">
        <v>14</v>
      </c>
      <c r="E1436">
        <v>29</v>
      </c>
      <c r="F1436">
        <v>2019</v>
      </c>
      <c r="G1436">
        <v>1</v>
      </c>
      <c r="H1436" t="s">
        <v>25</v>
      </c>
      <c r="I1436">
        <v>4</v>
      </c>
      <c r="J1436">
        <v>3482</v>
      </c>
      <c r="K1436">
        <v>2</v>
      </c>
      <c r="L1436">
        <v>9</v>
      </c>
    </row>
    <row r="1437" spans="1:12">
      <c r="A1437">
        <v>44</v>
      </c>
      <c r="B1437" t="s">
        <v>16</v>
      </c>
      <c r="C1437" t="s">
        <v>13</v>
      </c>
      <c r="D1437" t="s">
        <v>18</v>
      </c>
      <c r="E1437">
        <v>1</v>
      </c>
      <c r="F1437">
        <v>2020</v>
      </c>
      <c r="G1437">
        <v>1</v>
      </c>
      <c r="H1437" t="s">
        <v>19</v>
      </c>
      <c r="I1437">
        <v>4</v>
      </c>
      <c r="J1437">
        <v>2436</v>
      </c>
      <c r="K1437">
        <v>6</v>
      </c>
      <c r="L1437">
        <v>4</v>
      </c>
    </row>
    <row r="1438" spans="1:12">
      <c r="A1438">
        <v>21</v>
      </c>
      <c r="B1438" t="s">
        <v>16</v>
      </c>
      <c r="C1438" t="s">
        <v>13</v>
      </c>
      <c r="D1438" t="s">
        <v>14</v>
      </c>
      <c r="E1438">
        <v>5</v>
      </c>
      <c r="F1438">
        <v>2021</v>
      </c>
      <c r="G1438">
        <v>1</v>
      </c>
      <c r="H1438" t="s">
        <v>25</v>
      </c>
      <c r="I1438">
        <v>1</v>
      </c>
      <c r="J1438">
        <v>2380</v>
      </c>
      <c r="K1438">
        <v>1</v>
      </c>
      <c r="L1438">
        <v>2</v>
      </c>
    </row>
    <row r="1439" spans="1:12">
      <c r="A1439">
        <v>39</v>
      </c>
      <c r="B1439" t="s">
        <v>16</v>
      </c>
      <c r="C1439" t="s">
        <v>23</v>
      </c>
      <c r="D1439" t="s">
        <v>18</v>
      </c>
      <c r="E1439">
        <v>9</v>
      </c>
      <c r="F1439">
        <v>2022</v>
      </c>
      <c r="G1439">
        <v>5</v>
      </c>
      <c r="H1439" t="s">
        <v>24</v>
      </c>
      <c r="I1439">
        <v>4</v>
      </c>
      <c r="J1439">
        <v>19431</v>
      </c>
      <c r="K1439">
        <v>2</v>
      </c>
      <c r="L1439">
        <v>6</v>
      </c>
    </row>
    <row r="1440" spans="1:12">
      <c r="A1440">
        <v>23</v>
      </c>
      <c r="B1440" t="s">
        <v>12</v>
      </c>
      <c r="C1440" t="s">
        <v>17</v>
      </c>
      <c r="D1440" t="s">
        <v>14</v>
      </c>
      <c r="E1440">
        <v>9</v>
      </c>
      <c r="F1440">
        <v>2023</v>
      </c>
      <c r="G1440">
        <v>1</v>
      </c>
      <c r="H1440" t="s">
        <v>25</v>
      </c>
      <c r="I1440">
        <v>1</v>
      </c>
      <c r="J1440">
        <v>1790</v>
      </c>
      <c r="K1440">
        <v>1</v>
      </c>
      <c r="L1440">
        <v>1</v>
      </c>
    </row>
    <row r="1441" spans="1:12">
      <c r="A1441">
        <v>36</v>
      </c>
      <c r="B1441" t="s">
        <v>16</v>
      </c>
      <c r="C1441" t="s">
        <v>13</v>
      </c>
      <c r="D1441" t="s">
        <v>14</v>
      </c>
      <c r="E1441">
        <v>3</v>
      </c>
      <c r="F1441">
        <v>2024</v>
      </c>
      <c r="G1441">
        <v>3</v>
      </c>
      <c r="H1441" t="s">
        <v>15</v>
      </c>
      <c r="I1441">
        <v>4</v>
      </c>
      <c r="J1441">
        <v>7644</v>
      </c>
      <c r="K1441">
        <v>0</v>
      </c>
      <c r="L1441">
        <v>9</v>
      </c>
    </row>
    <row r="1442" spans="1:12">
      <c r="A1442">
        <v>36</v>
      </c>
      <c r="B1442" t="s">
        <v>16</v>
      </c>
      <c r="C1442" t="s">
        <v>17</v>
      </c>
      <c r="D1442" t="s">
        <v>18</v>
      </c>
      <c r="E1442">
        <v>4</v>
      </c>
      <c r="F1442">
        <v>2025</v>
      </c>
      <c r="G1442">
        <v>2</v>
      </c>
      <c r="H1442" t="s">
        <v>21</v>
      </c>
      <c r="I1442">
        <v>2</v>
      </c>
      <c r="J1442">
        <v>5131</v>
      </c>
      <c r="K1442">
        <v>7</v>
      </c>
      <c r="L1442">
        <v>4</v>
      </c>
    </row>
    <row r="1443" spans="1:12">
      <c r="A1443">
        <v>56</v>
      </c>
      <c r="B1443" t="s">
        <v>16</v>
      </c>
      <c r="C1443" t="s">
        <v>23</v>
      </c>
      <c r="D1443" t="s">
        <v>18</v>
      </c>
      <c r="E1443">
        <v>1</v>
      </c>
      <c r="F1443">
        <v>2026</v>
      </c>
      <c r="G1443">
        <v>2</v>
      </c>
      <c r="H1443" t="s">
        <v>22</v>
      </c>
      <c r="I1443">
        <v>3</v>
      </c>
      <c r="J1443">
        <v>6306</v>
      </c>
      <c r="K1443">
        <v>1</v>
      </c>
      <c r="L1443">
        <v>13</v>
      </c>
    </row>
    <row r="1444" spans="1:12">
      <c r="A1444">
        <v>29</v>
      </c>
      <c r="B1444" t="s">
        <v>12</v>
      </c>
      <c r="C1444" t="s">
        <v>13</v>
      </c>
      <c r="D1444" t="s">
        <v>18</v>
      </c>
      <c r="E1444">
        <v>1</v>
      </c>
      <c r="F1444">
        <v>2027</v>
      </c>
      <c r="G1444">
        <v>1</v>
      </c>
      <c r="H1444" t="s">
        <v>19</v>
      </c>
      <c r="I1444">
        <v>4</v>
      </c>
      <c r="J1444">
        <v>4787</v>
      </c>
      <c r="K1444">
        <v>9</v>
      </c>
      <c r="L1444">
        <v>2</v>
      </c>
    </row>
    <row r="1445" spans="1:12">
      <c r="A1445">
        <v>42</v>
      </c>
      <c r="B1445" t="s">
        <v>16</v>
      </c>
      <c r="C1445" t="s">
        <v>13</v>
      </c>
      <c r="D1445" t="s">
        <v>18</v>
      </c>
      <c r="E1445">
        <v>2</v>
      </c>
      <c r="F1445">
        <v>2031</v>
      </c>
      <c r="G1445">
        <v>5</v>
      </c>
      <c r="H1445" t="s">
        <v>24</v>
      </c>
      <c r="I1445">
        <v>3</v>
      </c>
      <c r="J1445">
        <v>18880</v>
      </c>
      <c r="K1445">
        <v>5</v>
      </c>
      <c r="L1445">
        <v>22</v>
      </c>
    </row>
    <row r="1446" spans="1:12">
      <c r="A1446">
        <v>56</v>
      </c>
      <c r="B1446" t="s">
        <v>12</v>
      </c>
      <c r="C1446" t="s">
        <v>13</v>
      </c>
      <c r="D1446" t="s">
        <v>18</v>
      </c>
      <c r="E1446">
        <v>7</v>
      </c>
      <c r="F1446">
        <v>2032</v>
      </c>
      <c r="G1446">
        <v>1</v>
      </c>
      <c r="H1446" t="s">
        <v>20</v>
      </c>
      <c r="I1446">
        <v>3</v>
      </c>
      <c r="J1446">
        <v>2339</v>
      </c>
      <c r="K1446">
        <v>8</v>
      </c>
      <c r="L1446">
        <v>10</v>
      </c>
    </row>
    <row r="1447" spans="1:12">
      <c r="A1447">
        <v>41</v>
      </c>
      <c r="B1447" t="s">
        <v>16</v>
      </c>
      <c r="C1447" t="s">
        <v>13</v>
      </c>
      <c r="D1447" t="s">
        <v>18</v>
      </c>
      <c r="E1447">
        <v>28</v>
      </c>
      <c r="F1447">
        <v>2034</v>
      </c>
      <c r="G1447">
        <v>4</v>
      </c>
      <c r="H1447" t="s">
        <v>21</v>
      </c>
      <c r="I1447">
        <v>2</v>
      </c>
      <c r="J1447">
        <v>13570</v>
      </c>
      <c r="K1447">
        <v>0</v>
      </c>
      <c r="L1447">
        <v>20</v>
      </c>
    </row>
    <row r="1448" spans="1:12">
      <c r="A1448">
        <v>34</v>
      </c>
      <c r="B1448" t="s">
        <v>16</v>
      </c>
      <c r="C1448" t="s">
        <v>13</v>
      </c>
      <c r="D1448" t="s">
        <v>14</v>
      </c>
      <c r="E1448">
        <v>28</v>
      </c>
      <c r="F1448">
        <v>2035</v>
      </c>
      <c r="G1448">
        <v>2</v>
      </c>
      <c r="H1448" t="s">
        <v>15</v>
      </c>
      <c r="I1448">
        <v>3</v>
      </c>
      <c r="J1448">
        <v>6712</v>
      </c>
      <c r="K1448">
        <v>1</v>
      </c>
      <c r="L1448">
        <v>8</v>
      </c>
    </row>
    <row r="1449" spans="1:12">
      <c r="A1449">
        <v>36</v>
      </c>
      <c r="B1449" t="s">
        <v>16</v>
      </c>
      <c r="C1449" t="s">
        <v>23</v>
      </c>
      <c r="D1449" t="s">
        <v>14</v>
      </c>
      <c r="E1449">
        <v>15</v>
      </c>
      <c r="F1449">
        <v>2036</v>
      </c>
      <c r="G1449">
        <v>2</v>
      </c>
      <c r="H1449" t="s">
        <v>15</v>
      </c>
      <c r="I1449">
        <v>4</v>
      </c>
      <c r="J1449">
        <v>5406</v>
      </c>
      <c r="K1449">
        <v>1</v>
      </c>
      <c r="L1449">
        <v>15</v>
      </c>
    </row>
    <row r="1450" spans="1:12">
      <c r="A1450">
        <v>41</v>
      </c>
      <c r="B1450" t="s">
        <v>16</v>
      </c>
      <c r="C1450" t="s">
        <v>13</v>
      </c>
      <c r="D1450" t="s">
        <v>14</v>
      </c>
      <c r="E1450">
        <v>3</v>
      </c>
      <c r="F1450">
        <v>2037</v>
      </c>
      <c r="G1450">
        <v>2</v>
      </c>
      <c r="H1450" t="s">
        <v>15</v>
      </c>
      <c r="I1450">
        <v>2</v>
      </c>
      <c r="J1450">
        <v>8938</v>
      </c>
      <c r="K1450">
        <v>2</v>
      </c>
      <c r="L1450">
        <v>5</v>
      </c>
    </row>
    <row r="1451" spans="1:12">
      <c r="A1451">
        <v>32</v>
      </c>
      <c r="B1451" t="s">
        <v>16</v>
      </c>
      <c r="C1451" t="s">
        <v>13</v>
      </c>
      <c r="D1451" t="s">
        <v>18</v>
      </c>
      <c r="E1451">
        <v>2</v>
      </c>
      <c r="F1451">
        <v>2038</v>
      </c>
      <c r="G1451">
        <v>1</v>
      </c>
      <c r="H1451" t="s">
        <v>19</v>
      </c>
      <c r="I1451">
        <v>1</v>
      </c>
      <c r="J1451">
        <v>2439</v>
      </c>
      <c r="K1451">
        <v>1</v>
      </c>
      <c r="L1451">
        <v>4</v>
      </c>
    </row>
    <row r="1452" spans="1:12">
      <c r="A1452">
        <v>35</v>
      </c>
      <c r="B1452" t="s">
        <v>16</v>
      </c>
      <c r="C1452" t="s">
        <v>13</v>
      </c>
      <c r="D1452" t="s">
        <v>27</v>
      </c>
      <c r="E1452">
        <v>26</v>
      </c>
      <c r="F1452">
        <v>2040</v>
      </c>
      <c r="G1452">
        <v>3</v>
      </c>
      <c r="H1452" t="s">
        <v>27</v>
      </c>
      <c r="I1452">
        <v>4</v>
      </c>
      <c r="J1452">
        <v>8837</v>
      </c>
      <c r="K1452">
        <v>1</v>
      </c>
      <c r="L1452">
        <v>9</v>
      </c>
    </row>
    <row r="1453" spans="1:12">
      <c r="A1453">
        <v>38</v>
      </c>
      <c r="B1453" t="s">
        <v>16</v>
      </c>
      <c r="C1453" t="s">
        <v>13</v>
      </c>
      <c r="D1453" t="s">
        <v>14</v>
      </c>
      <c r="E1453">
        <v>10</v>
      </c>
      <c r="F1453">
        <v>2041</v>
      </c>
      <c r="G1453">
        <v>2</v>
      </c>
      <c r="H1453" t="s">
        <v>15</v>
      </c>
      <c r="I1453">
        <v>4</v>
      </c>
      <c r="J1453">
        <v>5343</v>
      </c>
      <c r="K1453">
        <v>1</v>
      </c>
      <c r="L1453">
        <v>10</v>
      </c>
    </row>
    <row r="1454" spans="1:12">
      <c r="A1454">
        <v>50</v>
      </c>
      <c r="B1454" t="s">
        <v>12</v>
      </c>
      <c r="C1454" t="s">
        <v>17</v>
      </c>
      <c r="D1454" t="s">
        <v>14</v>
      </c>
      <c r="E1454">
        <v>1</v>
      </c>
      <c r="F1454">
        <v>2044</v>
      </c>
      <c r="G1454">
        <v>2</v>
      </c>
      <c r="H1454" t="s">
        <v>15</v>
      </c>
      <c r="I1454">
        <v>3</v>
      </c>
      <c r="J1454">
        <v>6728</v>
      </c>
      <c r="K1454">
        <v>7</v>
      </c>
      <c r="L1454">
        <v>6</v>
      </c>
    </row>
    <row r="1455" spans="1:12">
      <c r="A1455">
        <v>36</v>
      </c>
      <c r="B1455" t="s">
        <v>16</v>
      </c>
      <c r="C1455" t="s">
        <v>13</v>
      </c>
      <c r="D1455" t="s">
        <v>14</v>
      </c>
      <c r="E1455">
        <v>11</v>
      </c>
      <c r="F1455">
        <v>2045</v>
      </c>
      <c r="G1455">
        <v>2</v>
      </c>
      <c r="H1455" t="s">
        <v>15</v>
      </c>
      <c r="I1455">
        <v>4</v>
      </c>
      <c r="J1455">
        <v>6652</v>
      </c>
      <c r="K1455">
        <v>4</v>
      </c>
      <c r="L1455">
        <v>6</v>
      </c>
    </row>
    <row r="1456" spans="1:12">
      <c r="A1456">
        <v>45</v>
      </c>
      <c r="B1456" t="s">
        <v>16</v>
      </c>
      <c r="C1456" t="s">
        <v>13</v>
      </c>
      <c r="D1456" t="s">
        <v>14</v>
      </c>
      <c r="E1456">
        <v>20</v>
      </c>
      <c r="F1456">
        <v>2046</v>
      </c>
      <c r="G1456">
        <v>2</v>
      </c>
      <c r="H1456" t="s">
        <v>15</v>
      </c>
      <c r="I1456">
        <v>3</v>
      </c>
      <c r="J1456">
        <v>4850</v>
      </c>
      <c r="K1456">
        <v>8</v>
      </c>
      <c r="L1456">
        <v>5</v>
      </c>
    </row>
    <row r="1457" spans="1:12">
      <c r="A1457">
        <v>40</v>
      </c>
      <c r="B1457" t="s">
        <v>16</v>
      </c>
      <c r="C1457" t="s">
        <v>13</v>
      </c>
      <c r="D1457" t="s">
        <v>18</v>
      </c>
      <c r="E1457">
        <v>2</v>
      </c>
      <c r="F1457">
        <v>2048</v>
      </c>
      <c r="G1457">
        <v>1</v>
      </c>
      <c r="H1457" t="s">
        <v>19</v>
      </c>
      <c r="I1457">
        <v>3</v>
      </c>
      <c r="J1457">
        <v>2809</v>
      </c>
      <c r="K1457">
        <v>2</v>
      </c>
      <c r="L1457">
        <v>2</v>
      </c>
    </row>
    <row r="1458" spans="1:12">
      <c r="A1458">
        <v>35</v>
      </c>
      <c r="B1458" t="s">
        <v>16</v>
      </c>
      <c r="C1458" t="s">
        <v>17</v>
      </c>
      <c r="D1458" t="s">
        <v>18</v>
      </c>
      <c r="E1458">
        <v>18</v>
      </c>
      <c r="F1458">
        <v>2049</v>
      </c>
      <c r="G1458">
        <v>2</v>
      </c>
      <c r="H1458" t="s">
        <v>22</v>
      </c>
      <c r="I1458">
        <v>3</v>
      </c>
      <c r="J1458">
        <v>5689</v>
      </c>
      <c r="K1458">
        <v>1</v>
      </c>
      <c r="L1458">
        <v>10</v>
      </c>
    </row>
    <row r="1459" spans="1:12">
      <c r="A1459">
        <v>40</v>
      </c>
      <c r="B1459" t="s">
        <v>16</v>
      </c>
      <c r="C1459" t="s">
        <v>13</v>
      </c>
      <c r="D1459" t="s">
        <v>18</v>
      </c>
      <c r="E1459">
        <v>2</v>
      </c>
      <c r="F1459">
        <v>2051</v>
      </c>
      <c r="G1459">
        <v>1</v>
      </c>
      <c r="H1459" t="s">
        <v>19</v>
      </c>
      <c r="I1459">
        <v>3</v>
      </c>
      <c r="J1459">
        <v>2001</v>
      </c>
      <c r="K1459">
        <v>2</v>
      </c>
      <c r="L1459">
        <v>5</v>
      </c>
    </row>
    <row r="1460" spans="1:12">
      <c r="A1460">
        <v>35</v>
      </c>
      <c r="B1460" t="s">
        <v>16</v>
      </c>
      <c r="C1460" t="s">
        <v>13</v>
      </c>
      <c r="D1460" t="s">
        <v>18</v>
      </c>
      <c r="E1460">
        <v>1</v>
      </c>
      <c r="F1460">
        <v>2052</v>
      </c>
      <c r="G1460">
        <v>1</v>
      </c>
      <c r="H1460" t="s">
        <v>19</v>
      </c>
      <c r="I1460">
        <v>4</v>
      </c>
      <c r="J1460">
        <v>2977</v>
      </c>
      <c r="K1460">
        <v>1</v>
      </c>
      <c r="L1460">
        <v>4</v>
      </c>
    </row>
    <row r="1461" spans="1:12">
      <c r="A1461">
        <v>29</v>
      </c>
      <c r="B1461" t="s">
        <v>16</v>
      </c>
      <c r="C1461" t="s">
        <v>13</v>
      </c>
      <c r="D1461" t="s">
        <v>18</v>
      </c>
      <c r="E1461">
        <v>13</v>
      </c>
      <c r="F1461">
        <v>2053</v>
      </c>
      <c r="G1461">
        <v>2</v>
      </c>
      <c r="H1461" t="s">
        <v>20</v>
      </c>
      <c r="I1461">
        <v>2</v>
      </c>
      <c r="J1461">
        <v>4025</v>
      </c>
      <c r="K1461">
        <v>4</v>
      </c>
      <c r="L1461">
        <v>4</v>
      </c>
    </row>
    <row r="1462" spans="1:12">
      <c r="A1462">
        <v>29</v>
      </c>
      <c r="B1462" t="s">
        <v>16</v>
      </c>
      <c r="C1462" t="s">
        <v>13</v>
      </c>
      <c r="D1462" t="s">
        <v>18</v>
      </c>
      <c r="E1462">
        <v>28</v>
      </c>
      <c r="F1462">
        <v>2054</v>
      </c>
      <c r="G1462">
        <v>1</v>
      </c>
      <c r="H1462" t="s">
        <v>19</v>
      </c>
      <c r="I1462">
        <v>1</v>
      </c>
      <c r="J1462">
        <v>3785</v>
      </c>
      <c r="K1462">
        <v>1</v>
      </c>
      <c r="L1462">
        <v>5</v>
      </c>
    </row>
    <row r="1463" spans="1:12">
      <c r="A1463">
        <v>50</v>
      </c>
      <c r="B1463" t="s">
        <v>12</v>
      </c>
      <c r="C1463" t="s">
        <v>13</v>
      </c>
      <c r="D1463" t="s">
        <v>14</v>
      </c>
      <c r="E1463">
        <v>28</v>
      </c>
      <c r="F1463">
        <v>2055</v>
      </c>
      <c r="G1463">
        <v>3</v>
      </c>
      <c r="H1463" t="s">
        <v>15</v>
      </c>
      <c r="I1463">
        <v>1</v>
      </c>
      <c r="J1463">
        <v>10854</v>
      </c>
      <c r="K1463">
        <v>4</v>
      </c>
      <c r="L1463">
        <v>3</v>
      </c>
    </row>
    <row r="1464" spans="1:12">
      <c r="A1464">
        <v>39</v>
      </c>
      <c r="B1464" t="s">
        <v>16</v>
      </c>
      <c r="C1464" t="s">
        <v>13</v>
      </c>
      <c r="D1464" t="s">
        <v>14</v>
      </c>
      <c r="E1464">
        <v>24</v>
      </c>
      <c r="F1464">
        <v>2056</v>
      </c>
      <c r="G1464">
        <v>4</v>
      </c>
      <c r="H1464" t="s">
        <v>15</v>
      </c>
      <c r="I1464">
        <v>4</v>
      </c>
      <c r="J1464">
        <v>12031</v>
      </c>
      <c r="K1464">
        <v>0</v>
      </c>
      <c r="L1464">
        <v>20</v>
      </c>
    </row>
    <row r="1465" spans="1:12">
      <c r="A1465">
        <v>31</v>
      </c>
      <c r="B1465" t="s">
        <v>16</v>
      </c>
      <c r="C1465" t="s">
        <v>23</v>
      </c>
      <c r="D1465" t="s">
        <v>18</v>
      </c>
      <c r="E1465">
        <v>5</v>
      </c>
      <c r="F1465">
        <v>2057</v>
      </c>
      <c r="G1465">
        <v>2</v>
      </c>
      <c r="H1465" t="s">
        <v>21</v>
      </c>
      <c r="I1465">
        <v>1</v>
      </c>
      <c r="J1465">
        <v>9936</v>
      </c>
      <c r="K1465">
        <v>0</v>
      </c>
      <c r="L1465">
        <v>9</v>
      </c>
    </row>
    <row r="1466" spans="1:12">
      <c r="A1466">
        <v>26</v>
      </c>
      <c r="B1466" t="s">
        <v>16</v>
      </c>
      <c r="C1466" t="s">
        <v>13</v>
      </c>
      <c r="D1466" t="s">
        <v>14</v>
      </c>
      <c r="E1466">
        <v>5</v>
      </c>
      <c r="F1466">
        <v>2060</v>
      </c>
      <c r="G1466">
        <v>1</v>
      </c>
      <c r="H1466" t="s">
        <v>25</v>
      </c>
      <c r="I1466">
        <v>3</v>
      </c>
      <c r="J1466">
        <v>2966</v>
      </c>
      <c r="K1466">
        <v>0</v>
      </c>
      <c r="L1466">
        <v>4</v>
      </c>
    </row>
    <row r="1467" spans="1:12">
      <c r="A1467">
        <v>36</v>
      </c>
      <c r="B1467" t="s">
        <v>16</v>
      </c>
      <c r="C1467" t="s">
        <v>17</v>
      </c>
      <c r="D1467" t="s">
        <v>18</v>
      </c>
      <c r="E1467">
        <v>23</v>
      </c>
      <c r="F1467">
        <v>2061</v>
      </c>
      <c r="G1467">
        <v>2</v>
      </c>
      <c r="H1467" t="s">
        <v>20</v>
      </c>
      <c r="I1467">
        <v>4</v>
      </c>
      <c r="J1467">
        <v>2571</v>
      </c>
      <c r="K1467">
        <v>4</v>
      </c>
      <c r="L1467">
        <v>5</v>
      </c>
    </row>
    <row r="1468" spans="1:12">
      <c r="A1468">
        <v>39</v>
      </c>
      <c r="B1468" t="s">
        <v>16</v>
      </c>
      <c r="C1468" t="s">
        <v>13</v>
      </c>
      <c r="D1468" t="s">
        <v>18</v>
      </c>
      <c r="E1468">
        <v>6</v>
      </c>
      <c r="F1468">
        <v>2062</v>
      </c>
      <c r="G1468">
        <v>3</v>
      </c>
      <c r="H1468" t="s">
        <v>22</v>
      </c>
      <c r="I1468">
        <v>1</v>
      </c>
      <c r="J1468">
        <v>9991</v>
      </c>
      <c r="K1468">
        <v>4</v>
      </c>
      <c r="L1468">
        <v>7</v>
      </c>
    </row>
    <row r="1469" spans="1:12">
      <c r="A1469">
        <v>27</v>
      </c>
      <c r="B1469" t="s">
        <v>16</v>
      </c>
      <c r="C1469" t="s">
        <v>13</v>
      </c>
      <c r="D1469" t="s">
        <v>18</v>
      </c>
      <c r="E1469">
        <v>4</v>
      </c>
      <c r="F1469">
        <v>2064</v>
      </c>
      <c r="G1469">
        <v>2</v>
      </c>
      <c r="H1469" t="s">
        <v>21</v>
      </c>
      <c r="I1469">
        <v>2</v>
      </c>
      <c r="J1469">
        <v>6142</v>
      </c>
      <c r="K1469">
        <v>1</v>
      </c>
      <c r="L1469">
        <v>6</v>
      </c>
    </row>
    <row r="1470" spans="1:12">
      <c r="A1470">
        <v>49</v>
      </c>
      <c r="B1470" t="s">
        <v>16</v>
      </c>
      <c r="C1470" t="s">
        <v>17</v>
      </c>
      <c r="D1470" t="s">
        <v>14</v>
      </c>
      <c r="E1470">
        <v>2</v>
      </c>
      <c r="F1470">
        <v>2065</v>
      </c>
      <c r="G1470">
        <v>2</v>
      </c>
      <c r="H1470" t="s">
        <v>15</v>
      </c>
      <c r="I1470">
        <v>2</v>
      </c>
      <c r="J1470">
        <v>5390</v>
      </c>
      <c r="K1470">
        <v>2</v>
      </c>
      <c r="L1470">
        <v>9</v>
      </c>
    </row>
    <row r="1471" spans="1:12">
      <c r="A1471">
        <v>34</v>
      </c>
      <c r="B1471" t="s">
        <v>16</v>
      </c>
      <c r="C1471" t="s">
        <v>13</v>
      </c>
      <c r="D1471" t="s">
        <v>18</v>
      </c>
      <c r="E1471">
        <v>8</v>
      </c>
      <c r="F1471">
        <v>2068</v>
      </c>
      <c r="G1471">
        <v>2</v>
      </c>
      <c r="H1471" t="s">
        <v>20</v>
      </c>
      <c r="I1471">
        <v>3</v>
      </c>
      <c r="J1471">
        <v>4404</v>
      </c>
      <c r="K1471">
        <v>2</v>
      </c>
      <c r="L1471">
        <v>4</v>
      </c>
    </row>
  </sheetData>
  <autoFilter ref="A1:L147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E4C23-FB51-4E66-9D1F-A271078AB626}">
  <dimension ref="A1:L1471"/>
  <sheetViews>
    <sheetView topLeftCell="E1452" workbookViewId="0">
      <selection sqref="A1:XFD1"/>
    </sheetView>
  </sheetViews>
  <sheetFormatPr defaultRowHeight="15"/>
  <cols>
    <col min="1" max="1" width="17.42578125" bestFit="1" customWidth="1"/>
    <col min="2" max="2" width="23.140625" bestFit="1" customWidth="1"/>
    <col min="3" max="3" width="10.85546875" bestFit="1" customWidth="1"/>
    <col min="4" max="4" width="17.42578125" bestFit="1" customWidth="1"/>
    <col min="5" max="5" width="23.85546875" bestFit="1" customWidth="1"/>
    <col min="6" max="6" width="23.28515625" bestFit="1" customWidth="1"/>
    <col min="7" max="7" width="11" bestFit="1" customWidth="1"/>
    <col min="8" max="8" width="25" bestFit="1" customWidth="1"/>
    <col min="9" max="9" width="16.7109375" bestFit="1" customWidth="1"/>
    <col min="10" max="10" width="23.28515625" bestFit="1" customWidth="1"/>
    <col min="11" max="11" width="27.42578125" bestFit="1" customWidth="1"/>
    <col min="12" max="12" width="22.140625" bestFit="1" customWidth="1"/>
    <col min="14" max="14" width="4.42578125" bestFit="1" customWidth="1"/>
    <col min="15" max="15" width="17.85546875" bestFit="1" customWidth="1"/>
  </cols>
  <sheetData>
    <row r="1" spans="1:12">
      <c r="A1" s="19" t="s">
        <v>5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</row>
    <row r="2" spans="1:12">
      <c r="A2" s="19">
        <v>1</v>
      </c>
      <c r="B2" s="19" t="str">
        <f>IF(HTM_Employee_Attrition_Data!A2&lt;=20,"Less than 20 years",IF(HTM_Employee_Attrition_Data!A2&lt;=30,"Between 20 and 30 years",IF(HTM_Employee_Attrition_Data!A2&lt;=40,"Between 30 and 40 years",IF(HTM_Employee_Attrition_Data!A2&lt;=50,"Between 40 and 50 years",IF(HTM_Employee_Attrition_Data!A2&lt;=60,"Between 50 and 60 years","Between 50 and 60 years")))))</f>
        <v>Between 40 and 50 years</v>
      </c>
      <c r="C2" s="19" t="s">
        <v>12</v>
      </c>
      <c r="D2" s="19" t="s">
        <v>13</v>
      </c>
      <c r="E2" s="19" t="s">
        <v>14</v>
      </c>
      <c r="F2" s="19" t="str">
        <f>IF(HTM_Employee_Attrition_Data!E2&lt;=5,"Less than 5 Miles",IF(HTM_Employee_Attrition_Data!E2&lt;=10,"Between 6 and 10 miles",IF(HTM_Employee_Attrition_Data!E2&lt;=15,"Between 11 and 15 miles",IF(HTM_Employee_Attrition_Data!E2&lt;=20,"Between 16 and 20 miles",IF(HTM_Employee_Attrition_Data!E2&lt;=25,"Between 21 and 25 miles","Greater than 26 miles")))))</f>
        <v>Less than 5 Miles</v>
      </c>
      <c r="G2" s="19" t="str">
        <f>IF(HTM_Employee_Attrition_Data!G2=1,"Level 1",IF(HTM_Employee_Attrition_Data!G2=2,"Level 2",IF(HTM_Employee_Attrition_Data!G2=3,"Level 3",IF(HTM_Employee_Attrition_Data!G2=4,"Level 4",IF(HTM_Employee_Attrition_Data!G2=5,"Level 5","Level 5")))))</f>
        <v>Level 2</v>
      </c>
      <c r="H2" s="19" t="s">
        <v>15</v>
      </c>
      <c r="I2" s="19" t="str">
        <f>IF(HTM_Employee_Attrition_Data!I2=1,"Rating 1",IF(HTM_Employee_Attrition_Data!I2=2,"Rating 2",IF(HTM_Employee_Attrition_Data!I2=3,"Rating 3",IF(HTM_Employee_Attrition_Data!I2=4,"Rating 4","Rating 4"))))</f>
        <v>Rating 4</v>
      </c>
      <c r="J2" s="19" t="str">
        <f>IF(HTM_Employee_Attrition_Data!J2&lt;=5000,"Income less than 5,000$",IF(HTM_Employee_Attrition_Data!J2&lt;=10000,"Income less than 10,000$",IF(HTM_Employee_Attrition_Data!J2&lt;=15000,"Income less than 15,000$","Income less than 20,000$")))</f>
        <v>Income less than 10,000$</v>
      </c>
      <c r="K2" s="19" t="str">
        <f>IF(HTM_Employee_Attrition_Data!K2&lt;4,"Between 0 and 3 Compaines",IF(HTM_Employee_Attrition_Data!K2&lt;7,"Between 4 and 6 Companies",IF(HTM_Employee_Attrition_Data!K2&lt;=10,"Between 7 and 10 Companies","Between 7 and 10  Companies")))</f>
        <v>Between 7 and 10 Companies</v>
      </c>
      <c r="L2" s="19" t="str">
        <f>IF(HTM_Employee_Attrition_Data!L2&lt;=5,"Between 0 and 5 years",IF(HTM_Employee_Attrition_Data!L2&lt;=10,"Between 6 and 10 years",IF(HTM_Employee_Attrition_Data!L2&lt;=15,"Between 11 and 15 years",IF(HTM_Employee_Attrition_Data!L2&lt;=20,"Between 16 and 20 years",IF(HTM_Employee_Attrition_Data!L2&lt;=25,"Between 21 and 25 years",IF(HTM_Employee_Attrition_Data!L2&lt;=30,"Between 25 and 30 years","Between 31 and 40 years"))))))</f>
        <v>Between 6 and 10 years</v>
      </c>
    </row>
    <row r="3" spans="1:12">
      <c r="A3" s="19">
        <v>2</v>
      </c>
      <c r="B3" s="19" t="str">
        <f>IF(HTM_Employee_Attrition_Data!A3&lt;=20,"Less than 20 years",IF(HTM_Employee_Attrition_Data!A3&lt;=30,"Between 20 and 30 years",IF(HTM_Employee_Attrition_Data!A3&lt;=40,"Between 30 and 40 years",IF(HTM_Employee_Attrition_Data!A3&lt;=50,"Between 40 and 50 years",IF(HTM_Employee_Attrition_Data!A3&lt;=60,"Between 50 and 60 years","Between 50 and 60 years")))))</f>
        <v>Between 40 and 50 years</v>
      </c>
      <c r="C3" s="19" t="s">
        <v>16</v>
      </c>
      <c r="D3" s="19" t="s">
        <v>17</v>
      </c>
      <c r="E3" s="19" t="s">
        <v>18</v>
      </c>
      <c r="F3" s="19" t="str">
        <f>IF(HTM_Employee_Attrition_Data!E3&lt;=5,"Less than 5 Miles",IF(HTM_Employee_Attrition_Data!E3&lt;=10,"Between 6 and 10 miles",IF(HTM_Employee_Attrition_Data!E3&lt;=15,"Between 11 and 15 miles",IF(HTM_Employee_Attrition_Data!E3&lt;=20,"Between 16 and 20 miles",IF(HTM_Employee_Attrition_Data!E3&lt;=25,"Between 21 and 25 miles","Greater than 26 miles")))))</f>
        <v>Between 6 and 10 miles</v>
      </c>
      <c r="G3" s="19" t="str">
        <f>IF(HTM_Employee_Attrition_Data!G3=1,"Level 1",IF(HTM_Employee_Attrition_Data!G3=2,"Level 2",IF(HTM_Employee_Attrition_Data!G3=3,"Level 3",IF(HTM_Employee_Attrition_Data!G3=4,"Level 4",IF(HTM_Employee_Attrition_Data!G3=5,"Level 5","Level 5")))))</f>
        <v>Level 2</v>
      </c>
      <c r="H3" s="19" t="s">
        <v>19</v>
      </c>
      <c r="I3" s="19" t="str">
        <f>IF(HTM_Employee_Attrition_Data!I3=1,"Rating 1",IF(HTM_Employee_Attrition_Data!I3=2,"Rating 2",IF(HTM_Employee_Attrition_Data!I3=3,"Rating 3",IF(HTM_Employee_Attrition_Data!I3=4,"Rating 4","Rating 4"))))</f>
        <v>Rating 2</v>
      </c>
      <c r="J3" s="19" t="str">
        <f>IF(HTM_Employee_Attrition_Data!J3&lt;=5000,"Income less than 5,000$",IF(HTM_Employee_Attrition_Data!J3&lt;=10000,"Income less than 10,000$",IF(HTM_Employee_Attrition_Data!J3&lt;=15000,"Income less than 15,000$","Income less than 20,000$")))</f>
        <v>Income less than 10,000$</v>
      </c>
      <c r="K3" s="19" t="str">
        <f>IF(HTM_Employee_Attrition_Data!K3&lt;4,"Between 0 and 3 Compaines",IF(HTM_Employee_Attrition_Data!K3&lt;7,"Between 4 and 6 Companies",IF(HTM_Employee_Attrition_Data!K3&lt;=10,"Between 7 and 10 Companies","Between 7 and 10  Companies")))</f>
        <v>Between 0 and 3 Compaines</v>
      </c>
      <c r="L3" s="19" t="str">
        <f>IF(HTM_Employee_Attrition_Data!L3&lt;=5,"Between 0 and 5 years",IF(HTM_Employee_Attrition_Data!L3&lt;=10,"Between 6 and 10 years",IF(HTM_Employee_Attrition_Data!L3&lt;=15,"Between 11 and 15 years",IF(HTM_Employee_Attrition_Data!L3&lt;=20,"Between 16 and 20 years",IF(HTM_Employee_Attrition_Data!L3&lt;=25,"Between 21 and 25 years",IF(HTM_Employee_Attrition_Data!L3&lt;=30,"Between 25 and 30 years","Between 31 and 40 years"))))))</f>
        <v>Between 6 and 10 years</v>
      </c>
    </row>
    <row r="4" spans="1:12">
      <c r="A4" s="19">
        <v>4</v>
      </c>
      <c r="B4" s="19" t="str">
        <f>IF(HTM_Employee_Attrition_Data!A4&lt;=20,"Less than 20 years",IF(HTM_Employee_Attrition_Data!A4&lt;=30,"Between 20 and 30 years",IF(HTM_Employee_Attrition_Data!A4&lt;=40,"Between 30 and 40 years",IF(HTM_Employee_Attrition_Data!A4&lt;=50,"Between 40 and 50 years",IF(HTM_Employee_Attrition_Data!A4&lt;=60,"Between 50 and 60 years","Between 50 and 60 years")))))</f>
        <v>Between 30 and 40 years</v>
      </c>
      <c r="C4" s="19" t="s">
        <v>12</v>
      </c>
      <c r="D4" s="19" t="s">
        <v>13</v>
      </c>
      <c r="E4" s="19" t="s">
        <v>18</v>
      </c>
      <c r="F4" s="19" t="str">
        <f>IF(HTM_Employee_Attrition_Data!E4&lt;=5,"Less than 5 Miles",IF(HTM_Employee_Attrition_Data!E4&lt;=10,"Between 6 and 10 miles",IF(HTM_Employee_Attrition_Data!E4&lt;=15,"Between 11 and 15 miles",IF(HTM_Employee_Attrition_Data!E4&lt;=20,"Between 16 and 20 miles",IF(HTM_Employee_Attrition_Data!E4&lt;=25,"Between 21 and 25 miles","Greater than 26 miles")))))</f>
        <v>Less than 5 Miles</v>
      </c>
      <c r="G4" s="19" t="str">
        <f>IF(HTM_Employee_Attrition_Data!G4=1,"Level 1",IF(HTM_Employee_Attrition_Data!G4=2,"Level 2",IF(HTM_Employee_Attrition_Data!G4=3,"Level 3",IF(HTM_Employee_Attrition_Data!G4=4,"Level 4",IF(HTM_Employee_Attrition_Data!G4=5,"Level 5","Level 5")))))</f>
        <v>Level 1</v>
      </c>
      <c r="H4" s="19" t="s">
        <v>20</v>
      </c>
      <c r="I4" s="19" t="str">
        <f>IF(HTM_Employee_Attrition_Data!I4=1,"Rating 1",IF(HTM_Employee_Attrition_Data!I4=2,"Rating 2",IF(HTM_Employee_Attrition_Data!I4=3,"Rating 3",IF(HTM_Employee_Attrition_Data!I4=4,"Rating 4","Rating 4"))))</f>
        <v>Rating 3</v>
      </c>
      <c r="J4" s="19" t="str">
        <f>IF(HTM_Employee_Attrition_Data!J4&lt;=5000,"Income less than 5,000$",IF(HTM_Employee_Attrition_Data!J4&lt;=10000,"Income less than 10,000$",IF(HTM_Employee_Attrition_Data!J4&lt;=15000,"Income less than 15,000$","Income less than 20,000$")))</f>
        <v>Income less than 5,000$</v>
      </c>
      <c r="K4" s="19" t="str">
        <f>IF(HTM_Employee_Attrition_Data!K4&lt;4,"Between 0 and 3 Compaines",IF(HTM_Employee_Attrition_Data!K4&lt;7,"Between 4 and 6 Companies",IF(HTM_Employee_Attrition_Data!K4&lt;=10,"Between 7 and 10 Companies","Between 7 and 10  Companies")))</f>
        <v>Between 4 and 6 Companies</v>
      </c>
      <c r="L4" s="19" t="str">
        <f>IF(HTM_Employee_Attrition_Data!L4&lt;=5,"Between 0 and 5 years",IF(HTM_Employee_Attrition_Data!L4&lt;=10,"Between 6 and 10 years",IF(HTM_Employee_Attrition_Data!L4&lt;=15,"Between 11 and 15 years",IF(HTM_Employee_Attrition_Data!L4&lt;=20,"Between 16 and 20 years",IF(HTM_Employee_Attrition_Data!L4&lt;=25,"Between 21 and 25 years",IF(HTM_Employee_Attrition_Data!L4&lt;=30,"Between 25 and 30 years","Between 31 and 40 years"))))))</f>
        <v>Between 0 and 5 years</v>
      </c>
    </row>
    <row r="5" spans="1:12">
      <c r="A5" s="19">
        <v>5</v>
      </c>
      <c r="B5" s="19" t="str">
        <f>IF(HTM_Employee_Attrition_Data!A5&lt;=20,"Less than 20 years",IF(HTM_Employee_Attrition_Data!A5&lt;=30,"Between 20 and 30 years",IF(HTM_Employee_Attrition_Data!A5&lt;=40,"Between 30 and 40 years",IF(HTM_Employee_Attrition_Data!A5&lt;=50,"Between 40 and 50 years",IF(HTM_Employee_Attrition_Data!A5&lt;=60,"Between 50 and 60 years","Between 50 and 60 years")))))</f>
        <v>Between 30 and 40 years</v>
      </c>
      <c r="C5" s="19" t="s">
        <v>16</v>
      </c>
      <c r="D5" s="19" t="s">
        <v>17</v>
      </c>
      <c r="E5" s="19" t="s">
        <v>18</v>
      </c>
      <c r="F5" s="19" t="str">
        <f>IF(HTM_Employee_Attrition_Data!E5&lt;=5,"Less than 5 Miles",IF(HTM_Employee_Attrition_Data!E5&lt;=10,"Between 6 and 10 miles",IF(HTM_Employee_Attrition_Data!E5&lt;=15,"Between 11 and 15 miles",IF(HTM_Employee_Attrition_Data!E5&lt;=20,"Between 16 and 20 miles",IF(HTM_Employee_Attrition_Data!E5&lt;=25,"Between 21 and 25 miles","Greater than 26 miles")))))</f>
        <v>Less than 5 Miles</v>
      </c>
      <c r="G5" s="19" t="str">
        <f>IF(HTM_Employee_Attrition_Data!G5=1,"Level 1",IF(HTM_Employee_Attrition_Data!G5=2,"Level 2",IF(HTM_Employee_Attrition_Data!G5=3,"Level 3",IF(HTM_Employee_Attrition_Data!G5=4,"Level 4",IF(HTM_Employee_Attrition_Data!G5=5,"Level 5","Level 5")))))</f>
        <v>Level 1</v>
      </c>
      <c r="H5" s="19" t="s">
        <v>19</v>
      </c>
      <c r="I5" s="19" t="str">
        <f>IF(HTM_Employee_Attrition_Data!I5=1,"Rating 1",IF(HTM_Employee_Attrition_Data!I5=2,"Rating 2",IF(HTM_Employee_Attrition_Data!I5=3,"Rating 3",IF(HTM_Employee_Attrition_Data!I5=4,"Rating 4","Rating 4"))))</f>
        <v>Rating 3</v>
      </c>
      <c r="J5" s="19" t="str">
        <f>IF(HTM_Employee_Attrition_Data!J5&lt;=5000,"Income less than 5,000$",IF(HTM_Employee_Attrition_Data!J5&lt;=10000,"Income less than 10,000$",IF(HTM_Employee_Attrition_Data!J5&lt;=15000,"Income less than 15,000$","Income less than 20,000$")))</f>
        <v>Income less than 5,000$</v>
      </c>
      <c r="K5" s="19" t="str">
        <f>IF(HTM_Employee_Attrition_Data!K5&lt;4,"Between 0 and 3 Compaines",IF(HTM_Employee_Attrition_Data!K5&lt;7,"Between 4 and 6 Companies",IF(HTM_Employee_Attrition_Data!K5&lt;=10,"Between 7 and 10 Companies","Between 7 and 10  Companies")))</f>
        <v>Between 0 and 3 Compaines</v>
      </c>
      <c r="L5" s="19" t="str">
        <f>IF(HTM_Employee_Attrition_Data!L5&lt;=5,"Between 0 and 5 years",IF(HTM_Employee_Attrition_Data!L5&lt;=10,"Between 6 and 10 years",IF(HTM_Employee_Attrition_Data!L5&lt;=15,"Between 11 and 15 years",IF(HTM_Employee_Attrition_Data!L5&lt;=20,"Between 16 and 20 years",IF(HTM_Employee_Attrition_Data!L5&lt;=25,"Between 21 and 25 years",IF(HTM_Employee_Attrition_Data!L5&lt;=30,"Between 25 and 30 years","Between 31 and 40 years"))))))</f>
        <v>Between 6 and 10 years</v>
      </c>
    </row>
    <row r="6" spans="1:12">
      <c r="A6" s="19">
        <v>7</v>
      </c>
      <c r="B6" s="19" t="str">
        <f>IF(HTM_Employee_Attrition_Data!A6&lt;=20,"Less than 20 years",IF(HTM_Employee_Attrition_Data!A6&lt;=30,"Between 20 and 30 years",IF(HTM_Employee_Attrition_Data!A6&lt;=40,"Between 30 and 40 years",IF(HTM_Employee_Attrition_Data!A6&lt;=50,"Between 40 and 50 years",IF(HTM_Employee_Attrition_Data!A6&lt;=60,"Between 50 and 60 years","Between 50 and 60 years")))))</f>
        <v>Between 20 and 30 years</v>
      </c>
      <c r="C6" s="19" t="s">
        <v>16</v>
      </c>
      <c r="D6" s="19" t="s">
        <v>13</v>
      </c>
      <c r="E6" s="19" t="s">
        <v>18</v>
      </c>
      <c r="F6" s="19" t="str">
        <f>IF(HTM_Employee_Attrition_Data!E6&lt;=5,"Less than 5 Miles",IF(HTM_Employee_Attrition_Data!E6&lt;=10,"Between 6 and 10 miles",IF(HTM_Employee_Attrition_Data!E6&lt;=15,"Between 11 and 15 miles",IF(HTM_Employee_Attrition_Data!E6&lt;=20,"Between 16 and 20 miles",IF(HTM_Employee_Attrition_Data!E6&lt;=25,"Between 21 and 25 miles","Greater than 26 miles")))))</f>
        <v>Less than 5 Miles</v>
      </c>
      <c r="G6" s="19" t="str">
        <f>IF(HTM_Employee_Attrition_Data!G6=1,"Level 1",IF(HTM_Employee_Attrition_Data!G6=2,"Level 2",IF(HTM_Employee_Attrition_Data!G6=3,"Level 3",IF(HTM_Employee_Attrition_Data!G6=4,"Level 4",IF(HTM_Employee_Attrition_Data!G6=5,"Level 5","Level 5")))))</f>
        <v>Level 1</v>
      </c>
      <c r="H6" s="19" t="s">
        <v>20</v>
      </c>
      <c r="I6" s="19" t="str">
        <f>IF(HTM_Employee_Attrition_Data!I6=1,"Rating 1",IF(HTM_Employee_Attrition_Data!I6=2,"Rating 2",IF(HTM_Employee_Attrition_Data!I6=3,"Rating 3",IF(HTM_Employee_Attrition_Data!I6=4,"Rating 4","Rating 4"))))</f>
        <v>Rating 2</v>
      </c>
      <c r="J6" s="19" t="str">
        <f>IF(HTM_Employee_Attrition_Data!J6&lt;=5000,"Income less than 5,000$",IF(HTM_Employee_Attrition_Data!J6&lt;=10000,"Income less than 10,000$",IF(HTM_Employee_Attrition_Data!J6&lt;=15000,"Income less than 15,000$","Income less than 20,000$")))</f>
        <v>Income less than 5,000$</v>
      </c>
      <c r="K6" s="19" t="str">
        <f>IF(HTM_Employee_Attrition_Data!K6&lt;4,"Between 0 and 3 Compaines",IF(HTM_Employee_Attrition_Data!K6&lt;7,"Between 4 and 6 Companies",IF(HTM_Employee_Attrition_Data!K6&lt;=10,"Between 7 and 10 Companies","Between 7 and 10  Companies")))</f>
        <v>Between 7 and 10 Companies</v>
      </c>
      <c r="L6" s="19" t="str">
        <f>IF(HTM_Employee_Attrition_Data!L6&lt;=5,"Between 0 and 5 years",IF(HTM_Employee_Attrition_Data!L6&lt;=10,"Between 6 and 10 years",IF(HTM_Employee_Attrition_Data!L6&lt;=15,"Between 11 and 15 years",IF(HTM_Employee_Attrition_Data!L6&lt;=20,"Between 16 and 20 years",IF(HTM_Employee_Attrition_Data!L6&lt;=25,"Between 21 and 25 years",IF(HTM_Employee_Attrition_Data!L6&lt;=30,"Between 25 and 30 years","Between 31 and 40 years"))))))</f>
        <v>Between 0 and 5 years</v>
      </c>
    </row>
    <row r="7" spans="1:12">
      <c r="A7" s="19">
        <v>8</v>
      </c>
      <c r="B7" s="19" t="str">
        <f>IF(HTM_Employee_Attrition_Data!A7&lt;=20,"Less than 20 years",IF(HTM_Employee_Attrition_Data!A7&lt;=30,"Between 20 and 30 years",IF(HTM_Employee_Attrition_Data!A7&lt;=40,"Between 30 and 40 years",IF(HTM_Employee_Attrition_Data!A7&lt;=50,"Between 40 and 50 years",IF(HTM_Employee_Attrition_Data!A7&lt;=60,"Between 50 and 60 years","Between 50 and 60 years")))))</f>
        <v>Between 30 and 40 years</v>
      </c>
      <c r="C7" s="19" t="s">
        <v>16</v>
      </c>
      <c r="D7" s="19" t="s">
        <v>17</v>
      </c>
      <c r="E7" s="19" t="s">
        <v>18</v>
      </c>
      <c r="F7" s="19" t="str">
        <f>IF(HTM_Employee_Attrition_Data!E7&lt;=5,"Less than 5 Miles",IF(HTM_Employee_Attrition_Data!E7&lt;=10,"Between 6 and 10 miles",IF(HTM_Employee_Attrition_Data!E7&lt;=15,"Between 11 and 15 miles",IF(HTM_Employee_Attrition_Data!E7&lt;=20,"Between 16 and 20 miles",IF(HTM_Employee_Attrition_Data!E7&lt;=25,"Between 21 and 25 miles","Greater than 26 miles")))))</f>
        <v>Less than 5 Miles</v>
      </c>
      <c r="G7" s="19" t="str">
        <f>IF(HTM_Employee_Attrition_Data!G7=1,"Level 1",IF(HTM_Employee_Attrition_Data!G7=2,"Level 2",IF(HTM_Employee_Attrition_Data!G7=3,"Level 3",IF(HTM_Employee_Attrition_Data!G7=4,"Level 4",IF(HTM_Employee_Attrition_Data!G7=5,"Level 5","Level 5")))))</f>
        <v>Level 1</v>
      </c>
      <c r="H7" s="19" t="s">
        <v>20</v>
      </c>
      <c r="I7" s="19" t="str">
        <f>IF(HTM_Employee_Attrition_Data!I7=1,"Rating 1",IF(HTM_Employee_Attrition_Data!I7=2,"Rating 2",IF(HTM_Employee_Attrition_Data!I7=3,"Rating 3",IF(HTM_Employee_Attrition_Data!I7=4,"Rating 4","Rating 4"))))</f>
        <v>Rating 4</v>
      </c>
      <c r="J7" s="19" t="str">
        <f>IF(HTM_Employee_Attrition_Data!J7&lt;=5000,"Income less than 5,000$",IF(HTM_Employee_Attrition_Data!J7&lt;=10000,"Income less than 10,000$",IF(HTM_Employee_Attrition_Data!J7&lt;=15000,"Income less than 15,000$","Income less than 20,000$")))</f>
        <v>Income less than 5,000$</v>
      </c>
      <c r="K7" s="19" t="str">
        <f>IF(HTM_Employee_Attrition_Data!K7&lt;4,"Between 0 and 3 Compaines",IF(HTM_Employee_Attrition_Data!K7&lt;7,"Between 4 and 6 Companies",IF(HTM_Employee_Attrition_Data!K7&lt;=10,"Between 7 and 10 Companies","Between 7 and 10  Companies")))</f>
        <v>Between 0 and 3 Compaines</v>
      </c>
      <c r="L7" s="19" t="str">
        <f>IF(HTM_Employee_Attrition_Data!L7&lt;=5,"Between 0 and 5 years",IF(HTM_Employee_Attrition_Data!L7&lt;=10,"Between 6 and 10 years",IF(HTM_Employee_Attrition_Data!L7&lt;=15,"Between 11 and 15 years",IF(HTM_Employee_Attrition_Data!L7&lt;=20,"Between 16 and 20 years",IF(HTM_Employee_Attrition_Data!L7&lt;=25,"Between 21 and 25 years",IF(HTM_Employee_Attrition_Data!L7&lt;=30,"Between 25 and 30 years","Between 31 and 40 years"))))))</f>
        <v>Between 6 and 10 years</v>
      </c>
    </row>
    <row r="8" spans="1:12">
      <c r="A8" s="19">
        <v>10</v>
      </c>
      <c r="B8" s="19" t="str">
        <f>IF(HTM_Employee_Attrition_Data!A8&lt;=20,"Less than 20 years",IF(HTM_Employee_Attrition_Data!A8&lt;=30,"Between 20 and 30 years",IF(HTM_Employee_Attrition_Data!A8&lt;=40,"Between 30 and 40 years",IF(HTM_Employee_Attrition_Data!A8&lt;=50,"Between 40 and 50 years",IF(HTM_Employee_Attrition_Data!A8&lt;=60,"Between 50 and 60 years","Between 50 and 60 years")))))</f>
        <v>Between 50 and 60 years</v>
      </c>
      <c r="C8" s="19" t="s">
        <v>16</v>
      </c>
      <c r="D8" s="19" t="s">
        <v>13</v>
      </c>
      <c r="E8" s="19" t="s">
        <v>18</v>
      </c>
      <c r="F8" s="19" t="str">
        <f>IF(HTM_Employee_Attrition_Data!E8&lt;=5,"Less than 5 Miles",IF(HTM_Employee_Attrition_Data!E8&lt;=10,"Between 6 and 10 miles",IF(HTM_Employee_Attrition_Data!E8&lt;=15,"Between 11 and 15 miles",IF(HTM_Employee_Attrition_Data!E8&lt;=20,"Between 16 and 20 miles",IF(HTM_Employee_Attrition_Data!E8&lt;=25,"Between 21 and 25 miles","Greater than 26 miles")))))</f>
        <v>Less than 5 Miles</v>
      </c>
      <c r="G8" s="19" t="str">
        <f>IF(HTM_Employee_Attrition_Data!G8=1,"Level 1",IF(HTM_Employee_Attrition_Data!G8=2,"Level 2",IF(HTM_Employee_Attrition_Data!G8=3,"Level 3",IF(HTM_Employee_Attrition_Data!G8=4,"Level 4",IF(HTM_Employee_Attrition_Data!G8=5,"Level 5","Level 5")))))</f>
        <v>Level 1</v>
      </c>
      <c r="H8" s="19" t="s">
        <v>20</v>
      </c>
      <c r="I8" s="19" t="str">
        <f>IF(HTM_Employee_Attrition_Data!I8=1,"Rating 1",IF(HTM_Employee_Attrition_Data!I8=2,"Rating 2",IF(HTM_Employee_Attrition_Data!I8=3,"Rating 3",IF(HTM_Employee_Attrition_Data!I8=4,"Rating 4","Rating 4"))))</f>
        <v>Rating 1</v>
      </c>
      <c r="J8" s="19" t="str">
        <f>IF(HTM_Employee_Attrition_Data!J8&lt;=5000,"Income less than 5,000$",IF(HTM_Employee_Attrition_Data!J8&lt;=10000,"Income less than 10,000$",IF(HTM_Employee_Attrition_Data!J8&lt;=15000,"Income less than 15,000$","Income less than 20,000$")))</f>
        <v>Income less than 5,000$</v>
      </c>
      <c r="K8" s="19" t="str">
        <f>IF(HTM_Employee_Attrition_Data!K8&lt;4,"Between 0 and 3 Compaines",IF(HTM_Employee_Attrition_Data!K8&lt;7,"Between 4 and 6 Companies",IF(HTM_Employee_Attrition_Data!K8&lt;=10,"Between 7 and 10 Companies","Between 7 and 10  Companies")))</f>
        <v>Between 4 and 6 Companies</v>
      </c>
      <c r="L8" s="19" t="str">
        <f>IF(HTM_Employee_Attrition_Data!L8&lt;=5,"Between 0 and 5 years",IF(HTM_Employee_Attrition_Data!L8&lt;=10,"Between 6 and 10 years",IF(HTM_Employee_Attrition_Data!L8&lt;=15,"Between 11 and 15 years",IF(HTM_Employee_Attrition_Data!L8&lt;=20,"Between 16 and 20 years",IF(HTM_Employee_Attrition_Data!L8&lt;=25,"Between 21 and 25 years",IF(HTM_Employee_Attrition_Data!L8&lt;=30,"Between 25 and 30 years","Between 31 and 40 years"))))))</f>
        <v>Between 0 and 5 years</v>
      </c>
    </row>
    <row r="9" spans="1:12">
      <c r="A9" s="19">
        <v>11</v>
      </c>
      <c r="B9" s="19" t="str">
        <f>IF(HTM_Employee_Attrition_Data!A9&lt;=20,"Less than 20 years",IF(HTM_Employee_Attrition_Data!A9&lt;=30,"Between 20 and 30 years",IF(HTM_Employee_Attrition_Data!A9&lt;=40,"Between 30 and 40 years",IF(HTM_Employee_Attrition_Data!A9&lt;=50,"Between 40 and 50 years",IF(HTM_Employee_Attrition_Data!A9&lt;=60,"Between 50 and 60 years","Between 50 and 60 years")))))</f>
        <v>Between 20 and 30 years</v>
      </c>
      <c r="C9" s="19" t="s">
        <v>16</v>
      </c>
      <c r="D9" s="19" t="s">
        <v>13</v>
      </c>
      <c r="E9" s="19" t="s">
        <v>18</v>
      </c>
      <c r="F9" s="19" t="str">
        <f>IF(HTM_Employee_Attrition_Data!E9&lt;=5,"Less than 5 Miles",IF(HTM_Employee_Attrition_Data!E9&lt;=10,"Between 6 and 10 miles",IF(HTM_Employee_Attrition_Data!E9&lt;=15,"Between 11 and 15 miles",IF(HTM_Employee_Attrition_Data!E9&lt;=20,"Between 16 and 20 miles",IF(HTM_Employee_Attrition_Data!E9&lt;=25,"Between 21 and 25 miles","Greater than 26 miles")))))</f>
        <v>Between 21 and 25 miles</v>
      </c>
      <c r="G9" s="19" t="str">
        <f>IF(HTM_Employee_Attrition_Data!G9=1,"Level 1",IF(HTM_Employee_Attrition_Data!G9=2,"Level 2",IF(HTM_Employee_Attrition_Data!G9=3,"Level 3",IF(HTM_Employee_Attrition_Data!G9=4,"Level 4",IF(HTM_Employee_Attrition_Data!G9=5,"Level 5","Level 5")))))</f>
        <v>Level 1</v>
      </c>
      <c r="H9" s="19" t="s">
        <v>20</v>
      </c>
      <c r="I9" s="19" t="str">
        <f>IF(HTM_Employee_Attrition_Data!I9=1,"Rating 1",IF(HTM_Employee_Attrition_Data!I9=2,"Rating 2",IF(HTM_Employee_Attrition_Data!I9=3,"Rating 3",IF(HTM_Employee_Attrition_Data!I9=4,"Rating 4","Rating 4"))))</f>
        <v>Rating 3</v>
      </c>
      <c r="J9" s="19" t="str">
        <f>IF(HTM_Employee_Attrition_Data!J9&lt;=5000,"Income less than 5,000$",IF(HTM_Employee_Attrition_Data!J9&lt;=10000,"Income less than 10,000$",IF(HTM_Employee_Attrition_Data!J9&lt;=15000,"Income less than 15,000$","Income less than 20,000$")))</f>
        <v>Income less than 5,000$</v>
      </c>
      <c r="K9" s="19" t="str">
        <f>IF(HTM_Employee_Attrition_Data!K9&lt;4,"Between 0 and 3 Compaines",IF(HTM_Employee_Attrition_Data!K9&lt;7,"Between 4 and 6 Companies",IF(HTM_Employee_Attrition_Data!K9&lt;=10,"Between 7 and 10 Companies","Between 7 and 10  Companies")))</f>
        <v>Between 0 and 3 Compaines</v>
      </c>
      <c r="L9" s="19" t="str">
        <f>IF(HTM_Employee_Attrition_Data!L9&lt;=5,"Between 0 and 5 years",IF(HTM_Employee_Attrition_Data!L9&lt;=10,"Between 6 and 10 years",IF(HTM_Employee_Attrition_Data!L9&lt;=15,"Between 11 and 15 years",IF(HTM_Employee_Attrition_Data!L9&lt;=20,"Between 16 and 20 years",IF(HTM_Employee_Attrition_Data!L9&lt;=25,"Between 21 and 25 years",IF(HTM_Employee_Attrition_Data!L9&lt;=30,"Between 25 and 30 years","Between 31 and 40 years"))))))</f>
        <v>Between 0 and 5 years</v>
      </c>
    </row>
    <row r="10" spans="1:12">
      <c r="A10" s="19">
        <v>12</v>
      </c>
      <c r="B10" s="19" t="str">
        <f>IF(HTM_Employee_Attrition_Data!A10&lt;=20,"Less than 20 years",IF(HTM_Employee_Attrition_Data!A10&lt;=30,"Between 20 and 30 years",IF(HTM_Employee_Attrition_Data!A10&lt;=40,"Between 30 and 40 years",IF(HTM_Employee_Attrition_Data!A10&lt;=50,"Between 40 and 50 years",IF(HTM_Employee_Attrition_Data!A10&lt;=60,"Between 50 and 60 years","Between 50 and 60 years")))))</f>
        <v>Between 30 and 40 years</v>
      </c>
      <c r="C10" s="19" t="s">
        <v>16</v>
      </c>
      <c r="D10" s="19" t="s">
        <v>17</v>
      </c>
      <c r="E10" s="19" t="s">
        <v>18</v>
      </c>
      <c r="F10" s="19" t="str">
        <f>IF(HTM_Employee_Attrition_Data!E10&lt;=5,"Less than 5 Miles",IF(HTM_Employee_Attrition_Data!E10&lt;=10,"Between 6 and 10 miles",IF(HTM_Employee_Attrition_Data!E10&lt;=15,"Between 11 and 15 miles",IF(HTM_Employee_Attrition_Data!E10&lt;=20,"Between 16 and 20 miles",IF(HTM_Employee_Attrition_Data!E10&lt;=25,"Between 21 and 25 miles","Greater than 26 miles")))))</f>
        <v>Between 21 and 25 miles</v>
      </c>
      <c r="G10" s="19" t="str">
        <f>IF(HTM_Employee_Attrition_Data!G10=1,"Level 1",IF(HTM_Employee_Attrition_Data!G10=2,"Level 2",IF(HTM_Employee_Attrition_Data!G10=3,"Level 3",IF(HTM_Employee_Attrition_Data!G10=4,"Level 4",IF(HTM_Employee_Attrition_Data!G10=5,"Level 5","Level 5")))))</f>
        <v>Level 3</v>
      </c>
      <c r="H10" s="19" t="s">
        <v>21</v>
      </c>
      <c r="I10" s="19" t="str">
        <f>IF(HTM_Employee_Attrition_Data!I10=1,"Rating 1",IF(HTM_Employee_Attrition_Data!I10=2,"Rating 2",IF(HTM_Employee_Attrition_Data!I10=3,"Rating 3",IF(HTM_Employee_Attrition_Data!I10=4,"Rating 4","Rating 4"))))</f>
        <v>Rating 3</v>
      </c>
      <c r="J10" s="19" t="str">
        <f>IF(HTM_Employee_Attrition_Data!J10&lt;=5000,"Income less than 5,000$",IF(HTM_Employee_Attrition_Data!J10&lt;=10000,"Income less than 10,000$",IF(HTM_Employee_Attrition_Data!J10&lt;=15000,"Income less than 15,000$","Income less than 20,000$")))</f>
        <v>Income less than 10,000$</v>
      </c>
      <c r="K10" s="19" t="str">
        <f>IF(HTM_Employee_Attrition_Data!K10&lt;4,"Between 0 and 3 Compaines",IF(HTM_Employee_Attrition_Data!K10&lt;7,"Between 4 and 6 Companies",IF(HTM_Employee_Attrition_Data!K10&lt;=10,"Between 7 and 10 Companies","Between 7 and 10  Companies")))</f>
        <v>Between 0 and 3 Compaines</v>
      </c>
      <c r="L10" s="19" t="str">
        <f>IF(HTM_Employee_Attrition_Data!L10&lt;=5,"Between 0 and 5 years",IF(HTM_Employee_Attrition_Data!L10&lt;=10,"Between 6 and 10 years",IF(HTM_Employee_Attrition_Data!L10&lt;=15,"Between 11 and 15 years",IF(HTM_Employee_Attrition_Data!L10&lt;=20,"Between 16 and 20 years",IF(HTM_Employee_Attrition_Data!L10&lt;=25,"Between 21 and 25 years",IF(HTM_Employee_Attrition_Data!L10&lt;=30,"Between 25 and 30 years","Between 31 and 40 years"))))))</f>
        <v>Between 6 and 10 years</v>
      </c>
    </row>
    <row r="11" spans="1:12">
      <c r="A11" s="19">
        <v>13</v>
      </c>
      <c r="B11" s="19" t="str">
        <f>IF(HTM_Employee_Attrition_Data!A11&lt;=20,"Less than 20 years",IF(HTM_Employee_Attrition_Data!A11&lt;=30,"Between 20 and 30 years",IF(HTM_Employee_Attrition_Data!A11&lt;=40,"Between 30 and 40 years",IF(HTM_Employee_Attrition_Data!A11&lt;=50,"Between 40 and 50 years",IF(HTM_Employee_Attrition_Data!A11&lt;=60,"Between 50 and 60 years","Between 50 and 60 years")))))</f>
        <v>Between 30 and 40 years</v>
      </c>
      <c r="C11" s="19" t="s">
        <v>16</v>
      </c>
      <c r="D11" s="19" t="s">
        <v>13</v>
      </c>
      <c r="E11" s="19" t="s">
        <v>18</v>
      </c>
      <c r="F11" s="19" t="str">
        <f>IF(HTM_Employee_Attrition_Data!E11&lt;=5,"Less than 5 Miles",IF(HTM_Employee_Attrition_Data!E11&lt;=10,"Between 6 and 10 miles",IF(HTM_Employee_Attrition_Data!E11&lt;=15,"Between 11 and 15 miles",IF(HTM_Employee_Attrition_Data!E11&lt;=20,"Between 16 and 20 miles",IF(HTM_Employee_Attrition_Data!E11&lt;=25,"Between 21 and 25 miles","Greater than 26 miles")))))</f>
        <v>Greater than 26 miles</v>
      </c>
      <c r="G11" s="19" t="str">
        <f>IF(HTM_Employee_Attrition_Data!G11=1,"Level 1",IF(HTM_Employee_Attrition_Data!G11=2,"Level 2",IF(HTM_Employee_Attrition_Data!G11=3,"Level 3",IF(HTM_Employee_Attrition_Data!G11=4,"Level 4",IF(HTM_Employee_Attrition_Data!G11=5,"Level 5","Level 5")))))</f>
        <v>Level 2</v>
      </c>
      <c r="H11" s="19" t="s">
        <v>22</v>
      </c>
      <c r="I11" s="19" t="str">
        <f>IF(HTM_Employee_Attrition_Data!I11=1,"Rating 1",IF(HTM_Employee_Attrition_Data!I11=2,"Rating 2",IF(HTM_Employee_Attrition_Data!I11=3,"Rating 3",IF(HTM_Employee_Attrition_Data!I11=4,"Rating 4","Rating 4"))))</f>
        <v>Rating 3</v>
      </c>
      <c r="J11" s="19" t="str">
        <f>IF(HTM_Employee_Attrition_Data!J11&lt;=5000,"Income less than 5,000$",IF(HTM_Employee_Attrition_Data!J11&lt;=10000,"Income less than 10,000$",IF(HTM_Employee_Attrition_Data!J11&lt;=15000,"Income less than 15,000$","Income less than 20,000$")))</f>
        <v>Income less than 10,000$</v>
      </c>
      <c r="K11" s="19" t="str">
        <f>IF(HTM_Employee_Attrition_Data!K11&lt;4,"Between 0 and 3 Compaines",IF(HTM_Employee_Attrition_Data!K11&lt;7,"Between 4 and 6 Companies",IF(HTM_Employee_Attrition_Data!K11&lt;=10,"Between 7 and 10 Companies","Between 7 and 10  Companies")))</f>
        <v>Between 4 and 6 Companies</v>
      </c>
      <c r="L11" s="19" t="str">
        <f>IF(HTM_Employee_Attrition_Data!L11&lt;=5,"Between 0 and 5 years",IF(HTM_Employee_Attrition_Data!L11&lt;=10,"Between 6 and 10 years",IF(HTM_Employee_Attrition_Data!L11&lt;=15,"Between 11 and 15 years",IF(HTM_Employee_Attrition_Data!L11&lt;=20,"Between 16 and 20 years",IF(HTM_Employee_Attrition_Data!L11&lt;=25,"Between 21 and 25 years",IF(HTM_Employee_Attrition_Data!L11&lt;=30,"Between 25 and 30 years","Between 31 and 40 years"))))))</f>
        <v>Between 6 and 10 years</v>
      </c>
    </row>
    <row r="12" spans="1:12">
      <c r="A12" s="19">
        <v>14</v>
      </c>
      <c r="B12" s="19" t="str">
        <f>IF(HTM_Employee_Attrition_Data!A12&lt;=20,"Less than 20 years",IF(HTM_Employee_Attrition_Data!A12&lt;=30,"Between 20 and 30 years",IF(HTM_Employee_Attrition_Data!A12&lt;=40,"Between 30 and 40 years",IF(HTM_Employee_Attrition_Data!A12&lt;=50,"Between 40 and 50 years",IF(HTM_Employee_Attrition_Data!A12&lt;=60,"Between 50 and 60 years","Between 50 and 60 years")))))</f>
        <v>Between 30 and 40 years</v>
      </c>
      <c r="C12" s="19" t="s">
        <v>16</v>
      </c>
      <c r="D12" s="19" t="s">
        <v>13</v>
      </c>
      <c r="E12" s="19" t="s">
        <v>18</v>
      </c>
      <c r="F12" s="19" t="str">
        <f>IF(HTM_Employee_Attrition_Data!E12&lt;=5,"Less than 5 Miles",IF(HTM_Employee_Attrition_Data!E12&lt;=10,"Between 6 and 10 miles",IF(HTM_Employee_Attrition_Data!E12&lt;=15,"Between 11 and 15 miles",IF(HTM_Employee_Attrition_Data!E12&lt;=20,"Between 16 and 20 miles",IF(HTM_Employee_Attrition_Data!E12&lt;=25,"Between 21 and 25 miles","Greater than 26 miles")))))</f>
        <v>Between 16 and 20 miles</v>
      </c>
      <c r="G12" s="19" t="str">
        <f>IF(HTM_Employee_Attrition_Data!G12=1,"Level 1",IF(HTM_Employee_Attrition_Data!G12=2,"Level 2",IF(HTM_Employee_Attrition_Data!G12=3,"Level 3",IF(HTM_Employee_Attrition_Data!G12=4,"Level 4",IF(HTM_Employee_Attrition_Data!G12=5,"Level 5","Level 5")))))</f>
        <v>Level 1</v>
      </c>
      <c r="H12" s="19" t="s">
        <v>20</v>
      </c>
      <c r="I12" s="19" t="str">
        <f>IF(HTM_Employee_Attrition_Data!I12=1,"Rating 1",IF(HTM_Employee_Attrition_Data!I12=2,"Rating 2",IF(HTM_Employee_Attrition_Data!I12=3,"Rating 3",IF(HTM_Employee_Attrition_Data!I12=4,"Rating 4","Rating 4"))))</f>
        <v>Rating 2</v>
      </c>
      <c r="J12" s="19" t="str">
        <f>IF(HTM_Employee_Attrition_Data!J12&lt;=5000,"Income less than 5,000$",IF(HTM_Employee_Attrition_Data!J12&lt;=10000,"Income less than 10,000$",IF(HTM_Employee_Attrition_Data!J12&lt;=15000,"Income less than 15,000$","Income less than 20,000$")))</f>
        <v>Income less than 5,000$</v>
      </c>
      <c r="K12" s="19" t="str">
        <f>IF(HTM_Employee_Attrition_Data!K12&lt;4,"Between 0 and 3 Compaines",IF(HTM_Employee_Attrition_Data!K12&lt;7,"Between 4 and 6 Companies",IF(HTM_Employee_Attrition_Data!K12&lt;=10,"Between 7 and 10 Companies","Between 7 and 10  Companies")))</f>
        <v>Between 0 and 3 Compaines</v>
      </c>
      <c r="L12" s="19" t="str">
        <f>IF(HTM_Employee_Attrition_Data!L12&lt;=5,"Between 0 and 5 years",IF(HTM_Employee_Attrition_Data!L12&lt;=10,"Between 6 and 10 years",IF(HTM_Employee_Attrition_Data!L12&lt;=15,"Between 11 and 15 years",IF(HTM_Employee_Attrition_Data!L12&lt;=20,"Between 16 and 20 years",IF(HTM_Employee_Attrition_Data!L12&lt;=25,"Between 21 and 25 years",IF(HTM_Employee_Attrition_Data!L12&lt;=30,"Between 25 and 30 years","Between 31 and 40 years"))))))</f>
        <v>Between 0 and 5 years</v>
      </c>
    </row>
    <row r="13" spans="1:12">
      <c r="A13" s="19">
        <v>15</v>
      </c>
      <c r="B13" s="19" t="str">
        <f>IF(HTM_Employee_Attrition_Data!A13&lt;=20,"Less than 20 years",IF(HTM_Employee_Attrition_Data!A13&lt;=30,"Between 20 and 30 years",IF(HTM_Employee_Attrition_Data!A13&lt;=40,"Between 30 and 40 years",IF(HTM_Employee_Attrition_Data!A13&lt;=50,"Between 40 and 50 years",IF(HTM_Employee_Attrition_Data!A13&lt;=60,"Between 50 and 60 years","Between 50 and 60 years")))))</f>
        <v>Between 20 and 30 years</v>
      </c>
      <c r="C13" s="19" t="s">
        <v>16</v>
      </c>
      <c r="D13" s="19" t="s">
        <v>13</v>
      </c>
      <c r="E13" s="19" t="s">
        <v>18</v>
      </c>
      <c r="F13" s="19" t="str">
        <f>IF(HTM_Employee_Attrition_Data!E13&lt;=5,"Less than 5 Miles",IF(HTM_Employee_Attrition_Data!E13&lt;=10,"Between 6 and 10 miles",IF(HTM_Employee_Attrition_Data!E13&lt;=15,"Between 11 and 15 miles",IF(HTM_Employee_Attrition_Data!E13&lt;=20,"Between 16 and 20 miles",IF(HTM_Employee_Attrition_Data!E13&lt;=25,"Between 21 and 25 miles","Greater than 26 miles")))))</f>
        <v>Between 11 and 15 miles</v>
      </c>
      <c r="G13" s="19" t="str">
        <f>IF(HTM_Employee_Attrition_Data!G13=1,"Level 1",IF(HTM_Employee_Attrition_Data!G13=2,"Level 2",IF(HTM_Employee_Attrition_Data!G13=3,"Level 3",IF(HTM_Employee_Attrition_Data!G13=4,"Level 4",IF(HTM_Employee_Attrition_Data!G13=5,"Level 5","Level 5")))))</f>
        <v>Level 2</v>
      </c>
      <c r="H13" s="19" t="s">
        <v>20</v>
      </c>
      <c r="I13" s="19" t="str">
        <f>IF(HTM_Employee_Attrition_Data!I13=1,"Rating 1",IF(HTM_Employee_Attrition_Data!I13=2,"Rating 2",IF(HTM_Employee_Attrition_Data!I13=3,"Rating 3",IF(HTM_Employee_Attrition_Data!I13=4,"Rating 4","Rating 4"))))</f>
        <v>Rating 3</v>
      </c>
      <c r="J13" s="19" t="str">
        <f>IF(HTM_Employee_Attrition_Data!J13&lt;=5000,"Income less than 5,000$",IF(HTM_Employee_Attrition_Data!J13&lt;=10000,"Income less than 10,000$",IF(HTM_Employee_Attrition_Data!J13&lt;=15000,"Income less than 15,000$","Income less than 20,000$")))</f>
        <v>Income less than 5,000$</v>
      </c>
      <c r="K13" s="19" t="str">
        <f>IF(HTM_Employee_Attrition_Data!K13&lt;4,"Between 0 and 3 Compaines",IF(HTM_Employee_Attrition_Data!K13&lt;7,"Between 4 and 6 Companies",IF(HTM_Employee_Attrition_Data!K13&lt;=10,"Between 7 and 10 Companies","Between 7 and 10  Companies")))</f>
        <v>Between 0 and 3 Compaines</v>
      </c>
      <c r="L13" s="19" t="str">
        <f>IF(HTM_Employee_Attrition_Data!L13&lt;=5,"Between 0 and 5 years",IF(HTM_Employee_Attrition_Data!L13&lt;=10,"Between 6 and 10 years",IF(HTM_Employee_Attrition_Data!L13&lt;=15,"Between 11 and 15 years",IF(HTM_Employee_Attrition_Data!L13&lt;=20,"Between 16 and 20 years",IF(HTM_Employee_Attrition_Data!L13&lt;=25,"Between 21 and 25 years",IF(HTM_Employee_Attrition_Data!L13&lt;=30,"Between 25 and 30 years","Between 31 and 40 years"))))))</f>
        <v>Between 6 and 10 years</v>
      </c>
    </row>
    <row r="14" spans="1:12">
      <c r="A14" s="19">
        <v>16</v>
      </c>
      <c r="B14" s="19" t="str">
        <f>IF(HTM_Employee_Attrition_Data!A14&lt;=20,"Less than 20 years",IF(HTM_Employee_Attrition_Data!A14&lt;=30,"Between 20 and 30 years",IF(HTM_Employee_Attrition_Data!A14&lt;=40,"Between 30 and 40 years",IF(HTM_Employee_Attrition_Data!A14&lt;=50,"Between 40 and 50 years",IF(HTM_Employee_Attrition_Data!A14&lt;=60,"Between 50 and 60 years","Between 50 and 60 years")))))</f>
        <v>Between 30 and 40 years</v>
      </c>
      <c r="C14" s="19" t="s">
        <v>16</v>
      </c>
      <c r="D14" s="19" t="s">
        <v>13</v>
      </c>
      <c r="E14" s="19" t="s">
        <v>18</v>
      </c>
      <c r="F14" s="19" t="str">
        <f>IF(HTM_Employee_Attrition_Data!E14&lt;=5,"Less than 5 Miles",IF(HTM_Employee_Attrition_Data!E14&lt;=10,"Between 6 and 10 miles",IF(HTM_Employee_Attrition_Data!E14&lt;=15,"Between 11 and 15 miles",IF(HTM_Employee_Attrition_Data!E14&lt;=20,"Between 16 and 20 miles",IF(HTM_Employee_Attrition_Data!E14&lt;=25,"Between 21 and 25 miles","Greater than 26 miles")))))</f>
        <v>Greater than 26 miles</v>
      </c>
      <c r="G14" s="19" t="str">
        <f>IF(HTM_Employee_Attrition_Data!G14=1,"Level 1",IF(HTM_Employee_Attrition_Data!G14=2,"Level 2",IF(HTM_Employee_Attrition_Data!G14=3,"Level 3",IF(HTM_Employee_Attrition_Data!G14=4,"Level 4",IF(HTM_Employee_Attrition_Data!G14=5,"Level 5","Level 5")))))</f>
        <v>Level 1</v>
      </c>
      <c r="H14" s="19" t="s">
        <v>19</v>
      </c>
      <c r="I14" s="19" t="str">
        <f>IF(HTM_Employee_Attrition_Data!I14=1,"Rating 1",IF(HTM_Employee_Attrition_Data!I14=2,"Rating 2",IF(HTM_Employee_Attrition_Data!I14=3,"Rating 3",IF(HTM_Employee_Attrition_Data!I14=4,"Rating 4","Rating 4"))))</f>
        <v>Rating 3</v>
      </c>
      <c r="J14" s="19" t="str">
        <f>IF(HTM_Employee_Attrition_Data!J14&lt;=5000,"Income less than 5,000$",IF(HTM_Employee_Attrition_Data!J14&lt;=10000,"Income less than 10,000$",IF(HTM_Employee_Attrition_Data!J14&lt;=15000,"Income less than 15,000$","Income less than 20,000$")))</f>
        <v>Income less than 5,000$</v>
      </c>
      <c r="K14" s="19" t="str">
        <f>IF(HTM_Employee_Attrition_Data!K14&lt;4,"Between 0 and 3 Compaines",IF(HTM_Employee_Attrition_Data!K14&lt;7,"Between 4 and 6 Companies",IF(HTM_Employee_Attrition_Data!K14&lt;=10,"Between 7 and 10 Companies","Between 7 and 10  Companies")))</f>
        <v>Between 0 and 3 Compaines</v>
      </c>
      <c r="L14" s="19" t="str">
        <f>IF(HTM_Employee_Attrition_Data!L14&lt;=5,"Between 0 and 5 years",IF(HTM_Employee_Attrition_Data!L14&lt;=10,"Between 6 and 10 years",IF(HTM_Employee_Attrition_Data!L14&lt;=15,"Between 11 and 15 years",IF(HTM_Employee_Attrition_Data!L14&lt;=20,"Between 16 and 20 years",IF(HTM_Employee_Attrition_Data!L14&lt;=25,"Between 21 and 25 years",IF(HTM_Employee_Attrition_Data!L14&lt;=30,"Between 25 and 30 years","Between 31 and 40 years"))))))</f>
        <v>Between 0 and 5 years</v>
      </c>
    </row>
    <row r="15" spans="1:12">
      <c r="A15" s="19">
        <v>18</v>
      </c>
      <c r="B15" s="19" t="str">
        <f>IF(HTM_Employee_Attrition_Data!A15&lt;=20,"Less than 20 years",IF(HTM_Employee_Attrition_Data!A15&lt;=30,"Between 20 and 30 years",IF(HTM_Employee_Attrition_Data!A15&lt;=40,"Between 30 and 40 years",IF(HTM_Employee_Attrition_Data!A15&lt;=50,"Between 40 and 50 years",IF(HTM_Employee_Attrition_Data!A15&lt;=60,"Between 50 and 60 years","Between 50 and 60 years")))))</f>
        <v>Between 30 and 40 years</v>
      </c>
      <c r="C15" s="19" t="s">
        <v>16</v>
      </c>
      <c r="D15" s="19" t="s">
        <v>13</v>
      </c>
      <c r="E15" s="19" t="s">
        <v>18</v>
      </c>
      <c r="F15" s="19" t="str">
        <f>IF(HTM_Employee_Attrition_Data!E15&lt;=5,"Less than 5 Miles",IF(HTM_Employee_Attrition_Data!E15&lt;=10,"Between 6 and 10 miles",IF(HTM_Employee_Attrition_Data!E15&lt;=15,"Between 11 and 15 miles",IF(HTM_Employee_Attrition_Data!E15&lt;=20,"Between 16 and 20 miles",IF(HTM_Employee_Attrition_Data!E15&lt;=25,"Between 21 and 25 miles","Greater than 26 miles")))))</f>
        <v>Between 16 and 20 miles</v>
      </c>
      <c r="G15" s="19" t="str">
        <f>IF(HTM_Employee_Attrition_Data!G15=1,"Level 1",IF(HTM_Employee_Attrition_Data!G15=2,"Level 2",IF(HTM_Employee_Attrition_Data!G15=3,"Level 3",IF(HTM_Employee_Attrition_Data!G15=4,"Level 4",IF(HTM_Employee_Attrition_Data!G15=5,"Level 5","Level 5")))))</f>
        <v>Level 1</v>
      </c>
      <c r="H15" s="19" t="s">
        <v>20</v>
      </c>
      <c r="I15" s="19" t="str">
        <f>IF(HTM_Employee_Attrition_Data!I15=1,"Rating 1",IF(HTM_Employee_Attrition_Data!I15=2,"Rating 2",IF(HTM_Employee_Attrition_Data!I15=3,"Rating 3",IF(HTM_Employee_Attrition_Data!I15=4,"Rating 4","Rating 4"))))</f>
        <v>Rating 4</v>
      </c>
      <c r="J15" s="19" t="str">
        <f>IF(HTM_Employee_Attrition_Data!J15&lt;=5000,"Income less than 5,000$",IF(HTM_Employee_Attrition_Data!J15&lt;=10000,"Income less than 10,000$",IF(HTM_Employee_Attrition_Data!J15&lt;=15000,"Income less than 15,000$","Income less than 20,000$")))</f>
        <v>Income less than 5,000$</v>
      </c>
      <c r="K15" s="19" t="str">
        <f>IF(HTM_Employee_Attrition_Data!K15&lt;4,"Between 0 and 3 Compaines",IF(HTM_Employee_Attrition_Data!K15&lt;7,"Between 4 and 6 Companies",IF(HTM_Employee_Attrition_Data!K15&lt;=10,"Between 7 and 10 Companies","Between 7 and 10  Companies")))</f>
        <v>Between 0 and 3 Compaines</v>
      </c>
      <c r="L15" s="19" t="str">
        <f>IF(HTM_Employee_Attrition_Data!L15&lt;=5,"Between 0 and 5 years",IF(HTM_Employee_Attrition_Data!L15&lt;=10,"Between 6 and 10 years",IF(HTM_Employee_Attrition_Data!L15&lt;=15,"Between 11 and 15 years",IF(HTM_Employee_Attrition_Data!L15&lt;=20,"Between 16 and 20 years",IF(HTM_Employee_Attrition_Data!L15&lt;=25,"Between 21 and 25 years",IF(HTM_Employee_Attrition_Data!L15&lt;=30,"Between 25 and 30 years","Between 31 and 40 years"))))))</f>
        <v>Between 0 and 5 years</v>
      </c>
    </row>
    <row r="16" spans="1:12">
      <c r="A16" s="19">
        <v>19</v>
      </c>
      <c r="B16" s="19" t="str">
        <f>IF(HTM_Employee_Attrition_Data!A16&lt;=20,"Less than 20 years",IF(HTM_Employee_Attrition_Data!A16&lt;=30,"Between 20 and 30 years",IF(HTM_Employee_Attrition_Data!A16&lt;=40,"Between 30 and 40 years",IF(HTM_Employee_Attrition_Data!A16&lt;=50,"Between 40 and 50 years",IF(HTM_Employee_Attrition_Data!A16&lt;=60,"Between 50 and 60 years","Between 50 and 60 years")))))</f>
        <v>Between 20 and 30 years</v>
      </c>
      <c r="C16" s="19" t="s">
        <v>12</v>
      </c>
      <c r="D16" s="19" t="s">
        <v>13</v>
      </c>
      <c r="E16" s="19" t="s">
        <v>18</v>
      </c>
      <c r="F16" s="19" t="str">
        <f>IF(HTM_Employee_Attrition_Data!E16&lt;=5,"Less than 5 Miles",IF(HTM_Employee_Attrition_Data!E16&lt;=10,"Between 6 and 10 miles",IF(HTM_Employee_Attrition_Data!E16&lt;=15,"Between 11 and 15 miles",IF(HTM_Employee_Attrition_Data!E16&lt;=20,"Between 16 and 20 miles",IF(HTM_Employee_Attrition_Data!E16&lt;=25,"Between 21 and 25 miles","Greater than 26 miles")))))</f>
        <v>Between 21 and 25 miles</v>
      </c>
      <c r="G16" s="19" t="str">
        <f>IF(HTM_Employee_Attrition_Data!G16=1,"Level 1",IF(HTM_Employee_Attrition_Data!G16=2,"Level 2",IF(HTM_Employee_Attrition_Data!G16=3,"Level 3",IF(HTM_Employee_Attrition_Data!G16=4,"Level 4",IF(HTM_Employee_Attrition_Data!G16=5,"Level 5","Level 5")))))</f>
        <v>Level 1</v>
      </c>
      <c r="H16" s="19" t="s">
        <v>20</v>
      </c>
      <c r="I16" s="19" t="str">
        <f>IF(HTM_Employee_Attrition_Data!I16=1,"Rating 1",IF(HTM_Employee_Attrition_Data!I16=2,"Rating 2",IF(HTM_Employee_Attrition_Data!I16=3,"Rating 3",IF(HTM_Employee_Attrition_Data!I16=4,"Rating 4","Rating 4"))))</f>
        <v>Rating 3</v>
      </c>
      <c r="J16" s="19" t="str">
        <f>IF(HTM_Employee_Attrition_Data!J16&lt;=5000,"Income less than 5,000$",IF(HTM_Employee_Attrition_Data!J16&lt;=10000,"Income less than 10,000$",IF(HTM_Employee_Attrition_Data!J16&lt;=15000,"Income less than 15,000$","Income less than 20,000$")))</f>
        <v>Income less than 5,000$</v>
      </c>
      <c r="K16" s="19" t="str">
        <f>IF(HTM_Employee_Attrition_Data!K16&lt;4,"Between 0 and 3 Compaines",IF(HTM_Employee_Attrition_Data!K16&lt;7,"Between 4 and 6 Companies",IF(HTM_Employee_Attrition_Data!K16&lt;=10,"Between 7 and 10 Companies","Between 7 and 10  Companies")))</f>
        <v>Between 4 and 6 Companies</v>
      </c>
      <c r="L16" s="19" t="str">
        <f>IF(HTM_Employee_Attrition_Data!L16&lt;=5,"Between 0 and 5 years",IF(HTM_Employee_Attrition_Data!L16&lt;=10,"Between 6 and 10 years",IF(HTM_Employee_Attrition_Data!L16&lt;=15,"Between 11 and 15 years",IF(HTM_Employee_Attrition_Data!L16&lt;=20,"Between 16 and 20 years",IF(HTM_Employee_Attrition_Data!L16&lt;=25,"Between 21 and 25 years",IF(HTM_Employee_Attrition_Data!L16&lt;=30,"Between 25 and 30 years","Between 31 and 40 years"))))))</f>
        <v>Between 0 and 5 years</v>
      </c>
    </row>
    <row r="17" spans="1:12">
      <c r="A17" s="19">
        <v>20</v>
      </c>
      <c r="B17" s="19" t="str">
        <f>IF(HTM_Employee_Attrition_Data!A17&lt;=20,"Less than 20 years",IF(HTM_Employee_Attrition_Data!A17&lt;=30,"Between 20 and 30 years",IF(HTM_Employee_Attrition_Data!A17&lt;=40,"Between 30 and 40 years",IF(HTM_Employee_Attrition_Data!A17&lt;=50,"Between 40 and 50 years",IF(HTM_Employee_Attrition_Data!A17&lt;=60,"Between 50 and 60 years","Between 50 and 60 years")))))</f>
        <v>Between 20 and 30 years</v>
      </c>
      <c r="C17" s="19" t="s">
        <v>16</v>
      </c>
      <c r="D17" s="19" t="s">
        <v>13</v>
      </c>
      <c r="E17" s="19" t="s">
        <v>18</v>
      </c>
      <c r="F17" s="19" t="str">
        <f>IF(HTM_Employee_Attrition_Data!E17&lt;=5,"Less than 5 Miles",IF(HTM_Employee_Attrition_Data!E17&lt;=10,"Between 6 and 10 miles",IF(HTM_Employee_Attrition_Data!E17&lt;=15,"Between 11 and 15 miles",IF(HTM_Employee_Attrition_Data!E17&lt;=20,"Between 16 and 20 miles",IF(HTM_Employee_Attrition_Data!E17&lt;=25,"Between 21 and 25 miles","Greater than 26 miles")))))</f>
        <v>Between 21 and 25 miles</v>
      </c>
      <c r="G17" s="19" t="str">
        <f>IF(HTM_Employee_Attrition_Data!G17=1,"Level 1",IF(HTM_Employee_Attrition_Data!G17=2,"Level 2",IF(HTM_Employee_Attrition_Data!G17=3,"Level 3",IF(HTM_Employee_Attrition_Data!G17=4,"Level 4",IF(HTM_Employee_Attrition_Data!G17=5,"Level 5","Level 5")))))</f>
        <v>Level 3</v>
      </c>
      <c r="H17" s="19" t="s">
        <v>21</v>
      </c>
      <c r="I17" s="19" t="str">
        <f>IF(HTM_Employee_Attrition_Data!I17=1,"Rating 1",IF(HTM_Employee_Attrition_Data!I17=2,"Rating 2",IF(HTM_Employee_Attrition_Data!I17=3,"Rating 3",IF(HTM_Employee_Attrition_Data!I17=4,"Rating 4","Rating 4"))))</f>
        <v>Rating 1</v>
      </c>
      <c r="J17" s="19" t="str">
        <f>IF(HTM_Employee_Attrition_Data!J17&lt;=5000,"Income less than 5,000$",IF(HTM_Employee_Attrition_Data!J17&lt;=10000,"Income less than 10,000$",IF(HTM_Employee_Attrition_Data!J17&lt;=15000,"Income less than 15,000$","Income less than 20,000$")))</f>
        <v>Income less than 10,000$</v>
      </c>
      <c r="K17" s="19" t="str">
        <f>IF(HTM_Employee_Attrition_Data!K17&lt;4,"Between 0 and 3 Compaines",IF(HTM_Employee_Attrition_Data!K17&lt;7,"Between 4 and 6 Companies",IF(HTM_Employee_Attrition_Data!K17&lt;=10,"Between 7 and 10 Companies","Between 7 and 10  Companies")))</f>
        <v>Between 0 and 3 Compaines</v>
      </c>
      <c r="L17" s="19" t="str">
        <f>IF(HTM_Employee_Attrition_Data!L17&lt;=5,"Between 0 and 5 years",IF(HTM_Employee_Attrition_Data!L17&lt;=10,"Between 6 and 10 years",IF(HTM_Employee_Attrition_Data!L17&lt;=15,"Between 11 and 15 years",IF(HTM_Employee_Attrition_Data!L17&lt;=20,"Between 16 and 20 years",IF(HTM_Employee_Attrition_Data!L17&lt;=25,"Between 21 and 25 years",IF(HTM_Employee_Attrition_Data!L17&lt;=30,"Between 25 and 30 years","Between 31 and 40 years"))))))</f>
        <v>Between 6 and 10 years</v>
      </c>
    </row>
    <row r="18" spans="1:12">
      <c r="A18" s="19">
        <v>21</v>
      </c>
      <c r="B18" s="19" t="str">
        <f>IF(HTM_Employee_Attrition_Data!A18&lt;=20,"Less than 20 years",IF(HTM_Employee_Attrition_Data!A18&lt;=30,"Between 20 and 30 years",IF(HTM_Employee_Attrition_Data!A18&lt;=40,"Between 30 and 40 years",IF(HTM_Employee_Attrition_Data!A18&lt;=50,"Between 40 and 50 years",IF(HTM_Employee_Attrition_Data!A18&lt;=60,"Between 50 and 60 years","Between 50 and 60 years")))))</f>
        <v>Between 30 and 40 years</v>
      </c>
      <c r="C18" s="19" t="s">
        <v>16</v>
      </c>
      <c r="D18" s="19" t="s">
        <v>13</v>
      </c>
      <c r="E18" s="19" t="s">
        <v>18</v>
      </c>
      <c r="F18" s="19" t="str">
        <f>IF(HTM_Employee_Attrition_Data!E18&lt;=5,"Less than 5 Miles",IF(HTM_Employee_Attrition_Data!E18&lt;=10,"Between 6 and 10 miles",IF(HTM_Employee_Attrition_Data!E18&lt;=15,"Between 11 and 15 miles",IF(HTM_Employee_Attrition_Data!E18&lt;=20,"Between 16 and 20 miles",IF(HTM_Employee_Attrition_Data!E18&lt;=25,"Between 21 and 25 miles","Greater than 26 miles")))))</f>
        <v>Less than 5 Miles</v>
      </c>
      <c r="G18" s="19" t="str">
        <f>IF(HTM_Employee_Attrition_Data!G18=1,"Level 1",IF(HTM_Employee_Attrition_Data!G18=2,"Level 2",IF(HTM_Employee_Attrition_Data!G18=3,"Level 3",IF(HTM_Employee_Attrition_Data!G18=4,"Level 4",IF(HTM_Employee_Attrition_Data!G18=5,"Level 5","Level 5")))))</f>
        <v>Level 1</v>
      </c>
      <c r="H18" s="19" t="s">
        <v>19</v>
      </c>
      <c r="I18" s="19" t="str">
        <f>IF(HTM_Employee_Attrition_Data!I18=1,"Rating 1",IF(HTM_Employee_Attrition_Data!I18=2,"Rating 2",IF(HTM_Employee_Attrition_Data!I18=3,"Rating 3",IF(HTM_Employee_Attrition_Data!I18=4,"Rating 4","Rating 4"))))</f>
        <v>Rating 2</v>
      </c>
      <c r="J18" s="19" t="str">
        <f>IF(HTM_Employee_Attrition_Data!J18&lt;=5000,"Income less than 5,000$",IF(HTM_Employee_Attrition_Data!J18&lt;=10000,"Income less than 10,000$",IF(HTM_Employee_Attrition_Data!J18&lt;=15000,"Income less than 15,000$","Income less than 20,000$")))</f>
        <v>Income less than 5,000$</v>
      </c>
      <c r="K18" s="19" t="str">
        <f>IF(HTM_Employee_Attrition_Data!K18&lt;4,"Between 0 and 3 Compaines",IF(HTM_Employee_Attrition_Data!K18&lt;7,"Between 4 and 6 Companies",IF(HTM_Employee_Attrition_Data!K18&lt;=10,"Between 7 and 10 Companies","Between 7 and 10  Companies")))</f>
        <v>Between 0 and 3 Compaines</v>
      </c>
      <c r="L18" s="19" t="str">
        <f>IF(HTM_Employee_Attrition_Data!L18&lt;=5,"Between 0 and 5 years",IF(HTM_Employee_Attrition_Data!L18&lt;=10,"Between 6 and 10 years",IF(HTM_Employee_Attrition_Data!L18&lt;=15,"Between 11 and 15 years",IF(HTM_Employee_Attrition_Data!L18&lt;=20,"Between 16 and 20 years",IF(HTM_Employee_Attrition_Data!L18&lt;=25,"Between 21 and 25 years",IF(HTM_Employee_Attrition_Data!L18&lt;=30,"Between 25 and 30 years","Between 31 and 40 years"))))))</f>
        <v>Between 6 and 10 years</v>
      </c>
    </row>
    <row r="19" spans="1:12">
      <c r="A19" s="19">
        <v>22</v>
      </c>
      <c r="B19" s="19" t="str">
        <f>IF(HTM_Employee_Attrition_Data!A19&lt;=20,"Less than 20 years",IF(HTM_Employee_Attrition_Data!A19&lt;=30,"Between 20 and 30 years",IF(HTM_Employee_Attrition_Data!A19&lt;=40,"Between 30 and 40 years",IF(HTM_Employee_Attrition_Data!A19&lt;=50,"Between 40 and 50 years",IF(HTM_Employee_Attrition_Data!A19&lt;=60,"Between 50 and 60 years","Between 50 and 60 years")))))</f>
        <v>Between 20 and 30 years</v>
      </c>
      <c r="C19" s="19" t="s">
        <v>16</v>
      </c>
      <c r="D19" s="19" t="s">
        <v>23</v>
      </c>
      <c r="E19" s="19" t="s">
        <v>18</v>
      </c>
      <c r="F19" s="19" t="str">
        <f>IF(HTM_Employee_Attrition_Data!E19&lt;=5,"Less than 5 Miles",IF(HTM_Employee_Attrition_Data!E19&lt;=10,"Between 6 and 10 miles",IF(HTM_Employee_Attrition_Data!E19&lt;=15,"Between 11 and 15 miles",IF(HTM_Employee_Attrition_Data!E19&lt;=20,"Between 16 and 20 miles",IF(HTM_Employee_Attrition_Data!E19&lt;=25,"Between 21 and 25 miles","Greater than 26 miles")))))</f>
        <v>Between 16 and 20 miles</v>
      </c>
      <c r="G19" s="19" t="str">
        <f>IF(HTM_Employee_Attrition_Data!G19=1,"Level 1",IF(HTM_Employee_Attrition_Data!G19=2,"Level 2",IF(HTM_Employee_Attrition_Data!G19=3,"Level 3",IF(HTM_Employee_Attrition_Data!G19=4,"Level 4",IF(HTM_Employee_Attrition_Data!G19=5,"Level 5","Level 5")))))</f>
        <v>Level 1</v>
      </c>
      <c r="H19" s="19" t="s">
        <v>20</v>
      </c>
      <c r="I19" s="19" t="str">
        <f>IF(HTM_Employee_Attrition_Data!I19=1,"Rating 1",IF(HTM_Employee_Attrition_Data!I19=2,"Rating 2",IF(HTM_Employee_Attrition_Data!I19=3,"Rating 3",IF(HTM_Employee_Attrition_Data!I19=4,"Rating 4","Rating 4"))))</f>
        <v>Rating 4</v>
      </c>
      <c r="J19" s="19" t="str">
        <f>IF(HTM_Employee_Attrition_Data!J19&lt;=5000,"Income less than 5,000$",IF(HTM_Employee_Attrition_Data!J19&lt;=10000,"Income less than 10,000$",IF(HTM_Employee_Attrition_Data!J19&lt;=15000,"Income less than 15,000$","Income less than 20,000$")))</f>
        <v>Income less than 5,000$</v>
      </c>
      <c r="K19" s="19" t="str">
        <f>IF(HTM_Employee_Attrition_Data!K19&lt;4,"Between 0 and 3 Compaines",IF(HTM_Employee_Attrition_Data!K19&lt;7,"Between 4 and 6 Companies",IF(HTM_Employee_Attrition_Data!K19&lt;=10,"Between 7 and 10 Companies","Between 7 and 10  Companies")))</f>
        <v>Between 0 and 3 Compaines</v>
      </c>
      <c r="L19" s="19" t="str">
        <f>IF(HTM_Employee_Attrition_Data!L19&lt;=5,"Between 0 and 5 years",IF(HTM_Employee_Attrition_Data!L19&lt;=10,"Between 6 and 10 years",IF(HTM_Employee_Attrition_Data!L19&lt;=15,"Between 11 and 15 years",IF(HTM_Employee_Attrition_Data!L19&lt;=20,"Between 16 and 20 years",IF(HTM_Employee_Attrition_Data!L19&lt;=25,"Between 21 and 25 years",IF(HTM_Employee_Attrition_Data!L19&lt;=30,"Between 25 and 30 years","Between 31 and 40 years"))))))</f>
        <v>Between 0 and 5 years</v>
      </c>
    </row>
    <row r="20" spans="1:12">
      <c r="A20" s="19">
        <v>23</v>
      </c>
      <c r="B20" s="19" t="str">
        <f>IF(HTM_Employee_Attrition_Data!A20&lt;=20,"Less than 20 years",IF(HTM_Employee_Attrition_Data!A20&lt;=30,"Between 20 and 30 years",IF(HTM_Employee_Attrition_Data!A20&lt;=40,"Between 30 and 40 years",IF(HTM_Employee_Attrition_Data!A20&lt;=50,"Between 40 and 50 years",IF(HTM_Employee_Attrition_Data!A20&lt;=60,"Between 50 and 60 years","Between 50 and 60 years")))))</f>
        <v>Between 50 and 60 years</v>
      </c>
      <c r="C20" s="19" t="s">
        <v>16</v>
      </c>
      <c r="D20" s="19" t="s">
        <v>13</v>
      </c>
      <c r="E20" s="19" t="s">
        <v>14</v>
      </c>
      <c r="F20" s="19" t="str">
        <f>IF(HTM_Employee_Attrition_Data!E20&lt;=5,"Less than 5 Miles",IF(HTM_Employee_Attrition_Data!E20&lt;=10,"Between 6 and 10 miles",IF(HTM_Employee_Attrition_Data!E20&lt;=15,"Between 11 and 15 miles",IF(HTM_Employee_Attrition_Data!E20&lt;=20,"Between 16 and 20 miles",IF(HTM_Employee_Attrition_Data!E20&lt;=25,"Between 21 and 25 miles","Greater than 26 miles")))))</f>
        <v>Less than 5 Miles</v>
      </c>
      <c r="G20" s="19" t="str">
        <f>IF(HTM_Employee_Attrition_Data!G20=1,"Level 1",IF(HTM_Employee_Attrition_Data!G20=2,"Level 2",IF(HTM_Employee_Attrition_Data!G20=3,"Level 3",IF(HTM_Employee_Attrition_Data!G20=4,"Level 4",IF(HTM_Employee_Attrition_Data!G20=5,"Level 5","Level 5")))))</f>
        <v>Level 4</v>
      </c>
      <c r="H20" s="19" t="s">
        <v>24</v>
      </c>
      <c r="I20" s="19" t="str">
        <f>IF(HTM_Employee_Attrition_Data!I20=1,"Rating 1",IF(HTM_Employee_Attrition_Data!I20=2,"Rating 2",IF(HTM_Employee_Attrition_Data!I20=3,"Rating 3",IF(HTM_Employee_Attrition_Data!I20=4,"Rating 4","Rating 4"))))</f>
        <v>Rating 4</v>
      </c>
      <c r="J20" s="19" t="str">
        <f>IF(HTM_Employee_Attrition_Data!J20&lt;=5000,"Income less than 5,000$",IF(HTM_Employee_Attrition_Data!J20&lt;=10000,"Income less than 10,000$",IF(HTM_Employee_Attrition_Data!J20&lt;=15000,"Income less than 15,000$","Income less than 20,000$")))</f>
        <v>Income less than 20,000$</v>
      </c>
      <c r="K20" s="19" t="str">
        <f>IF(HTM_Employee_Attrition_Data!K20&lt;4,"Between 0 and 3 Compaines",IF(HTM_Employee_Attrition_Data!K20&lt;7,"Between 4 and 6 Companies",IF(HTM_Employee_Attrition_Data!K20&lt;=10,"Between 7 and 10 Companies","Between 7 and 10  Companies")))</f>
        <v>Between 0 and 3 Compaines</v>
      </c>
      <c r="L20" s="19" t="str">
        <f>IF(HTM_Employee_Attrition_Data!L20&lt;=5,"Between 0 and 5 years",IF(HTM_Employee_Attrition_Data!L20&lt;=10,"Between 6 and 10 years",IF(HTM_Employee_Attrition_Data!L20&lt;=15,"Between 11 and 15 years",IF(HTM_Employee_Attrition_Data!L20&lt;=20,"Between 16 and 20 years",IF(HTM_Employee_Attrition_Data!L20&lt;=25,"Between 21 and 25 years",IF(HTM_Employee_Attrition_Data!L20&lt;=30,"Between 25 and 30 years","Between 31 and 40 years"))))))</f>
        <v>Between 21 and 25 years</v>
      </c>
    </row>
    <row r="21" spans="1:12">
      <c r="A21" s="19">
        <v>24</v>
      </c>
      <c r="B21" s="19" t="str">
        <f>IF(HTM_Employee_Attrition_Data!A21&lt;=20,"Less than 20 years",IF(HTM_Employee_Attrition_Data!A21&lt;=30,"Between 20 and 30 years",IF(HTM_Employee_Attrition_Data!A21&lt;=40,"Between 30 and 40 years",IF(HTM_Employee_Attrition_Data!A21&lt;=50,"Between 40 and 50 years",IF(HTM_Employee_Attrition_Data!A21&lt;=60,"Between 50 and 60 years","Between 50 and 60 years")))))</f>
        <v>Between 30 and 40 years</v>
      </c>
      <c r="C21" s="19" t="s">
        <v>16</v>
      </c>
      <c r="D21" s="19" t="s">
        <v>13</v>
      </c>
      <c r="E21" s="19" t="s">
        <v>18</v>
      </c>
      <c r="F21" s="19" t="str">
        <f>IF(HTM_Employee_Attrition_Data!E21&lt;=5,"Less than 5 Miles",IF(HTM_Employee_Attrition_Data!E21&lt;=10,"Between 6 and 10 miles",IF(HTM_Employee_Attrition_Data!E21&lt;=15,"Between 11 and 15 miles",IF(HTM_Employee_Attrition_Data!E21&lt;=20,"Between 16 and 20 miles",IF(HTM_Employee_Attrition_Data!E21&lt;=25,"Between 21 and 25 miles","Greater than 26 miles")))))</f>
        <v>Less than 5 Miles</v>
      </c>
      <c r="G21" s="19" t="str">
        <f>IF(HTM_Employee_Attrition_Data!G21=1,"Level 1",IF(HTM_Employee_Attrition_Data!G21=2,"Level 2",IF(HTM_Employee_Attrition_Data!G21=3,"Level 3",IF(HTM_Employee_Attrition_Data!G21=4,"Level 4",IF(HTM_Employee_Attrition_Data!G21=5,"Level 5","Level 5")))))</f>
        <v>Level 1</v>
      </c>
      <c r="H21" s="19" t="s">
        <v>19</v>
      </c>
      <c r="I21" s="19" t="str">
        <f>IF(HTM_Employee_Attrition_Data!I21=1,"Rating 1",IF(HTM_Employee_Attrition_Data!I21=2,"Rating 2",IF(HTM_Employee_Attrition_Data!I21=3,"Rating 3",IF(HTM_Employee_Attrition_Data!I21=4,"Rating 4","Rating 4"))))</f>
        <v>Rating 4</v>
      </c>
      <c r="J21" s="19" t="str">
        <f>IF(HTM_Employee_Attrition_Data!J21&lt;=5000,"Income less than 5,000$",IF(HTM_Employee_Attrition_Data!J21&lt;=10000,"Income less than 10,000$",IF(HTM_Employee_Attrition_Data!J21&lt;=15000,"Income less than 15,000$","Income less than 20,000$")))</f>
        <v>Income less than 5,000$</v>
      </c>
      <c r="K21" s="19" t="str">
        <f>IF(HTM_Employee_Attrition_Data!K21&lt;4,"Between 0 and 3 Compaines",IF(HTM_Employee_Attrition_Data!K21&lt;7,"Between 4 and 6 Companies",IF(HTM_Employee_Attrition_Data!K21&lt;=10,"Between 7 and 10 Companies","Between 7 and 10  Companies")))</f>
        <v>Between 4 and 6 Companies</v>
      </c>
      <c r="L21" s="19" t="str">
        <f>IF(HTM_Employee_Attrition_Data!L21&lt;=5,"Between 0 and 5 years",IF(HTM_Employee_Attrition_Data!L21&lt;=10,"Between 6 and 10 years",IF(HTM_Employee_Attrition_Data!L21&lt;=15,"Between 11 and 15 years",IF(HTM_Employee_Attrition_Data!L21&lt;=20,"Between 16 and 20 years",IF(HTM_Employee_Attrition_Data!L21&lt;=25,"Between 21 and 25 years",IF(HTM_Employee_Attrition_Data!L21&lt;=30,"Between 25 and 30 years","Between 31 and 40 years"))))))</f>
        <v>Between 0 and 5 years</v>
      </c>
    </row>
    <row r="22" spans="1:12">
      <c r="A22" s="19">
        <v>26</v>
      </c>
      <c r="B22" s="19" t="str">
        <f>IF(HTM_Employee_Attrition_Data!A22&lt;=20,"Less than 20 years",IF(HTM_Employee_Attrition_Data!A22&lt;=30,"Between 20 and 30 years",IF(HTM_Employee_Attrition_Data!A22&lt;=40,"Between 30 and 40 years",IF(HTM_Employee_Attrition_Data!A22&lt;=50,"Between 40 and 50 years",IF(HTM_Employee_Attrition_Data!A22&lt;=60,"Between 50 and 60 years","Between 50 and 60 years")))))</f>
        <v>Between 20 and 30 years</v>
      </c>
      <c r="C22" s="19" t="s">
        <v>16</v>
      </c>
      <c r="D22" s="19" t="s">
        <v>23</v>
      </c>
      <c r="E22" s="19" t="s">
        <v>18</v>
      </c>
      <c r="F22" s="19" t="str">
        <f>IF(HTM_Employee_Attrition_Data!E22&lt;=5,"Less than 5 Miles",IF(HTM_Employee_Attrition_Data!E22&lt;=10,"Between 6 and 10 miles",IF(HTM_Employee_Attrition_Data!E22&lt;=15,"Between 11 and 15 miles",IF(HTM_Employee_Attrition_Data!E22&lt;=20,"Between 16 and 20 miles",IF(HTM_Employee_Attrition_Data!E22&lt;=25,"Between 21 and 25 miles","Greater than 26 miles")))))</f>
        <v>Between 11 and 15 miles</v>
      </c>
      <c r="G22" s="19" t="str">
        <f>IF(HTM_Employee_Attrition_Data!G22=1,"Level 1",IF(HTM_Employee_Attrition_Data!G22=2,"Level 2",IF(HTM_Employee_Attrition_Data!G22=3,"Level 3",IF(HTM_Employee_Attrition_Data!G22=4,"Level 4",IF(HTM_Employee_Attrition_Data!G22=5,"Level 5","Level 5")))))</f>
        <v>Level 2</v>
      </c>
      <c r="H22" s="19" t="s">
        <v>21</v>
      </c>
      <c r="I22" s="19" t="str">
        <f>IF(HTM_Employee_Attrition_Data!I22=1,"Rating 1",IF(HTM_Employee_Attrition_Data!I22=2,"Rating 2",IF(HTM_Employee_Attrition_Data!I22=3,"Rating 3",IF(HTM_Employee_Attrition_Data!I22=4,"Rating 4","Rating 4"))))</f>
        <v>Rating 3</v>
      </c>
      <c r="J22" s="19" t="str">
        <f>IF(HTM_Employee_Attrition_Data!J22&lt;=5000,"Income less than 5,000$",IF(HTM_Employee_Attrition_Data!J22&lt;=10000,"Income less than 10,000$",IF(HTM_Employee_Attrition_Data!J22&lt;=15000,"Income less than 15,000$","Income less than 20,000$")))</f>
        <v>Income less than 5,000$</v>
      </c>
      <c r="K22" s="19" t="str">
        <f>IF(HTM_Employee_Attrition_Data!K22&lt;4,"Between 0 and 3 Compaines",IF(HTM_Employee_Attrition_Data!K22&lt;7,"Between 4 and 6 Companies",IF(HTM_Employee_Attrition_Data!K22&lt;=10,"Between 7 and 10 Companies","Between 7 and 10  Companies")))</f>
        <v>Between 0 and 3 Compaines</v>
      </c>
      <c r="L22" s="19" t="str">
        <f>IF(HTM_Employee_Attrition_Data!L22&lt;=5,"Between 0 and 5 years",IF(HTM_Employee_Attrition_Data!L22&lt;=10,"Between 6 and 10 years",IF(HTM_Employee_Attrition_Data!L22&lt;=15,"Between 11 and 15 years",IF(HTM_Employee_Attrition_Data!L22&lt;=20,"Between 16 and 20 years",IF(HTM_Employee_Attrition_Data!L22&lt;=25,"Between 21 and 25 years",IF(HTM_Employee_Attrition_Data!L22&lt;=30,"Between 25 and 30 years","Between 31 and 40 years"))))))</f>
        <v>Between 0 and 5 years</v>
      </c>
    </row>
    <row r="23" spans="1:12">
      <c r="A23" s="19">
        <v>27</v>
      </c>
      <c r="B23" s="19" t="str">
        <f>IF(HTM_Employee_Attrition_Data!A23&lt;=20,"Less than 20 years",IF(HTM_Employee_Attrition_Data!A23&lt;=30,"Between 20 and 30 years",IF(HTM_Employee_Attrition_Data!A23&lt;=40,"Between 30 and 40 years",IF(HTM_Employee_Attrition_Data!A23&lt;=50,"Between 40 and 50 years",IF(HTM_Employee_Attrition_Data!A23&lt;=60,"Between 50 and 60 years","Between 50 and 60 years")))))</f>
        <v>Between 30 and 40 years</v>
      </c>
      <c r="C23" s="19" t="s">
        <v>12</v>
      </c>
      <c r="D23" s="19" t="s">
        <v>13</v>
      </c>
      <c r="E23" s="19" t="s">
        <v>14</v>
      </c>
      <c r="F23" s="19" t="str">
        <f>IF(HTM_Employee_Attrition_Data!E23&lt;=5,"Less than 5 Miles",IF(HTM_Employee_Attrition_Data!E23&lt;=10,"Between 6 and 10 miles",IF(HTM_Employee_Attrition_Data!E23&lt;=15,"Between 11 and 15 miles",IF(HTM_Employee_Attrition_Data!E23&lt;=20,"Between 16 and 20 miles",IF(HTM_Employee_Attrition_Data!E23&lt;=25,"Between 21 and 25 miles","Greater than 26 miles")))))</f>
        <v>Between 6 and 10 miles</v>
      </c>
      <c r="G23" s="19" t="str">
        <f>IF(HTM_Employee_Attrition_Data!G23=1,"Level 1",IF(HTM_Employee_Attrition_Data!G23=2,"Level 2",IF(HTM_Employee_Attrition_Data!G23=3,"Level 3",IF(HTM_Employee_Attrition_Data!G23=4,"Level 4",IF(HTM_Employee_Attrition_Data!G23=5,"Level 5","Level 5")))))</f>
        <v>Level 1</v>
      </c>
      <c r="H23" s="19" t="s">
        <v>25</v>
      </c>
      <c r="I23" s="19" t="str">
        <f>IF(HTM_Employee_Attrition_Data!I23=1,"Rating 1",IF(HTM_Employee_Attrition_Data!I23=2,"Rating 2",IF(HTM_Employee_Attrition_Data!I23=3,"Rating 3",IF(HTM_Employee_Attrition_Data!I23=4,"Rating 4","Rating 4"))))</f>
        <v>Rating 1</v>
      </c>
      <c r="J23" s="19" t="str">
        <f>IF(HTM_Employee_Attrition_Data!J23&lt;=5000,"Income less than 5,000$",IF(HTM_Employee_Attrition_Data!J23&lt;=10000,"Income less than 10,000$",IF(HTM_Employee_Attrition_Data!J23&lt;=15000,"Income less than 15,000$","Income less than 20,000$")))</f>
        <v>Income less than 5,000$</v>
      </c>
      <c r="K23" s="19" t="str">
        <f>IF(HTM_Employee_Attrition_Data!K23&lt;4,"Between 0 and 3 Compaines",IF(HTM_Employee_Attrition_Data!K23&lt;7,"Between 4 and 6 Companies",IF(HTM_Employee_Attrition_Data!K23&lt;=10,"Between 7 and 10 Companies","Between 7 and 10  Companies")))</f>
        <v>Between 7 and 10 Companies</v>
      </c>
      <c r="L23" s="19" t="str">
        <f>IF(HTM_Employee_Attrition_Data!L23&lt;=5,"Between 0 and 5 years",IF(HTM_Employee_Attrition_Data!L23&lt;=10,"Between 6 and 10 years",IF(HTM_Employee_Attrition_Data!L23&lt;=15,"Between 11 and 15 years",IF(HTM_Employee_Attrition_Data!L23&lt;=20,"Between 16 and 20 years",IF(HTM_Employee_Attrition_Data!L23&lt;=25,"Between 21 and 25 years",IF(HTM_Employee_Attrition_Data!L23&lt;=30,"Between 25 and 30 years","Between 31 and 40 years"))))))</f>
        <v>Between 0 and 5 years</v>
      </c>
    </row>
    <row r="24" spans="1:12">
      <c r="A24" s="19">
        <v>28</v>
      </c>
      <c r="B24" s="19" t="str">
        <f>IF(HTM_Employee_Attrition_Data!A24&lt;=20,"Less than 20 years",IF(HTM_Employee_Attrition_Data!A24&lt;=30,"Between 20 and 30 years",IF(HTM_Employee_Attrition_Data!A24&lt;=40,"Between 30 and 40 years",IF(HTM_Employee_Attrition_Data!A24&lt;=50,"Between 40 and 50 years",IF(HTM_Employee_Attrition_Data!A24&lt;=60,"Between 50 and 60 years","Between 50 and 60 years")))))</f>
        <v>Between 30 and 40 years</v>
      </c>
      <c r="C24" s="19" t="s">
        <v>16</v>
      </c>
      <c r="D24" s="19" t="s">
        <v>13</v>
      </c>
      <c r="E24" s="19" t="s">
        <v>18</v>
      </c>
      <c r="F24" s="19" t="str">
        <f>IF(HTM_Employee_Attrition_Data!E24&lt;=5,"Less than 5 Miles",IF(HTM_Employee_Attrition_Data!E24&lt;=10,"Between 6 and 10 miles",IF(HTM_Employee_Attrition_Data!E24&lt;=15,"Between 11 and 15 miles",IF(HTM_Employee_Attrition_Data!E24&lt;=20,"Between 16 and 20 miles",IF(HTM_Employee_Attrition_Data!E24&lt;=25,"Between 21 and 25 miles","Greater than 26 miles")))))</f>
        <v>Between 6 and 10 miles</v>
      </c>
      <c r="G24" s="19" t="str">
        <f>IF(HTM_Employee_Attrition_Data!G24=1,"Level 1",IF(HTM_Employee_Attrition_Data!G24=2,"Level 2",IF(HTM_Employee_Attrition_Data!G24=3,"Level 3",IF(HTM_Employee_Attrition_Data!G24=4,"Level 4",IF(HTM_Employee_Attrition_Data!G24=5,"Level 5","Level 5")))))</f>
        <v>Level 3</v>
      </c>
      <c r="H24" s="19" t="s">
        <v>26</v>
      </c>
      <c r="I24" s="19" t="str">
        <f>IF(HTM_Employee_Attrition_Data!I24=1,"Rating 1",IF(HTM_Employee_Attrition_Data!I24=2,"Rating 2",IF(HTM_Employee_Attrition_Data!I24=3,"Rating 3",IF(HTM_Employee_Attrition_Data!I24=4,"Rating 4","Rating 4"))))</f>
        <v>Rating 2</v>
      </c>
      <c r="J24" s="19" t="str">
        <f>IF(HTM_Employee_Attrition_Data!J24&lt;=5000,"Income less than 5,000$",IF(HTM_Employee_Attrition_Data!J24&lt;=10000,"Income less than 10,000$",IF(HTM_Employee_Attrition_Data!J24&lt;=15000,"Income less than 15,000$","Income less than 20,000$")))</f>
        <v>Income less than 15,000$</v>
      </c>
      <c r="K24" s="19" t="str">
        <f>IF(HTM_Employee_Attrition_Data!K24&lt;4,"Between 0 and 3 Compaines",IF(HTM_Employee_Attrition_Data!K24&lt;7,"Between 4 and 6 Companies",IF(HTM_Employee_Attrition_Data!K24&lt;=10,"Between 7 and 10 Companies","Between 7 and 10  Companies")))</f>
        <v>Between 0 and 3 Compaines</v>
      </c>
      <c r="L24" s="19" t="str">
        <f>IF(HTM_Employee_Attrition_Data!L24&lt;=5,"Between 0 and 5 years",IF(HTM_Employee_Attrition_Data!L24&lt;=10,"Between 6 and 10 years",IF(HTM_Employee_Attrition_Data!L24&lt;=15,"Between 11 and 15 years",IF(HTM_Employee_Attrition_Data!L24&lt;=20,"Between 16 and 20 years",IF(HTM_Employee_Attrition_Data!L24&lt;=25,"Between 21 and 25 years",IF(HTM_Employee_Attrition_Data!L24&lt;=30,"Between 25 and 30 years","Between 31 and 40 years"))))))</f>
        <v>Between 11 and 15 years</v>
      </c>
    </row>
    <row r="25" spans="1:12">
      <c r="A25" s="19">
        <v>30</v>
      </c>
      <c r="B25" s="19" t="str">
        <f>IF(HTM_Employee_Attrition_Data!A25&lt;=20,"Less than 20 years",IF(HTM_Employee_Attrition_Data!A25&lt;=30,"Between 20 and 30 years",IF(HTM_Employee_Attrition_Data!A25&lt;=40,"Between 30 and 40 years",IF(HTM_Employee_Attrition_Data!A25&lt;=50,"Between 40 and 50 years",IF(HTM_Employee_Attrition_Data!A25&lt;=60,"Between 50 and 60 years","Between 50 and 60 years")))))</f>
        <v>Between 20 and 30 years</v>
      </c>
      <c r="C25" s="19" t="s">
        <v>16</v>
      </c>
      <c r="D25" s="19" t="s">
        <v>13</v>
      </c>
      <c r="E25" s="19" t="s">
        <v>18</v>
      </c>
      <c r="F25" s="19" t="str">
        <f>IF(HTM_Employee_Attrition_Data!E25&lt;=5,"Less than 5 Miles",IF(HTM_Employee_Attrition_Data!E25&lt;=10,"Between 6 and 10 miles",IF(HTM_Employee_Attrition_Data!E25&lt;=15,"Between 11 and 15 miles",IF(HTM_Employee_Attrition_Data!E25&lt;=20,"Between 16 and 20 miles",IF(HTM_Employee_Attrition_Data!E25&lt;=25,"Between 21 and 25 miles","Greater than 26 miles")))))</f>
        <v>Between 11 and 15 miles</v>
      </c>
      <c r="G25" s="19" t="str">
        <f>IF(HTM_Employee_Attrition_Data!G25=1,"Level 1",IF(HTM_Employee_Attrition_Data!G25=2,"Level 2",IF(HTM_Employee_Attrition_Data!G25=3,"Level 3",IF(HTM_Employee_Attrition_Data!G25=4,"Level 4",IF(HTM_Employee_Attrition_Data!G25=5,"Level 5","Level 5")))))</f>
        <v>Level 1</v>
      </c>
      <c r="H25" s="19" t="s">
        <v>19</v>
      </c>
      <c r="I25" s="19" t="str">
        <f>IF(HTM_Employee_Attrition_Data!I25=1,"Rating 1",IF(HTM_Employee_Attrition_Data!I25=2,"Rating 2",IF(HTM_Employee_Attrition_Data!I25=3,"Rating 3",IF(HTM_Employee_Attrition_Data!I25=4,"Rating 4","Rating 4"))))</f>
        <v>Rating 4</v>
      </c>
      <c r="J25" s="19" t="str">
        <f>IF(HTM_Employee_Attrition_Data!J25&lt;=5000,"Income less than 5,000$",IF(HTM_Employee_Attrition_Data!J25&lt;=10000,"Income less than 10,000$",IF(HTM_Employee_Attrition_Data!J25&lt;=15000,"Income less than 15,000$","Income less than 20,000$")))</f>
        <v>Income less than 5,000$</v>
      </c>
      <c r="K25" s="19" t="str">
        <f>IF(HTM_Employee_Attrition_Data!K25&lt;4,"Between 0 and 3 Compaines",IF(HTM_Employee_Attrition_Data!K25&lt;7,"Between 4 and 6 Companies",IF(HTM_Employee_Attrition_Data!K25&lt;=10,"Between 7 and 10 Companies","Between 7 and 10  Companies")))</f>
        <v>Between 0 and 3 Compaines</v>
      </c>
      <c r="L25" s="19" t="str">
        <f>IF(HTM_Employee_Attrition_Data!L25&lt;=5,"Between 0 and 5 years",IF(HTM_Employee_Attrition_Data!L25&lt;=10,"Between 6 and 10 years",IF(HTM_Employee_Attrition_Data!L25&lt;=15,"Between 11 and 15 years",IF(HTM_Employee_Attrition_Data!L25&lt;=20,"Between 16 and 20 years",IF(HTM_Employee_Attrition_Data!L25&lt;=25,"Between 21 and 25 years",IF(HTM_Employee_Attrition_Data!L25&lt;=30,"Between 25 and 30 years","Between 31 and 40 years"))))))</f>
        <v>Between 0 and 5 years</v>
      </c>
    </row>
    <row r="26" spans="1:12">
      <c r="A26" s="19">
        <v>31</v>
      </c>
      <c r="B26" s="19" t="str">
        <f>IF(HTM_Employee_Attrition_Data!A26&lt;=20,"Less than 20 years",IF(HTM_Employee_Attrition_Data!A26&lt;=30,"Between 20 and 30 years",IF(HTM_Employee_Attrition_Data!A26&lt;=40,"Between 30 and 40 years",IF(HTM_Employee_Attrition_Data!A26&lt;=50,"Between 40 and 50 years",IF(HTM_Employee_Attrition_Data!A26&lt;=60,"Between 50 and 60 years","Between 50 and 60 years")))))</f>
        <v>Between 30 and 40 years</v>
      </c>
      <c r="C26" s="19" t="s">
        <v>12</v>
      </c>
      <c r="D26" s="19" t="s">
        <v>13</v>
      </c>
      <c r="E26" s="19" t="s">
        <v>18</v>
      </c>
      <c r="F26" s="19" t="str">
        <f>IF(HTM_Employee_Attrition_Data!E26&lt;=5,"Less than 5 Miles",IF(HTM_Employee_Attrition_Data!E26&lt;=10,"Between 6 and 10 miles",IF(HTM_Employee_Attrition_Data!E26&lt;=15,"Between 11 and 15 miles",IF(HTM_Employee_Attrition_Data!E26&lt;=20,"Between 16 and 20 miles",IF(HTM_Employee_Attrition_Data!E26&lt;=25,"Between 21 and 25 miles","Greater than 26 miles")))))</f>
        <v>Between 6 and 10 miles</v>
      </c>
      <c r="G26" s="19" t="str">
        <f>IF(HTM_Employee_Attrition_Data!G26=1,"Level 1",IF(HTM_Employee_Attrition_Data!G26=2,"Level 2",IF(HTM_Employee_Attrition_Data!G26=3,"Level 3",IF(HTM_Employee_Attrition_Data!G26=4,"Level 4",IF(HTM_Employee_Attrition_Data!G26=5,"Level 5","Level 5")))))</f>
        <v>Level 1</v>
      </c>
      <c r="H26" s="19" t="s">
        <v>19</v>
      </c>
      <c r="I26" s="19" t="str">
        <f>IF(HTM_Employee_Attrition_Data!I26=1,"Rating 1",IF(HTM_Employee_Attrition_Data!I26=2,"Rating 2",IF(HTM_Employee_Attrition_Data!I26=3,"Rating 3",IF(HTM_Employee_Attrition_Data!I26=4,"Rating 4","Rating 4"))))</f>
        <v>Rating 1</v>
      </c>
      <c r="J26" s="19" t="str">
        <f>IF(HTM_Employee_Attrition_Data!J26&lt;=5000,"Income less than 5,000$",IF(HTM_Employee_Attrition_Data!J26&lt;=10000,"Income less than 10,000$",IF(HTM_Employee_Attrition_Data!J26&lt;=15000,"Income less than 15,000$","Income less than 20,000$")))</f>
        <v>Income less than 5,000$</v>
      </c>
      <c r="K26" s="19" t="str">
        <f>IF(HTM_Employee_Attrition_Data!K26&lt;4,"Between 0 and 3 Compaines",IF(HTM_Employee_Attrition_Data!K26&lt;7,"Between 4 and 6 Companies",IF(HTM_Employee_Attrition_Data!K26&lt;=10,"Between 7 and 10 Companies","Between 7 and 10  Companies")))</f>
        <v>Between 0 and 3 Compaines</v>
      </c>
      <c r="L26" s="19" t="str">
        <f>IF(HTM_Employee_Attrition_Data!L26&lt;=5,"Between 0 and 5 years",IF(HTM_Employee_Attrition_Data!L26&lt;=10,"Between 6 and 10 years",IF(HTM_Employee_Attrition_Data!L26&lt;=15,"Between 11 and 15 years",IF(HTM_Employee_Attrition_Data!L26&lt;=20,"Between 16 and 20 years",IF(HTM_Employee_Attrition_Data!L26&lt;=25,"Between 21 and 25 years",IF(HTM_Employee_Attrition_Data!L26&lt;=30,"Between 25 and 30 years","Between 31 and 40 years"))))))</f>
        <v>Between 0 and 5 years</v>
      </c>
    </row>
    <row r="27" spans="1:12">
      <c r="A27" s="19">
        <v>32</v>
      </c>
      <c r="B27" s="19" t="str">
        <f>IF(HTM_Employee_Attrition_Data!A27&lt;=20,"Less than 20 years",IF(HTM_Employee_Attrition_Data!A27&lt;=30,"Between 20 and 30 years",IF(HTM_Employee_Attrition_Data!A27&lt;=40,"Between 30 and 40 years",IF(HTM_Employee_Attrition_Data!A27&lt;=50,"Between 40 and 50 years",IF(HTM_Employee_Attrition_Data!A27&lt;=60,"Between 50 and 60 years","Between 50 and 60 years")))))</f>
        <v>Between 50 and 60 years</v>
      </c>
      <c r="C27" s="19" t="s">
        <v>16</v>
      </c>
      <c r="D27" s="19" t="s">
        <v>13</v>
      </c>
      <c r="E27" s="19" t="s">
        <v>18</v>
      </c>
      <c r="F27" s="19" t="str">
        <f>IF(HTM_Employee_Attrition_Data!E27&lt;=5,"Less than 5 Miles",IF(HTM_Employee_Attrition_Data!E27&lt;=10,"Between 6 and 10 miles",IF(HTM_Employee_Attrition_Data!E27&lt;=15,"Between 11 and 15 miles",IF(HTM_Employee_Attrition_Data!E27&lt;=20,"Between 16 and 20 miles",IF(HTM_Employee_Attrition_Data!E27&lt;=25,"Between 21 and 25 miles","Greater than 26 miles")))))</f>
        <v>Less than 5 Miles</v>
      </c>
      <c r="G27" s="19" t="str">
        <f>IF(HTM_Employee_Attrition_Data!G27=1,"Level 1",IF(HTM_Employee_Attrition_Data!G27=2,"Level 2",IF(HTM_Employee_Attrition_Data!G27=3,"Level 3",IF(HTM_Employee_Attrition_Data!G27=4,"Level 4",IF(HTM_Employee_Attrition_Data!G27=5,"Level 5","Level 5")))))</f>
        <v>Level 5</v>
      </c>
      <c r="H27" s="19" t="s">
        <v>24</v>
      </c>
      <c r="I27" s="19" t="str">
        <f>IF(HTM_Employee_Attrition_Data!I27=1,"Rating 1",IF(HTM_Employee_Attrition_Data!I27=2,"Rating 2",IF(HTM_Employee_Attrition_Data!I27=3,"Rating 3",IF(HTM_Employee_Attrition_Data!I27=4,"Rating 4","Rating 4"))))</f>
        <v>Rating 3</v>
      </c>
      <c r="J27" s="19" t="str">
        <f>IF(HTM_Employee_Attrition_Data!J27&lt;=5000,"Income less than 5,000$",IF(HTM_Employee_Attrition_Data!J27&lt;=10000,"Income less than 10,000$",IF(HTM_Employee_Attrition_Data!J27&lt;=15000,"Income less than 15,000$","Income less than 20,000$")))</f>
        <v>Income less than 20,000$</v>
      </c>
      <c r="K27" s="19" t="str">
        <f>IF(HTM_Employee_Attrition_Data!K27&lt;4,"Between 0 and 3 Compaines",IF(HTM_Employee_Attrition_Data!K27&lt;7,"Between 4 and 6 Companies",IF(HTM_Employee_Attrition_Data!K27&lt;=10,"Between 7 and 10 Companies","Between 7 and 10  Companies")))</f>
        <v>Between 4 and 6 Companies</v>
      </c>
      <c r="L27" s="19" t="str">
        <f>IF(HTM_Employee_Attrition_Data!L27&lt;=5,"Between 0 and 5 years",IF(HTM_Employee_Attrition_Data!L27&lt;=10,"Between 6 and 10 years",IF(HTM_Employee_Attrition_Data!L27&lt;=15,"Between 11 and 15 years",IF(HTM_Employee_Attrition_Data!L27&lt;=20,"Between 16 and 20 years",IF(HTM_Employee_Attrition_Data!L27&lt;=25,"Between 21 and 25 years",IF(HTM_Employee_Attrition_Data!L27&lt;=30,"Between 25 and 30 years","Between 31 and 40 years"))))))</f>
        <v>Between 11 and 15 years</v>
      </c>
    </row>
    <row r="28" spans="1:12">
      <c r="A28" s="19">
        <v>33</v>
      </c>
      <c r="B28" s="19" t="str">
        <f>IF(HTM_Employee_Attrition_Data!A28&lt;=20,"Less than 20 years",IF(HTM_Employee_Attrition_Data!A28&lt;=30,"Between 20 and 30 years",IF(HTM_Employee_Attrition_Data!A28&lt;=40,"Between 30 and 40 years",IF(HTM_Employee_Attrition_Data!A28&lt;=50,"Between 40 and 50 years",IF(HTM_Employee_Attrition_Data!A28&lt;=60,"Between 50 and 60 years","Between 50 and 60 years")))))</f>
        <v>Between 30 and 40 years</v>
      </c>
      <c r="C28" s="19" t="s">
        <v>12</v>
      </c>
      <c r="D28" s="19" t="s">
        <v>17</v>
      </c>
      <c r="E28" s="19" t="s">
        <v>18</v>
      </c>
      <c r="F28" s="19" t="str">
        <f>IF(HTM_Employee_Attrition_Data!E28&lt;=5,"Less than 5 Miles",IF(HTM_Employee_Attrition_Data!E28&lt;=10,"Between 6 and 10 miles",IF(HTM_Employee_Attrition_Data!E28&lt;=15,"Between 11 and 15 miles",IF(HTM_Employee_Attrition_Data!E28&lt;=20,"Between 16 and 20 miles",IF(HTM_Employee_Attrition_Data!E28&lt;=25,"Between 21 and 25 miles","Greater than 26 miles")))))</f>
        <v>Between 16 and 20 miles</v>
      </c>
      <c r="G28" s="19" t="str">
        <f>IF(HTM_Employee_Attrition_Data!G28=1,"Level 1",IF(HTM_Employee_Attrition_Data!G28=2,"Level 2",IF(HTM_Employee_Attrition_Data!G28=3,"Level 3",IF(HTM_Employee_Attrition_Data!G28=4,"Level 4",IF(HTM_Employee_Attrition_Data!G28=5,"Level 5","Level 5")))))</f>
        <v>Level 1</v>
      </c>
      <c r="H28" s="19" t="s">
        <v>19</v>
      </c>
      <c r="I28" s="19" t="str">
        <f>IF(HTM_Employee_Attrition_Data!I28=1,"Rating 1",IF(HTM_Employee_Attrition_Data!I28=2,"Rating 2",IF(HTM_Employee_Attrition_Data!I28=3,"Rating 3",IF(HTM_Employee_Attrition_Data!I28=4,"Rating 4","Rating 4"))))</f>
        <v>Rating 1</v>
      </c>
      <c r="J28" s="19" t="str">
        <f>IF(HTM_Employee_Attrition_Data!J28&lt;=5000,"Income less than 5,000$",IF(HTM_Employee_Attrition_Data!J28&lt;=10000,"Income less than 10,000$",IF(HTM_Employee_Attrition_Data!J28&lt;=15000,"Income less than 15,000$","Income less than 20,000$")))</f>
        <v>Income less than 5,000$</v>
      </c>
      <c r="K28" s="19" t="str">
        <f>IF(HTM_Employee_Attrition_Data!K28&lt;4,"Between 0 and 3 Compaines",IF(HTM_Employee_Attrition_Data!K28&lt;7,"Between 4 and 6 Companies",IF(HTM_Employee_Attrition_Data!K28&lt;=10,"Between 7 and 10 Companies","Between 7 and 10  Companies")))</f>
        <v>Between 0 and 3 Compaines</v>
      </c>
      <c r="L28" s="19" t="str">
        <f>IF(HTM_Employee_Attrition_Data!L28&lt;=5,"Between 0 and 5 years",IF(HTM_Employee_Attrition_Data!L28&lt;=10,"Between 6 and 10 years",IF(HTM_Employee_Attrition_Data!L28&lt;=15,"Between 11 and 15 years",IF(HTM_Employee_Attrition_Data!L28&lt;=20,"Between 16 and 20 years",IF(HTM_Employee_Attrition_Data!L28&lt;=25,"Between 21 and 25 years",IF(HTM_Employee_Attrition_Data!L28&lt;=30,"Between 25 and 30 years","Between 31 and 40 years"))))))</f>
        <v>Between 6 and 10 years</v>
      </c>
    </row>
    <row r="29" spans="1:12">
      <c r="A29" s="19">
        <v>35</v>
      </c>
      <c r="B29" s="19" t="str">
        <f>IF(HTM_Employee_Attrition_Data!A29&lt;=20,"Less than 20 years",IF(HTM_Employee_Attrition_Data!A29&lt;=30,"Between 20 and 30 years",IF(HTM_Employee_Attrition_Data!A29&lt;=40,"Between 30 and 40 years",IF(HTM_Employee_Attrition_Data!A29&lt;=50,"Between 40 and 50 years",IF(HTM_Employee_Attrition_Data!A29&lt;=60,"Between 50 and 60 years","Between 50 and 60 years")))))</f>
        <v>Between 40 and 50 years</v>
      </c>
      <c r="C29" s="19" t="s">
        <v>16</v>
      </c>
      <c r="D29" s="19" t="s">
        <v>13</v>
      </c>
      <c r="E29" s="19" t="s">
        <v>14</v>
      </c>
      <c r="F29" s="19" t="str">
        <f>IF(HTM_Employee_Attrition_Data!E29&lt;=5,"Less than 5 Miles",IF(HTM_Employee_Attrition_Data!E29&lt;=10,"Between 6 and 10 miles",IF(HTM_Employee_Attrition_Data!E29&lt;=15,"Between 11 and 15 miles",IF(HTM_Employee_Attrition_Data!E29&lt;=20,"Between 16 and 20 miles",IF(HTM_Employee_Attrition_Data!E29&lt;=25,"Between 21 and 25 miles","Greater than 26 miles")))))</f>
        <v>Between 6 and 10 miles</v>
      </c>
      <c r="G29" s="19" t="str">
        <f>IF(HTM_Employee_Attrition_Data!G29=1,"Level 1",IF(HTM_Employee_Attrition_Data!G29=2,"Level 2",IF(HTM_Employee_Attrition_Data!G29=3,"Level 3",IF(HTM_Employee_Attrition_Data!G29=4,"Level 4",IF(HTM_Employee_Attrition_Data!G29=5,"Level 5","Level 5")))))</f>
        <v>Level 2</v>
      </c>
      <c r="H29" s="19" t="s">
        <v>15</v>
      </c>
      <c r="I29" s="19" t="str">
        <f>IF(HTM_Employee_Attrition_Data!I29=1,"Rating 1",IF(HTM_Employee_Attrition_Data!I29=2,"Rating 2",IF(HTM_Employee_Attrition_Data!I29=3,"Rating 3",IF(HTM_Employee_Attrition_Data!I29=4,"Rating 4","Rating 4"))))</f>
        <v>Rating 2</v>
      </c>
      <c r="J29" s="19" t="str">
        <f>IF(HTM_Employee_Attrition_Data!J29&lt;=5000,"Income less than 5,000$",IF(HTM_Employee_Attrition_Data!J29&lt;=10000,"Income less than 10,000$",IF(HTM_Employee_Attrition_Data!J29&lt;=15000,"Income less than 15,000$","Income less than 20,000$")))</f>
        <v>Income less than 10,000$</v>
      </c>
      <c r="K29" s="19" t="str">
        <f>IF(HTM_Employee_Attrition_Data!K29&lt;4,"Between 0 and 3 Compaines",IF(HTM_Employee_Attrition_Data!K29&lt;7,"Between 4 and 6 Companies",IF(HTM_Employee_Attrition_Data!K29&lt;=10,"Between 7 and 10 Companies","Between 7 and 10  Companies")))</f>
        <v>Between 0 and 3 Compaines</v>
      </c>
      <c r="L29" s="19" t="str">
        <f>IF(HTM_Employee_Attrition_Data!L29&lt;=5,"Between 0 and 5 years",IF(HTM_Employee_Attrition_Data!L29&lt;=10,"Between 6 and 10 years",IF(HTM_Employee_Attrition_Data!L29&lt;=15,"Between 11 and 15 years",IF(HTM_Employee_Attrition_Data!L29&lt;=20,"Between 16 and 20 years",IF(HTM_Employee_Attrition_Data!L29&lt;=25,"Between 21 and 25 years",IF(HTM_Employee_Attrition_Data!L29&lt;=30,"Between 25 and 30 years","Between 31 and 40 years"))))))</f>
        <v>Between 6 and 10 years</v>
      </c>
    </row>
    <row r="30" spans="1:12">
      <c r="A30" s="19">
        <v>36</v>
      </c>
      <c r="B30" s="19" t="str">
        <f>IF(HTM_Employee_Attrition_Data!A30&lt;=20,"Less than 20 years",IF(HTM_Employee_Attrition_Data!A30&lt;=30,"Between 20 and 30 years",IF(HTM_Employee_Attrition_Data!A30&lt;=40,"Between 30 and 40 years",IF(HTM_Employee_Attrition_Data!A30&lt;=50,"Between 40 and 50 years",IF(HTM_Employee_Attrition_Data!A30&lt;=60,"Between 50 and 60 years","Between 50 and 60 years")))))</f>
        <v>Between 40 and 50 years</v>
      </c>
      <c r="C30" s="19" t="s">
        <v>16</v>
      </c>
      <c r="D30" s="19" t="s">
        <v>13</v>
      </c>
      <c r="E30" s="19" t="s">
        <v>18</v>
      </c>
      <c r="F30" s="19" t="str">
        <f>IF(HTM_Employee_Attrition_Data!E30&lt;=5,"Less than 5 Miles",IF(HTM_Employee_Attrition_Data!E30&lt;=10,"Between 6 and 10 miles",IF(HTM_Employee_Attrition_Data!E30&lt;=15,"Between 11 and 15 miles",IF(HTM_Employee_Attrition_Data!E30&lt;=20,"Between 16 and 20 miles",IF(HTM_Employee_Attrition_Data!E30&lt;=25,"Between 21 and 25 miles","Greater than 26 miles")))))</f>
        <v>Between 6 and 10 miles</v>
      </c>
      <c r="G30" s="19" t="str">
        <f>IF(HTM_Employee_Attrition_Data!G30=1,"Level 1",IF(HTM_Employee_Attrition_Data!G30=2,"Level 2",IF(HTM_Employee_Attrition_Data!G30=3,"Level 3",IF(HTM_Employee_Attrition_Data!G30=4,"Level 4",IF(HTM_Employee_Attrition_Data!G30=5,"Level 5","Level 5")))))</f>
        <v>Level 3</v>
      </c>
      <c r="H30" s="19" t="s">
        <v>22</v>
      </c>
      <c r="I30" s="19" t="str">
        <f>IF(HTM_Employee_Attrition_Data!I30=1,"Rating 1",IF(HTM_Employee_Attrition_Data!I30=2,"Rating 2",IF(HTM_Employee_Attrition_Data!I30=3,"Rating 3",IF(HTM_Employee_Attrition_Data!I30=4,"Rating 4","Rating 4"))))</f>
        <v>Rating 4</v>
      </c>
      <c r="J30" s="19" t="str">
        <f>IF(HTM_Employee_Attrition_Data!J30&lt;=5000,"Income less than 5,000$",IF(HTM_Employee_Attrition_Data!J30&lt;=10000,"Income less than 10,000$",IF(HTM_Employee_Attrition_Data!J30&lt;=15000,"Income less than 15,000$","Income less than 20,000$")))</f>
        <v>Income less than 15,000$</v>
      </c>
      <c r="K30" s="19" t="str">
        <f>IF(HTM_Employee_Attrition_Data!K30&lt;4,"Between 0 and 3 Compaines",IF(HTM_Employee_Attrition_Data!K30&lt;7,"Between 4 and 6 Companies",IF(HTM_Employee_Attrition_Data!K30&lt;=10,"Between 7 and 10 Companies","Between 7 and 10  Companies")))</f>
        <v>Between 0 and 3 Compaines</v>
      </c>
      <c r="L30" s="19" t="str">
        <f>IF(HTM_Employee_Attrition_Data!L30&lt;=5,"Between 0 and 5 years",IF(HTM_Employee_Attrition_Data!L30&lt;=10,"Between 6 and 10 years",IF(HTM_Employee_Attrition_Data!L30&lt;=15,"Between 11 and 15 years",IF(HTM_Employee_Attrition_Data!L30&lt;=20,"Between 16 and 20 years",IF(HTM_Employee_Attrition_Data!L30&lt;=25,"Between 21 and 25 years",IF(HTM_Employee_Attrition_Data!L30&lt;=30,"Between 25 and 30 years","Between 31 and 40 years"))))))</f>
        <v>Between 21 and 25 years</v>
      </c>
    </row>
    <row r="31" spans="1:12">
      <c r="A31" s="19">
        <v>38</v>
      </c>
      <c r="B31" s="19" t="str">
        <f>IF(HTM_Employee_Attrition_Data!A31&lt;=20,"Less than 20 years",IF(HTM_Employee_Attrition_Data!A31&lt;=30,"Between 20 and 30 years",IF(HTM_Employee_Attrition_Data!A31&lt;=40,"Between 30 and 40 years",IF(HTM_Employee_Attrition_Data!A31&lt;=50,"Between 40 and 50 years",IF(HTM_Employee_Attrition_Data!A31&lt;=60,"Between 50 and 60 years","Between 50 and 60 years")))))</f>
        <v>Between 40 and 50 years</v>
      </c>
      <c r="C31" s="19" t="s">
        <v>16</v>
      </c>
      <c r="D31" s="19" t="s">
        <v>13</v>
      </c>
      <c r="E31" s="19" t="s">
        <v>14</v>
      </c>
      <c r="F31" s="19" t="str">
        <f>IF(HTM_Employee_Attrition_Data!E31&lt;=5,"Less than 5 Miles",IF(HTM_Employee_Attrition_Data!E31&lt;=10,"Between 6 and 10 miles",IF(HTM_Employee_Attrition_Data!E31&lt;=15,"Between 11 and 15 miles",IF(HTM_Employee_Attrition_Data!E31&lt;=20,"Between 16 and 20 miles",IF(HTM_Employee_Attrition_Data!E31&lt;=25,"Between 21 and 25 miles","Greater than 26 miles")))))</f>
        <v>Less than 5 Miles</v>
      </c>
      <c r="G31" s="19" t="str">
        <f>IF(HTM_Employee_Attrition_Data!G31=1,"Level 1",IF(HTM_Employee_Attrition_Data!G31=2,"Level 2",IF(HTM_Employee_Attrition_Data!G31=3,"Level 3",IF(HTM_Employee_Attrition_Data!G31=4,"Level 4",IF(HTM_Employee_Attrition_Data!G31=5,"Level 5","Level 5")))))</f>
        <v>Level 5</v>
      </c>
      <c r="H31" s="19" t="s">
        <v>24</v>
      </c>
      <c r="I31" s="19" t="str">
        <f>IF(HTM_Employee_Attrition_Data!I31=1,"Rating 1",IF(HTM_Employee_Attrition_Data!I31=2,"Rating 2",IF(HTM_Employee_Attrition_Data!I31=3,"Rating 3",IF(HTM_Employee_Attrition_Data!I31=4,"Rating 4","Rating 4"))))</f>
        <v>Rating 1</v>
      </c>
      <c r="J31" s="19" t="str">
        <f>IF(HTM_Employee_Attrition_Data!J31&lt;=5000,"Income less than 5,000$",IF(HTM_Employee_Attrition_Data!J31&lt;=10000,"Income less than 10,000$",IF(HTM_Employee_Attrition_Data!J31&lt;=15000,"Income less than 15,000$","Income less than 20,000$")))</f>
        <v>Income less than 20,000$</v>
      </c>
      <c r="K31" s="19" t="str">
        <f>IF(HTM_Employee_Attrition_Data!K31&lt;4,"Between 0 and 3 Compaines",IF(HTM_Employee_Attrition_Data!K31&lt;7,"Between 4 and 6 Companies",IF(HTM_Employee_Attrition_Data!K31&lt;=10,"Between 7 and 10 Companies","Between 7 and 10  Companies")))</f>
        <v>Between 0 and 3 Compaines</v>
      </c>
      <c r="L31" s="19" t="str">
        <f>IF(HTM_Employee_Attrition_Data!L31&lt;=5,"Between 0 and 5 years",IF(HTM_Employee_Attrition_Data!L31&lt;=10,"Between 6 and 10 years",IF(HTM_Employee_Attrition_Data!L31&lt;=15,"Between 11 and 15 years",IF(HTM_Employee_Attrition_Data!L31&lt;=20,"Between 16 and 20 years",IF(HTM_Employee_Attrition_Data!L31&lt;=25,"Between 21 and 25 years",IF(HTM_Employee_Attrition_Data!L31&lt;=30,"Between 25 and 30 years","Between 31 and 40 years"))))))</f>
        <v>Between 0 and 5 years</v>
      </c>
    </row>
    <row r="32" spans="1:12">
      <c r="A32" s="19">
        <v>39</v>
      </c>
      <c r="B32" s="19" t="str">
        <f>IF(HTM_Employee_Attrition_Data!A32&lt;=20,"Less than 20 years",IF(HTM_Employee_Attrition_Data!A32&lt;=30,"Between 20 and 30 years",IF(HTM_Employee_Attrition_Data!A32&lt;=40,"Between 30 and 40 years",IF(HTM_Employee_Attrition_Data!A32&lt;=50,"Between 40 and 50 years",IF(HTM_Employee_Attrition_Data!A32&lt;=60,"Between 50 and 60 years","Between 50 and 60 years")))))</f>
        <v>Between 30 and 40 years</v>
      </c>
      <c r="C32" s="19" t="s">
        <v>16</v>
      </c>
      <c r="D32" s="19" t="s">
        <v>13</v>
      </c>
      <c r="E32" s="19" t="s">
        <v>18</v>
      </c>
      <c r="F32" s="19" t="str">
        <f>IF(HTM_Employee_Attrition_Data!E32&lt;=5,"Less than 5 Miles",IF(HTM_Employee_Attrition_Data!E32&lt;=10,"Between 6 and 10 miles",IF(HTM_Employee_Attrition_Data!E32&lt;=15,"Between 11 and 15 miles",IF(HTM_Employee_Attrition_Data!E32&lt;=20,"Between 16 and 20 miles",IF(HTM_Employee_Attrition_Data!E32&lt;=25,"Between 21 and 25 miles","Greater than 26 miles")))))</f>
        <v>Less than 5 Miles</v>
      </c>
      <c r="G32" s="19" t="str">
        <f>IF(HTM_Employee_Attrition_Data!G32=1,"Level 1",IF(HTM_Employee_Attrition_Data!G32=2,"Level 2",IF(HTM_Employee_Attrition_Data!G32=3,"Level 3",IF(HTM_Employee_Attrition_Data!G32=4,"Level 4",IF(HTM_Employee_Attrition_Data!G32=5,"Level 5","Level 5")))))</f>
        <v>Level 1</v>
      </c>
      <c r="H32" s="19" t="s">
        <v>20</v>
      </c>
      <c r="I32" s="19" t="str">
        <f>IF(HTM_Employee_Attrition_Data!I32=1,"Rating 1",IF(HTM_Employee_Attrition_Data!I32=2,"Rating 2",IF(HTM_Employee_Attrition_Data!I32=3,"Rating 3",IF(HTM_Employee_Attrition_Data!I32=4,"Rating 4","Rating 4"))))</f>
        <v>Rating 4</v>
      </c>
      <c r="J32" s="19" t="str">
        <f>IF(HTM_Employee_Attrition_Data!J32&lt;=5000,"Income less than 5,000$",IF(HTM_Employee_Attrition_Data!J32&lt;=10000,"Income less than 10,000$",IF(HTM_Employee_Attrition_Data!J32&lt;=15000,"Income less than 15,000$","Income less than 20,000$")))</f>
        <v>Income less than 5,000$</v>
      </c>
      <c r="K32" s="19" t="str">
        <f>IF(HTM_Employee_Attrition_Data!K32&lt;4,"Between 0 and 3 Compaines",IF(HTM_Employee_Attrition_Data!K32&lt;7,"Between 4 and 6 Companies",IF(HTM_Employee_Attrition_Data!K32&lt;=10,"Between 7 and 10 Companies","Between 7 and 10  Companies")))</f>
        <v>Between 4 and 6 Companies</v>
      </c>
      <c r="L32" s="19" t="str">
        <f>IF(HTM_Employee_Attrition_Data!L32&lt;=5,"Between 0 and 5 years",IF(HTM_Employee_Attrition_Data!L32&lt;=10,"Between 6 and 10 years",IF(HTM_Employee_Attrition_Data!L32&lt;=15,"Between 11 and 15 years",IF(HTM_Employee_Attrition_Data!L32&lt;=20,"Between 16 and 20 years",IF(HTM_Employee_Attrition_Data!L32&lt;=25,"Between 21 and 25 years",IF(HTM_Employee_Attrition_Data!L32&lt;=30,"Between 25 and 30 years","Between 31 and 40 years"))))))</f>
        <v>Between 0 and 5 years</v>
      </c>
    </row>
    <row r="33" spans="1:12">
      <c r="A33" s="19">
        <v>40</v>
      </c>
      <c r="B33" s="19" t="str">
        <f>IF(HTM_Employee_Attrition_Data!A33&lt;=20,"Less than 20 years",IF(HTM_Employee_Attrition_Data!A33&lt;=30,"Between 20 and 30 years",IF(HTM_Employee_Attrition_Data!A33&lt;=40,"Between 30 and 40 years",IF(HTM_Employee_Attrition_Data!A33&lt;=50,"Between 40 and 50 years",IF(HTM_Employee_Attrition_Data!A33&lt;=60,"Between 50 and 60 years","Between 50 and 60 years")))))</f>
        <v>Between 40 and 50 years</v>
      </c>
      <c r="C33" s="19" t="s">
        <v>16</v>
      </c>
      <c r="D33" s="19" t="s">
        <v>13</v>
      </c>
      <c r="E33" s="19" t="s">
        <v>18</v>
      </c>
      <c r="F33" s="19" t="str">
        <f>IF(HTM_Employee_Attrition_Data!E33&lt;=5,"Less than 5 Miles",IF(HTM_Employee_Attrition_Data!E33&lt;=10,"Between 6 and 10 miles",IF(HTM_Employee_Attrition_Data!E33&lt;=15,"Between 11 and 15 miles",IF(HTM_Employee_Attrition_Data!E33&lt;=20,"Between 16 and 20 miles",IF(HTM_Employee_Attrition_Data!E33&lt;=25,"Between 21 and 25 miles","Greater than 26 miles")))))</f>
        <v>Between 6 and 10 miles</v>
      </c>
      <c r="G33" s="19" t="str">
        <f>IF(HTM_Employee_Attrition_Data!G33=1,"Level 1",IF(HTM_Employee_Attrition_Data!G33=2,"Level 2",IF(HTM_Employee_Attrition_Data!G33=3,"Level 3",IF(HTM_Employee_Attrition_Data!G33=4,"Level 4",IF(HTM_Employee_Attrition_Data!G33=5,"Level 5","Level 5")))))</f>
        <v>Level 2</v>
      </c>
      <c r="H33" s="19" t="s">
        <v>22</v>
      </c>
      <c r="I33" s="19" t="str">
        <f>IF(HTM_Employee_Attrition_Data!I33=1,"Rating 1",IF(HTM_Employee_Attrition_Data!I33=2,"Rating 2",IF(HTM_Employee_Attrition_Data!I33=3,"Rating 3",IF(HTM_Employee_Attrition_Data!I33=4,"Rating 4","Rating 4"))))</f>
        <v>Rating 4</v>
      </c>
      <c r="J33" s="19" t="str">
        <f>IF(HTM_Employee_Attrition_Data!J33&lt;=5000,"Income less than 5,000$",IF(HTM_Employee_Attrition_Data!J33&lt;=10000,"Income less than 10,000$",IF(HTM_Employee_Attrition_Data!J33&lt;=15000,"Income less than 15,000$","Income less than 20,000$")))</f>
        <v>Income less than 10,000$</v>
      </c>
      <c r="K33" s="19" t="str">
        <f>IF(HTM_Employee_Attrition_Data!K33&lt;4,"Between 0 and 3 Compaines",IF(HTM_Employee_Attrition_Data!K33&lt;7,"Between 4 and 6 Companies",IF(HTM_Employee_Attrition_Data!K33&lt;=10,"Between 7 and 10 Companies","Between 7 and 10  Companies")))</f>
        <v>Between 0 and 3 Compaines</v>
      </c>
      <c r="L33" s="19" t="str">
        <f>IF(HTM_Employee_Attrition_Data!L33&lt;=5,"Between 0 and 5 years",IF(HTM_Employee_Attrition_Data!L33&lt;=10,"Between 6 and 10 years",IF(HTM_Employee_Attrition_Data!L33&lt;=15,"Between 11 and 15 years",IF(HTM_Employee_Attrition_Data!L33&lt;=20,"Between 16 and 20 years",IF(HTM_Employee_Attrition_Data!L33&lt;=25,"Between 21 and 25 years",IF(HTM_Employee_Attrition_Data!L33&lt;=30,"Between 25 and 30 years","Between 31 and 40 years"))))))</f>
        <v>Between 0 and 5 years</v>
      </c>
    </row>
    <row r="34" spans="1:12">
      <c r="A34" s="19">
        <v>41</v>
      </c>
      <c r="B34" s="19" t="str">
        <f>IF(HTM_Employee_Attrition_Data!A34&lt;=20,"Less than 20 years",IF(HTM_Employee_Attrition_Data!A34&lt;=30,"Between 20 and 30 years",IF(HTM_Employee_Attrition_Data!A34&lt;=40,"Between 30 and 40 years",IF(HTM_Employee_Attrition_Data!A34&lt;=50,"Between 40 and 50 years",IF(HTM_Employee_Attrition_Data!A34&lt;=60,"Between 50 and 60 years","Between 50 and 60 years")))))</f>
        <v>Between 20 and 30 years</v>
      </c>
      <c r="C34" s="19" t="s">
        <v>16</v>
      </c>
      <c r="D34" s="19" t="s">
        <v>13</v>
      </c>
      <c r="E34" s="19" t="s">
        <v>18</v>
      </c>
      <c r="F34" s="19" t="str">
        <f>IF(HTM_Employee_Attrition_Data!E34&lt;=5,"Less than 5 Miles",IF(HTM_Employee_Attrition_Data!E34&lt;=10,"Between 6 and 10 miles",IF(HTM_Employee_Attrition_Data!E34&lt;=15,"Between 11 and 15 miles",IF(HTM_Employee_Attrition_Data!E34&lt;=20,"Between 16 and 20 miles",IF(HTM_Employee_Attrition_Data!E34&lt;=25,"Between 21 and 25 miles","Greater than 26 miles")))))</f>
        <v>Between 6 and 10 miles</v>
      </c>
      <c r="G34" s="19" t="str">
        <f>IF(HTM_Employee_Attrition_Data!G34=1,"Level 1",IF(HTM_Employee_Attrition_Data!G34=2,"Level 2",IF(HTM_Employee_Attrition_Data!G34=3,"Level 3",IF(HTM_Employee_Attrition_Data!G34=4,"Level 4",IF(HTM_Employee_Attrition_Data!G34=5,"Level 5","Level 5")))))</f>
        <v>Level 1</v>
      </c>
      <c r="H34" s="19" t="s">
        <v>20</v>
      </c>
      <c r="I34" s="19" t="str">
        <f>IF(HTM_Employee_Attrition_Data!I34=1,"Rating 1",IF(HTM_Employee_Attrition_Data!I34=2,"Rating 2",IF(HTM_Employee_Attrition_Data!I34=3,"Rating 3",IF(HTM_Employee_Attrition_Data!I34=4,"Rating 4","Rating 4"))))</f>
        <v>Rating 3</v>
      </c>
      <c r="J34" s="19" t="str">
        <f>IF(HTM_Employee_Attrition_Data!J34&lt;=5000,"Income less than 5,000$",IF(HTM_Employee_Attrition_Data!J34&lt;=10000,"Income less than 10,000$",IF(HTM_Employee_Attrition_Data!J34&lt;=15000,"Income less than 15,000$","Income less than 20,000$")))</f>
        <v>Income less than 5,000$</v>
      </c>
      <c r="K34" s="19" t="str">
        <f>IF(HTM_Employee_Attrition_Data!K34&lt;4,"Between 0 and 3 Compaines",IF(HTM_Employee_Attrition_Data!K34&lt;7,"Between 4 and 6 Companies",IF(HTM_Employee_Attrition_Data!K34&lt;=10,"Between 7 and 10 Companies","Between 7 and 10  Companies")))</f>
        <v>Between 0 and 3 Compaines</v>
      </c>
      <c r="L34" s="19" t="str">
        <f>IF(HTM_Employee_Attrition_Data!L34&lt;=5,"Between 0 and 5 years",IF(HTM_Employee_Attrition_Data!L34&lt;=10,"Between 6 and 10 years",IF(HTM_Employee_Attrition_Data!L34&lt;=15,"Between 11 and 15 years",IF(HTM_Employee_Attrition_Data!L34&lt;=20,"Between 16 and 20 years",IF(HTM_Employee_Attrition_Data!L34&lt;=25,"Between 21 and 25 years",IF(HTM_Employee_Attrition_Data!L34&lt;=30,"Between 25 and 30 years","Between 31 and 40 years"))))))</f>
        <v>Between 6 and 10 years</v>
      </c>
    </row>
    <row r="35" spans="1:12">
      <c r="A35" s="19">
        <v>42</v>
      </c>
      <c r="B35" s="19" t="str">
        <f>IF(HTM_Employee_Attrition_Data!A35&lt;=20,"Less than 20 years",IF(HTM_Employee_Attrition_Data!A35&lt;=30,"Between 20 and 30 years",IF(HTM_Employee_Attrition_Data!A35&lt;=40,"Between 30 and 40 years",IF(HTM_Employee_Attrition_Data!A35&lt;=50,"Between 40 and 50 years",IF(HTM_Employee_Attrition_Data!A35&lt;=60,"Between 50 and 60 years","Between 50 and 60 years")))))</f>
        <v>Between 30 and 40 years</v>
      </c>
      <c r="C35" s="19" t="s">
        <v>12</v>
      </c>
      <c r="D35" s="19" t="s">
        <v>13</v>
      </c>
      <c r="E35" s="19" t="s">
        <v>14</v>
      </c>
      <c r="F35" s="19" t="str">
        <f>IF(HTM_Employee_Attrition_Data!E35&lt;=5,"Less than 5 Miles",IF(HTM_Employee_Attrition_Data!E35&lt;=10,"Between 6 and 10 miles",IF(HTM_Employee_Attrition_Data!E35&lt;=15,"Between 11 and 15 miles",IF(HTM_Employee_Attrition_Data!E35&lt;=20,"Between 16 and 20 miles",IF(HTM_Employee_Attrition_Data!E35&lt;=25,"Between 21 and 25 miles","Greater than 26 miles")))))</f>
        <v>Less than 5 Miles</v>
      </c>
      <c r="G35" s="19" t="str">
        <f>IF(HTM_Employee_Attrition_Data!G35=1,"Level 1",IF(HTM_Employee_Attrition_Data!G35=2,"Level 2",IF(HTM_Employee_Attrition_Data!G35=3,"Level 3",IF(HTM_Employee_Attrition_Data!G35=4,"Level 4",IF(HTM_Employee_Attrition_Data!G35=5,"Level 5","Level 5")))))</f>
        <v>Level 2</v>
      </c>
      <c r="H35" s="19" t="s">
        <v>25</v>
      </c>
      <c r="I35" s="19" t="str">
        <f>IF(HTM_Employee_Attrition_Data!I35=1,"Rating 1",IF(HTM_Employee_Attrition_Data!I35=2,"Rating 2",IF(HTM_Employee_Attrition_Data!I35=3,"Rating 3",IF(HTM_Employee_Attrition_Data!I35=4,"Rating 4","Rating 4"))))</f>
        <v>Rating 4</v>
      </c>
      <c r="J35" s="19" t="str">
        <f>IF(HTM_Employee_Attrition_Data!J35&lt;=5000,"Income less than 5,000$",IF(HTM_Employee_Attrition_Data!J35&lt;=10000,"Income less than 10,000$",IF(HTM_Employee_Attrition_Data!J35&lt;=15000,"Income less than 15,000$","Income less than 20,000$")))</f>
        <v>Income less than 5,000$</v>
      </c>
      <c r="K35" s="19" t="str">
        <f>IF(HTM_Employee_Attrition_Data!K35&lt;4,"Between 0 and 3 Compaines",IF(HTM_Employee_Attrition_Data!K35&lt;7,"Between 4 and 6 Companies",IF(HTM_Employee_Attrition_Data!K35&lt;=10,"Between 7 and 10 Companies","Between 7 and 10  Companies")))</f>
        <v>Between 0 and 3 Compaines</v>
      </c>
      <c r="L35" s="19" t="str">
        <f>IF(HTM_Employee_Attrition_Data!L35&lt;=5,"Between 0 and 5 years",IF(HTM_Employee_Attrition_Data!L35&lt;=10,"Between 6 and 10 years",IF(HTM_Employee_Attrition_Data!L35&lt;=15,"Between 11 and 15 years",IF(HTM_Employee_Attrition_Data!L35&lt;=20,"Between 16 and 20 years",IF(HTM_Employee_Attrition_Data!L35&lt;=25,"Between 21 and 25 years",IF(HTM_Employee_Attrition_Data!L35&lt;=30,"Between 25 and 30 years","Between 31 and 40 years"))))))</f>
        <v>Between 0 and 5 years</v>
      </c>
    </row>
    <row r="36" spans="1:12">
      <c r="A36" s="19">
        <v>45</v>
      </c>
      <c r="B36" s="19" t="str">
        <f>IF(HTM_Employee_Attrition_Data!A36&lt;=20,"Less than 20 years",IF(HTM_Employee_Attrition_Data!A36&lt;=30,"Between 20 and 30 years",IF(HTM_Employee_Attrition_Data!A36&lt;=40,"Between 30 and 40 years",IF(HTM_Employee_Attrition_Data!A36&lt;=50,"Between 40 and 50 years",IF(HTM_Employee_Attrition_Data!A36&lt;=60,"Between 50 and 60 years","Between 50 and 60 years")))))</f>
        <v>Between 20 and 30 years</v>
      </c>
      <c r="C36" s="19" t="s">
        <v>12</v>
      </c>
      <c r="D36" s="19" t="s">
        <v>13</v>
      </c>
      <c r="E36" s="19" t="s">
        <v>18</v>
      </c>
      <c r="F36" s="19" t="str">
        <f>IF(HTM_Employee_Attrition_Data!E36&lt;=5,"Less than 5 Miles",IF(HTM_Employee_Attrition_Data!E36&lt;=10,"Between 6 and 10 miles",IF(HTM_Employee_Attrition_Data!E36&lt;=15,"Between 11 and 15 miles",IF(HTM_Employee_Attrition_Data!E36&lt;=20,"Between 16 and 20 miles",IF(HTM_Employee_Attrition_Data!E36&lt;=25,"Between 21 and 25 miles","Greater than 26 miles")))))</f>
        <v>Less than 5 Miles</v>
      </c>
      <c r="G36" s="19" t="str">
        <f>IF(HTM_Employee_Attrition_Data!G36=1,"Level 1",IF(HTM_Employee_Attrition_Data!G36=2,"Level 2",IF(HTM_Employee_Attrition_Data!G36=3,"Level 3",IF(HTM_Employee_Attrition_Data!G36=4,"Level 4",IF(HTM_Employee_Attrition_Data!G36=5,"Level 5","Level 5")))))</f>
        <v>Level 1</v>
      </c>
      <c r="H36" s="19" t="s">
        <v>19</v>
      </c>
      <c r="I36" s="19" t="str">
        <f>IF(HTM_Employee_Attrition_Data!I36=1,"Rating 1",IF(HTM_Employee_Attrition_Data!I36=2,"Rating 2",IF(HTM_Employee_Attrition_Data!I36=3,"Rating 3",IF(HTM_Employee_Attrition_Data!I36=4,"Rating 4","Rating 4"))))</f>
        <v>Rating 4</v>
      </c>
      <c r="J36" s="19" t="str">
        <f>IF(HTM_Employee_Attrition_Data!J36&lt;=5000,"Income less than 5,000$",IF(HTM_Employee_Attrition_Data!J36&lt;=10000,"Income less than 10,000$",IF(HTM_Employee_Attrition_Data!J36&lt;=15000,"Income less than 15,000$","Income less than 20,000$")))</f>
        <v>Income less than 5,000$</v>
      </c>
      <c r="K36" s="19" t="str">
        <f>IF(HTM_Employee_Attrition_Data!K36&lt;4,"Between 0 and 3 Compaines",IF(HTM_Employee_Attrition_Data!K36&lt;7,"Between 4 and 6 Companies",IF(HTM_Employee_Attrition_Data!K36&lt;=10,"Between 7 and 10 Companies","Between 7 and 10  Companies")))</f>
        <v>Between 0 and 3 Compaines</v>
      </c>
      <c r="L36" s="19" t="str">
        <f>IF(HTM_Employee_Attrition_Data!L36&lt;=5,"Between 0 and 5 years",IF(HTM_Employee_Attrition_Data!L36&lt;=10,"Between 6 and 10 years",IF(HTM_Employee_Attrition_Data!L36&lt;=15,"Between 11 and 15 years",IF(HTM_Employee_Attrition_Data!L36&lt;=20,"Between 16 and 20 years",IF(HTM_Employee_Attrition_Data!L36&lt;=25,"Between 21 and 25 years",IF(HTM_Employee_Attrition_Data!L36&lt;=30,"Between 25 and 30 years","Between 31 and 40 years"))))))</f>
        <v>Between 0 and 5 years</v>
      </c>
    </row>
    <row r="37" spans="1:12">
      <c r="A37" s="19">
        <v>46</v>
      </c>
      <c r="B37" s="19" t="str">
        <f>IF(HTM_Employee_Attrition_Data!A37&lt;=20,"Less than 20 years",IF(HTM_Employee_Attrition_Data!A37&lt;=30,"Between 20 and 30 years",IF(HTM_Employee_Attrition_Data!A37&lt;=40,"Between 30 and 40 years",IF(HTM_Employee_Attrition_Data!A37&lt;=50,"Between 40 and 50 years",IF(HTM_Employee_Attrition_Data!A37&lt;=60,"Between 50 and 60 years","Between 50 and 60 years")))))</f>
        <v>Between 40 and 50 years</v>
      </c>
      <c r="C37" s="19" t="s">
        <v>16</v>
      </c>
      <c r="D37" s="19" t="s">
        <v>13</v>
      </c>
      <c r="E37" s="19" t="s">
        <v>18</v>
      </c>
      <c r="F37" s="19" t="str">
        <f>IF(HTM_Employee_Attrition_Data!E37&lt;=5,"Less than 5 Miles",IF(HTM_Employee_Attrition_Data!E37&lt;=10,"Between 6 and 10 miles",IF(HTM_Employee_Attrition_Data!E37&lt;=15,"Between 11 and 15 miles",IF(HTM_Employee_Attrition_Data!E37&lt;=20,"Between 16 and 20 miles",IF(HTM_Employee_Attrition_Data!E37&lt;=25,"Between 21 and 25 miles","Greater than 26 miles")))))</f>
        <v>Less than 5 Miles</v>
      </c>
      <c r="G37" s="19" t="str">
        <f>IF(HTM_Employee_Attrition_Data!G37=1,"Level 1",IF(HTM_Employee_Attrition_Data!G37=2,"Level 2",IF(HTM_Employee_Attrition_Data!G37=3,"Level 3",IF(HTM_Employee_Attrition_Data!G37=4,"Level 4",IF(HTM_Employee_Attrition_Data!G37=5,"Level 5","Level 5")))))</f>
        <v>Level 1</v>
      </c>
      <c r="H37" s="19" t="s">
        <v>19</v>
      </c>
      <c r="I37" s="19" t="str">
        <f>IF(HTM_Employee_Attrition_Data!I37=1,"Rating 1",IF(HTM_Employee_Attrition_Data!I37=2,"Rating 2",IF(HTM_Employee_Attrition_Data!I37=3,"Rating 3",IF(HTM_Employee_Attrition_Data!I37=4,"Rating 4","Rating 4"))))</f>
        <v>Rating 3</v>
      </c>
      <c r="J37" s="19" t="str">
        <f>IF(HTM_Employee_Attrition_Data!J37&lt;=5000,"Income less than 5,000$",IF(HTM_Employee_Attrition_Data!J37&lt;=10000,"Income less than 10,000$",IF(HTM_Employee_Attrition_Data!J37&lt;=15000,"Income less than 15,000$","Income less than 20,000$")))</f>
        <v>Income less than 5,000$</v>
      </c>
      <c r="K37" s="19" t="str">
        <f>IF(HTM_Employee_Attrition_Data!K37&lt;4,"Between 0 and 3 Compaines",IF(HTM_Employee_Attrition_Data!K37&lt;7,"Between 4 and 6 Companies",IF(HTM_Employee_Attrition_Data!K37&lt;=10,"Between 7 and 10 Companies","Between 7 and 10  Companies")))</f>
        <v>Between 0 and 3 Compaines</v>
      </c>
      <c r="L37" s="19" t="str">
        <f>IF(HTM_Employee_Attrition_Data!L37&lt;=5,"Between 0 and 5 years",IF(HTM_Employee_Attrition_Data!L37&lt;=10,"Between 6 and 10 years",IF(HTM_Employee_Attrition_Data!L37&lt;=15,"Between 11 and 15 years",IF(HTM_Employee_Attrition_Data!L37&lt;=20,"Between 16 and 20 years",IF(HTM_Employee_Attrition_Data!L37&lt;=25,"Between 21 and 25 years",IF(HTM_Employee_Attrition_Data!L37&lt;=30,"Between 25 and 30 years","Between 31 and 40 years"))))))</f>
        <v>Between 0 and 5 years</v>
      </c>
    </row>
    <row r="38" spans="1:12">
      <c r="A38" s="19">
        <v>47</v>
      </c>
      <c r="B38" s="19" t="str">
        <f>IF(HTM_Employee_Attrition_Data!A38&lt;=20,"Less than 20 years",IF(HTM_Employee_Attrition_Data!A38&lt;=30,"Between 20 and 30 years",IF(HTM_Employee_Attrition_Data!A38&lt;=40,"Between 30 and 40 years",IF(HTM_Employee_Attrition_Data!A38&lt;=50,"Between 40 and 50 years",IF(HTM_Employee_Attrition_Data!A38&lt;=60,"Between 50 and 60 years","Between 50 and 60 years")))))</f>
        <v>Between 40 and 50 years</v>
      </c>
      <c r="C38" s="19" t="s">
        <v>12</v>
      </c>
      <c r="D38" s="19" t="s">
        <v>13</v>
      </c>
      <c r="E38" s="19" t="s">
        <v>14</v>
      </c>
      <c r="F38" s="19" t="str">
        <f>IF(HTM_Employee_Attrition_Data!E38&lt;=5,"Less than 5 Miles",IF(HTM_Employee_Attrition_Data!E38&lt;=10,"Between 6 and 10 miles",IF(HTM_Employee_Attrition_Data!E38&lt;=15,"Between 11 and 15 miles",IF(HTM_Employee_Attrition_Data!E38&lt;=20,"Between 16 and 20 miles",IF(HTM_Employee_Attrition_Data!E38&lt;=25,"Between 21 and 25 miles","Greater than 26 miles")))))</f>
        <v>Less than 5 Miles</v>
      </c>
      <c r="G38" s="19" t="str">
        <f>IF(HTM_Employee_Attrition_Data!G38=1,"Level 1",IF(HTM_Employee_Attrition_Data!G38=2,"Level 2",IF(HTM_Employee_Attrition_Data!G38=3,"Level 3",IF(HTM_Employee_Attrition_Data!G38=4,"Level 4",IF(HTM_Employee_Attrition_Data!G38=5,"Level 5","Level 5")))))</f>
        <v>Level 1</v>
      </c>
      <c r="H38" s="19" t="s">
        <v>25</v>
      </c>
      <c r="I38" s="19" t="str">
        <f>IF(HTM_Employee_Attrition_Data!I38=1,"Rating 1",IF(HTM_Employee_Attrition_Data!I38=2,"Rating 2",IF(HTM_Employee_Attrition_Data!I38=3,"Rating 3",IF(HTM_Employee_Attrition_Data!I38=4,"Rating 4","Rating 4"))))</f>
        <v>Rating 3</v>
      </c>
      <c r="J38" s="19" t="str">
        <f>IF(HTM_Employee_Attrition_Data!J38&lt;=5000,"Income less than 5,000$",IF(HTM_Employee_Attrition_Data!J38&lt;=10000,"Income less than 10,000$",IF(HTM_Employee_Attrition_Data!J38&lt;=15000,"Income less than 15,000$","Income less than 20,000$")))</f>
        <v>Income less than 5,000$</v>
      </c>
      <c r="K38" s="19" t="str">
        <f>IF(HTM_Employee_Attrition_Data!K38&lt;4,"Between 0 and 3 Compaines",IF(HTM_Employee_Attrition_Data!K38&lt;7,"Between 4 and 6 Companies",IF(HTM_Employee_Attrition_Data!K38&lt;=10,"Between 7 and 10 Companies","Between 7 and 10  Companies")))</f>
        <v>Between 0 and 3 Compaines</v>
      </c>
      <c r="L38" s="19" t="str">
        <f>IF(HTM_Employee_Attrition_Data!L38&lt;=5,"Between 0 and 5 years",IF(HTM_Employee_Attrition_Data!L38&lt;=10,"Between 6 and 10 years",IF(HTM_Employee_Attrition_Data!L38&lt;=15,"Between 11 and 15 years",IF(HTM_Employee_Attrition_Data!L38&lt;=20,"Between 16 and 20 years",IF(HTM_Employee_Attrition_Data!L38&lt;=25,"Between 21 and 25 years",IF(HTM_Employee_Attrition_Data!L38&lt;=30,"Between 25 and 30 years","Between 31 and 40 years"))))))</f>
        <v>Between 0 and 5 years</v>
      </c>
    </row>
    <row r="39" spans="1:12">
      <c r="A39" s="19">
        <v>49</v>
      </c>
      <c r="B39" s="19" t="str">
        <f>IF(HTM_Employee_Attrition_Data!A39&lt;=20,"Less than 20 years",IF(HTM_Employee_Attrition_Data!A39&lt;=30,"Between 20 and 30 years",IF(HTM_Employee_Attrition_Data!A39&lt;=40,"Between 30 and 40 years",IF(HTM_Employee_Attrition_Data!A39&lt;=50,"Between 40 and 50 years",IF(HTM_Employee_Attrition_Data!A39&lt;=60,"Between 50 and 60 years","Between 50 and 60 years")))))</f>
        <v>Between 30 and 40 years</v>
      </c>
      <c r="C39" s="19" t="s">
        <v>16</v>
      </c>
      <c r="D39" s="19" t="s">
        <v>13</v>
      </c>
      <c r="E39" s="19" t="s">
        <v>14</v>
      </c>
      <c r="F39" s="19" t="str">
        <f>IF(HTM_Employee_Attrition_Data!E39&lt;=5,"Less than 5 Miles",IF(HTM_Employee_Attrition_Data!E39&lt;=10,"Between 6 and 10 miles",IF(HTM_Employee_Attrition_Data!E39&lt;=15,"Between 11 and 15 miles",IF(HTM_Employee_Attrition_Data!E39&lt;=20,"Between 16 and 20 miles",IF(HTM_Employee_Attrition_Data!E39&lt;=25,"Between 21 and 25 miles","Greater than 26 miles")))))</f>
        <v>Less than 5 Miles</v>
      </c>
      <c r="G39" s="19" t="str">
        <f>IF(HTM_Employee_Attrition_Data!G39=1,"Level 1",IF(HTM_Employee_Attrition_Data!G39=2,"Level 2",IF(HTM_Employee_Attrition_Data!G39=3,"Level 3",IF(HTM_Employee_Attrition_Data!G39=4,"Level 4",IF(HTM_Employee_Attrition_Data!G39=5,"Level 5","Level 5")))))</f>
        <v>Level 1</v>
      </c>
      <c r="H39" s="19" t="s">
        <v>25</v>
      </c>
      <c r="I39" s="19" t="str">
        <f>IF(HTM_Employee_Attrition_Data!I39=1,"Rating 1",IF(HTM_Employee_Attrition_Data!I39=2,"Rating 2",IF(HTM_Employee_Attrition_Data!I39=3,"Rating 3",IF(HTM_Employee_Attrition_Data!I39=4,"Rating 4","Rating 4"))))</f>
        <v>Rating 4</v>
      </c>
      <c r="J39" s="19" t="str">
        <f>IF(HTM_Employee_Attrition_Data!J39&lt;=5000,"Income less than 5,000$",IF(HTM_Employee_Attrition_Data!J39&lt;=10000,"Income less than 10,000$",IF(HTM_Employee_Attrition_Data!J39&lt;=15000,"Income less than 15,000$","Income less than 20,000$")))</f>
        <v>Income less than 5,000$</v>
      </c>
      <c r="K39" s="19" t="str">
        <f>IF(HTM_Employee_Attrition_Data!K39&lt;4,"Between 0 and 3 Compaines",IF(HTM_Employee_Attrition_Data!K39&lt;7,"Between 4 and 6 Companies",IF(HTM_Employee_Attrition_Data!K39&lt;=10,"Between 7 and 10 Companies","Between 7 and 10  Companies")))</f>
        <v>Between 0 and 3 Compaines</v>
      </c>
      <c r="L39" s="19" t="str">
        <f>IF(HTM_Employee_Attrition_Data!L39&lt;=5,"Between 0 and 5 years",IF(HTM_Employee_Attrition_Data!L39&lt;=10,"Between 6 and 10 years",IF(HTM_Employee_Attrition_Data!L39&lt;=15,"Between 11 and 15 years",IF(HTM_Employee_Attrition_Data!L39&lt;=20,"Between 16 and 20 years",IF(HTM_Employee_Attrition_Data!L39&lt;=25,"Between 21 and 25 years",IF(HTM_Employee_Attrition_Data!L39&lt;=30,"Between 25 and 30 years","Between 31 and 40 years"))))))</f>
        <v>Between 0 and 5 years</v>
      </c>
    </row>
    <row r="40" spans="1:12">
      <c r="A40" s="19">
        <v>51</v>
      </c>
      <c r="B40" s="19" t="str">
        <f>IF(HTM_Employee_Attrition_Data!A40&lt;=20,"Less than 20 years",IF(HTM_Employee_Attrition_Data!A40&lt;=30,"Between 20 and 30 years",IF(HTM_Employee_Attrition_Data!A40&lt;=40,"Between 30 and 40 years",IF(HTM_Employee_Attrition_Data!A40&lt;=50,"Between 40 and 50 years",IF(HTM_Employee_Attrition_Data!A40&lt;=60,"Between 50 and 60 years","Between 50 and 60 years")))))</f>
        <v>Between 30 and 40 years</v>
      </c>
      <c r="C40" s="19" t="s">
        <v>16</v>
      </c>
      <c r="D40" s="19" t="s">
        <v>13</v>
      </c>
      <c r="E40" s="19" t="s">
        <v>18</v>
      </c>
      <c r="F40" s="19" t="str">
        <f>IF(HTM_Employee_Attrition_Data!E40&lt;=5,"Less than 5 Miles",IF(HTM_Employee_Attrition_Data!E40&lt;=10,"Between 6 and 10 miles",IF(HTM_Employee_Attrition_Data!E40&lt;=15,"Between 11 and 15 miles",IF(HTM_Employee_Attrition_Data!E40&lt;=20,"Between 16 and 20 miles",IF(HTM_Employee_Attrition_Data!E40&lt;=25,"Between 21 and 25 miles","Greater than 26 miles")))))</f>
        <v>Less than 5 Miles</v>
      </c>
      <c r="G40" s="19" t="str">
        <f>IF(HTM_Employee_Attrition_Data!G40=1,"Level 1",IF(HTM_Employee_Attrition_Data!G40=2,"Level 2",IF(HTM_Employee_Attrition_Data!G40=3,"Level 3",IF(HTM_Employee_Attrition_Data!G40=4,"Level 4",IF(HTM_Employee_Attrition_Data!G40=5,"Level 5","Level 5")))))</f>
        <v>Level 1</v>
      </c>
      <c r="H40" s="19" t="s">
        <v>19</v>
      </c>
      <c r="I40" s="19" t="str">
        <f>IF(HTM_Employee_Attrition_Data!I40=1,"Rating 1",IF(HTM_Employee_Attrition_Data!I40=2,"Rating 2",IF(HTM_Employee_Attrition_Data!I40=3,"Rating 3",IF(HTM_Employee_Attrition_Data!I40=4,"Rating 4","Rating 4"))))</f>
        <v>Rating 1</v>
      </c>
      <c r="J40" s="19" t="str">
        <f>IF(HTM_Employee_Attrition_Data!J40&lt;=5000,"Income less than 5,000$",IF(HTM_Employee_Attrition_Data!J40&lt;=10000,"Income less than 10,000$",IF(HTM_Employee_Attrition_Data!J40&lt;=15000,"Income less than 15,000$","Income less than 20,000$")))</f>
        <v>Income less than 5,000$</v>
      </c>
      <c r="K40" s="19" t="str">
        <f>IF(HTM_Employee_Attrition_Data!K40&lt;4,"Between 0 and 3 Compaines",IF(HTM_Employee_Attrition_Data!K40&lt;7,"Between 4 and 6 Companies",IF(HTM_Employee_Attrition_Data!K40&lt;=10,"Between 7 and 10 Companies","Between 7 and 10  Companies")))</f>
        <v>Between 7 and 10 Companies</v>
      </c>
      <c r="L40" s="19" t="str">
        <f>IF(HTM_Employee_Attrition_Data!L40&lt;=5,"Between 0 and 5 years",IF(HTM_Employee_Attrition_Data!L40&lt;=10,"Between 6 and 10 years",IF(HTM_Employee_Attrition_Data!L40&lt;=15,"Between 11 and 15 years",IF(HTM_Employee_Attrition_Data!L40&lt;=20,"Between 16 and 20 years",IF(HTM_Employee_Attrition_Data!L40&lt;=25,"Between 21 and 25 years",IF(HTM_Employee_Attrition_Data!L40&lt;=30,"Between 25 and 30 years","Between 31 and 40 years"))))))</f>
        <v>Between 0 and 5 years</v>
      </c>
    </row>
    <row r="41" spans="1:12">
      <c r="A41" s="19">
        <v>52</v>
      </c>
      <c r="B41" s="19" t="str">
        <f>IF(HTM_Employee_Attrition_Data!A41&lt;=20,"Less than 20 years",IF(HTM_Employee_Attrition_Data!A41&lt;=30,"Between 20 and 30 years",IF(HTM_Employee_Attrition_Data!A41&lt;=40,"Between 30 and 40 years",IF(HTM_Employee_Attrition_Data!A41&lt;=50,"Between 40 and 50 years",IF(HTM_Employee_Attrition_Data!A41&lt;=60,"Between 50 and 60 years","Between 50 and 60 years")))))</f>
        <v>Between 30 and 40 years</v>
      </c>
      <c r="C41" s="19" t="s">
        <v>16</v>
      </c>
      <c r="D41" s="19" t="s">
        <v>17</v>
      </c>
      <c r="E41" s="19" t="s">
        <v>14</v>
      </c>
      <c r="F41" s="19" t="str">
        <f>IF(HTM_Employee_Attrition_Data!E41&lt;=5,"Less than 5 Miles",IF(HTM_Employee_Attrition_Data!E41&lt;=10,"Between 6 and 10 miles",IF(HTM_Employee_Attrition_Data!E41&lt;=15,"Between 11 and 15 miles",IF(HTM_Employee_Attrition_Data!E41&lt;=20,"Between 16 and 20 miles",IF(HTM_Employee_Attrition_Data!E41&lt;=25,"Between 21 and 25 miles","Greater than 26 miles")))))</f>
        <v>Less than 5 Miles</v>
      </c>
      <c r="G41" s="19" t="str">
        <f>IF(HTM_Employee_Attrition_Data!G41=1,"Level 1",IF(HTM_Employee_Attrition_Data!G41=2,"Level 2",IF(HTM_Employee_Attrition_Data!G41=3,"Level 3",IF(HTM_Employee_Attrition_Data!G41=4,"Level 4",IF(HTM_Employee_Attrition_Data!G41=5,"Level 5","Level 5")))))</f>
        <v>Level 2</v>
      </c>
      <c r="H41" s="19" t="s">
        <v>15</v>
      </c>
      <c r="I41" s="19" t="str">
        <f>IF(HTM_Employee_Attrition_Data!I41=1,"Rating 1",IF(HTM_Employee_Attrition_Data!I41=2,"Rating 2",IF(HTM_Employee_Attrition_Data!I41=3,"Rating 3",IF(HTM_Employee_Attrition_Data!I41=4,"Rating 4","Rating 4"))))</f>
        <v>Rating 1</v>
      </c>
      <c r="J41" s="19" t="str">
        <f>IF(HTM_Employee_Attrition_Data!J41&lt;=5000,"Income less than 5,000$",IF(HTM_Employee_Attrition_Data!J41&lt;=10000,"Income less than 10,000$",IF(HTM_Employee_Attrition_Data!J41&lt;=15000,"Income less than 15,000$","Income less than 20,000$")))</f>
        <v>Income less than 10,000$</v>
      </c>
      <c r="K41" s="19" t="str">
        <f>IF(HTM_Employee_Attrition_Data!K41&lt;4,"Between 0 and 3 Compaines",IF(HTM_Employee_Attrition_Data!K41&lt;7,"Between 4 and 6 Companies",IF(HTM_Employee_Attrition_Data!K41&lt;=10,"Between 7 and 10 Companies","Between 7 and 10  Companies")))</f>
        <v>Between 0 and 3 Compaines</v>
      </c>
      <c r="L41" s="19" t="str">
        <f>IF(HTM_Employee_Attrition_Data!L41&lt;=5,"Between 0 and 5 years",IF(HTM_Employee_Attrition_Data!L41&lt;=10,"Between 6 and 10 years",IF(HTM_Employee_Attrition_Data!L41&lt;=15,"Between 11 and 15 years",IF(HTM_Employee_Attrition_Data!L41&lt;=20,"Between 16 and 20 years",IF(HTM_Employee_Attrition_Data!L41&lt;=25,"Between 21 and 25 years",IF(HTM_Employee_Attrition_Data!L41&lt;=30,"Between 25 and 30 years","Between 31 and 40 years"))))))</f>
        <v>Between 0 and 5 years</v>
      </c>
    </row>
    <row r="42" spans="1:12">
      <c r="A42" s="19">
        <v>53</v>
      </c>
      <c r="B42" s="19" t="str">
        <f>IF(HTM_Employee_Attrition_Data!A42&lt;=20,"Less than 20 years",IF(HTM_Employee_Attrition_Data!A42&lt;=30,"Between 20 and 30 years",IF(HTM_Employee_Attrition_Data!A42&lt;=40,"Between 30 and 40 years",IF(HTM_Employee_Attrition_Data!A42&lt;=50,"Between 40 and 50 years",IF(HTM_Employee_Attrition_Data!A42&lt;=60,"Between 50 and 60 years","Between 50 and 60 years")))))</f>
        <v>Between 30 and 40 years</v>
      </c>
      <c r="C42" s="19" t="s">
        <v>16</v>
      </c>
      <c r="D42" s="19" t="s">
        <v>13</v>
      </c>
      <c r="E42" s="19" t="s">
        <v>18</v>
      </c>
      <c r="F42" s="19" t="str">
        <f>IF(HTM_Employee_Attrition_Data!E42&lt;=5,"Less than 5 Miles",IF(HTM_Employee_Attrition_Data!E42&lt;=10,"Between 6 and 10 miles",IF(HTM_Employee_Attrition_Data!E42&lt;=15,"Between 11 and 15 miles",IF(HTM_Employee_Attrition_Data!E42&lt;=20,"Between 16 and 20 miles",IF(HTM_Employee_Attrition_Data!E42&lt;=25,"Between 21 and 25 miles","Greater than 26 miles")))))</f>
        <v>Less than 5 Miles</v>
      </c>
      <c r="G42" s="19" t="str">
        <f>IF(HTM_Employee_Attrition_Data!G42=1,"Level 1",IF(HTM_Employee_Attrition_Data!G42=2,"Level 2",IF(HTM_Employee_Attrition_Data!G42=3,"Level 3",IF(HTM_Employee_Attrition_Data!G42=4,"Level 4",IF(HTM_Employee_Attrition_Data!G42=5,"Level 5","Level 5")))))</f>
        <v>Level 1</v>
      </c>
      <c r="H42" s="19" t="s">
        <v>20</v>
      </c>
      <c r="I42" s="19" t="str">
        <f>IF(HTM_Employee_Attrition_Data!I42=1,"Rating 1",IF(HTM_Employee_Attrition_Data!I42=2,"Rating 2",IF(HTM_Employee_Attrition_Data!I42=3,"Rating 3",IF(HTM_Employee_Attrition_Data!I42=4,"Rating 4","Rating 4"))))</f>
        <v>Rating 4</v>
      </c>
      <c r="J42" s="19" t="str">
        <f>IF(HTM_Employee_Attrition_Data!J42&lt;=5000,"Income less than 5,000$",IF(HTM_Employee_Attrition_Data!J42&lt;=10000,"Income less than 10,000$",IF(HTM_Employee_Attrition_Data!J42&lt;=15000,"Income less than 15,000$","Income less than 20,000$")))</f>
        <v>Income less than 5,000$</v>
      </c>
      <c r="K42" s="19" t="str">
        <f>IF(HTM_Employee_Attrition_Data!K42&lt;4,"Between 0 and 3 Compaines",IF(HTM_Employee_Attrition_Data!K42&lt;7,"Between 4 and 6 Companies",IF(HTM_Employee_Attrition_Data!K42&lt;=10,"Between 7 and 10 Companies","Between 7 and 10  Companies")))</f>
        <v>Between 0 and 3 Compaines</v>
      </c>
      <c r="L42" s="19" t="str">
        <f>IF(HTM_Employee_Attrition_Data!L42&lt;=5,"Between 0 and 5 years",IF(HTM_Employee_Attrition_Data!L42&lt;=10,"Between 6 and 10 years",IF(HTM_Employee_Attrition_Data!L42&lt;=15,"Between 11 and 15 years",IF(HTM_Employee_Attrition_Data!L42&lt;=20,"Between 16 and 20 years",IF(HTM_Employee_Attrition_Data!L42&lt;=25,"Between 21 and 25 years",IF(HTM_Employee_Attrition_Data!L42&lt;=30,"Between 25 and 30 years","Between 31 and 40 years"))))))</f>
        <v>Between 0 and 5 years</v>
      </c>
    </row>
    <row r="43" spans="1:12">
      <c r="A43" s="19">
        <v>54</v>
      </c>
      <c r="B43" s="19" t="str">
        <f>IF(HTM_Employee_Attrition_Data!A43&lt;=20,"Less than 20 years",IF(HTM_Employee_Attrition_Data!A43&lt;=30,"Between 20 and 30 years",IF(HTM_Employee_Attrition_Data!A43&lt;=40,"Between 30 and 40 years",IF(HTM_Employee_Attrition_Data!A43&lt;=50,"Between 40 and 50 years",IF(HTM_Employee_Attrition_Data!A43&lt;=60,"Between 50 and 60 years","Between 50 and 60 years")))))</f>
        <v>Between 20 and 30 years</v>
      </c>
      <c r="C43" s="19" t="s">
        <v>16</v>
      </c>
      <c r="D43" s="19" t="s">
        <v>13</v>
      </c>
      <c r="E43" s="19" t="s">
        <v>18</v>
      </c>
      <c r="F43" s="19" t="str">
        <f>IF(HTM_Employee_Attrition_Data!E43&lt;=5,"Less than 5 Miles",IF(HTM_Employee_Attrition_Data!E43&lt;=10,"Between 6 and 10 miles",IF(HTM_Employee_Attrition_Data!E43&lt;=15,"Between 11 and 15 miles",IF(HTM_Employee_Attrition_Data!E43&lt;=20,"Between 16 and 20 miles",IF(HTM_Employee_Attrition_Data!E43&lt;=25,"Between 21 and 25 miles","Greater than 26 miles")))))</f>
        <v>Less than 5 Miles</v>
      </c>
      <c r="G43" s="19" t="str">
        <f>IF(HTM_Employee_Attrition_Data!G43=1,"Level 1",IF(HTM_Employee_Attrition_Data!G43=2,"Level 2",IF(HTM_Employee_Attrition_Data!G43=3,"Level 3",IF(HTM_Employee_Attrition_Data!G43=4,"Level 4",IF(HTM_Employee_Attrition_Data!G43=5,"Level 5","Level 5")))))</f>
        <v>Level 1</v>
      </c>
      <c r="H43" s="19" t="s">
        <v>20</v>
      </c>
      <c r="I43" s="19" t="str">
        <f>IF(HTM_Employee_Attrition_Data!I43=1,"Rating 1",IF(HTM_Employee_Attrition_Data!I43=2,"Rating 2",IF(HTM_Employee_Attrition_Data!I43=3,"Rating 3",IF(HTM_Employee_Attrition_Data!I43=4,"Rating 4","Rating 4"))))</f>
        <v>Rating 1</v>
      </c>
      <c r="J43" s="19" t="str">
        <f>IF(HTM_Employee_Attrition_Data!J43&lt;=5000,"Income less than 5,000$",IF(HTM_Employee_Attrition_Data!J43&lt;=10000,"Income less than 10,000$",IF(HTM_Employee_Attrition_Data!J43&lt;=15000,"Income less than 15,000$","Income less than 20,000$")))</f>
        <v>Income less than 5,000$</v>
      </c>
      <c r="K43" s="19" t="str">
        <f>IF(HTM_Employee_Attrition_Data!K43&lt;4,"Between 0 and 3 Compaines",IF(HTM_Employee_Attrition_Data!K43&lt;7,"Between 4 and 6 Companies",IF(HTM_Employee_Attrition_Data!K43&lt;=10,"Between 7 and 10 Companies","Between 7 and 10  Companies")))</f>
        <v>Between 0 and 3 Compaines</v>
      </c>
      <c r="L43" s="19" t="str">
        <f>IF(HTM_Employee_Attrition_Data!L43&lt;=5,"Between 0 and 5 years",IF(HTM_Employee_Attrition_Data!L43&lt;=10,"Between 6 and 10 years",IF(HTM_Employee_Attrition_Data!L43&lt;=15,"Between 11 and 15 years",IF(HTM_Employee_Attrition_Data!L43&lt;=20,"Between 16 and 20 years",IF(HTM_Employee_Attrition_Data!L43&lt;=25,"Between 21 and 25 years",IF(HTM_Employee_Attrition_Data!L43&lt;=30,"Between 25 and 30 years","Between 31 and 40 years"))))))</f>
        <v>Between 0 and 5 years</v>
      </c>
    </row>
    <row r="44" spans="1:12">
      <c r="A44" s="19">
        <v>55</v>
      </c>
      <c r="B44" s="19" t="str">
        <f>IF(HTM_Employee_Attrition_Data!A44&lt;=20,"Less than 20 years",IF(HTM_Employee_Attrition_Data!A44&lt;=30,"Between 20 and 30 years",IF(HTM_Employee_Attrition_Data!A44&lt;=40,"Between 30 and 40 years",IF(HTM_Employee_Attrition_Data!A44&lt;=50,"Between 40 and 50 years",IF(HTM_Employee_Attrition_Data!A44&lt;=60,"Between 50 and 60 years","Between 50 and 60 years")))))</f>
        <v>Between 20 and 30 years</v>
      </c>
      <c r="C44" s="19" t="s">
        <v>12</v>
      </c>
      <c r="D44" s="19" t="s">
        <v>13</v>
      </c>
      <c r="E44" s="19" t="s">
        <v>18</v>
      </c>
      <c r="F44" s="19" t="str">
        <f>IF(HTM_Employee_Attrition_Data!E44&lt;=5,"Less than 5 Miles",IF(HTM_Employee_Attrition_Data!E44&lt;=10,"Between 6 and 10 miles",IF(HTM_Employee_Attrition_Data!E44&lt;=15,"Between 11 and 15 miles",IF(HTM_Employee_Attrition_Data!E44&lt;=20,"Between 16 and 20 miles",IF(HTM_Employee_Attrition_Data!E44&lt;=25,"Between 21 and 25 miles","Greater than 26 miles")))))</f>
        <v>Between 21 and 25 miles</v>
      </c>
      <c r="G44" s="19" t="str">
        <f>IF(HTM_Employee_Attrition_Data!G44=1,"Level 1",IF(HTM_Employee_Attrition_Data!G44=2,"Level 2",IF(HTM_Employee_Attrition_Data!G44=3,"Level 3",IF(HTM_Employee_Attrition_Data!G44=4,"Level 4",IF(HTM_Employee_Attrition_Data!G44=5,"Level 5","Level 5")))))</f>
        <v>Level 1</v>
      </c>
      <c r="H44" s="19" t="s">
        <v>20</v>
      </c>
      <c r="I44" s="19" t="str">
        <f>IF(HTM_Employee_Attrition_Data!I44=1,"Rating 1",IF(HTM_Employee_Attrition_Data!I44=2,"Rating 2",IF(HTM_Employee_Attrition_Data!I44=3,"Rating 3",IF(HTM_Employee_Attrition_Data!I44=4,"Rating 4","Rating 4"))))</f>
        <v>Rating 3</v>
      </c>
      <c r="J44" s="19" t="str">
        <f>IF(HTM_Employee_Attrition_Data!J44&lt;=5000,"Income less than 5,000$",IF(HTM_Employee_Attrition_Data!J44&lt;=10000,"Income less than 10,000$",IF(HTM_Employee_Attrition_Data!J44&lt;=15000,"Income less than 15,000$","Income less than 20,000$")))</f>
        <v>Income less than 5,000$</v>
      </c>
      <c r="K44" s="19" t="str">
        <f>IF(HTM_Employee_Attrition_Data!K44&lt;4,"Between 0 and 3 Compaines",IF(HTM_Employee_Attrition_Data!K44&lt;7,"Between 4 and 6 Companies",IF(HTM_Employee_Attrition_Data!K44&lt;=10,"Between 7 and 10 Companies","Between 7 and 10  Companies")))</f>
        <v>Between 0 and 3 Compaines</v>
      </c>
      <c r="L44" s="19" t="str">
        <f>IF(HTM_Employee_Attrition_Data!L44&lt;=5,"Between 0 and 5 years",IF(HTM_Employee_Attrition_Data!L44&lt;=10,"Between 6 and 10 years",IF(HTM_Employee_Attrition_Data!L44&lt;=15,"Between 11 and 15 years",IF(HTM_Employee_Attrition_Data!L44&lt;=20,"Between 16 and 20 years",IF(HTM_Employee_Attrition_Data!L44&lt;=25,"Between 21 and 25 years",IF(HTM_Employee_Attrition_Data!L44&lt;=30,"Between 25 and 30 years","Between 31 and 40 years"))))))</f>
        <v>Between 0 and 5 years</v>
      </c>
    </row>
    <row r="45" spans="1:12">
      <c r="A45" s="19">
        <v>56</v>
      </c>
      <c r="B45" s="19" t="str">
        <f>IF(HTM_Employee_Attrition_Data!A45&lt;=20,"Less than 20 years",IF(HTM_Employee_Attrition_Data!A45&lt;=30,"Between 20 and 30 years",IF(HTM_Employee_Attrition_Data!A45&lt;=40,"Between 30 and 40 years",IF(HTM_Employee_Attrition_Data!A45&lt;=50,"Between 40 and 50 years",IF(HTM_Employee_Attrition_Data!A45&lt;=60,"Between 50 and 60 years","Between 50 and 60 years")))))</f>
        <v>Between 20 and 30 years</v>
      </c>
      <c r="C45" s="19" t="s">
        <v>16</v>
      </c>
      <c r="D45" s="19" t="s">
        <v>17</v>
      </c>
      <c r="E45" s="19" t="s">
        <v>14</v>
      </c>
      <c r="F45" s="19" t="str">
        <f>IF(HTM_Employee_Attrition_Data!E45&lt;=5,"Less than 5 Miles",IF(HTM_Employee_Attrition_Data!E45&lt;=10,"Between 6 and 10 miles",IF(HTM_Employee_Attrition_Data!E45&lt;=15,"Between 11 and 15 miles",IF(HTM_Employee_Attrition_Data!E45&lt;=20,"Between 16 and 20 miles",IF(HTM_Employee_Attrition_Data!E45&lt;=25,"Between 21 and 25 miles","Greater than 26 miles")))))</f>
        <v>Between 6 and 10 miles</v>
      </c>
      <c r="G45" s="19" t="str">
        <f>IF(HTM_Employee_Attrition_Data!G45=1,"Level 1",IF(HTM_Employee_Attrition_Data!G45=2,"Level 2",IF(HTM_Employee_Attrition_Data!G45=3,"Level 3",IF(HTM_Employee_Attrition_Data!G45=4,"Level 4",IF(HTM_Employee_Attrition_Data!G45=5,"Level 5","Level 5")))))</f>
        <v>Level 3</v>
      </c>
      <c r="H45" s="19" t="s">
        <v>15</v>
      </c>
      <c r="I45" s="19" t="str">
        <f>IF(HTM_Employee_Attrition_Data!I45=1,"Rating 1",IF(HTM_Employee_Attrition_Data!I45=2,"Rating 2",IF(HTM_Employee_Attrition_Data!I45=3,"Rating 3",IF(HTM_Employee_Attrition_Data!I45=4,"Rating 4","Rating 4"))))</f>
        <v>Rating 3</v>
      </c>
      <c r="J45" s="19" t="str">
        <f>IF(HTM_Employee_Attrition_Data!J45&lt;=5000,"Income less than 5,000$",IF(HTM_Employee_Attrition_Data!J45&lt;=10000,"Income less than 10,000$",IF(HTM_Employee_Attrition_Data!J45&lt;=15000,"Income less than 15,000$","Income less than 20,000$")))</f>
        <v>Income less than 10,000$</v>
      </c>
      <c r="K45" s="19" t="str">
        <f>IF(HTM_Employee_Attrition_Data!K45&lt;4,"Between 0 and 3 Compaines",IF(HTM_Employee_Attrition_Data!K45&lt;7,"Between 4 and 6 Companies",IF(HTM_Employee_Attrition_Data!K45&lt;=10,"Between 7 and 10 Companies","Between 7 and 10  Companies")))</f>
        <v>Between 0 and 3 Compaines</v>
      </c>
      <c r="L45" s="19" t="str">
        <f>IF(HTM_Employee_Attrition_Data!L45&lt;=5,"Between 0 and 5 years",IF(HTM_Employee_Attrition_Data!L45&lt;=10,"Between 6 and 10 years",IF(HTM_Employee_Attrition_Data!L45&lt;=15,"Between 11 and 15 years",IF(HTM_Employee_Attrition_Data!L45&lt;=20,"Between 16 and 20 years",IF(HTM_Employee_Attrition_Data!L45&lt;=25,"Between 21 and 25 years",IF(HTM_Employee_Attrition_Data!L45&lt;=30,"Between 25 and 30 years","Between 31 and 40 years"))))))</f>
        <v>Between 6 and 10 years</v>
      </c>
    </row>
    <row r="46" spans="1:12">
      <c r="A46" s="19">
        <v>57</v>
      </c>
      <c r="B46" s="19" t="str">
        <f>IF(HTM_Employee_Attrition_Data!A46&lt;=20,"Less than 20 years",IF(HTM_Employee_Attrition_Data!A46&lt;=30,"Between 20 and 30 years",IF(HTM_Employee_Attrition_Data!A46&lt;=40,"Between 30 and 40 years",IF(HTM_Employee_Attrition_Data!A46&lt;=50,"Between 40 and 50 years",IF(HTM_Employee_Attrition_Data!A46&lt;=60,"Between 50 and 60 years","Between 50 and 60 years")))))</f>
        <v>Between 20 and 30 years</v>
      </c>
      <c r="C46" s="19" t="s">
        <v>16</v>
      </c>
      <c r="D46" s="19" t="s">
        <v>17</v>
      </c>
      <c r="E46" s="19" t="s">
        <v>18</v>
      </c>
      <c r="F46" s="19" t="str">
        <f>IF(HTM_Employee_Attrition_Data!E46&lt;=5,"Less than 5 Miles",IF(HTM_Employee_Attrition_Data!E46&lt;=10,"Between 6 and 10 miles",IF(HTM_Employee_Attrition_Data!E46&lt;=15,"Between 11 and 15 miles",IF(HTM_Employee_Attrition_Data!E46&lt;=20,"Between 16 and 20 miles",IF(HTM_Employee_Attrition_Data!E46&lt;=25,"Between 21 and 25 miles","Greater than 26 miles")))))</f>
        <v>Less than 5 Miles</v>
      </c>
      <c r="G46" s="19" t="str">
        <f>IF(HTM_Employee_Attrition_Data!G46=1,"Level 1",IF(HTM_Employee_Attrition_Data!G46=2,"Level 2",IF(HTM_Employee_Attrition_Data!G46=3,"Level 3",IF(HTM_Employee_Attrition_Data!G46=4,"Level 4",IF(HTM_Employee_Attrition_Data!G46=5,"Level 5","Level 5")))))</f>
        <v>Level 2</v>
      </c>
      <c r="H46" s="19" t="s">
        <v>20</v>
      </c>
      <c r="I46" s="19" t="str">
        <f>IF(HTM_Employee_Attrition_Data!I46=1,"Rating 1",IF(HTM_Employee_Attrition_Data!I46=2,"Rating 2",IF(HTM_Employee_Attrition_Data!I46=3,"Rating 3",IF(HTM_Employee_Attrition_Data!I46=4,"Rating 4","Rating 4"))))</f>
        <v>Rating 4</v>
      </c>
      <c r="J46" s="19" t="str">
        <f>IF(HTM_Employee_Attrition_Data!J46&lt;=5000,"Income less than 5,000$",IF(HTM_Employee_Attrition_Data!J46&lt;=10000,"Income less than 10,000$",IF(HTM_Employee_Attrition_Data!J46&lt;=15000,"Income less than 15,000$","Income less than 20,000$")))</f>
        <v>Income less than 5,000$</v>
      </c>
      <c r="K46" s="19" t="str">
        <f>IF(HTM_Employee_Attrition_Data!K46&lt;4,"Between 0 and 3 Compaines",IF(HTM_Employee_Attrition_Data!K46&lt;7,"Between 4 and 6 Companies",IF(HTM_Employee_Attrition_Data!K46&lt;=10,"Between 7 and 10 Companies","Between 7 and 10  Companies")))</f>
        <v>Between 0 and 3 Compaines</v>
      </c>
      <c r="L46" s="19" t="str">
        <f>IF(HTM_Employee_Attrition_Data!L46&lt;=5,"Between 0 and 5 years",IF(HTM_Employee_Attrition_Data!L46&lt;=10,"Between 6 and 10 years",IF(HTM_Employee_Attrition_Data!L46&lt;=15,"Between 11 and 15 years",IF(HTM_Employee_Attrition_Data!L46&lt;=20,"Between 16 and 20 years",IF(HTM_Employee_Attrition_Data!L46&lt;=25,"Between 21 and 25 years",IF(HTM_Employee_Attrition_Data!L46&lt;=30,"Between 25 and 30 years","Between 31 and 40 years"))))))</f>
        <v>Between 11 and 15 years</v>
      </c>
    </row>
    <row r="47" spans="1:12">
      <c r="A47" s="19">
        <v>58</v>
      </c>
      <c r="B47" s="19" t="str">
        <f>IF(HTM_Employee_Attrition_Data!A47&lt;=20,"Less than 20 years",IF(HTM_Employee_Attrition_Data!A47&lt;=30,"Between 20 and 30 years",IF(HTM_Employee_Attrition_Data!A47&lt;=40,"Between 30 and 40 years",IF(HTM_Employee_Attrition_Data!A47&lt;=50,"Between 40 and 50 years",IF(HTM_Employee_Attrition_Data!A47&lt;=60,"Between 50 and 60 years","Between 50 and 60 years")))))</f>
        <v>Between 40 and 50 years</v>
      </c>
      <c r="C47" s="19" t="s">
        <v>12</v>
      </c>
      <c r="D47" s="19" t="s">
        <v>13</v>
      </c>
      <c r="E47" s="19" t="s">
        <v>18</v>
      </c>
      <c r="F47" s="19" t="str">
        <f>IF(HTM_Employee_Attrition_Data!E47&lt;=5,"Less than 5 Miles",IF(HTM_Employee_Attrition_Data!E47&lt;=10,"Between 6 and 10 miles",IF(HTM_Employee_Attrition_Data!E47&lt;=15,"Between 11 and 15 miles",IF(HTM_Employee_Attrition_Data!E47&lt;=20,"Between 16 and 20 miles",IF(HTM_Employee_Attrition_Data!E47&lt;=25,"Between 21 and 25 miles","Greater than 26 miles")))))</f>
        <v>Between 11 and 15 miles</v>
      </c>
      <c r="G47" s="19" t="str">
        <f>IF(HTM_Employee_Attrition_Data!G47=1,"Level 1",IF(HTM_Employee_Attrition_Data!G47=2,"Level 2",IF(HTM_Employee_Attrition_Data!G47=3,"Level 3",IF(HTM_Employee_Attrition_Data!G47=4,"Level 4",IF(HTM_Employee_Attrition_Data!G47=5,"Level 5","Level 5")))))</f>
        <v>Level 5</v>
      </c>
      <c r="H47" s="19" t="s">
        <v>26</v>
      </c>
      <c r="I47" s="19" t="str">
        <f>IF(HTM_Employee_Attrition_Data!I47=1,"Rating 1",IF(HTM_Employee_Attrition_Data!I47=2,"Rating 2",IF(HTM_Employee_Attrition_Data!I47=3,"Rating 3",IF(HTM_Employee_Attrition_Data!I47=4,"Rating 4","Rating 4"))))</f>
        <v>Rating 3</v>
      </c>
      <c r="J47" s="19" t="str">
        <f>IF(HTM_Employee_Attrition_Data!J47&lt;=5000,"Income less than 5,000$",IF(HTM_Employee_Attrition_Data!J47&lt;=10000,"Income less than 10,000$",IF(HTM_Employee_Attrition_Data!J47&lt;=15000,"Income less than 15,000$","Income less than 20,000$")))</f>
        <v>Income less than 20,000$</v>
      </c>
      <c r="K47" s="19" t="str">
        <f>IF(HTM_Employee_Attrition_Data!K47&lt;4,"Between 0 and 3 Compaines",IF(HTM_Employee_Attrition_Data!K47&lt;7,"Between 4 and 6 Companies",IF(HTM_Employee_Attrition_Data!K47&lt;=10,"Between 7 and 10 Companies","Between 7 and 10  Companies")))</f>
        <v>Between 0 and 3 Compaines</v>
      </c>
      <c r="L47" s="19" t="str">
        <f>IF(HTM_Employee_Attrition_Data!L47&lt;=5,"Between 0 and 5 years",IF(HTM_Employee_Attrition_Data!L47&lt;=10,"Between 6 and 10 years",IF(HTM_Employee_Attrition_Data!L47&lt;=15,"Between 11 and 15 years",IF(HTM_Employee_Attrition_Data!L47&lt;=20,"Between 16 and 20 years",IF(HTM_Employee_Attrition_Data!L47&lt;=25,"Between 21 and 25 years",IF(HTM_Employee_Attrition_Data!L47&lt;=30,"Between 25 and 30 years","Between 31 and 40 years"))))))</f>
        <v>Between 21 and 25 years</v>
      </c>
    </row>
    <row r="48" spans="1:12">
      <c r="A48" s="19">
        <v>60</v>
      </c>
      <c r="B48" s="19" t="str">
        <f>IF(HTM_Employee_Attrition_Data!A48&lt;=20,"Less than 20 years",IF(HTM_Employee_Attrition_Data!A48&lt;=30,"Between 20 and 30 years",IF(HTM_Employee_Attrition_Data!A48&lt;=40,"Between 30 and 40 years",IF(HTM_Employee_Attrition_Data!A48&lt;=50,"Between 40 and 50 years",IF(HTM_Employee_Attrition_Data!A48&lt;=60,"Between 50 and 60 years","Between 50 and 60 years")))))</f>
        <v>Between 30 and 40 years</v>
      </c>
      <c r="C48" s="19" t="s">
        <v>16</v>
      </c>
      <c r="D48" s="19" t="s">
        <v>23</v>
      </c>
      <c r="E48" s="19" t="s">
        <v>14</v>
      </c>
      <c r="F48" s="19" t="str">
        <f>IF(HTM_Employee_Attrition_Data!E48&lt;=5,"Less than 5 Miles",IF(HTM_Employee_Attrition_Data!E48&lt;=10,"Between 6 and 10 miles",IF(HTM_Employee_Attrition_Data!E48&lt;=15,"Between 11 and 15 miles",IF(HTM_Employee_Attrition_Data!E48&lt;=20,"Between 16 and 20 miles",IF(HTM_Employee_Attrition_Data!E48&lt;=25,"Between 21 and 25 miles","Greater than 26 miles")))))</f>
        <v>Between 21 and 25 miles</v>
      </c>
      <c r="G48" s="19" t="str">
        <f>IF(HTM_Employee_Attrition_Data!G48=1,"Level 1",IF(HTM_Employee_Attrition_Data!G48=2,"Level 2",IF(HTM_Employee_Attrition_Data!G48=3,"Level 3",IF(HTM_Employee_Attrition_Data!G48=4,"Level 4",IF(HTM_Employee_Attrition_Data!G48=5,"Level 5","Level 5")))))</f>
        <v>Level 2</v>
      </c>
      <c r="H48" s="19" t="s">
        <v>15</v>
      </c>
      <c r="I48" s="19" t="str">
        <f>IF(HTM_Employee_Attrition_Data!I48=1,"Rating 1",IF(HTM_Employee_Attrition_Data!I48=2,"Rating 2",IF(HTM_Employee_Attrition_Data!I48=3,"Rating 3",IF(HTM_Employee_Attrition_Data!I48=4,"Rating 4","Rating 4"))))</f>
        <v>Rating 3</v>
      </c>
      <c r="J48" s="19" t="str">
        <f>IF(HTM_Employee_Attrition_Data!J48&lt;=5000,"Income less than 5,000$",IF(HTM_Employee_Attrition_Data!J48&lt;=10000,"Income less than 10,000$",IF(HTM_Employee_Attrition_Data!J48&lt;=15000,"Income less than 15,000$","Income less than 20,000$")))</f>
        <v>Income less than 5,000$</v>
      </c>
      <c r="K48" s="19" t="str">
        <f>IF(HTM_Employee_Attrition_Data!K48&lt;4,"Between 0 and 3 Compaines",IF(HTM_Employee_Attrition_Data!K48&lt;7,"Between 4 and 6 Companies",IF(HTM_Employee_Attrition_Data!K48&lt;=10,"Between 7 and 10 Companies","Between 7 and 10  Companies")))</f>
        <v>Between 0 and 3 Compaines</v>
      </c>
      <c r="L48" s="19" t="str">
        <f>IF(HTM_Employee_Attrition_Data!L48&lt;=5,"Between 0 and 5 years",IF(HTM_Employee_Attrition_Data!L48&lt;=10,"Between 6 and 10 years",IF(HTM_Employee_Attrition_Data!L48&lt;=15,"Between 11 and 15 years",IF(HTM_Employee_Attrition_Data!L48&lt;=20,"Between 16 and 20 years",IF(HTM_Employee_Attrition_Data!L48&lt;=25,"Between 21 and 25 years",IF(HTM_Employee_Attrition_Data!L48&lt;=30,"Between 25 and 30 years","Between 31 and 40 years"))))))</f>
        <v>Between 6 and 10 years</v>
      </c>
    </row>
    <row r="49" spans="1:12">
      <c r="A49" s="19">
        <v>61</v>
      </c>
      <c r="B49" s="19" t="str">
        <f>IF(HTM_Employee_Attrition_Data!A49&lt;=20,"Less than 20 years",IF(HTM_Employee_Attrition_Data!A49&lt;=30,"Between 20 and 30 years",IF(HTM_Employee_Attrition_Data!A49&lt;=40,"Between 30 and 40 years",IF(HTM_Employee_Attrition_Data!A49&lt;=50,"Between 40 and 50 years",IF(HTM_Employee_Attrition_Data!A49&lt;=60,"Between 50 and 60 years","Between 50 and 60 years")))))</f>
        <v>Between 30 and 40 years</v>
      </c>
      <c r="C49" s="19" t="s">
        <v>16</v>
      </c>
      <c r="D49" s="19" t="s">
        <v>13</v>
      </c>
      <c r="E49" s="19" t="s">
        <v>18</v>
      </c>
      <c r="F49" s="19" t="str">
        <f>IF(HTM_Employee_Attrition_Data!E49&lt;=5,"Less than 5 Miles",IF(HTM_Employee_Attrition_Data!E49&lt;=10,"Between 6 and 10 miles",IF(HTM_Employee_Attrition_Data!E49&lt;=15,"Between 11 and 15 miles",IF(HTM_Employee_Attrition_Data!E49&lt;=20,"Between 16 and 20 miles",IF(HTM_Employee_Attrition_Data!E49&lt;=25,"Between 21 and 25 miles","Greater than 26 miles")))))</f>
        <v>Between 16 and 20 miles</v>
      </c>
      <c r="G49" s="19" t="str">
        <f>IF(HTM_Employee_Attrition_Data!G49=1,"Level 1",IF(HTM_Employee_Attrition_Data!G49=2,"Level 2",IF(HTM_Employee_Attrition_Data!G49=3,"Level 3",IF(HTM_Employee_Attrition_Data!G49=4,"Level 4",IF(HTM_Employee_Attrition_Data!G49=5,"Level 5","Level 5")))))</f>
        <v>Level 1</v>
      </c>
      <c r="H49" s="19" t="s">
        <v>19</v>
      </c>
      <c r="I49" s="19" t="str">
        <f>IF(HTM_Employee_Attrition_Data!I49=1,"Rating 1",IF(HTM_Employee_Attrition_Data!I49=2,"Rating 2",IF(HTM_Employee_Attrition_Data!I49=3,"Rating 3",IF(HTM_Employee_Attrition_Data!I49=4,"Rating 4","Rating 4"))))</f>
        <v>Rating 2</v>
      </c>
      <c r="J49" s="19" t="str">
        <f>IF(HTM_Employee_Attrition_Data!J49&lt;=5000,"Income less than 5,000$",IF(HTM_Employee_Attrition_Data!J49&lt;=10000,"Income less than 10,000$",IF(HTM_Employee_Attrition_Data!J49&lt;=15000,"Income less than 15,000$","Income less than 20,000$")))</f>
        <v>Income less than 5,000$</v>
      </c>
      <c r="K49" s="19" t="str">
        <f>IF(HTM_Employee_Attrition_Data!K49&lt;4,"Between 0 and 3 Compaines",IF(HTM_Employee_Attrition_Data!K49&lt;7,"Between 4 and 6 Companies",IF(HTM_Employee_Attrition_Data!K49&lt;=10,"Between 7 and 10 Companies","Between 7 and 10  Companies")))</f>
        <v>Between 4 and 6 Companies</v>
      </c>
      <c r="L49" s="19" t="str">
        <f>IF(HTM_Employee_Attrition_Data!L49&lt;=5,"Between 0 and 5 years",IF(HTM_Employee_Attrition_Data!L49&lt;=10,"Between 6 and 10 years",IF(HTM_Employee_Attrition_Data!L49&lt;=15,"Between 11 and 15 years",IF(HTM_Employee_Attrition_Data!L49&lt;=20,"Between 16 and 20 years",IF(HTM_Employee_Attrition_Data!L49&lt;=25,"Between 21 and 25 years",IF(HTM_Employee_Attrition_Data!L49&lt;=30,"Between 25 and 30 years","Between 31 and 40 years"))))))</f>
        <v>Between 0 and 5 years</v>
      </c>
    </row>
    <row r="50" spans="1:12">
      <c r="A50" s="19">
        <v>62</v>
      </c>
      <c r="B50" s="19" t="str">
        <f>IF(HTM_Employee_Attrition_Data!A50&lt;=20,"Less than 20 years",IF(HTM_Employee_Attrition_Data!A50&lt;=30,"Between 20 and 30 years",IF(HTM_Employee_Attrition_Data!A50&lt;=40,"Between 30 and 40 years",IF(HTM_Employee_Attrition_Data!A50&lt;=50,"Between 40 and 50 years",IF(HTM_Employee_Attrition_Data!A50&lt;=60,"Between 50 and 60 years","Between 50 and 60 years")))))</f>
        <v>Between 40 and 50 years</v>
      </c>
      <c r="C50" s="19" t="s">
        <v>16</v>
      </c>
      <c r="D50" s="19" t="s">
        <v>17</v>
      </c>
      <c r="E50" s="19" t="s">
        <v>14</v>
      </c>
      <c r="F50" s="19" t="str">
        <f>IF(HTM_Employee_Attrition_Data!E50&lt;=5,"Less than 5 Miles",IF(HTM_Employee_Attrition_Data!E50&lt;=10,"Between 6 and 10 miles",IF(HTM_Employee_Attrition_Data!E50&lt;=15,"Between 11 and 15 miles",IF(HTM_Employee_Attrition_Data!E50&lt;=20,"Between 16 and 20 miles",IF(HTM_Employee_Attrition_Data!E50&lt;=25,"Between 21 and 25 miles","Greater than 26 miles")))))</f>
        <v>Less than 5 Miles</v>
      </c>
      <c r="G50" s="19" t="str">
        <f>IF(HTM_Employee_Attrition_Data!G50=1,"Level 1",IF(HTM_Employee_Attrition_Data!G50=2,"Level 2",IF(HTM_Employee_Attrition_Data!G50=3,"Level 3",IF(HTM_Employee_Attrition_Data!G50=4,"Level 4",IF(HTM_Employee_Attrition_Data!G50=5,"Level 5","Level 5")))))</f>
        <v>Level 2</v>
      </c>
      <c r="H50" s="19" t="s">
        <v>15</v>
      </c>
      <c r="I50" s="19" t="str">
        <f>IF(HTM_Employee_Attrition_Data!I50=1,"Rating 1",IF(HTM_Employee_Attrition_Data!I50=2,"Rating 2",IF(HTM_Employee_Attrition_Data!I50=3,"Rating 3",IF(HTM_Employee_Attrition_Data!I50=4,"Rating 4","Rating 4"))))</f>
        <v>Rating 4</v>
      </c>
      <c r="J50" s="19" t="str">
        <f>IF(HTM_Employee_Attrition_Data!J50&lt;=5000,"Income less than 5,000$",IF(HTM_Employee_Attrition_Data!J50&lt;=10000,"Income less than 10,000$",IF(HTM_Employee_Attrition_Data!J50&lt;=15000,"Income less than 15,000$","Income less than 20,000$")))</f>
        <v>Income less than 10,000$</v>
      </c>
      <c r="K50" s="19" t="str">
        <f>IF(HTM_Employee_Attrition_Data!K50&lt;4,"Between 0 and 3 Compaines",IF(HTM_Employee_Attrition_Data!K50&lt;7,"Between 4 and 6 Companies",IF(HTM_Employee_Attrition_Data!K50&lt;=10,"Between 7 and 10 Companies","Between 7 and 10  Companies")))</f>
        <v>Between 4 and 6 Companies</v>
      </c>
      <c r="L50" s="19" t="str">
        <f>IF(HTM_Employee_Attrition_Data!L50&lt;=5,"Between 0 and 5 years",IF(HTM_Employee_Attrition_Data!L50&lt;=10,"Between 6 and 10 years",IF(HTM_Employee_Attrition_Data!L50&lt;=15,"Between 11 and 15 years",IF(HTM_Employee_Attrition_Data!L50&lt;=20,"Between 16 and 20 years",IF(HTM_Employee_Attrition_Data!L50&lt;=25,"Between 21 and 25 years",IF(HTM_Employee_Attrition_Data!L50&lt;=30,"Between 25 and 30 years","Between 31 and 40 years"))))))</f>
        <v>Between 6 and 10 years</v>
      </c>
    </row>
    <row r="51" spans="1:12">
      <c r="A51" s="19">
        <v>63</v>
      </c>
      <c r="B51" s="19" t="str">
        <f>IF(HTM_Employee_Attrition_Data!A51&lt;=20,"Less than 20 years",IF(HTM_Employee_Attrition_Data!A51&lt;=30,"Between 20 and 30 years",IF(HTM_Employee_Attrition_Data!A51&lt;=40,"Between 30 and 40 years",IF(HTM_Employee_Attrition_Data!A51&lt;=50,"Between 40 and 50 years",IF(HTM_Employee_Attrition_Data!A51&lt;=60,"Between 50 and 60 years","Between 50 and 60 years")))))</f>
        <v>Between 30 and 40 years</v>
      </c>
      <c r="C51" s="19" t="s">
        <v>16</v>
      </c>
      <c r="D51" s="19" t="s">
        <v>13</v>
      </c>
      <c r="E51" s="19" t="s">
        <v>18</v>
      </c>
      <c r="F51" s="19" t="str">
        <f>IF(HTM_Employee_Attrition_Data!E51&lt;=5,"Less than 5 Miles",IF(HTM_Employee_Attrition_Data!E51&lt;=10,"Between 6 and 10 miles",IF(HTM_Employee_Attrition_Data!E51&lt;=15,"Between 11 and 15 miles",IF(HTM_Employee_Attrition_Data!E51&lt;=20,"Between 16 and 20 miles",IF(HTM_Employee_Attrition_Data!E51&lt;=25,"Between 21 and 25 miles","Greater than 26 miles")))))</f>
        <v>Between 6 and 10 miles</v>
      </c>
      <c r="G51" s="19" t="str">
        <f>IF(HTM_Employee_Attrition_Data!G51=1,"Level 1",IF(HTM_Employee_Attrition_Data!G51=2,"Level 2",IF(HTM_Employee_Attrition_Data!G51=3,"Level 3",IF(HTM_Employee_Attrition_Data!G51=4,"Level 4",IF(HTM_Employee_Attrition_Data!G51=5,"Level 5","Level 5")))))</f>
        <v>Level 1</v>
      </c>
      <c r="H51" s="19" t="s">
        <v>20</v>
      </c>
      <c r="I51" s="19" t="str">
        <f>IF(HTM_Employee_Attrition_Data!I51=1,"Rating 1",IF(HTM_Employee_Attrition_Data!I51=2,"Rating 2",IF(HTM_Employee_Attrition_Data!I51=3,"Rating 3",IF(HTM_Employee_Attrition_Data!I51=4,"Rating 4","Rating 4"))))</f>
        <v>Rating 4</v>
      </c>
      <c r="J51" s="19" t="str">
        <f>IF(HTM_Employee_Attrition_Data!J51&lt;=5000,"Income less than 5,000$",IF(HTM_Employee_Attrition_Data!J51&lt;=10000,"Income less than 10,000$",IF(HTM_Employee_Attrition_Data!J51&lt;=15000,"Income less than 15,000$","Income less than 20,000$")))</f>
        <v>Income less than 5,000$</v>
      </c>
      <c r="K51" s="19" t="str">
        <f>IF(HTM_Employee_Attrition_Data!K51&lt;4,"Between 0 and 3 Compaines",IF(HTM_Employee_Attrition_Data!K51&lt;7,"Between 4 and 6 Companies",IF(HTM_Employee_Attrition_Data!K51&lt;=10,"Between 7 and 10 Companies","Between 7 and 10  Companies")))</f>
        <v>Between 0 and 3 Compaines</v>
      </c>
      <c r="L51" s="19" t="str">
        <f>IF(HTM_Employee_Attrition_Data!L51&lt;=5,"Between 0 and 5 years",IF(HTM_Employee_Attrition_Data!L51&lt;=10,"Between 6 and 10 years",IF(HTM_Employee_Attrition_Data!L51&lt;=15,"Between 11 and 15 years",IF(HTM_Employee_Attrition_Data!L51&lt;=20,"Between 16 and 20 years",IF(HTM_Employee_Attrition_Data!L51&lt;=25,"Between 21 and 25 years",IF(HTM_Employee_Attrition_Data!L51&lt;=30,"Between 25 and 30 years","Between 31 and 40 years"))))))</f>
        <v>Between 0 and 5 years</v>
      </c>
    </row>
    <row r="52" spans="1:12">
      <c r="A52" s="19">
        <v>64</v>
      </c>
      <c r="B52" s="19" t="str">
        <f>IF(HTM_Employee_Attrition_Data!A52&lt;=20,"Less than 20 years",IF(HTM_Employee_Attrition_Data!A52&lt;=30,"Between 20 and 30 years",IF(HTM_Employee_Attrition_Data!A52&lt;=40,"Between 30 and 40 years",IF(HTM_Employee_Attrition_Data!A52&lt;=50,"Between 40 and 50 years",IF(HTM_Employee_Attrition_Data!A52&lt;=60,"Between 50 and 60 years","Between 50 and 60 years")))))</f>
        <v>Between 40 and 50 years</v>
      </c>
      <c r="C52" s="19" t="s">
        <v>12</v>
      </c>
      <c r="D52" s="19" t="s">
        <v>13</v>
      </c>
      <c r="E52" s="19" t="s">
        <v>18</v>
      </c>
      <c r="F52" s="19" t="str">
        <f>IF(HTM_Employee_Attrition_Data!E52&lt;=5,"Less than 5 Miles",IF(HTM_Employee_Attrition_Data!E52&lt;=10,"Between 6 and 10 miles",IF(HTM_Employee_Attrition_Data!E52&lt;=15,"Between 11 and 15 miles",IF(HTM_Employee_Attrition_Data!E52&lt;=20,"Between 16 and 20 miles",IF(HTM_Employee_Attrition_Data!E52&lt;=25,"Between 21 and 25 miles","Greater than 26 miles")))))</f>
        <v>Less than 5 Miles</v>
      </c>
      <c r="G52" s="19" t="str">
        <f>IF(HTM_Employee_Attrition_Data!G52=1,"Level 1",IF(HTM_Employee_Attrition_Data!G52=2,"Level 2",IF(HTM_Employee_Attrition_Data!G52=3,"Level 3",IF(HTM_Employee_Attrition_Data!G52=4,"Level 4",IF(HTM_Employee_Attrition_Data!G52=5,"Level 5","Level 5")))))</f>
        <v>Level 3</v>
      </c>
      <c r="H52" s="19" t="s">
        <v>20</v>
      </c>
      <c r="I52" s="19" t="str">
        <f>IF(HTM_Employee_Attrition_Data!I52=1,"Rating 1",IF(HTM_Employee_Attrition_Data!I52=2,"Rating 2",IF(HTM_Employee_Attrition_Data!I52=3,"Rating 3",IF(HTM_Employee_Attrition_Data!I52=4,"Rating 4","Rating 4"))))</f>
        <v>Rating 3</v>
      </c>
      <c r="J52" s="19" t="str">
        <f>IF(HTM_Employee_Attrition_Data!J52&lt;=5000,"Income less than 5,000$",IF(HTM_Employee_Attrition_Data!J52&lt;=10000,"Income less than 10,000$",IF(HTM_Employee_Attrition_Data!J52&lt;=15000,"Income less than 15,000$","Income less than 20,000$")))</f>
        <v>Income less than 10,000$</v>
      </c>
      <c r="K52" s="19" t="str">
        <f>IF(HTM_Employee_Attrition_Data!K52&lt;4,"Between 0 and 3 Compaines",IF(HTM_Employee_Attrition_Data!K52&lt;7,"Between 4 and 6 Companies",IF(HTM_Employee_Attrition_Data!K52&lt;=10,"Between 7 and 10 Companies","Between 7 and 10  Companies")))</f>
        <v>Between 7 and 10 Companies</v>
      </c>
      <c r="L52" s="19" t="str">
        <f>IF(HTM_Employee_Attrition_Data!L52&lt;=5,"Between 0 and 5 years",IF(HTM_Employee_Attrition_Data!L52&lt;=10,"Between 6 and 10 years",IF(HTM_Employee_Attrition_Data!L52&lt;=15,"Between 11 and 15 years",IF(HTM_Employee_Attrition_Data!L52&lt;=20,"Between 16 and 20 years",IF(HTM_Employee_Attrition_Data!L52&lt;=25,"Between 21 and 25 years",IF(HTM_Employee_Attrition_Data!L52&lt;=30,"Between 25 and 30 years","Between 31 and 40 years"))))))</f>
        <v>Between 0 and 5 years</v>
      </c>
    </row>
    <row r="53" spans="1:12">
      <c r="A53" s="19">
        <v>65</v>
      </c>
      <c r="B53" s="19" t="str">
        <f>IF(HTM_Employee_Attrition_Data!A53&lt;=20,"Less than 20 years",IF(HTM_Employee_Attrition_Data!A53&lt;=30,"Between 20 and 30 years",IF(HTM_Employee_Attrition_Data!A53&lt;=40,"Between 30 and 40 years",IF(HTM_Employee_Attrition_Data!A53&lt;=50,"Between 40 and 50 years",IF(HTM_Employee_Attrition_Data!A53&lt;=60,"Between 50 and 60 years","Between 50 and 60 years")))))</f>
        <v>Between 20 and 30 years</v>
      </c>
      <c r="C53" s="19" t="s">
        <v>12</v>
      </c>
      <c r="D53" s="19" t="s">
        <v>13</v>
      </c>
      <c r="E53" s="19" t="s">
        <v>18</v>
      </c>
      <c r="F53" s="19" t="str">
        <f>IF(HTM_Employee_Attrition_Data!E53&lt;=5,"Less than 5 Miles",IF(HTM_Employee_Attrition_Data!E53&lt;=10,"Between 6 and 10 miles",IF(HTM_Employee_Attrition_Data!E53&lt;=15,"Between 11 and 15 miles",IF(HTM_Employee_Attrition_Data!E53&lt;=20,"Between 16 and 20 miles",IF(HTM_Employee_Attrition_Data!E53&lt;=25,"Between 21 and 25 miles","Greater than 26 miles")))))</f>
        <v>Less than 5 Miles</v>
      </c>
      <c r="G53" s="19" t="str">
        <f>IF(HTM_Employee_Attrition_Data!G53=1,"Level 1",IF(HTM_Employee_Attrition_Data!G53=2,"Level 2",IF(HTM_Employee_Attrition_Data!G53=3,"Level 3",IF(HTM_Employee_Attrition_Data!G53=4,"Level 4",IF(HTM_Employee_Attrition_Data!G53=5,"Level 5","Level 5")))))</f>
        <v>Level 1</v>
      </c>
      <c r="H53" s="19" t="s">
        <v>20</v>
      </c>
      <c r="I53" s="19" t="str">
        <f>IF(HTM_Employee_Attrition_Data!I53=1,"Rating 1",IF(HTM_Employee_Attrition_Data!I53=2,"Rating 2",IF(HTM_Employee_Attrition_Data!I53=3,"Rating 3",IF(HTM_Employee_Attrition_Data!I53=4,"Rating 4","Rating 4"))))</f>
        <v>Rating 3</v>
      </c>
      <c r="J53" s="19" t="str">
        <f>IF(HTM_Employee_Attrition_Data!J53&lt;=5000,"Income less than 5,000$",IF(HTM_Employee_Attrition_Data!J53&lt;=10000,"Income less than 10,000$",IF(HTM_Employee_Attrition_Data!J53&lt;=15000,"Income less than 15,000$","Income less than 20,000$")))</f>
        <v>Income less than 5,000$</v>
      </c>
      <c r="K53" s="19" t="str">
        <f>IF(HTM_Employee_Attrition_Data!K53&lt;4,"Between 0 and 3 Compaines",IF(HTM_Employee_Attrition_Data!K53&lt;7,"Between 4 and 6 Companies",IF(HTM_Employee_Attrition_Data!K53&lt;=10,"Between 7 and 10 Companies","Between 7 and 10  Companies")))</f>
        <v>Between 0 and 3 Compaines</v>
      </c>
      <c r="L53" s="19" t="str">
        <f>IF(HTM_Employee_Attrition_Data!L53&lt;=5,"Between 0 and 5 years",IF(HTM_Employee_Attrition_Data!L53&lt;=10,"Between 6 and 10 years",IF(HTM_Employee_Attrition_Data!L53&lt;=15,"Between 11 and 15 years",IF(HTM_Employee_Attrition_Data!L53&lt;=20,"Between 16 and 20 years",IF(HTM_Employee_Attrition_Data!L53&lt;=25,"Between 21 and 25 years",IF(HTM_Employee_Attrition_Data!L53&lt;=30,"Between 25 and 30 years","Between 31 and 40 years"))))))</f>
        <v>Between 0 and 5 years</v>
      </c>
    </row>
    <row r="54" spans="1:12">
      <c r="A54" s="19">
        <v>68</v>
      </c>
      <c r="B54" s="19" t="str">
        <f>IF(HTM_Employee_Attrition_Data!A54&lt;=20,"Less than 20 years",IF(HTM_Employee_Attrition_Data!A54&lt;=30,"Between 20 and 30 years",IF(HTM_Employee_Attrition_Data!A54&lt;=40,"Between 30 and 40 years",IF(HTM_Employee_Attrition_Data!A54&lt;=50,"Between 40 and 50 years",IF(HTM_Employee_Attrition_Data!A54&lt;=60,"Between 50 and 60 years","Between 50 and 60 years")))))</f>
        <v>Between 40 and 50 years</v>
      </c>
      <c r="C54" s="19" t="s">
        <v>16</v>
      </c>
      <c r="D54" s="19" t="s">
        <v>13</v>
      </c>
      <c r="E54" s="19" t="s">
        <v>14</v>
      </c>
      <c r="F54" s="19" t="str">
        <f>IF(HTM_Employee_Attrition_Data!E54&lt;=5,"Less than 5 Miles",IF(HTM_Employee_Attrition_Data!E54&lt;=10,"Between 6 and 10 miles",IF(HTM_Employee_Attrition_Data!E54&lt;=15,"Between 11 and 15 miles",IF(HTM_Employee_Attrition_Data!E54&lt;=20,"Between 16 and 20 miles",IF(HTM_Employee_Attrition_Data!E54&lt;=25,"Between 21 and 25 miles","Greater than 26 miles")))))</f>
        <v>Less than 5 Miles</v>
      </c>
      <c r="G54" s="19" t="str">
        <f>IF(HTM_Employee_Attrition_Data!G54=1,"Level 1",IF(HTM_Employee_Attrition_Data!G54=2,"Level 2",IF(HTM_Employee_Attrition_Data!G54=3,"Level 3",IF(HTM_Employee_Attrition_Data!G54=4,"Level 4",IF(HTM_Employee_Attrition_Data!G54=5,"Level 5","Level 5")))))</f>
        <v>Level 2</v>
      </c>
      <c r="H54" s="19" t="s">
        <v>15</v>
      </c>
      <c r="I54" s="19" t="str">
        <f>IF(HTM_Employee_Attrition_Data!I54=1,"Rating 1",IF(HTM_Employee_Attrition_Data!I54=2,"Rating 2",IF(HTM_Employee_Attrition_Data!I54=3,"Rating 3",IF(HTM_Employee_Attrition_Data!I54=4,"Rating 4","Rating 4"))))</f>
        <v>Rating 1</v>
      </c>
      <c r="J54" s="19" t="str">
        <f>IF(HTM_Employee_Attrition_Data!J54&lt;=5000,"Income less than 5,000$",IF(HTM_Employee_Attrition_Data!J54&lt;=10000,"Income less than 10,000$",IF(HTM_Employee_Attrition_Data!J54&lt;=15000,"Income less than 15,000$","Income less than 20,000$")))</f>
        <v>Income less than 10,000$</v>
      </c>
      <c r="K54" s="19" t="str">
        <f>IF(HTM_Employee_Attrition_Data!K54&lt;4,"Between 0 and 3 Compaines",IF(HTM_Employee_Attrition_Data!K54&lt;7,"Between 4 and 6 Companies",IF(HTM_Employee_Attrition_Data!K54&lt;=10,"Between 7 and 10 Companies","Between 7 and 10  Companies")))</f>
        <v>Between 4 and 6 Companies</v>
      </c>
      <c r="L54" s="19" t="str">
        <f>IF(HTM_Employee_Attrition_Data!L54&lt;=5,"Between 0 and 5 years",IF(HTM_Employee_Attrition_Data!L54&lt;=10,"Between 6 and 10 years",IF(HTM_Employee_Attrition_Data!L54&lt;=15,"Between 11 and 15 years",IF(HTM_Employee_Attrition_Data!L54&lt;=20,"Between 16 and 20 years",IF(HTM_Employee_Attrition_Data!L54&lt;=25,"Between 21 and 25 years",IF(HTM_Employee_Attrition_Data!L54&lt;=30,"Between 25 and 30 years","Between 31 and 40 years"))))))</f>
        <v>Between 0 and 5 years</v>
      </c>
    </row>
    <row r="55" spans="1:12">
      <c r="A55" s="19">
        <v>70</v>
      </c>
      <c r="B55" s="19" t="str">
        <f>IF(HTM_Employee_Attrition_Data!A55&lt;=20,"Less than 20 years",IF(HTM_Employee_Attrition_Data!A55&lt;=30,"Between 20 and 30 years",IF(HTM_Employee_Attrition_Data!A55&lt;=40,"Between 30 and 40 years",IF(HTM_Employee_Attrition_Data!A55&lt;=50,"Between 40 and 50 years",IF(HTM_Employee_Attrition_Data!A55&lt;=60,"Between 50 and 60 years","Between 50 and 60 years")))))</f>
        <v>Between 30 and 40 years</v>
      </c>
      <c r="C55" s="19" t="s">
        <v>16</v>
      </c>
      <c r="D55" s="19" t="s">
        <v>23</v>
      </c>
      <c r="E55" s="19" t="s">
        <v>18</v>
      </c>
      <c r="F55" s="19" t="str">
        <f>IF(HTM_Employee_Attrition_Data!E55&lt;=5,"Less than 5 Miles",IF(HTM_Employee_Attrition_Data!E55&lt;=10,"Between 6 and 10 miles",IF(HTM_Employee_Attrition_Data!E55&lt;=15,"Between 11 and 15 miles",IF(HTM_Employee_Attrition_Data!E55&lt;=20,"Between 16 and 20 miles",IF(HTM_Employee_Attrition_Data!E55&lt;=25,"Between 21 and 25 miles","Greater than 26 miles")))))</f>
        <v>Between 11 and 15 miles</v>
      </c>
      <c r="G55" s="19" t="str">
        <f>IF(HTM_Employee_Attrition_Data!G55=1,"Level 1",IF(HTM_Employee_Attrition_Data!G55=2,"Level 2",IF(HTM_Employee_Attrition_Data!G55=3,"Level 3",IF(HTM_Employee_Attrition_Data!G55=4,"Level 4",IF(HTM_Employee_Attrition_Data!G55=5,"Level 5","Level 5")))))</f>
        <v>Level 3</v>
      </c>
      <c r="H55" s="19" t="s">
        <v>22</v>
      </c>
      <c r="I55" s="19" t="str">
        <f>IF(HTM_Employee_Attrition_Data!I55=1,"Rating 1",IF(HTM_Employee_Attrition_Data!I55=2,"Rating 2",IF(HTM_Employee_Attrition_Data!I55=3,"Rating 3",IF(HTM_Employee_Attrition_Data!I55=4,"Rating 4","Rating 4"))))</f>
        <v>Rating 1</v>
      </c>
      <c r="J55" s="19" t="str">
        <f>IF(HTM_Employee_Attrition_Data!J55&lt;=5000,"Income less than 5,000$",IF(HTM_Employee_Attrition_Data!J55&lt;=10000,"Income less than 10,000$",IF(HTM_Employee_Attrition_Data!J55&lt;=15000,"Income less than 15,000$","Income less than 20,000$")))</f>
        <v>Income less than 10,000$</v>
      </c>
      <c r="K55" s="19" t="str">
        <f>IF(HTM_Employee_Attrition_Data!K55&lt;4,"Between 0 and 3 Compaines",IF(HTM_Employee_Attrition_Data!K55&lt;7,"Between 4 and 6 Companies",IF(HTM_Employee_Attrition_Data!K55&lt;=10,"Between 7 and 10 Companies","Between 7 and 10  Companies")))</f>
        <v>Between 0 and 3 Compaines</v>
      </c>
      <c r="L55" s="19" t="str">
        <f>IF(HTM_Employee_Attrition_Data!L55&lt;=5,"Between 0 and 5 years",IF(HTM_Employee_Attrition_Data!L55&lt;=10,"Between 6 and 10 years",IF(HTM_Employee_Attrition_Data!L55&lt;=15,"Between 11 and 15 years",IF(HTM_Employee_Attrition_Data!L55&lt;=20,"Between 16 and 20 years",IF(HTM_Employee_Attrition_Data!L55&lt;=25,"Between 21 and 25 years",IF(HTM_Employee_Attrition_Data!L55&lt;=30,"Between 25 and 30 years","Between 31 and 40 years"))))))</f>
        <v>Between 0 and 5 years</v>
      </c>
    </row>
    <row r="56" spans="1:12">
      <c r="A56" s="19">
        <v>72</v>
      </c>
      <c r="B56" s="19" t="str">
        <f>IF(HTM_Employee_Attrition_Data!A56&lt;=20,"Less than 20 years",IF(HTM_Employee_Attrition_Data!A56&lt;=30,"Between 20 and 30 years",IF(HTM_Employee_Attrition_Data!A56&lt;=40,"Between 30 and 40 years",IF(HTM_Employee_Attrition_Data!A56&lt;=50,"Between 40 and 50 years",IF(HTM_Employee_Attrition_Data!A56&lt;=60,"Between 50 and 60 years","Between 50 and 60 years")))))</f>
        <v>Between 20 and 30 years</v>
      </c>
      <c r="C56" s="19" t="s">
        <v>16</v>
      </c>
      <c r="D56" s="19" t="s">
        <v>13</v>
      </c>
      <c r="E56" s="19" t="s">
        <v>14</v>
      </c>
      <c r="F56" s="19" t="str">
        <f>IF(HTM_Employee_Attrition_Data!E56&lt;=5,"Less than 5 Miles",IF(HTM_Employee_Attrition_Data!E56&lt;=10,"Between 6 and 10 miles",IF(HTM_Employee_Attrition_Data!E56&lt;=15,"Between 11 and 15 miles",IF(HTM_Employee_Attrition_Data!E56&lt;=20,"Between 16 and 20 miles",IF(HTM_Employee_Attrition_Data!E56&lt;=25,"Between 21 and 25 miles","Greater than 26 miles")))))</f>
        <v>Between 21 and 25 miles</v>
      </c>
      <c r="G56" s="19" t="str">
        <f>IF(HTM_Employee_Attrition_Data!G56=1,"Level 1",IF(HTM_Employee_Attrition_Data!G56=2,"Level 2",IF(HTM_Employee_Attrition_Data!G56=3,"Level 3",IF(HTM_Employee_Attrition_Data!G56=4,"Level 4",IF(HTM_Employee_Attrition_Data!G56=5,"Level 5","Level 5")))))</f>
        <v>Level 2</v>
      </c>
      <c r="H56" s="19" t="s">
        <v>15</v>
      </c>
      <c r="I56" s="19" t="str">
        <f>IF(HTM_Employee_Attrition_Data!I56=1,"Rating 1",IF(HTM_Employee_Attrition_Data!I56=2,"Rating 2",IF(HTM_Employee_Attrition_Data!I56=3,"Rating 3",IF(HTM_Employee_Attrition_Data!I56=4,"Rating 4","Rating 4"))))</f>
        <v>Rating 4</v>
      </c>
      <c r="J56" s="19" t="str">
        <f>IF(HTM_Employee_Attrition_Data!J56&lt;=5000,"Income less than 5,000$",IF(HTM_Employee_Attrition_Data!J56&lt;=10000,"Income less than 10,000$",IF(HTM_Employee_Attrition_Data!J56&lt;=15000,"Income less than 15,000$","Income less than 20,000$")))</f>
        <v>Income less than 5,000$</v>
      </c>
      <c r="K56" s="19" t="str">
        <f>IF(HTM_Employee_Attrition_Data!K56&lt;4,"Between 0 and 3 Compaines",IF(HTM_Employee_Attrition_Data!K56&lt;7,"Between 4 and 6 Companies",IF(HTM_Employee_Attrition_Data!K56&lt;=10,"Between 7 and 10 Companies","Between 7 and 10  Companies")))</f>
        <v>Between 7 and 10 Companies</v>
      </c>
      <c r="L56" s="19" t="str">
        <f>IF(HTM_Employee_Attrition_Data!L56&lt;=5,"Between 0 and 5 years",IF(HTM_Employee_Attrition_Data!L56&lt;=10,"Between 6 and 10 years",IF(HTM_Employee_Attrition_Data!L56&lt;=15,"Between 11 and 15 years",IF(HTM_Employee_Attrition_Data!L56&lt;=20,"Between 16 and 20 years",IF(HTM_Employee_Attrition_Data!L56&lt;=25,"Between 21 and 25 years",IF(HTM_Employee_Attrition_Data!L56&lt;=30,"Between 25 and 30 years","Between 31 and 40 years"))))))</f>
        <v>Between 0 and 5 years</v>
      </c>
    </row>
    <row r="57" spans="1:12">
      <c r="A57" s="19">
        <v>73</v>
      </c>
      <c r="B57" s="19" t="str">
        <f>IF(HTM_Employee_Attrition_Data!A57&lt;=20,"Less than 20 years",IF(HTM_Employee_Attrition_Data!A57&lt;=30,"Between 20 and 30 years",IF(HTM_Employee_Attrition_Data!A57&lt;=40,"Between 30 and 40 years",IF(HTM_Employee_Attrition_Data!A57&lt;=50,"Between 40 and 50 years",IF(HTM_Employee_Attrition_Data!A57&lt;=60,"Between 50 and 60 years","Between 50 and 60 years")))))</f>
        <v>Between 30 and 40 years</v>
      </c>
      <c r="C57" s="19" t="s">
        <v>16</v>
      </c>
      <c r="D57" s="19" t="s">
        <v>17</v>
      </c>
      <c r="E57" s="19" t="s">
        <v>18</v>
      </c>
      <c r="F57" s="19" t="str">
        <f>IF(HTM_Employee_Attrition_Data!E57&lt;=5,"Less than 5 Miles",IF(HTM_Employee_Attrition_Data!E57&lt;=10,"Between 6 and 10 miles",IF(HTM_Employee_Attrition_Data!E57&lt;=15,"Between 11 and 15 miles",IF(HTM_Employee_Attrition_Data!E57&lt;=20,"Between 16 and 20 miles",IF(HTM_Employee_Attrition_Data!E57&lt;=25,"Between 21 and 25 miles","Greater than 26 miles")))))</f>
        <v>Less than 5 Miles</v>
      </c>
      <c r="G57" s="19" t="str">
        <f>IF(HTM_Employee_Attrition_Data!G57=1,"Level 1",IF(HTM_Employee_Attrition_Data!G57=2,"Level 2",IF(HTM_Employee_Attrition_Data!G57=3,"Level 3",IF(HTM_Employee_Attrition_Data!G57=4,"Level 4",IF(HTM_Employee_Attrition_Data!G57=5,"Level 5","Level 5")))))</f>
        <v>Level 3</v>
      </c>
      <c r="H57" s="19" t="s">
        <v>26</v>
      </c>
      <c r="I57" s="19" t="str">
        <f>IF(HTM_Employee_Attrition_Data!I57=1,"Rating 1",IF(HTM_Employee_Attrition_Data!I57=2,"Rating 2",IF(HTM_Employee_Attrition_Data!I57=3,"Rating 3",IF(HTM_Employee_Attrition_Data!I57=4,"Rating 4","Rating 4"))))</f>
        <v>Rating 4</v>
      </c>
      <c r="J57" s="19" t="str">
        <f>IF(HTM_Employee_Attrition_Data!J57&lt;=5000,"Income less than 5,000$",IF(HTM_Employee_Attrition_Data!J57&lt;=10000,"Income less than 10,000$",IF(HTM_Employee_Attrition_Data!J57&lt;=15000,"Income less than 15,000$","Income less than 20,000$")))</f>
        <v>Income less than 15,000$</v>
      </c>
      <c r="K57" s="19" t="str">
        <f>IF(HTM_Employee_Attrition_Data!K57&lt;4,"Between 0 and 3 Compaines",IF(HTM_Employee_Attrition_Data!K57&lt;7,"Between 4 and 6 Companies",IF(HTM_Employee_Attrition_Data!K57&lt;=10,"Between 7 and 10 Companies","Between 7 and 10  Companies")))</f>
        <v>Between 0 and 3 Compaines</v>
      </c>
      <c r="L57" s="19" t="str">
        <f>IF(HTM_Employee_Attrition_Data!L57&lt;=5,"Between 0 and 5 years",IF(HTM_Employee_Attrition_Data!L57&lt;=10,"Between 6 and 10 years",IF(HTM_Employee_Attrition_Data!L57&lt;=15,"Between 11 and 15 years",IF(HTM_Employee_Attrition_Data!L57&lt;=20,"Between 16 and 20 years",IF(HTM_Employee_Attrition_Data!L57&lt;=25,"Between 21 and 25 years",IF(HTM_Employee_Attrition_Data!L57&lt;=30,"Between 25 and 30 years","Between 31 and 40 years"))))))</f>
        <v>Between 11 and 15 years</v>
      </c>
    </row>
    <row r="58" spans="1:12">
      <c r="A58" s="19">
        <v>74</v>
      </c>
      <c r="B58" s="19" t="str">
        <f>IF(HTM_Employee_Attrition_Data!A58&lt;=20,"Less than 20 years",IF(HTM_Employee_Attrition_Data!A58&lt;=30,"Between 20 and 30 years",IF(HTM_Employee_Attrition_Data!A58&lt;=40,"Between 30 and 40 years",IF(HTM_Employee_Attrition_Data!A58&lt;=50,"Between 40 and 50 years",IF(HTM_Employee_Attrition_Data!A58&lt;=60,"Between 50 and 60 years","Between 50 and 60 years")))))</f>
        <v>Between 30 and 40 years</v>
      </c>
      <c r="C58" s="19" t="s">
        <v>16</v>
      </c>
      <c r="D58" s="19" t="s">
        <v>17</v>
      </c>
      <c r="E58" s="19" t="s">
        <v>14</v>
      </c>
      <c r="F58" s="19" t="str">
        <f>IF(HTM_Employee_Attrition_Data!E58&lt;=5,"Less than 5 Miles",IF(HTM_Employee_Attrition_Data!E58&lt;=10,"Between 6 and 10 miles",IF(HTM_Employee_Attrition_Data!E58&lt;=15,"Between 11 and 15 miles",IF(HTM_Employee_Attrition_Data!E58&lt;=20,"Between 16 and 20 miles",IF(HTM_Employee_Attrition_Data!E58&lt;=25,"Between 21 and 25 miles","Greater than 26 miles")))))</f>
        <v>Between 16 and 20 miles</v>
      </c>
      <c r="G58" s="19" t="str">
        <f>IF(HTM_Employee_Attrition_Data!G58=1,"Level 1",IF(HTM_Employee_Attrition_Data!G58=2,"Level 2",IF(HTM_Employee_Attrition_Data!G58=3,"Level 3",IF(HTM_Employee_Attrition_Data!G58=4,"Level 4",IF(HTM_Employee_Attrition_Data!G58=5,"Level 5","Level 5")))))</f>
        <v>Level 3</v>
      </c>
      <c r="H58" s="19" t="s">
        <v>15</v>
      </c>
      <c r="I58" s="19" t="str">
        <f>IF(HTM_Employee_Attrition_Data!I58=1,"Rating 1",IF(HTM_Employee_Attrition_Data!I58=2,"Rating 2",IF(HTM_Employee_Attrition_Data!I58=3,"Rating 3",IF(HTM_Employee_Attrition_Data!I58=4,"Rating 4","Rating 4"))))</f>
        <v>Rating 1</v>
      </c>
      <c r="J58" s="19" t="str">
        <f>IF(HTM_Employee_Attrition_Data!J58&lt;=5000,"Income less than 5,000$",IF(HTM_Employee_Attrition_Data!J58&lt;=10000,"Income less than 10,000$",IF(HTM_Employee_Attrition_Data!J58&lt;=15000,"Income less than 15,000$","Income less than 20,000$")))</f>
        <v>Income less than 10,000$</v>
      </c>
      <c r="K58" s="19" t="str">
        <f>IF(HTM_Employee_Attrition_Data!K58&lt;4,"Between 0 and 3 Compaines",IF(HTM_Employee_Attrition_Data!K58&lt;7,"Between 4 and 6 Companies",IF(HTM_Employee_Attrition_Data!K58&lt;=10,"Between 7 and 10 Companies","Between 7 and 10  Companies")))</f>
        <v>Between 0 and 3 Compaines</v>
      </c>
      <c r="L58" s="19" t="str">
        <f>IF(HTM_Employee_Attrition_Data!L58&lt;=5,"Between 0 and 5 years",IF(HTM_Employee_Attrition_Data!L58&lt;=10,"Between 6 and 10 years",IF(HTM_Employee_Attrition_Data!L58&lt;=15,"Between 11 and 15 years",IF(HTM_Employee_Attrition_Data!L58&lt;=20,"Between 16 and 20 years",IF(HTM_Employee_Attrition_Data!L58&lt;=25,"Between 21 and 25 years",IF(HTM_Employee_Attrition_Data!L58&lt;=30,"Between 25 and 30 years","Between 31 and 40 years"))))))</f>
        <v>Between 6 and 10 years</v>
      </c>
    </row>
    <row r="59" spans="1:12">
      <c r="A59" s="19">
        <v>75</v>
      </c>
      <c r="B59" s="19" t="str">
        <f>IF(HTM_Employee_Attrition_Data!A59&lt;=20,"Less than 20 years",IF(HTM_Employee_Attrition_Data!A59&lt;=30,"Between 20 and 30 years",IF(HTM_Employee_Attrition_Data!A59&lt;=40,"Between 30 and 40 years",IF(HTM_Employee_Attrition_Data!A59&lt;=50,"Between 40 and 50 years",IF(HTM_Employee_Attrition_Data!A59&lt;=60,"Between 50 and 60 years","Between 50 and 60 years")))))</f>
        <v>Between 30 and 40 years</v>
      </c>
      <c r="C59" s="19" t="s">
        <v>16</v>
      </c>
      <c r="D59" s="19" t="s">
        <v>13</v>
      </c>
      <c r="E59" s="19" t="s">
        <v>18</v>
      </c>
      <c r="F59" s="19" t="str">
        <f>IF(HTM_Employee_Attrition_Data!E59&lt;=5,"Less than 5 Miles",IF(HTM_Employee_Attrition_Data!E59&lt;=10,"Between 6 and 10 miles",IF(HTM_Employee_Attrition_Data!E59&lt;=15,"Between 11 and 15 miles",IF(HTM_Employee_Attrition_Data!E59&lt;=20,"Between 16 and 20 miles",IF(HTM_Employee_Attrition_Data!E59&lt;=25,"Between 21 and 25 miles","Greater than 26 miles")))))</f>
        <v>Between 21 and 25 miles</v>
      </c>
      <c r="G59" s="19" t="str">
        <f>IF(HTM_Employee_Attrition_Data!G59=1,"Level 1",IF(HTM_Employee_Attrition_Data!G59=2,"Level 2",IF(HTM_Employee_Attrition_Data!G59=3,"Level 3",IF(HTM_Employee_Attrition_Data!G59=4,"Level 4",IF(HTM_Employee_Attrition_Data!G59=5,"Level 5","Level 5")))))</f>
        <v>Level 1</v>
      </c>
      <c r="H59" s="19" t="s">
        <v>20</v>
      </c>
      <c r="I59" s="19" t="str">
        <f>IF(HTM_Employee_Attrition_Data!I59=1,"Rating 1",IF(HTM_Employee_Attrition_Data!I59=2,"Rating 2",IF(HTM_Employee_Attrition_Data!I59=3,"Rating 3",IF(HTM_Employee_Attrition_Data!I59=4,"Rating 4","Rating 4"))))</f>
        <v>Rating 1</v>
      </c>
      <c r="J59" s="19" t="str">
        <f>IF(HTM_Employee_Attrition_Data!J59&lt;=5000,"Income less than 5,000$",IF(HTM_Employee_Attrition_Data!J59&lt;=10000,"Income less than 10,000$",IF(HTM_Employee_Attrition_Data!J59&lt;=15000,"Income less than 15,000$","Income less than 20,000$")))</f>
        <v>Income less than 5,000$</v>
      </c>
      <c r="K59" s="19" t="str">
        <f>IF(HTM_Employee_Attrition_Data!K59&lt;4,"Between 0 and 3 Compaines",IF(HTM_Employee_Attrition_Data!K59&lt;7,"Between 4 and 6 Companies",IF(HTM_Employee_Attrition_Data!K59&lt;=10,"Between 7 and 10 Companies","Between 7 and 10  Companies")))</f>
        <v>Between 0 and 3 Compaines</v>
      </c>
      <c r="L59" s="19" t="str">
        <f>IF(HTM_Employee_Attrition_Data!L59&lt;=5,"Between 0 and 5 years",IF(HTM_Employee_Attrition_Data!L59&lt;=10,"Between 6 and 10 years",IF(HTM_Employee_Attrition_Data!L59&lt;=15,"Between 11 and 15 years",IF(HTM_Employee_Attrition_Data!L59&lt;=20,"Between 16 and 20 years",IF(HTM_Employee_Attrition_Data!L59&lt;=25,"Between 21 and 25 years",IF(HTM_Employee_Attrition_Data!L59&lt;=30,"Between 25 and 30 years","Between 31 and 40 years"))))))</f>
        <v>Between 0 and 5 years</v>
      </c>
    </row>
    <row r="60" spans="1:12">
      <c r="A60" s="19">
        <v>76</v>
      </c>
      <c r="B60" s="19" t="str">
        <f>IF(HTM_Employee_Attrition_Data!A60&lt;=20,"Less than 20 years",IF(HTM_Employee_Attrition_Data!A60&lt;=30,"Between 20 and 30 years",IF(HTM_Employee_Attrition_Data!A60&lt;=40,"Between 30 and 40 years",IF(HTM_Employee_Attrition_Data!A60&lt;=50,"Between 40 and 50 years",IF(HTM_Employee_Attrition_Data!A60&lt;=60,"Between 50 and 60 years","Between 50 and 60 years")))))</f>
        <v>Between 30 and 40 years</v>
      </c>
      <c r="C60" s="19" t="s">
        <v>16</v>
      </c>
      <c r="D60" s="19" t="s">
        <v>13</v>
      </c>
      <c r="E60" s="19" t="s">
        <v>18</v>
      </c>
      <c r="F60" s="19" t="str">
        <f>IF(HTM_Employee_Attrition_Data!E60&lt;=5,"Less than 5 Miles",IF(HTM_Employee_Attrition_Data!E60&lt;=10,"Between 6 and 10 miles",IF(HTM_Employee_Attrition_Data!E60&lt;=15,"Between 11 and 15 miles",IF(HTM_Employee_Attrition_Data!E60&lt;=20,"Between 16 and 20 miles",IF(HTM_Employee_Attrition_Data!E60&lt;=25,"Between 21 and 25 miles","Greater than 26 miles")))))</f>
        <v>Between 6 and 10 miles</v>
      </c>
      <c r="G60" s="19" t="str">
        <f>IF(HTM_Employee_Attrition_Data!G60=1,"Level 1",IF(HTM_Employee_Attrition_Data!G60=2,"Level 2",IF(HTM_Employee_Attrition_Data!G60=3,"Level 3",IF(HTM_Employee_Attrition_Data!G60=4,"Level 4",IF(HTM_Employee_Attrition_Data!G60=5,"Level 5","Level 5")))))</f>
        <v>Level 2</v>
      </c>
      <c r="H60" s="19" t="s">
        <v>20</v>
      </c>
      <c r="I60" s="19" t="str">
        <f>IF(HTM_Employee_Attrition_Data!I60=1,"Rating 1",IF(HTM_Employee_Attrition_Data!I60=2,"Rating 2",IF(HTM_Employee_Attrition_Data!I60=3,"Rating 3",IF(HTM_Employee_Attrition_Data!I60=4,"Rating 4","Rating 4"))))</f>
        <v>Rating 4</v>
      </c>
      <c r="J60" s="19" t="str">
        <f>IF(HTM_Employee_Attrition_Data!J60&lt;=5000,"Income less than 5,000$",IF(HTM_Employee_Attrition_Data!J60&lt;=10000,"Income less than 10,000$",IF(HTM_Employee_Attrition_Data!J60&lt;=15000,"Income less than 15,000$","Income less than 20,000$")))</f>
        <v>Income less than 10,000$</v>
      </c>
      <c r="K60" s="19" t="str">
        <f>IF(HTM_Employee_Attrition_Data!K60&lt;4,"Between 0 and 3 Compaines",IF(HTM_Employee_Attrition_Data!K60&lt;7,"Between 4 and 6 Companies",IF(HTM_Employee_Attrition_Data!K60&lt;=10,"Between 7 and 10 Companies","Between 7 and 10  Companies")))</f>
        <v>Between 0 and 3 Compaines</v>
      </c>
      <c r="L60" s="19" t="str">
        <f>IF(HTM_Employee_Attrition_Data!L60&lt;=5,"Between 0 and 5 years",IF(HTM_Employee_Attrition_Data!L60&lt;=10,"Between 6 and 10 years",IF(HTM_Employee_Attrition_Data!L60&lt;=15,"Between 11 and 15 years",IF(HTM_Employee_Attrition_Data!L60&lt;=20,"Between 16 and 20 years",IF(HTM_Employee_Attrition_Data!L60&lt;=25,"Between 21 and 25 years",IF(HTM_Employee_Attrition_Data!L60&lt;=30,"Between 25 and 30 years","Between 31 and 40 years"))))))</f>
        <v>Between 6 and 10 years</v>
      </c>
    </row>
    <row r="61" spans="1:12">
      <c r="A61" s="19">
        <v>77</v>
      </c>
      <c r="B61" s="19" t="str">
        <f>IF(HTM_Employee_Attrition_Data!A61&lt;=20,"Less than 20 years",IF(HTM_Employee_Attrition_Data!A61&lt;=30,"Between 20 and 30 years",IF(HTM_Employee_Attrition_Data!A61&lt;=40,"Between 30 and 40 years",IF(HTM_Employee_Attrition_Data!A61&lt;=50,"Between 40 and 50 years",IF(HTM_Employee_Attrition_Data!A61&lt;=60,"Between 50 and 60 years","Between 50 and 60 years")))))</f>
        <v>Between 30 and 40 years</v>
      </c>
      <c r="C61" s="19" t="s">
        <v>16</v>
      </c>
      <c r="D61" s="19" t="s">
        <v>13</v>
      </c>
      <c r="E61" s="19" t="s">
        <v>18</v>
      </c>
      <c r="F61" s="19" t="str">
        <f>IF(HTM_Employee_Attrition_Data!E61&lt;=5,"Less than 5 Miles",IF(HTM_Employee_Attrition_Data!E61&lt;=10,"Between 6 and 10 miles",IF(HTM_Employee_Attrition_Data!E61&lt;=15,"Between 11 and 15 miles",IF(HTM_Employee_Attrition_Data!E61&lt;=20,"Between 16 and 20 miles",IF(HTM_Employee_Attrition_Data!E61&lt;=25,"Between 21 and 25 miles","Greater than 26 miles")))))</f>
        <v>Less than 5 Miles</v>
      </c>
      <c r="G61" s="19" t="str">
        <f>IF(HTM_Employee_Attrition_Data!G61=1,"Level 1",IF(HTM_Employee_Attrition_Data!G61=2,"Level 2",IF(HTM_Employee_Attrition_Data!G61=3,"Level 3",IF(HTM_Employee_Attrition_Data!G61=4,"Level 4",IF(HTM_Employee_Attrition_Data!G61=5,"Level 5","Level 5")))))</f>
        <v>Level 2</v>
      </c>
      <c r="H61" s="19" t="s">
        <v>21</v>
      </c>
      <c r="I61" s="19" t="str">
        <f>IF(HTM_Employee_Attrition_Data!I61=1,"Rating 1",IF(HTM_Employee_Attrition_Data!I61=2,"Rating 2",IF(HTM_Employee_Attrition_Data!I61=3,"Rating 3",IF(HTM_Employee_Attrition_Data!I61=4,"Rating 4","Rating 4"))))</f>
        <v>Rating 3</v>
      </c>
      <c r="J61" s="19" t="str">
        <f>IF(HTM_Employee_Attrition_Data!J61&lt;=5000,"Income less than 5,000$",IF(HTM_Employee_Attrition_Data!J61&lt;=10000,"Income less than 10,000$",IF(HTM_Employee_Attrition_Data!J61&lt;=15000,"Income less than 15,000$","Income less than 20,000$")))</f>
        <v>Income less than 10,000$</v>
      </c>
      <c r="K61" s="19" t="str">
        <f>IF(HTM_Employee_Attrition_Data!K61&lt;4,"Between 0 and 3 Compaines",IF(HTM_Employee_Attrition_Data!K61&lt;7,"Between 4 and 6 Companies",IF(HTM_Employee_Attrition_Data!K61&lt;=10,"Between 7 and 10 Companies","Between 7 and 10  Companies")))</f>
        <v>Between 0 and 3 Compaines</v>
      </c>
      <c r="L61" s="19" t="str">
        <f>IF(HTM_Employee_Attrition_Data!L61&lt;=5,"Between 0 and 5 years",IF(HTM_Employee_Attrition_Data!L61&lt;=10,"Between 6 and 10 years",IF(HTM_Employee_Attrition_Data!L61&lt;=15,"Between 11 and 15 years",IF(HTM_Employee_Attrition_Data!L61&lt;=20,"Between 16 and 20 years",IF(HTM_Employee_Attrition_Data!L61&lt;=25,"Between 21 and 25 years",IF(HTM_Employee_Attrition_Data!L61&lt;=30,"Between 25 and 30 years","Between 31 and 40 years"))))))</f>
        <v>Between 6 and 10 years</v>
      </c>
    </row>
    <row r="62" spans="1:12">
      <c r="A62" s="19">
        <v>78</v>
      </c>
      <c r="B62" s="19" t="str">
        <f>IF(HTM_Employee_Attrition_Data!A62&lt;=20,"Less than 20 years",IF(HTM_Employee_Attrition_Data!A62&lt;=30,"Between 20 and 30 years",IF(HTM_Employee_Attrition_Data!A62&lt;=40,"Between 30 and 40 years",IF(HTM_Employee_Attrition_Data!A62&lt;=50,"Between 40 and 50 years",IF(HTM_Employee_Attrition_Data!A62&lt;=60,"Between 50 and 60 years","Between 50 and 60 years")))))</f>
        <v>Between 30 and 40 years</v>
      </c>
      <c r="C62" s="19" t="s">
        <v>16</v>
      </c>
      <c r="D62" s="19" t="s">
        <v>13</v>
      </c>
      <c r="E62" s="19" t="s">
        <v>18</v>
      </c>
      <c r="F62" s="19" t="str">
        <f>IF(HTM_Employee_Attrition_Data!E62&lt;=5,"Less than 5 Miles",IF(HTM_Employee_Attrition_Data!E62&lt;=10,"Between 6 and 10 miles",IF(HTM_Employee_Attrition_Data!E62&lt;=15,"Between 11 and 15 miles",IF(HTM_Employee_Attrition_Data!E62&lt;=20,"Between 16 and 20 miles",IF(HTM_Employee_Attrition_Data!E62&lt;=25,"Between 21 and 25 miles","Greater than 26 miles")))))</f>
        <v>Less than 5 Miles</v>
      </c>
      <c r="G62" s="19" t="str">
        <f>IF(HTM_Employee_Attrition_Data!G62=1,"Level 1",IF(HTM_Employee_Attrition_Data!G62=2,"Level 2",IF(HTM_Employee_Attrition_Data!G62=3,"Level 3",IF(HTM_Employee_Attrition_Data!G62=4,"Level 4",IF(HTM_Employee_Attrition_Data!G62=5,"Level 5","Level 5")))))</f>
        <v>Level 2</v>
      </c>
      <c r="H62" s="19" t="s">
        <v>21</v>
      </c>
      <c r="I62" s="19" t="str">
        <f>IF(HTM_Employee_Attrition_Data!I62=1,"Rating 1",IF(HTM_Employee_Attrition_Data!I62=2,"Rating 2",IF(HTM_Employee_Attrition_Data!I62=3,"Rating 3",IF(HTM_Employee_Attrition_Data!I62=4,"Rating 4","Rating 4"))))</f>
        <v>Rating 4</v>
      </c>
      <c r="J62" s="19" t="str">
        <f>IF(HTM_Employee_Attrition_Data!J62&lt;=5000,"Income less than 5,000$",IF(HTM_Employee_Attrition_Data!J62&lt;=10000,"Income less than 10,000$",IF(HTM_Employee_Attrition_Data!J62&lt;=15000,"Income less than 15,000$","Income less than 20,000$")))</f>
        <v>Income less than 10,000$</v>
      </c>
      <c r="K62" s="19" t="str">
        <f>IF(HTM_Employee_Attrition_Data!K62&lt;4,"Between 0 and 3 Compaines",IF(HTM_Employee_Attrition_Data!K62&lt;7,"Between 4 and 6 Companies",IF(HTM_Employee_Attrition_Data!K62&lt;=10,"Between 7 and 10 Companies","Between 7 and 10  Companies")))</f>
        <v>Between 0 and 3 Compaines</v>
      </c>
      <c r="L62" s="19" t="str">
        <f>IF(HTM_Employee_Attrition_Data!L62&lt;=5,"Between 0 and 5 years",IF(HTM_Employee_Attrition_Data!L62&lt;=10,"Between 6 and 10 years",IF(HTM_Employee_Attrition_Data!L62&lt;=15,"Between 11 and 15 years",IF(HTM_Employee_Attrition_Data!L62&lt;=20,"Between 16 and 20 years",IF(HTM_Employee_Attrition_Data!L62&lt;=25,"Between 21 and 25 years",IF(HTM_Employee_Attrition_Data!L62&lt;=30,"Between 25 and 30 years","Between 31 and 40 years"))))))</f>
        <v>Between 6 and 10 years</v>
      </c>
    </row>
    <row r="63" spans="1:12">
      <c r="A63" s="19">
        <v>79</v>
      </c>
      <c r="B63" s="19" t="str">
        <f>IF(HTM_Employee_Attrition_Data!A63&lt;=20,"Less than 20 years",IF(HTM_Employee_Attrition_Data!A63&lt;=30,"Between 20 and 30 years",IF(HTM_Employee_Attrition_Data!A63&lt;=40,"Between 30 and 40 years",IF(HTM_Employee_Attrition_Data!A63&lt;=50,"Between 40 and 50 years",IF(HTM_Employee_Attrition_Data!A63&lt;=60,"Between 50 and 60 years","Between 50 and 60 years")))))</f>
        <v>Between 30 and 40 years</v>
      </c>
      <c r="C63" s="19" t="s">
        <v>16</v>
      </c>
      <c r="D63" s="19" t="s">
        <v>17</v>
      </c>
      <c r="E63" s="19" t="s">
        <v>18</v>
      </c>
      <c r="F63" s="19" t="str">
        <f>IF(HTM_Employee_Attrition_Data!E63&lt;=5,"Less than 5 Miles",IF(HTM_Employee_Attrition_Data!E63&lt;=10,"Between 6 and 10 miles",IF(HTM_Employee_Attrition_Data!E63&lt;=15,"Between 11 and 15 miles",IF(HTM_Employee_Attrition_Data!E63&lt;=20,"Between 16 and 20 miles",IF(HTM_Employee_Attrition_Data!E63&lt;=25,"Between 21 and 25 miles","Greater than 26 miles")))))</f>
        <v>Greater than 26 miles</v>
      </c>
      <c r="G63" s="19" t="str">
        <f>IF(HTM_Employee_Attrition_Data!G63=1,"Level 1",IF(HTM_Employee_Attrition_Data!G63=2,"Level 2",IF(HTM_Employee_Attrition_Data!G63=3,"Level 3",IF(HTM_Employee_Attrition_Data!G63=4,"Level 4",IF(HTM_Employee_Attrition_Data!G63=5,"Level 5","Level 5")))))</f>
        <v>Level 2</v>
      </c>
      <c r="H63" s="19" t="s">
        <v>20</v>
      </c>
      <c r="I63" s="19" t="str">
        <f>IF(HTM_Employee_Attrition_Data!I63=1,"Rating 1",IF(HTM_Employee_Attrition_Data!I63=2,"Rating 2",IF(HTM_Employee_Attrition_Data!I63=3,"Rating 3",IF(HTM_Employee_Attrition_Data!I63=4,"Rating 4","Rating 4"))))</f>
        <v>Rating 4</v>
      </c>
      <c r="J63" s="19" t="str">
        <f>IF(HTM_Employee_Attrition_Data!J63&lt;=5000,"Income less than 5,000$",IF(HTM_Employee_Attrition_Data!J63&lt;=10000,"Income less than 10,000$",IF(HTM_Employee_Attrition_Data!J63&lt;=15000,"Income less than 15,000$","Income less than 20,000$")))</f>
        <v>Income less than 5,000$</v>
      </c>
      <c r="K63" s="19" t="str">
        <f>IF(HTM_Employee_Attrition_Data!K63&lt;4,"Between 0 and 3 Compaines",IF(HTM_Employee_Attrition_Data!K63&lt;7,"Between 4 and 6 Companies",IF(HTM_Employee_Attrition_Data!K63&lt;=10,"Between 7 and 10 Companies","Between 7 and 10  Companies")))</f>
        <v>Between 0 and 3 Compaines</v>
      </c>
      <c r="L63" s="19" t="str">
        <f>IF(HTM_Employee_Attrition_Data!L63&lt;=5,"Between 0 and 5 years",IF(HTM_Employee_Attrition_Data!L63&lt;=10,"Between 6 and 10 years",IF(HTM_Employee_Attrition_Data!L63&lt;=15,"Between 11 and 15 years",IF(HTM_Employee_Attrition_Data!L63&lt;=20,"Between 16 and 20 years",IF(HTM_Employee_Attrition_Data!L63&lt;=25,"Between 21 and 25 years",IF(HTM_Employee_Attrition_Data!L63&lt;=30,"Between 25 and 30 years","Between 31 and 40 years"))))))</f>
        <v>Between 6 and 10 years</v>
      </c>
    </row>
    <row r="64" spans="1:12">
      <c r="A64" s="19">
        <v>80</v>
      </c>
      <c r="B64" s="19" t="str">
        <f>IF(HTM_Employee_Attrition_Data!A64&lt;=20,"Less than 20 years",IF(HTM_Employee_Attrition_Data!A64&lt;=30,"Between 20 and 30 years",IF(HTM_Employee_Attrition_Data!A64&lt;=40,"Between 30 and 40 years",IF(HTM_Employee_Attrition_Data!A64&lt;=50,"Between 40 and 50 years",IF(HTM_Employee_Attrition_Data!A64&lt;=60,"Between 50 and 60 years","Between 50 and 60 years")))))</f>
        <v>Between 40 and 50 years</v>
      </c>
      <c r="C64" s="19" t="s">
        <v>16</v>
      </c>
      <c r="D64" s="19" t="s">
        <v>13</v>
      </c>
      <c r="E64" s="19" t="s">
        <v>18</v>
      </c>
      <c r="F64" s="19" t="str">
        <f>IF(HTM_Employee_Attrition_Data!E64&lt;=5,"Less than 5 Miles",IF(HTM_Employee_Attrition_Data!E64&lt;=10,"Between 6 and 10 miles",IF(HTM_Employee_Attrition_Data!E64&lt;=15,"Between 11 and 15 miles",IF(HTM_Employee_Attrition_Data!E64&lt;=20,"Between 16 and 20 miles",IF(HTM_Employee_Attrition_Data!E64&lt;=25,"Between 21 and 25 miles","Greater than 26 miles")))))</f>
        <v>Between 6 and 10 miles</v>
      </c>
      <c r="G64" s="19" t="str">
        <f>IF(HTM_Employee_Attrition_Data!G64=1,"Level 1",IF(HTM_Employee_Attrition_Data!G64=2,"Level 2",IF(HTM_Employee_Attrition_Data!G64=3,"Level 3",IF(HTM_Employee_Attrition_Data!G64=4,"Level 4",IF(HTM_Employee_Attrition_Data!G64=5,"Level 5","Level 5")))))</f>
        <v>Level 5</v>
      </c>
      <c r="H64" s="19" t="s">
        <v>26</v>
      </c>
      <c r="I64" s="19" t="str">
        <f>IF(HTM_Employee_Attrition_Data!I64=1,"Rating 1",IF(HTM_Employee_Attrition_Data!I64=2,"Rating 2",IF(HTM_Employee_Attrition_Data!I64=3,"Rating 3",IF(HTM_Employee_Attrition_Data!I64=4,"Rating 4","Rating 4"))))</f>
        <v>Rating 3</v>
      </c>
      <c r="J64" s="19" t="str">
        <f>IF(HTM_Employee_Attrition_Data!J64&lt;=5000,"Income less than 5,000$",IF(HTM_Employee_Attrition_Data!J64&lt;=10000,"Income less than 10,000$",IF(HTM_Employee_Attrition_Data!J64&lt;=15000,"Income less than 15,000$","Income less than 20,000$")))</f>
        <v>Income less than 20,000$</v>
      </c>
      <c r="K64" s="19" t="str">
        <f>IF(HTM_Employee_Attrition_Data!K64&lt;4,"Between 0 and 3 Compaines",IF(HTM_Employee_Attrition_Data!K64&lt;7,"Between 4 and 6 Companies",IF(HTM_Employee_Attrition_Data!K64&lt;=10,"Between 7 and 10 Companies","Between 7 and 10  Companies")))</f>
        <v>Between 4 and 6 Companies</v>
      </c>
      <c r="L64" s="19" t="str">
        <f>IF(HTM_Employee_Attrition_Data!L64&lt;=5,"Between 0 and 5 years",IF(HTM_Employee_Attrition_Data!L64&lt;=10,"Between 6 and 10 years",IF(HTM_Employee_Attrition_Data!L64&lt;=15,"Between 11 and 15 years",IF(HTM_Employee_Attrition_Data!L64&lt;=20,"Between 16 and 20 years",IF(HTM_Employee_Attrition_Data!L64&lt;=25,"Between 21 and 25 years",IF(HTM_Employee_Attrition_Data!L64&lt;=30,"Between 25 and 30 years","Between 31 and 40 years"))))))</f>
        <v>Between 25 and 30 years</v>
      </c>
    </row>
    <row r="65" spans="1:12">
      <c r="A65" s="19">
        <v>81</v>
      </c>
      <c r="B65" s="19" t="str">
        <f>IF(HTM_Employee_Attrition_Data!A65&lt;=20,"Less than 20 years",IF(HTM_Employee_Attrition_Data!A65&lt;=30,"Between 20 and 30 years",IF(HTM_Employee_Attrition_Data!A65&lt;=40,"Between 30 and 40 years",IF(HTM_Employee_Attrition_Data!A65&lt;=50,"Between 40 and 50 years",IF(HTM_Employee_Attrition_Data!A65&lt;=60,"Between 50 and 60 years","Between 50 and 60 years")))))</f>
        <v>Between 50 and 60 years</v>
      </c>
      <c r="C65" s="19" t="s">
        <v>16</v>
      </c>
      <c r="D65" s="19" t="s">
        <v>13</v>
      </c>
      <c r="E65" s="19" t="s">
        <v>14</v>
      </c>
      <c r="F65" s="19" t="str">
        <f>IF(HTM_Employee_Attrition_Data!E65&lt;=5,"Less than 5 Miles",IF(HTM_Employee_Attrition_Data!E65&lt;=10,"Between 6 and 10 miles",IF(HTM_Employee_Attrition_Data!E65&lt;=15,"Between 11 and 15 miles",IF(HTM_Employee_Attrition_Data!E65&lt;=20,"Between 16 and 20 miles",IF(HTM_Employee_Attrition_Data!E65&lt;=25,"Between 21 and 25 miles","Greater than 26 miles")))))</f>
        <v>Between 21 and 25 miles</v>
      </c>
      <c r="G65" s="19" t="str">
        <f>IF(HTM_Employee_Attrition_Data!G65=1,"Level 1",IF(HTM_Employee_Attrition_Data!G65=2,"Level 2",IF(HTM_Employee_Attrition_Data!G65=3,"Level 3",IF(HTM_Employee_Attrition_Data!G65=4,"Level 4",IF(HTM_Employee_Attrition_Data!G65=5,"Level 5","Level 5")))))</f>
        <v>Level 3</v>
      </c>
      <c r="H65" s="19" t="s">
        <v>15</v>
      </c>
      <c r="I65" s="19" t="str">
        <f>IF(HTM_Employee_Attrition_Data!I65=1,"Rating 1",IF(HTM_Employee_Attrition_Data!I65=2,"Rating 2",IF(HTM_Employee_Attrition_Data!I65=3,"Rating 3",IF(HTM_Employee_Attrition_Data!I65=4,"Rating 4","Rating 4"))))</f>
        <v>Rating 1</v>
      </c>
      <c r="J65" s="19" t="str">
        <f>IF(HTM_Employee_Attrition_Data!J65&lt;=5000,"Income less than 5,000$",IF(HTM_Employee_Attrition_Data!J65&lt;=10000,"Income less than 10,000$",IF(HTM_Employee_Attrition_Data!J65&lt;=15000,"Income less than 15,000$","Income less than 20,000$")))</f>
        <v>Income less than 10,000$</v>
      </c>
      <c r="K65" s="19" t="str">
        <f>IF(HTM_Employee_Attrition_Data!K65&lt;4,"Between 0 and 3 Compaines",IF(HTM_Employee_Attrition_Data!K65&lt;7,"Between 4 and 6 Companies",IF(HTM_Employee_Attrition_Data!K65&lt;=10,"Between 7 and 10 Companies","Between 7 and 10  Companies")))</f>
        <v>Between 7 and 10 Companies</v>
      </c>
      <c r="L65" s="19" t="str">
        <f>IF(HTM_Employee_Attrition_Data!L65&lt;=5,"Between 0 and 5 years",IF(HTM_Employee_Attrition_Data!L65&lt;=10,"Between 6 and 10 years",IF(HTM_Employee_Attrition_Data!L65&lt;=15,"Between 11 and 15 years",IF(HTM_Employee_Attrition_Data!L65&lt;=20,"Between 16 and 20 years",IF(HTM_Employee_Attrition_Data!L65&lt;=25,"Between 21 and 25 years",IF(HTM_Employee_Attrition_Data!L65&lt;=30,"Between 25 and 30 years","Between 31 and 40 years"))))))</f>
        <v>Between 21 and 25 years</v>
      </c>
    </row>
    <row r="66" spans="1:12">
      <c r="A66" s="19">
        <v>83</v>
      </c>
      <c r="B66" s="19" t="str">
        <f>IF(HTM_Employee_Attrition_Data!A66&lt;=20,"Less than 20 years",IF(HTM_Employee_Attrition_Data!A66&lt;=30,"Between 20 and 30 years",IF(HTM_Employee_Attrition_Data!A66&lt;=40,"Between 30 and 40 years",IF(HTM_Employee_Attrition_Data!A66&lt;=50,"Between 40 and 50 years",IF(HTM_Employee_Attrition_Data!A66&lt;=60,"Between 50 and 60 years","Between 50 and 60 years")))))</f>
        <v>Between 30 and 40 years</v>
      </c>
      <c r="C66" s="19" t="s">
        <v>16</v>
      </c>
      <c r="D66" s="19" t="s">
        <v>13</v>
      </c>
      <c r="E66" s="19" t="s">
        <v>18</v>
      </c>
      <c r="F66" s="19" t="str">
        <f>IF(HTM_Employee_Attrition_Data!E66&lt;=5,"Less than 5 Miles",IF(HTM_Employee_Attrition_Data!E66&lt;=10,"Between 6 and 10 miles",IF(HTM_Employee_Attrition_Data!E66&lt;=15,"Between 11 and 15 miles",IF(HTM_Employee_Attrition_Data!E66&lt;=20,"Between 16 and 20 miles",IF(HTM_Employee_Attrition_Data!E66&lt;=25,"Between 21 and 25 miles","Greater than 26 miles")))))</f>
        <v>Between 6 and 10 miles</v>
      </c>
      <c r="G66" s="19" t="str">
        <f>IF(HTM_Employee_Attrition_Data!G66=1,"Level 1",IF(HTM_Employee_Attrition_Data!G66=2,"Level 2",IF(HTM_Employee_Attrition_Data!G66=3,"Level 3",IF(HTM_Employee_Attrition_Data!G66=4,"Level 4",IF(HTM_Employee_Attrition_Data!G66=5,"Level 5","Level 5")))))</f>
        <v>Level 3</v>
      </c>
      <c r="H66" s="19" t="s">
        <v>22</v>
      </c>
      <c r="I66" s="19" t="str">
        <f>IF(HTM_Employee_Attrition_Data!I66=1,"Rating 1",IF(HTM_Employee_Attrition_Data!I66=2,"Rating 2",IF(HTM_Employee_Attrition_Data!I66=3,"Rating 3",IF(HTM_Employee_Attrition_Data!I66=4,"Rating 4","Rating 4"))))</f>
        <v>Rating 3</v>
      </c>
      <c r="J66" s="19" t="str">
        <f>IF(HTM_Employee_Attrition_Data!J66&lt;=5000,"Income less than 5,000$",IF(HTM_Employee_Attrition_Data!J66&lt;=10000,"Income less than 10,000$",IF(HTM_Employee_Attrition_Data!J66&lt;=15000,"Income less than 15,000$","Income less than 20,000$")))</f>
        <v>Income less than 15,000$</v>
      </c>
      <c r="K66" s="19" t="str">
        <f>IF(HTM_Employee_Attrition_Data!K66&lt;4,"Between 0 and 3 Compaines",IF(HTM_Employee_Attrition_Data!K66&lt;7,"Between 4 and 6 Companies",IF(HTM_Employee_Attrition_Data!K66&lt;=10,"Between 7 and 10 Companies","Between 7 and 10  Companies")))</f>
        <v>Between 0 and 3 Compaines</v>
      </c>
      <c r="L66" s="19" t="str">
        <f>IF(HTM_Employee_Attrition_Data!L66&lt;=5,"Between 0 and 5 years",IF(HTM_Employee_Attrition_Data!L66&lt;=10,"Between 6 and 10 years",IF(HTM_Employee_Attrition_Data!L66&lt;=15,"Between 11 and 15 years",IF(HTM_Employee_Attrition_Data!L66&lt;=20,"Between 16 and 20 years",IF(HTM_Employee_Attrition_Data!L66&lt;=25,"Between 21 and 25 years",IF(HTM_Employee_Attrition_Data!L66&lt;=30,"Between 25 and 30 years","Between 31 and 40 years"))))))</f>
        <v>Between 16 and 20 years</v>
      </c>
    </row>
    <row r="67" spans="1:12">
      <c r="A67" s="19">
        <v>84</v>
      </c>
      <c r="B67" s="19" t="str">
        <f>IF(HTM_Employee_Attrition_Data!A67&lt;=20,"Less than 20 years",IF(HTM_Employee_Attrition_Data!A67&lt;=30,"Between 20 and 30 years",IF(HTM_Employee_Attrition_Data!A67&lt;=40,"Between 30 and 40 years",IF(HTM_Employee_Attrition_Data!A67&lt;=50,"Between 40 and 50 years",IF(HTM_Employee_Attrition_Data!A67&lt;=60,"Between 50 and 60 years","Between 50 and 60 years")))))</f>
        <v>Between 50 and 60 years</v>
      </c>
      <c r="C67" s="19" t="s">
        <v>16</v>
      </c>
      <c r="D67" s="19" t="s">
        <v>13</v>
      </c>
      <c r="E67" s="19" t="s">
        <v>18</v>
      </c>
      <c r="F67" s="19" t="str">
        <f>IF(HTM_Employee_Attrition_Data!E67&lt;=5,"Less than 5 Miles",IF(HTM_Employee_Attrition_Data!E67&lt;=10,"Between 6 and 10 miles",IF(HTM_Employee_Attrition_Data!E67&lt;=15,"Between 11 and 15 miles",IF(HTM_Employee_Attrition_Data!E67&lt;=20,"Between 16 and 20 miles",IF(HTM_Employee_Attrition_Data!E67&lt;=25,"Between 21 and 25 miles","Greater than 26 miles")))))</f>
        <v>Between 6 and 10 miles</v>
      </c>
      <c r="G67" s="19" t="str">
        <f>IF(HTM_Employee_Attrition_Data!G67=1,"Level 1",IF(HTM_Employee_Attrition_Data!G67=2,"Level 2",IF(HTM_Employee_Attrition_Data!G67=3,"Level 3",IF(HTM_Employee_Attrition_Data!G67=4,"Level 4",IF(HTM_Employee_Attrition_Data!G67=5,"Level 5","Level 5")))))</f>
        <v>Level 4</v>
      </c>
      <c r="H67" s="19" t="s">
        <v>24</v>
      </c>
      <c r="I67" s="19" t="str">
        <f>IF(HTM_Employee_Attrition_Data!I67=1,"Rating 1",IF(HTM_Employee_Attrition_Data!I67=2,"Rating 2",IF(HTM_Employee_Attrition_Data!I67=3,"Rating 3",IF(HTM_Employee_Attrition_Data!I67=4,"Rating 4","Rating 4"))))</f>
        <v>Rating 3</v>
      </c>
      <c r="J67" s="19" t="str">
        <f>IF(HTM_Employee_Attrition_Data!J67&lt;=5000,"Income less than 5,000$",IF(HTM_Employee_Attrition_Data!J67&lt;=10000,"Income less than 10,000$",IF(HTM_Employee_Attrition_Data!J67&lt;=15000,"Income less than 15,000$","Income less than 20,000$")))</f>
        <v>Income less than 15,000$</v>
      </c>
      <c r="K67" s="19" t="str">
        <f>IF(HTM_Employee_Attrition_Data!K67&lt;4,"Between 0 and 3 Compaines",IF(HTM_Employee_Attrition_Data!K67&lt;7,"Between 4 and 6 Companies",IF(HTM_Employee_Attrition_Data!K67&lt;=10,"Between 7 and 10 Companies","Between 7 and 10  Companies")))</f>
        <v>Between 0 and 3 Compaines</v>
      </c>
      <c r="L67" s="19" t="str">
        <f>IF(HTM_Employee_Attrition_Data!L67&lt;=5,"Between 0 and 5 years",IF(HTM_Employee_Attrition_Data!L67&lt;=10,"Between 6 and 10 years",IF(HTM_Employee_Attrition_Data!L67&lt;=15,"Between 11 and 15 years",IF(HTM_Employee_Attrition_Data!L67&lt;=20,"Between 16 and 20 years",IF(HTM_Employee_Attrition_Data!L67&lt;=25,"Between 21 and 25 years",IF(HTM_Employee_Attrition_Data!L67&lt;=30,"Between 25 and 30 years","Between 31 and 40 years"))))))</f>
        <v>Between 0 and 5 years</v>
      </c>
    </row>
    <row r="68" spans="1:12">
      <c r="A68" s="19">
        <v>85</v>
      </c>
      <c r="B68" s="19" t="str">
        <f>IF(HTM_Employee_Attrition_Data!A68&lt;=20,"Less than 20 years",IF(HTM_Employee_Attrition_Data!A68&lt;=30,"Between 20 and 30 years",IF(HTM_Employee_Attrition_Data!A68&lt;=40,"Between 30 and 40 years",IF(HTM_Employee_Attrition_Data!A68&lt;=50,"Between 40 and 50 years",IF(HTM_Employee_Attrition_Data!A68&lt;=60,"Between 50 and 60 years","Between 50 and 60 years")))))</f>
        <v>Between 30 and 40 years</v>
      </c>
      <c r="C68" s="19" t="s">
        <v>16</v>
      </c>
      <c r="D68" s="19" t="s">
        <v>17</v>
      </c>
      <c r="E68" s="19" t="s">
        <v>18</v>
      </c>
      <c r="F68" s="19" t="str">
        <f>IF(HTM_Employee_Attrition_Data!E68&lt;=5,"Less than 5 Miles",IF(HTM_Employee_Attrition_Data!E68&lt;=10,"Between 6 and 10 miles",IF(HTM_Employee_Attrition_Data!E68&lt;=15,"Between 11 and 15 miles",IF(HTM_Employee_Attrition_Data!E68&lt;=20,"Between 16 and 20 miles",IF(HTM_Employee_Attrition_Data!E68&lt;=25,"Between 21 and 25 miles","Greater than 26 miles")))))</f>
        <v>Between 11 and 15 miles</v>
      </c>
      <c r="G68" s="19" t="str">
        <f>IF(HTM_Employee_Attrition_Data!G68=1,"Level 1",IF(HTM_Employee_Attrition_Data!G68=2,"Level 2",IF(HTM_Employee_Attrition_Data!G68=3,"Level 3",IF(HTM_Employee_Attrition_Data!G68=4,"Level 4",IF(HTM_Employee_Attrition_Data!G68=5,"Level 5","Level 5")))))</f>
        <v>Level 2</v>
      </c>
      <c r="H68" s="19" t="s">
        <v>21</v>
      </c>
      <c r="I68" s="19" t="str">
        <f>IF(HTM_Employee_Attrition_Data!I68=1,"Rating 1",IF(HTM_Employee_Attrition_Data!I68=2,"Rating 2",IF(HTM_Employee_Attrition_Data!I68=3,"Rating 3",IF(HTM_Employee_Attrition_Data!I68=4,"Rating 4","Rating 4"))))</f>
        <v>Rating 2</v>
      </c>
      <c r="J68" s="19" t="str">
        <f>IF(HTM_Employee_Attrition_Data!J68&lt;=5000,"Income less than 5,000$",IF(HTM_Employee_Attrition_Data!J68&lt;=10000,"Income less than 10,000$",IF(HTM_Employee_Attrition_Data!J68&lt;=15000,"Income less than 15,000$","Income less than 20,000$")))</f>
        <v>Income less than 10,000$</v>
      </c>
      <c r="K68" s="19" t="str">
        <f>IF(HTM_Employee_Attrition_Data!K68&lt;4,"Between 0 and 3 Compaines",IF(HTM_Employee_Attrition_Data!K68&lt;7,"Between 4 and 6 Companies",IF(HTM_Employee_Attrition_Data!K68&lt;=10,"Between 7 and 10 Companies","Between 7 and 10  Companies")))</f>
        <v>Between 0 and 3 Compaines</v>
      </c>
      <c r="L68" s="19" t="str">
        <f>IF(HTM_Employee_Attrition_Data!L68&lt;=5,"Between 0 and 5 years",IF(HTM_Employee_Attrition_Data!L68&lt;=10,"Between 6 and 10 years",IF(HTM_Employee_Attrition_Data!L68&lt;=15,"Between 11 and 15 years",IF(HTM_Employee_Attrition_Data!L68&lt;=20,"Between 16 and 20 years",IF(HTM_Employee_Attrition_Data!L68&lt;=25,"Between 21 and 25 years",IF(HTM_Employee_Attrition_Data!L68&lt;=30,"Between 25 and 30 years","Between 31 and 40 years"))))))</f>
        <v>Between 6 and 10 years</v>
      </c>
    </row>
    <row r="69" spans="1:12">
      <c r="A69" s="19">
        <v>86</v>
      </c>
      <c r="B69" s="19" t="str">
        <f>IF(HTM_Employee_Attrition_Data!A69&lt;=20,"Less than 20 years",IF(HTM_Employee_Attrition_Data!A69&lt;=30,"Between 20 and 30 years",IF(HTM_Employee_Attrition_Data!A69&lt;=40,"Between 30 and 40 years",IF(HTM_Employee_Attrition_Data!A69&lt;=50,"Between 40 and 50 years",IF(HTM_Employee_Attrition_Data!A69&lt;=60,"Between 50 and 60 years","Between 50 and 60 years")))))</f>
        <v>Between 40 and 50 years</v>
      </c>
      <c r="C69" s="19" t="s">
        <v>16</v>
      </c>
      <c r="D69" s="19" t="s">
        <v>13</v>
      </c>
      <c r="E69" s="19" t="s">
        <v>18</v>
      </c>
      <c r="F69" s="19" t="str">
        <f>IF(HTM_Employee_Attrition_Data!E69&lt;=5,"Less than 5 Miles",IF(HTM_Employee_Attrition_Data!E69&lt;=10,"Between 6 and 10 miles",IF(HTM_Employee_Attrition_Data!E69&lt;=15,"Between 11 and 15 miles",IF(HTM_Employee_Attrition_Data!E69&lt;=20,"Between 16 and 20 miles",IF(HTM_Employee_Attrition_Data!E69&lt;=25,"Between 21 and 25 miles","Greater than 26 miles")))))</f>
        <v>Between 6 and 10 miles</v>
      </c>
      <c r="G69" s="19" t="str">
        <f>IF(HTM_Employee_Attrition_Data!G69=1,"Level 1",IF(HTM_Employee_Attrition_Data!G69=2,"Level 2",IF(HTM_Employee_Attrition_Data!G69=3,"Level 3",IF(HTM_Employee_Attrition_Data!G69=4,"Level 4",IF(HTM_Employee_Attrition_Data!G69=5,"Level 5","Level 5")))))</f>
        <v>Level 3</v>
      </c>
      <c r="H69" s="19" t="s">
        <v>19</v>
      </c>
      <c r="I69" s="19" t="str">
        <f>IF(HTM_Employee_Attrition_Data!I69=1,"Rating 1",IF(HTM_Employee_Attrition_Data!I69=2,"Rating 2",IF(HTM_Employee_Attrition_Data!I69=3,"Rating 3",IF(HTM_Employee_Attrition_Data!I69=4,"Rating 4","Rating 4"))))</f>
        <v>Rating 1</v>
      </c>
      <c r="J69" s="19" t="str">
        <f>IF(HTM_Employee_Attrition_Data!J69&lt;=5000,"Income less than 5,000$",IF(HTM_Employee_Attrition_Data!J69&lt;=10000,"Income less than 10,000$",IF(HTM_Employee_Attrition_Data!J69&lt;=15000,"Income less than 15,000$","Income less than 20,000$")))</f>
        <v>Income less than 10,000$</v>
      </c>
      <c r="K69" s="19" t="str">
        <f>IF(HTM_Employee_Attrition_Data!K69&lt;4,"Between 0 and 3 Compaines",IF(HTM_Employee_Attrition_Data!K69&lt;7,"Between 4 and 6 Companies",IF(HTM_Employee_Attrition_Data!K69&lt;=10,"Between 7 and 10 Companies","Between 7 and 10  Companies")))</f>
        <v>Between 0 and 3 Compaines</v>
      </c>
      <c r="L69" s="19" t="str">
        <f>IF(HTM_Employee_Attrition_Data!L69&lt;=5,"Between 0 and 5 years",IF(HTM_Employee_Attrition_Data!L69&lt;=10,"Between 6 and 10 years",IF(HTM_Employee_Attrition_Data!L69&lt;=15,"Between 11 and 15 years",IF(HTM_Employee_Attrition_Data!L69&lt;=20,"Between 16 and 20 years",IF(HTM_Employee_Attrition_Data!L69&lt;=25,"Between 21 and 25 years",IF(HTM_Employee_Attrition_Data!L69&lt;=30,"Between 25 and 30 years","Between 31 and 40 years"))))))</f>
        <v>Between 0 and 5 years</v>
      </c>
    </row>
    <row r="70" spans="1:12">
      <c r="A70" s="19">
        <v>88</v>
      </c>
      <c r="B70" s="19" t="str">
        <f>IF(HTM_Employee_Attrition_Data!A70&lt;=20,"Less than 20 years",IF(HTM_Employee_Attrition_Data!A70&lt;=30,"Between 20 and 30 years",IF(HTM_Employee_Attrition_Data!A70&lt;=40,"Between 30 and 40 years",IF(HTM_Employee_Attrition_Data!A70&lt;=50,"Between 40 and 50 years",IF(HTM_Employee_Attrition_Data!A70&lt;=60,"Between 50 and 60 years","Between 50 and 60 years")))))</f>
        <v>Between 30 and 40 years</v>
      </c>
      <c r="C70" s="19" t="s">
        <v>16</v>
      </c>
      <c r="D70" s="19" t="s">
        <v>17</v>
      </c>
      <c r="E70" s="19" t="s">
        <v>18</v>
      </c>
      <c r="F70" s="19" t="str">
        <f>IF(HTM_Employee_Attrition_Data!E70&lt;=5,"Less than 5 Miles",IF(HTM_Employee_Attrition_Data!E70&lt;=10,"Between 6 and 10 miles",IF(HTM_Employee_Attrition_Data!E70&lt;=15,"Between 11 and 15 miles",IF(HTM_Employee_Attrition_Data!E70&lt;=20,"Between 16 and 20 miles",IF(HTM_Employee_Attrition_Data!E70&lt;=25,"Between 21 and 25 miles","Greater than 26 miles")))))</f>
        <v>Less than 5 Miles</v>
      </c>
      <c r="G70" s="19" t="str">
        <f>IF(HTM_Employee_Attrition_Data!G70=1,"Level 1",IF(HTM_Employee_Attrition_Data!G70=2,"Level 2",IF(HTM_Employee_Attrition_Data!G70=3,"Level 3",IF(HTM_Employee_Attrition_Data!G70=4,"Level 4",IF(HTM_Employee_Attrition_Data!G70=5,"Level 5","Level 5")))))</f>
        <v>Level 1</v>
      </c>
      <c r="H70" s="19" t="s">
        <v>19</v>
      </c>
      <c r="I70" s="19" t="str">
        <f>IF(HTM_Employee_Attrition_Data!I70=1,"Rating 1",IF(HTM_Employee_Attrition_Data!I70=2,"Rating 2",IF(HTM_Employee_Attrition_Data!I70=3,"Rating 3",IF(HTM_Employee_Attrition_Data!I70=4,"Rating 4","Rating 4"))))</f>
        <v>Rating 1</v>
      </c>
      <c r="J70" s="19" t="str">
        <f>IF(HTM_Employee_Attrition_Data!J70&lt;=5000,"Income less than 5,000$",IF(HTM_Employee_Attrition_Data!J70&lt;=10000,"Income less than 10,000$",IF(HTM_Employee_Attrition_Data!J70&lt;=15000,"Income less than 15,000$","Income less than 20,000$")))</f>
        <v>Income less than 5,000$</v>
      </c>
      <c r="K70" s="19" t="str">
        <f>IF(HTM_Employee_Attrition_Data!K70&lt;4,"Between 0 and 3 Compaines",IF(HTM_Employee_Attrition_Data!K70&lt;7,"Between 4 and 6 Companies",IF(HTM_Employee_Attrition_Data!K70&lt;=10,"Between 7 and 10 Companies","Between 7 and 10  Companies")))</f>
        <v>Between 4 and 6 Companies</v>
      </c>
      <c r="L70" s="19" t="str">
        <f>IF(HTM_Employee_Attrition_Data!L70&lt;=5,"Between 0 and 5 years",IF(HTM_Employee_Attrition_Data!L70&lt;=10,"Between 6 and 10 years",IF(HTM_Employee_Attrition_Data!L70&lt;=15,"Between 11 and 15 years",IF(HTM_Employee_Attrition_Data!L70&lt;=20,"Between 16 and 20 years",IF(HTM_Employee_Attrition_Data!L70&lt;=25,"Between 21 and 25 years",IF(HTM_Employee_Attrition_Data!L70&lt;=30,"Between 25 and 30 years","Between 31 and 40 years"))))))</f>
        <v>Between 0 and 5 years</v>
      </c>
    </row>
    <row r="71" spans="1:12">
      <c r="A71" s="19">
        <v>90</v>
      </c>
      <c r="B71" s="19" t="str">
        <f>IF(HTM_Employee_Attrition_Data!A71&lt;=20,"Less than 20 years",IF(HTM_Employee_Attrition_Data!A71&lt;=30,"Between 20 and 30 years",IF(HTM_Employee_Attrition_Data!A71&lt;=40,"Between 30 and 40 years",IF(HTM_Employee_Attrition_Data!A71&lt;=50,"Between 40 and 50 years",IF(HTM_Employee_Attrition_Data!A71&lt;=60,"Between 50 and 60 years","Between 50 and 60 years")))))</f>
        <v>Between 30 and 40 years</v>
      </c>
      <c r="C71" s="19" t="s">
        <v>12</v>
      </c>
      <c r="D71" s="19" t="s">
        <v>13</v>
      </c>
      <c r="E71" s="19" t="s">
        <v>18</v>
      </c>
      <c r="F71" s="19" t="str">
        <f>IF(HTM_Employee_Attrition_Data!E71&lt;=5,"Less than 5 Miles",IF(HTM_Employee_Attrition_Data!E71&lt;=10,"Between 6 and 10 miles",IF(HTM_Employee_Attrition_Data!E71&lt;=15,"Between 11 and 15 miles",IF(HTM_Employee_Attrition_Data!E71&lt;=20,"Between 16 and 20 miles",IF(HTM_Employee_Attrition_Data!E71&lt;=25,"Between 21 and 25 miles","Greater than 26 miles")))))</f>
        <v>Between 6 and 10 miles</v>
      </c>
      <c r="G71" s="19" t="str">
        <f>IF(HTM_Employee_Attrition_Data!G71=1,"Level 1",IF(HTM_Employee_Attrition_Data!G71=2,"Level 2",IF(HTM_Employee_Attrition_Data!G71=3,"Level 3",IF(HTM_Employee_Attrition_Data!G71=4,"Level 4",IF(HTM_Employee_Attrition_Data!G71=5,"Level 5","Level 5")))))</f>
        <v>Level 1</v>
      </c>
      <c r="H71" s="19" t="s">
        <v>19</v>
      </c>
      <c r="I71" s="19" t="str">
        <f>IF(HTM_Employee_Attrition_Data!I71=1,"Rating 1",IF(HTM_Employee_Attrition_Data!I71=2,"Rating 2",IF(HTM_Employee_Attrition_Data!I71=3,"Rating 3",IF(HTM_Employee_Attrition_Data!I71=4,"Rating 4","Rating 4"))))</f>
        <v>Rating 3</v>
      </c>
      <c r="J71" s="19" t="str">
        <f>IF(HTM_Employee_Attrition_Data!J71&lt;=5000,"Income less than 5,000$",IF(HTM_Employee_Attrition_Data!J71&lt;=10000,"Income less than 10,000$",IF(HTM_Employee_Attrition_Data!J71&lt;=15000,"Income less than 15,000$","Income less than 20,000$")))</f>
        <v>Income less than 5,000$</v>
      </c>
      <c r="K71" s="19" t="str">
        <f>IF(HTM_Employee_Attrition_Data!K71&lt;4,"Between 0 and 3 Compaines",IF(HTM_Employee_Attrition_Data!K71&lt;7,"Between 4 and 6 Companies",IF(HTM_Employee_Attrition_Data!K71&lt;=10,"Between 7 and 10 Companies","Between 7 and 10  Companies")))</f>
        <v>Between 0 and 3 Compaines</v>
      </c>
      <c r="L71" s="19" t="str">
        <f>IF(HTM_Employee_Attrition_Data!L71&lt;=5,"Between 0 and 5 years",IF(HTM_Employee_Attrition_Data!L71&lt;=10,"Between 6 and 10 years",IF(HTM_Employee_Attrition_Data!L71&lt;=15,"Between 11 and 15 years",IF(HTM_Employee_Attrition_Data!L71&lt;=20,"Between 16 and 20 years",IF(HTM_Employee_Attrition_Data!L71&lt;=25,"Between 21 and 25 years",IF(HTM_Employee_Attrition_Data!L71&lt;=30,"Between 25 and 30 years","Between 31 and 40 years"))))))</f>
        <v>Between 0 and 5 years</v>
      </c>
    </row>
    <row r="72" spans="1:12">
      <c r="A72" s="19">
        <v>91</v>
      </c>
      <c r="B72" s="19" t="str">
        <f>IF(HTM_Employee_Attrition_Data!A72&lt;=20,"Less than 20 years",IF(HTM_Employee_Attrition_Data!A72&lt;=30,"Between 20 and 30 years",IF(HTM_Employee_Attrition_Data!A72&lt;=40,"Between 30 and 40 years",IF(HTM_Employee_Attrition_Data!A72&lt;=50,"Between 40 and 50 years",IF(HTM_Employee_Attrition_Data!A72&lt;=60,"Between 50 and 60 years","Between 50 and 60 years")))))</f>
        <v>Between 50 and 60 years</v>
      </c>
      <c r="C72" s="19" t="s">
        <v>16</v>
      </c>
      <c r="D72" s="19" t="s">
        <v>17</v>
      </c>
      <c r="E72" s="19" t="s">
        <v>14</v>
      </c>
      <c r="F72" s="19" t="str">
        <f>IF(HTM_Employee_Attrition_Data!E72&lt;=5,"Less than 5 Miles",IF(HTM_Employee_Attrition_Data!E72&lt;=10,"Between 6 and 10 miles",IF(HTM_Employee_Attrition_Data!E72&lt;=15,"Between 11 and 15 miles",IF(HTM_Employee_Attrition_Data!E72&lt;=20,"Between 16 and 20 miles",IF(HTM_Employee_Attrition_Data!E72&lt;=25,"Between 21 and 25 miles","Greater than 26 miles")))))</f>
        <v>Less than 5 Miles</v>
      </c>
      <c r="G72" s="19" t="str">
        <f>IF(HTM_Employee_Attrition_Data!G72=1,"Level 1",IF(HTM_Employee_Attrition_Data!G72=2,"Level 2",IF(HTM_Employee_Attrition_Data!G72=3,"Level 3",IF(HTM_Employee_Attrition_Data!G72=4,"Level 4",IF(HTM_Employee_Attrition_Data!G72=5,"Level 5","Level 5")))))</f>
        <v>Level 2</v>
      </c>
      <c r="H72" s="19" t="s">
        <v>15</v>
      </c>
      <c r="I72" s="19" t="str">
        <f>IF(HTM_Employee_Attrition_Data!I72=1,"Rating 1",IF(HTM_Employee_Attrition_Data!I72=2,"Rating 2",IF(HTM_Employee_Attrition_Data!I72=3,"Rating 3",IF(HTM_Employee_Attrition_Data!I72=4,"Rating 4","Rating 4"))))</f>
        <v>Rating 3</v>
      </c>
      <c r="J72" s="19" t="str">
        <f>IF(HTM_Employee_Attrition_Data!J72&lt;=5000,"Income less than 5,000$",IF(HTM_Employee_Attrition_Data!J72&lt;=10000,"Income less than 10,000$",IF(HTM_Employee_Attrition_Data!J72&lt;=15000,"Income less than 15,000$","Income less than 20,000$")))</f>
        <v>Income less than 10,000$</v>
      </c>
      <c r="K72" s="19" t="str">
        <f>IF(HTM_Employee_Attrition_Data!K72&lt;4,"Between 0 and 3 Compaines",IF(HTM_Employee_Attrition_Data!K72&lt;7,"Between 4 and 6 Companies",IF(HTM_Employee_Attrition_Data!K72&lt;=10,"Between 7 and 10 Companies","Between 7 and 10  Companies")))</f>
        <v>Between 7 and 10 Companies</v>
      </c>
      <c r="L72" s="19" t="str">
        <f>IF(HTM_Employee_Attrition_Data!L72&lt;=5,"Between 0 and 5 years",IF(HTM_Employee_Attrition_Data!L72&lt;=10,"Between 6 and 10 years",IF(HTM_Employee_Attrition_Data!L72&lt;=15,"Between 11 and 15 years",IF(HTM_Employee_Attrition_Data!L72&lt;=20,"Between 16 and 20 years",IF(HTM_Employee_Attrition_Data!L72&lt;=25,"Between 21 and 25 years",IF(HTM_Employee_Attrition_Data!L72&lt;=30,"Between 25 and 30 years","Between 31 and 40 years"))))))</f>
        <v>Between 0 and 5 years</v>
      </c>
    </row>
    <row r="73" spans="1:12">
      <c r="A73" s="19">
        <v>94</v>
      </c>
      <c r="B73" s="19" t="str">
        <f>IF(HTM_Employee_Attrition_Data!A73&lt;=20,"Less than 20 years",IF(HTM_Employee_Attrition_Data!A73&lt;=30,"Between 20 and 30 years",IF(HTM_Employee_Attrition_Data!A73&lt;=40,"Between 30 and 40 years",IF(HTM_Employee_Attrition_Data!A73&lt;=50,"Between 40 and 50 years",IF(HTM_Employee_Attrition_Data!A73&lt;=60,"Between 50 and 60 years","Between 50 and 60 years")))))</f>
        <v>Between 20 and 30 years</v>
      </c>
      <c r="C73" s="19" t="s">
        <v>16</v>
      </c>
      <c r="D73" s="19" t="s">
        <v>13</v>
      </c>
      <c r="E73" s="19" t="s">
        <v>18</v>
      </c>
      <c r="F73" s="19" t="str">
        <f>IF(HTM_Employee_Attrition_Data!E73&lt;=5,"Less than 5 Miles",IF(HTM_Employee_Attrition_Data!E73&lt;=10,"Between 6 and 10 miles",IF(HTM_Employee_Attrition_Data!E73&lt;=15,"Between 11 and 15 miles",IF(HTM_Employee_Attrition_Data!E73&lt;=20,"Between 16 and 20 miles",IF(HTM_Employee_Attrition_Data!E73&lt;=25,"Between 21 and 25 miles","Greater than 26 miles")))))</f>
        <v>Less than 5 Miles</v>
      </c>
      <c r="G73" s="19" t="str">
        <f>IF(HTM_Employee_Attrition_Data!G73=1,"Level 1",IF(HTM_Employee_Attrition_Data!G73=2,"Level 2",IF(HTM_Employee_Attrition_Data!G73=3,"Level 3",IF(HTM_Employee_Attrition_Data!G73=4,"Level 4",IF(HTM_Employee_Attrition_Data!G73=5,"Level 5","Level 5")))))</f>
        <v>Level 1</v>
      </c>
      <c r="H73" s="19" t="s">
        <v>19</v>
      </c>
      <c r="I73" s="19" t="str">
        <f>IF(HTM_Employee_Attrition_Data!I73=1,"Rating 1",IF(HTM_Employee_Attrition_Data!I73=2,"Rating 2",IF(HTM_Employee_Attrition_Data!I73=3,"Rating 3",IF(HTM_Employee_Attrition_Data!I73=4,"Rating 4","Rating 4"))))</f>
        <v>Rating 2</v>
      </c>
      <c r="J73" s="19" t="str">
        <f>IF(HTM_Employee_Attrition_Data!J73&lt;=5000,"Income less than 5,000$",IF(HTM_Employee_Attrition_Data!J73&lt;=10000,"Income less than 10,000$",IF(HTM_Employee_Attrition_Data!J73&lt;=15000,"Income less than 15,000$","Income less than 20,000$")))</f>
        <v>Income less than 5,000$</v>
      </c>
      <c r="K73" s="19" t="str">
        <f>IF(HTM_Employee_Attrition_Data!K73&lt;4,"Between 0 and 3 Compaines",IF(HTM_Employee_Attrition_Data!K73&lt;7,"Between 4 and 6 Companies",IF(HTM_Employee_Attrition_Data!K73&lt;=10,"Between 7 and 10 Companies","Between 7 and 10  Companies")))</f>
        <v>Between 0 and 3 Compaines</v>
      </c>
      <c r="L73" s="19" t="str">
        <f>IF(HTM_Employee_Attrition_Data!L73&lt;=5,"Between 0 and 5 years",IF(HTM_Employee_Attrition_Data!L73&lt;=10,"Between 6 and 10 years",IF(HTM_Employee_Attrition_Data!L73&lt;=15,"Between 11 and 15 years",IF(HTM_Employee_Attrition_Data!L73&lt;=20,"Between 16 and 20 years",IF(HTM_Employee_Attrition_Data!L73&lt;=25,"Between 21 and 25 years",IF(HTM_Employee_Attrition_Data!L73&lt;=30,"Between 25 and 30 years","Between 31 and 40 years"))))))</f>
        <v>Between 0 and 5 years</v>
      </c>
    </row>
    <row r="74" spans="1:12">
      <c r="A74" s="19">
        <v>95</v>
      </c>
      <c r="B74" s="19" t="str">
        <f>IF(HTM_Employee_Attrition_Data!A74&lt;=20,"Less than 20 years",IF(HTM_Employee_Attrition_Data!A74&lt;=30,"Between 20 and 30 years",IF(HTM_Employee_Attrition_Data!A74&lt;=40,"Between 30 and 40 years",IF(HTM_Employee_Attrition_Data!A74&lt;=50,"Between 40 and 50 years",IF(HTM_Employee_Attrition_Data!A74&lt;=60,"Between 50 and 60 years","Between 50 and 60 years")))))</f>
        <v>Between 30 and 40 years</v>
      </c>
      <c r="C74" s="19" t="s">
        <v>16</v>
      </c>
      <c r="D74" s="19" t="s">
        <v>13</v>
      </c>
      <c r="E74" s="19" t="s">
        <v>18</v>
      </c>
      <c r="F74" s="19" t="str">
        <f>IF(HTM_Employee_Attrition_Data!E74&lt;=5,"Less than 5 Miles",IF(HTM_Employee_Attrition_Data!E74&lt;=10,"Between 6 and 10 miles",IF(HTM_Employee_Attrition_Data!E74&lt;=15,"Between 11 and 15 miles",IF(HTM_Employee_Attrition_Data!E74&lt;=20,"Between 16 and 20 miles",IF(HTM_Employee_Attrition_Data!E74&lt;=25,"Between 21 and 25 miles","Greater than 26 miles")))))</f>
        <v>Less than 5 Miles</v>
      </c>
      <c r="G74" s="19" t="str">
        <f>IF(HTM_Employee_Attrition_Data!G74=1,"Level 1",IF(HTM_Employee_Attrition_Data!G74=2,"Level 2",IF(HTM_Employee_Attrition_Data!G74=3,"Level 3",IF(HTM_Employee_Attrition_Data!G74=4,"Level 4",IF(HTM_Employee_Attrition_Data!G74=5,"Level 5","Level 5")))))</f>
        <v>Level 1</v>
      </c>
      <c r="H74" s="19" t="s">
        <v>19</v>
      </c>
      <c r="I74" s="19" t="str">
        <f>IF(HTM_Employee_Attrition_Data!I74=1,"Rating 1",IF(HTM_Employee_Attrition_Data!I74=2,"Rating 2",IF(HTM_Employee_Attrition_Data!I74=3,"Rating 3",IF(HTM_Employee_Attrition_Data!I74=4,"Rating 4","Rating 4"))))</f>
        <v>Rating 2</v>
      </c>
      <c r="J74" s="19" t="str">
        <f>IF(HTM_Employee_Attrition_Data!J74&lt;=5000,"Income less than 5,000$",IF(HTM_Employee_Attrition_Data!J74&lt;=10000,"Income less than 10,000$",IF(HTM_Employee_Attrition_Data!J74&lt;=15000,"Income less than 15,000$","Income less than 20,000$")))</f>
        <v>Income less than 5,000$</v>
      </c>
      <c r="K74" s="19" t="str">
        <f>IF(HTM_Employee_Attrition_Data!K74&lt;4,"Between 0 and 3 Compaines",IF(HTM_Employee_Attrition_Data!K74&lt;7,"Between 4 and 6 Companies",IF(HTM_Employee_Attrition_Data!K74&lt;=10,"Between 7 and 10 Companies","Between 7 and 10  Companies")))</f>
        <v>Between 0 and 3 Compaines</v>
      </c>
      <c r="L74" s="19" t="str">
        <f>IF(HTM_Employee_Attrition_Data!L74&lt;=5,"Between 0 and 5 years",IF(HTM_Employee_Attrition_Data!L74&lt;=10,"Between 6 and 10 years",IF(HTM_Employee_Attrition_Data!L74&lt;=15,"Between 11 and 15 years",IF(HTM_Employee_Attrition_Data!L74&lt;=20,"Between 16 and 20 years",IF(HTM_Employee_Attrition_Data!L74&lt;=25,"Between 21 and 25 years",IF(HTM_Employee_Attrition_Data!L74&lt;=30,"Between 25 and 30 years","Between 31 and 40 years"))))))</f>
        <v>Between 0 and 5 years</v>
      </c>
    </row>
    <row r="75" spans="1:12">
      <c r="A75" s="19">
        <v>96</v>
      </c>
      <c r="B75" s="19" t="str">
        <f>IF(HTM_Employee_Attrition_Data!A75&lt;=20,"Less than 20 years",IF(HTM_Employee_Attrition_Data!A75&lt;=30,"Between 20 and 30 years",IF(HTM_Employee_Attrition_Data!A75&lt;=40,"Between 30 and 40 years",IF(HTM_Employee_Attrition_Data!A75&lt;=50,"Between 40 and 50 years",IF(HTM_Employee_Attrition_Data!A75&lt;=60,"Between 50 and 60 years","Between 50 and 60 years")))))</f>
        <v>Between 30 and 40 years</v>
      </c>
      <c r="C75" s="19" t="s">
        <v>16</v>
      </c>
      <c r="D75" s="19" t="s">
        <v>13</v>
      </c>
      <c r="E75" s="19" t="s">
        <v>18</v>
      </c>
      <c r="F75" s="19" t="str">
        <f>IF(HTM_Employee_Attrition_Data!E75&lt;=5,"Less than 5 Miles",IF(HTM_Employee_Attrition_Data!E75&lt;=10,"Between 6 and 10 miles",IF(HTM_Employee_Attrition_Data!E75&lt;=15,"Between 11 and 15 miles",IF(HTM_Employee_Attrition_Data!E75&lt;=20,"Between 16 and 20 miles",IF(HTM_Employee_Attrition_Data!E75&lt;=25,"Between 21 and 25 miles","Greater than 26 miles")))))</f>
        <v>Less than 5 Miles</v>
      </c>
      <c r="G75" s="19" t="str">
        <f>IF(HTM_Employee_Attrition_Data!G75=1,"Level 1",IF(HTM_Employee_Attrition_Data!G75=2,"Level 2",IF(HTM_Employee_Attrition_Data!G75=3,"Level 3",IF(HTM_Employee_Attrition_Data!G75=4,"Level 4",IF(HTM_Employee_Attrition_Data!G75=5,"Level 5","Level 5")))))</f>
        <v>Level 2</v>
      </c>
      <c r="H75" s="19" t="s">
        <v>19</v>
      </c>
      <c r="I75" s="19" t="str">
        <f>IF(HTM_Employee_Attrition_Data!I75=1,"Rating 1",IF(HTM_Employee_Attrition_Data!I75=2,"Rating 2",IF(HTM_Employee_Attrition_Data!I75=3,"Rating 3",IF(HTM_Employee_Attrition_Data!I75=4,"Rating 4","Rating 4"))))</f>
        <v>Rating 2</v>
      </c>
      <c r="J75" s="19" t="str">
        <f>IF(HTM_Employee_Attrition_Data!J75&lt;=5000,"Income less than 5,000$",IF(HTM_Employee_Attrition_Data!J75&lt;=10000,"Income less than 10,000$",IF(HTM_Employee_Attrition_Data!J75&lt;=15000,"Income less than 15,000$","Income less than 20,000$")))</f>
        <v>Income less than 10,000$</v>
      </c>
      <c r="K75" s="19" t="str">
        <f>IF(HTM_Employee_Attrition_Data!K75&lt;4,"Between 0 and 3 Compaines",IF(HTM_Employee_Attrition_Data!K75&lt;7,"Between 4 and 6 Companies",IF(HTM_Employee_Attrition_Data!K75&lt;=10,"Between 7 and 10 Companies","Between 7 and 10  Companies")))</f>
        <v>Between 0 and 3 Compaines</v>
      </c>
      <c r="L75" s="19" t="str">
        <f>IF(HTM_Employee_Attrition_Data!L75&lt;=5,"Between 0 and 5 years",IF(HTM_Employee_Attrition_Data!L75&lt;=10,"Between 6 and 10 years",IF(HTM_Employee_Attrition_Data!L75&lt;=15,"Between 11 and 15 years",IF(HTM_Employee_Attrition_Data!L75&lt;=20,"Between 16 and 20 years",IF(HTM_Employee_Attrition_Data!L75&lt;=25,"Between 21 and 25 years",IF(HTM_Employee_Attrition_Data!L75&lt;=30,"Between 25 and 30 years","Between 31 and 40 years"))))))</f>
        <v>Between 6 and 10 years</v>
      </c>
    </row>
    <row r="76" spans="1:12">
      <c r="A76" s="19">
        <v>97</v>
      </c>
      <c r="B76" s="19" t="str">
        <f>IF(HTM_Employee_Attrition_Data!A76&lt;=20,"Less than 20 years",IF(HTM_Employee_Attrition_Data!A76&lt;=30,"Between 20 and 30 years",IF(HTM_Employee_Attrition_Data!A76&lt;=40,"Between 30 and 40 years",IF(HTM_Employee_Attrition_Data!A76&lt;=50,"Between 40 and 50 years",IF(HTM_Employee_Attrition_Data!A76&lt;=60,"Between 50 and 60 years","Between 50 and 60 years")))))</f>
        <v>Between 30 and 40 years</v>
      </c>
      <c r="C76" s="19" t="s">
        <v>16</v>
      </c>
      <c r="D76" s="19" t="s">
        <v>13</v>
      </c>
      <c r="E76" s="19" t="s">
        <v>18</v>
      </c>
      <c r="F76" s="19" t="str">
        <f>IF(HTM_Employee_Attrition_Data!E76&lt;=5,"Less than 5 Miles",IF(HTM_Employee_Attrition_Data!E76&lt;=10,"Between 6 and 10 miles",IF(HTM_Employee_Attrition_Data!E76&lt;=15,"Between 11 and 15 miles",IF(HTM_Employee_Attrition_Data!E76&lt;=20,"Between 16 and 20 miles",IF(HTM_Employee_Attrition_Data!E76&lt;=25,"Between 21 and 25 miles","Greater than 26 miles")))))</f>
        <v>Between 6 and 10 miles</v>
      </c>
      <c r="G76" s="19" t="str">
        <f>IF(HTM_Employee_Attrition_Data!G76=1,"Level 1",IF(HTM_Employee_Attrition_Data!G76=2,"Level 2",IF(HTM_Employee_Attrition_Data!G76=3,"Level 3",IF(HTM_Employee_Attrition_Data!G76=4,"Level 4",IF(HTM_Employee_Attrition_Data!G76=5,"Level 5","Level 5")))))</f>
        <v>Level 1</v>
      </c>
      <c r="H76" s="19" t="s">
        <v>20</v>
      </c>
      <c r="I76" s="19" t="str">
        <f>IF(HTM_Employee_Attrition_Data!I76=1,"Rating 1",IF(HTM_Employee_Attrition_Data!I76=2,"Rating 2",IF(HTM_Employee_Attrition_Data!I76=3,"Rating 3",IF(HTM_Employee_Attrition_Data!I76=4,"Rating 4","Rating 4"))))</f>
        <v>Rating 4</v>
      </c>
      <c r="J76" s="19" t="str">
        <f>IF(HTM_Employee_Attrition_Data!J76&lt;=5000,"Income less than 5,000$",IF(HTM_Employee_Attrition_Data!J76&lt;=10000,"Income less than 10,000$",IF(HTM_Employee_Attrition_Data!J76&lt;=15000,"Income less than 15,000$","Income less than 20,000$")))</f>
        <v>Income less than 5,000$</v>
      </c>
      <c r="K76" s="19" t="str">
        <f>IF(HTM_Employee_Attrition_Data!K76&lt;4,"Between 0 and 3 Compaines",IF(HTM_Employee_Attrition_Data!K76&lt;7,"Between 4 and 6 Companies",IF(HTM_Employee_Attrition_Data!K76&lt;=10,"Between 7 and 10 Companies","Between 7 and 10  Companies")))</f>
        <v>Between 0 and 3 Compaines</v>
      </c>
      <c r="L76" s="19" t="str">
        <f>IF(HTM_Employee_Attrition_Data!L76&lt;=5,"Between 0 and 5 years",IF(HTM_Employee_Attrition_Data!L76&lt;=10,"Between 6 and 10 years",IF(HTM_Employee_Attrition_Data!L76&lt;=15,"Between 11 and 15 years",IF(HTM_Employee_Attrition_Data!L76&lt;=20,"Between 16 and 20 years",IF(HTM_Employee_Attrition_Data!L76&lt;=25,"Between 21 and 25 years",IF(HTM_Employee_Attrition_Data!L76&lt;=30,"Between 25 and 30 years","Between 31 and 40 years"))))))</f>
        <v>Between 0 and 5 years</v>
      </c>
    </row>
    <row r="77" spans="1:12">
      <c r="A77" s="19">
        <v>98</v>
      </c>
      <c r="B77" s="19" t="str">
        <f>IF(HTM_Employee_Attrition_Data!A77&lt;=20,"Less than 20 years",IF(HTM_Employee_Attrition_Data!A77&lt;=30,"Between 20 and 30 years",IF(HTM_Employee_Attrition_Data!A77&lt;=40,"Between 30 and 40 years",IF(HTM_Employee_Attrition_Data!A77&lt;=50,"Between 40 and 50 years",IF(HTM_Employee_Attrition_Data!A77&lt;=60,"Between 50 and 60 years","Between 50 and 60 years")))))</f>
        <v>Between 30 and 40 years</v>
      </c>
      <c r="C77" s="19" t="s">
        <v>16</v>
      </c>
      <c r="D77" s="19" t="s">
        <v>13</v>
      </c>
      <c r="E77" s="19" t="s">
        <v>18</v>
      </c>
      <c r="F77" s="19" t="str">
        <f>IF(HTM_Employee_Attrition_Data!E77&lt;=5,"Less than 5 Miles",IF(HTM_Employee_Attrition_Data!E77&lt;=10,"Between 6 and 10 miles",IF(HTM_Employee_Attrition_Data!E77&lt;=15,"Between 11 and 15 miles",IF(HTM_Employee_Attrition_Data!E77&lt;=20,"Between 16 and 20 miles",IF(HTM_Employee_Attrition_Data!E77&lt;=25,"Between 21 and 25 miles","Greater than 26 miles")))))</f>
        <v>Between 6 and 10 miles</v>
      </c>
      <c r="G77" s="19" t="str">
        <f>IF(HTM_Employee_Attrition_Data!G77=1,"Level 1",IF(HTM_Employee_Attrition_Data!G77=2,"Level 2",IF(HTM_Employee_Attrition_Data!G77=3,"Level 3",IF(HTM_Employee_Attrition_Data!G77=4,"Level 4",IF(HTM_Employee_Attrition_Data!G77=5,"Level 5","Level 5")))))</f>
        <v>Level 2</v>
      </c>
      <c r="H77" s="19" t="s">
        <v>21</v>
      </c>
      <c r="I77" s="19" t="str">
        <f>IF(HTM_Employee_Attrition_Data!I77=1,"Rating 1",IF(HTM_Employee_Attrition_Data!I77=2,"Rating 2",IF(HTM_Employee_Attrition_Data!I77=3,"Rating 3",IF(HTM_Employee_Attrition_Data!I77=4,"Rating 4","Rating 4"))))</f>
        <v>Rating 4</v>
      </c>
      <c r="J77" s="19" t="str">
        <f>IF(HTM_Employee_Attrition_Data!J77&lt;=5000,"Income less than 5,000$",IF(HTM_Employee_Attrition_Data!J77&lt;=10000,"Income less than 10,000$",IF(HTM_Employee_Attrition_Data!J77&lt;=15000,"Income less than 15,000$","Income less than 20,000$")))</f>
        <v>Income less than 5,000$</v>
      </c>
      <c r="K77" s="19" t="str">
        <f>IF(HTM_Employee_Attrition_Data!K77&lt;4,"Between 0 and 3 Compaines",IF(HTM_Employee_Attrition_Data!K77&lt;7,"Between 4 and 6 Companies",IF(HTM_Employee_Attrition_Data!K77&lt;=10,"Between 7 and 10 Companies","Between 7 and 10  Companies")))</f>
        <v>Between 0 and 3 Compaines</v>
      </c>
      <c r="L77" s="19" t="str">
        <f>IF(HTM_Employee_Attrition_Data!L77&lt;=5,"Between 0 and 5 years",IF(HTM_Employee_Attrition_Data!L77&lt;=10,"Between 6 and 10 years",IF(HTM_Employee_Attrition_Data!L77&lt;=15,"Between 11 and 15 years",IF(HTM_Employee_Attrition_Data!L77&lt;=20,"Between 16 and 20 years",IF(HTM_Employee_Attrition_Data!L77&lt;=25,"Between 21 and 25 years",IF(HTM_Employee_Attrition_Data!L77&lt;=30,"Between 25 and 30 years","Between 31 and 40 years"))))))</f>
        <v>Between 11 and 15 years</v>
      </c>
    </row>
    <row r="78" spans="1:12">
      <c r="A78" s="19">
        <v>100</v>
      </c>
      <c r="B78" s="19" t="str">
        <f>IF(HTM_Employee_Attrition_Data!A78&lt;=20,"Less than 20 years",IF(HTM_Employee_Attrition_Data!A78&lt;=30,"Between 20 and 30 years",IF(HTM_Employee_Attrition_Data!A78&lt;=40,"Between 30 and 40 years",IF(HTM_Employee_Attrition_Data!A78&lt;=50,"Between 40 and 50 years",IF(HTM_Employee_Attrition_Data!A78&lt;=60,"Between 50 and 60 years","Between 50 and 60 years")))))</f>
        <v>Between 30 and 40 years</v>
      </c>
      <c r="C78" s="19" t="s">
        <v>16</v>
      </c>
      <c r="D78" s="19" t="s">
        <v>13</v>
      </c>
      <c r="E78" s="19" t="s">
        <v>14</v>
      </c>
      <c r="F78" s="19" t="str">
        <f>IF(HTM_Employee_Attrition_Data!E78&lt;=5,"Less than 5 Miles",IF(HTM_Employee_Attrition_Data!E78&lt;=10,"Between 6 and 10 miles",IF(HTM_Employee_Attrition_Data!E78&lt;=15,"Between 11 and 15 miles",IF(HTM_Employee_Attrition_Data!E78&lt;=20,"Between 16 and 20 miles",IF(HTM_Employee_Attrition_Data!E78&lt;=25,"Between 21 and 25 miles","Greater than 26 miles")))))</f>
        <v>Less than 5 Miles</v>
      </c>
      <c r="G78" s="19" t="str">
        <f>IF(HTM_Employee_Attrition_Data!G78=1,"Level 1",IF(HTM_Employee_Attrition_Data!G78=2,"Level 2",IF(HTM_Employee_Attrition_Data!G78=3,"Level 3",IF(HTM_Employee_Attrition_Data!G78=4,"Level 4",IF(HTM_Employee_Attrition_Data!G78=5,"Level 5","Level 5")))))</f>
        <v>Level 2</v>
      </c>
      <c r="H78" s="19" t="s">
        <v>15</v>
      </c>
      <c r="I78" s="19" t="str">
        <f>IF(HTM_Employee_Attrition_Data!I78=1,"Rating 1",IF(HTM_Employee_Attrition_Data!I78=2,"Rating 2",IF(HTM_Employee_Attrition_Data!I78=3,"Rating 3",IF(HTM_Employee_Attrition_Data!I78=4,"Rating 4","Rating 4"))))</f>
        <v>Rating 1</v>
      </c>
      <c r="J78" s="19" t="str">
        <f>IF(HTM_Employee_Attrition_Data!J78&lt;=5000,"Income less than 5,000$",IF(HTM_Employee_Attrition_Data!J78&lt;=10000,"Income less than 10,000$",IF(HTM_Employee_Attrition_Data!J78&lt;=15000,"Income less than 15,000$","Income less than 20,000$")))</f>
        <v>Income less than 5,000$</v>
      </c>
      <c r="K78" s="19" t="str">
        <f>IF(HTM_Employee_Attrition_Data!K78&lt;4,"Between 0 and 3 Compaines",IF(HTM_Employee_Attrition_Data!K78&lt;7,"Between 4 and 6 Companies",IF(HTM_Employee_Attrition_Data!K78&lt;=10,"Between 7 and 10 Companies","Between 7 and 10  Companies")))</f>
        <v>Between 0 and 3 Compaines</v>
      </c>
      <c r="L78" s="19" t="str">
        <f>IF(HTM_Employee_Attrition_Data!L78&lt;=5,"Between 0 and 5 years",IF(HTM_Employee_Attrition_Data!L78&lt;=10,"Between 6 and 10 years",IF(HTM_Employee_Attrition_Data!L78&lt;=15,"Between 11 and 15 years",IF(HTM_Employee_Attrition_Data!L78&lt;=20,"Between 16 and 20 years",IF(HTM_Employee_Attrition_Data!L78&lt;=25,"Between 21 and 25 years",IF(HTM_Employee_Attrition_Data!L78&lt;=30,"Between 25 and 30 years","Between 31 and 40 years"))))))</f>
        <v>Between 11 and 15 years</v>
      </c>
    </row>
    <row r="79" spans="1:12">
      <c r="A79" s="19">
        <v>101</v>
      </c>
      <c r="B79" s="19" t="str">
        <f>IF(HTM_Employee_Attrition_Data!A79&lt;=20,"Less than 20 years",IF(HTM_Employee_Attrition_Data!A79&lt;=30,"Between 20 and 30 years",IF(HTM_Employee_Attrition_Data!A79&lt;=40,"Between 30 and 40 years",IF(HTM_Employee_Attrition_Data!A79&lt;=50,"Between 40 and 50 years",IF(HTM_Employee_Attrition_Data!A79&lt;=60,"Between 50 and 60 years","Between 50 and 60 years")))))</f>
        <v>Between 40 and 50 years</v>
      </c>
      <c r="C79" s="19" t="s">
        <v>16</v>
      </c>
      <c r="D79" s="19" t="s">
        <v>13</v>
      </c>
      <c r="E79" s="19" t="s">
        <v>18</v>
      </c>
      <c r="F79" s="19" t="str">
        <f>IF(HTM_Employee_Attrition_Data!E79&lt;=5,"Less than 5 Miles",IF(HTM_Employee_Attrition_Data!E79&lt;=10,"Between 6 and 10 miles",IF(HTM_Employee_Attrition_Data!E79&lt;=15,"Between 11 and 15 miles",IF(HTM_Employee_Attrition_Data!E79&lt;=20,"Between 16 and 20 miles",IF(HTM_Employee_Attrition_Data!E79&lt;=25,"Between 21 and 25 miles","Greater than 26 miles")))))</f>
        <v>Between 6 and 10 miles</v>
      </c>
      <c r="G79" s="19" t="str">
        <f>IF(HTM_Employee_Attrition_Data!G79=1,"Level 1",IF(HTM_Employee_Attrition_Data!G79=2,"Level 2",IF(HTM_Employee_Attrition_Data!G79=3,"Level 3",IF(HTM_Employee_Attrition_Data!G79=4,"Level 4",IF(HTM_Employee_Attrition_Data!G79=5,"Level 5","Level 5")))))</f>
        <v>Level 3</v>
      </c>
      <c r="H79" s="19" t="s">
        <v>26</v>
      </c>
      <c r="I79" s="19" t="str">
        <f>IF(HTM_Employee_Attrition_Data!I79=1,"Rating 1",IF(HTM_Employee_Attrition_Data!I79=2,"Rating 2",IF(HTM_Employee_Attrition_Data!I79=3,"Rating 3",IF(HTM_Employee_Attrition_Data!I79=4,"Rating 4","Rating 4"))))</f>
        <v>Rating 1</v>
      </c>
      <c r="J79" s="19" t="str">
        <f>IF(HTM_Employee_Attrition_Data!J79&lt;=5000,"Income less than 5,000$",IF(HTM_Employee_Attrition_Data!J79&lt;=10000,"Income less than 10,000$",IF(HTM_Employee_Attrition_Data!J79&lt;=15000,"Income less than 15,000$","Income less than 20,000$")))</f>
        <v>Income less than 15,000$</v>
      </c>
      <c r="K79" s="19" t="str">
        <f>IF(HTM_Employee_Attrition_Data!K79&lt;4,"Between 0 and 3 Compaines",IF(HTM_Employee_Attrition_Data!K79&lt;7,"Between 4 and 6 Companies",IF(HTM_Employee_Attrition_Data!K79&lt;=10,"Between 7 and 10 Companies","Between 7 and 10  Companies")))</f>
        <v>Between 4 and 6 Companies</v>
      </c>
      <c r="L79" s="19" t="str">
        <f>IF(HTM_Employee_Attrition_Data!L79&lt;=5,"Between 0 and 5 years",IF(HTM_Employee_Attrition_Data!L79&lt;=10,"Between 6 and 10 years",IF(HTM_Employee_Attrition_Data!L79&lt;=15,"Between 11 and 15 years",IF(HTM_Employee_Attrition_Data!L79&lt;=20,"Between 16 and 20 years",IF(HTM_Employee_Attrition_Data!L79&lt;=25,"Between 21 and 25 years",IF(HTM_Employee_Attrition_Data!L79&lt;=30,"Between 25 and 30 years","Between 31 and 40 years"))))))</f>
        <v>Between 0 and 5 years</v>
      </c>
    </row>
    <row r="80" spans="1:12">
      <c r="A80" s="19">
        <v>102</v>
      </c>
      <c r="B80" s="19" t="str">
        <f>IF(HTM_Employee_Attrition_Data!A80&lt;=20,"Less than 20 years",IF(HTM_Employee_Attrition_Data!A80&lt;=30,"Between 20 and 30 years",IF(HTM_Employee_Attrition_Data!A80&lt;=40,"Between 30 and 40 years",IF(HTM_Employee_Attrition_Data!A80&lt;=50,"Between 40 and 50 years",IF(HTM_Employee_Attrition_Data!A80&lt;=60,"Between 50 and 60 years","Between 50 and 60 years")))))</f>
        <v>Between 30 and 40 years</v>
      </c>
      <c r="C80" s="19" t="s">
        <v>16</v>
      </c>
      <c r="D80" s="19" t="s">
        <v>13</v>
      </c>
      <c r="E80" s="19" t="s">
        <v>18</v>
      </c>
      <c r="F80" s="19" t="str">
        <f>IF(HTM_Employee_Attrition_Data!E80&lt;=5,"Less than 5 Miles",IF(HTM_Employee_Attrition_Data!E80&lt;=10,"Between 6 and 10 miles",IF(HTM_Employee_Attrition_Data!E80&lt;=15,"Between 11 and 15 miles",IF(HTM_Employee_Attrition_Data!E80&lt;=20,"Between 16 and 20 miles",IF(HTM_Employee_Attrition_Data!E80&lt;=25,"Between 21 and 25 miles","Greater than 26 miles")))))</f>
        <v>Between 6 and 10 miles</v>
      </c>
      <c r="G80" s="19" t="str">
        <f>IF(HTM_Employee_Attrition_Data!G80=1,"Level 1",IF(HTM_Employee_Attrition_Data!G80=2,"Level 2",IF(HTM_Employee_Attrition_Data!G80=3,"Level 3",IF(HTM_Employee_Attrition_Data!G80=4,"Level 4",IF(HTM_Employee_Attrition_Data!G80=5,"Level 5","Level 5")))))</f>
        <v>Level 3</v>
      </c>
      <c r="H80" s="19" t="s">
        <v>26</v>
      </c>
      <c r="I80" s="19" t="str">
        <f>IF(HTM_Employee_Attrition_Data!I80=1,"Rating 1",IF(HTM_Employee_Attrition_Data!I80=2,"Rating 2",IF(HTM_Employee_Attrition_Data!I80=3,"Rating 3",IF(HTM_Employee_Attrition_Data!I80=4,"Rating 4","Rating 4"))))</f>
        <v>Rating 3</v>
      </c>
      <c r="J80" s="19" t="str">
        <f>IF(HTM_Employee_Attrition_Data!J80&lt;=5000,"Income less than 5,000$",IF(HTM_Employee_Attrition_Data!J80&lt;=10000,"Income less than 10,000$",IF(HTM_Employee_Attrition_Data!J80&lt;=15000,"Income less than 15,000$","Income less than 20,000$")))</f>
        <v>Income less than 15,000$</v>
      </c>
      <c r="K80" s="19" t="str">
        <f>IF(HTM_Employee_Attrition_Data!K80&lt;4,"Between 0 and 3 Compaines",IF(HTM_Employee_Attrition_Data!K80&lt;7,"Between 4 and 6 Companies",IF(HTM_Employee_Attrition_Data!K80&lt;=10,"Between 7 and 10 Companies","Between 7 and 10  Companies")))</f>
        <v>Between 4 and 6 Companies</v>
      </c>
      <c r="L80" s="19" t="str">
        <f>IF(HTM_Employee_Attrition_Data!L80&lt;=5,"Between 0 and 5 years",IF(HTM_Employee_Attrition_Data!L80&lt;=10,"Between 6 and 10 years",IF(HTM_Employee_Attrition_Data!L80&lt;=15,"Between 11 and 15 years",IF(HTM_Employee_Attrition_Data!L80&lt;=20,"Between 16 and 20 years",IF(HTM_Employee_Attrition_Data!L80&lt;=25,"Between 21 and 25 years",IF(HTM_Employee_Attrition_Data!L80&lt;=30,"Between 25 and 30 years","Between 31 and 40 years"))))))</f>
        <v>Between 0 and 5 years</v>
      </c>
    </row>
    <row r="81" spans="1:12">
      <c r="A81" s="19">
        <v>103</v>
      </c>
      <c r="B81" s="19" t="str">
        <f>IF(HTM_Employee_Attrition_Data!A81&lt;=20,"Less than 20 years",IF(HTM_Employee_Attrition_Data!A81&lt;=30,"Between 20 and 30 years",IF(HTM_Employee_Attrition_Data!A81&lt;=40,"Between 30 and 40 years",IF(HTM_Employee_Attrition_Data!A81&lt;=50,"Between 40 and 50 years",IF(HTM_Employee_Attrition_Data!A81&lt;=60,"Between 50 and 60 years","Between 50 and 60 years")))))</f>
        <v>Between 40 and 50 years</v>
      </c>
      <c r="C81" s="19" t="s">
        <v>16</v>
      </c>
      <c r="D81" s="19" t="s">
        <v>13</v>
      </c>
      <c r="E81" s="19" t="s">
        <v>27</v>
      </c>
      <c r="F81" s="19" t="str">
        <f>IF(HTM_Employee_Attrition_Data!E81&lt;=5,"Less than 5 Miles",IF(HTM_Employee_Attrition_Data!E81&lt;=10,"Between 6 and 10 miles",IF(HTM_Employee_Attrition_Data!E81&lt;=15,"Between 11 and 15 miles",IF(HTM_Employee_Attrition_Data!E81&lt;=20,"Between 16 and 20 miles",IF(HTM_Employee_Attrition_Data!E81&lt;=25,"Between 21 and 25 miles","Greater than 26 miles")))))</f>
        <v>Less than 5 Miles</v>
      </c>
      <c r="G81" s="19" t="str">
        <f>IF(HTM_Employee_Attrition_Data!G81=1,"Level 1",IF(HTM_Employee_Attrition_Data!G81=2,"Level 2",IF(HTM_Employee_Attrition_Data!G81=3,"Level 3",IF(HTM_Employee_Attrition_Data!G81=4,"Level 4",IF(HTM_Employee_Attrition_Data!G81=5,"Level 5","Level 5")))))</f>
        <v>Level 2</v>
      </c>
      <c r="H81" s="19" t="s">
        <v>27</v>
      </c>
      <c r="I81" s="19" t="str">
        <f>IF(HTM_Employee_Attrition_Data!I81=1,"Rating 1",IF(HTM_Employee_Attrition_Data!I81=2,"Rating 2",IF(HTM_Employee_Attrition_Data!I81=3,"Rating 3",IF(HTM_Employee_Attrition_Data!I81=4,"Rating 4","Rating 4"))))</f>
        <v>Rating 2</v>
      </c>
      <c r="J81" s="19" t="str">
        <f>IF(HTM_Employee_Attrition_Data!J81&lt;=5000,"Income less than 5,000$",IF(HTM_Employee_Attrition_Data!J81&lt;=10000,"Income less than 10,000$",IF(HTM_Employee_Attrition_Data!J81&lt;=15000,"Income less than 15,000$","Income less than 20,000$")))</f>
        <v>Income less than 10,000$</v>
      </c>
      <c r="K81" s="19" t="str">
        <f>IF(HTM_Employee_Attrition_Data!K81&lt;4,"Between 0 and 3 Compaines",IF(HTM_Employee_Attrition_Data!K81&lt;7,"Between 4 and 6 Companies",IF(HTM_Employee_Attrition_Data!K81&lt;=10,"Between 7 and 10 Companies","Between 7 and 10  Companies")))</f>
        <v>Between 7 and 10 Companies</v>
      </c>
      <c r="L81" s="19" t="str">
        <f>IF(HTM_Employee_Attrition_Data!L81&lt;=5,"Between 0 and 5 years",IF(HTM_Employee_Attrition_Data!L81&lt;=10,"Between 6 and 10 years",IF(HTM_Employee_Attrition_Data!L81&lt;=15,"Between 11 and 15 years",IF(HTM_Employee_Attrition_Data!L81&lt;=20,"Between 16 and 20 years",IF(HTM_Employee_Attrition_Data!L81&lt;=25,"Between 21 and 25 years",IF(HTM_Employee_Attrition_Data!L81&lt;=30,"Between 25 and 30 years","Between 31 and 40 years"))))))</f>
        <v>Between 0 and 5 years</v>
      </c>
    </row>
    <row r="82" spans="1:12">
      <c r="A82" s="19">
        <v>104</v>
      </c>
      <c r="B82" s="19" t="str">
        <f>IF(HTM_Employee_Attrition_Data!A82&lt;=20,"Less than 20 years",IF(HTM_Employee_Attrition_Data!A82&lt;=30,"Between 20 and 30 years",IF(HTM_Employee_Attrition_Data!A82&lt;=40,"Between 30 and 40 years",IF(HTM_Employee_Attrition_Data!A82&lt;=50,"Between 40 and 50 years",IF(HTM_Employee_Attrition_Data!A82&lt;=60,"Between 50 and 60 years","Between 50 and 60 years")))))</f>
        <v>Between 20 and 30 years</v>
      </c>
      <c r="C82" s="19" t="s">
        <v>16</v>
      </c>
      <c r="D82" s="19" t="s">
        <v>13</v>
      </c>
      <c r="E82" s="19" t="s">
        <v>18</v>
      </c>
      <c r="F82" s="19" t="str">
        <f>IF(HTM_Employee_Attrition_Data!E82&lt;=5,"Less than 5 Miles",IF(HTM_Employee_Attrition_Data!E82&lt;=10,"Between 6 and 10 miles",IF(HTM_Employee_Attrition_Data!E82&lt;=15,"Between 11 and 15 miles",IF(HTM_Employee_Attrition_Data!E82&lt;=20,"Between 16 and 20 miles",IF(HTM_Employee_Attrition_Data!E82&lt;=25,"Between 21 and 25 miles","Greater than 26 miles")))))</f>
        <v>Less than 5 Miles</v>
      </c>
      <c r="G82" s="19" t="str">
        <f>IF(HTM_Employee_Attrition_Data!G82=1,"Level 1",IF(HTM_Employee_Attrition_Data!G82=2,"Level 2",IF(HTM_Employee_Attrition_Data!G82=3,"Level 3",IF(HTM_Employee_Attrition_Data!G82=4,"Level 4",IF(HTM_Employee_Attrition_Data!G82=5,"Level 5","Level 5")))))</f>
        <v>Level 2</v>
      </c>
      <c r="H82" s="19" t="s">
        <v>20</v>
      </c>
      <c r="I82" s="19" t="str">
        <f>IF(HTM_Employee_Attrition_Data!I82=1,"Rating 1",IF(HTM_Employee_Attrition_Data!I82=2,"Rating 2",IF(HTM_Employee_Attrition_Data!I82=3,"Rating 3",IF(HTM_Employee_Attrition_Data!I82=4,"Rating 4","Rating 4"))))</f>
        <v>Rating 4</v>
      </c>
      <c r="J82" s="19" t="str">
        <f>IF(HTM_Employee_Attrition_Data!J82&lt;=5000,"Income less than 5,000$",IF(HTM_Employee_Attrition_Data!J82&lt;=10000,"Income less than 10,000$",IF(HTM_Employee_Attrition_Data!J82&lt;=15000,"Income less than 15,000$","Income less than 20,000$")))</f>
        <v>Income less than 10,000$</v>
      </c>
      <c r="K82" s="19" t="str">
        <f>IF(HTM_Employee_Attrition_Data!K82&lt;4,"Between 0 and 3 Compaines",IF(HTM_Employee_Attrition_Data!K82&lt;7,"Between 4 and 6 Companies",IF(HTM_Employee_Attrition_Data!K82&lt;=10,"Between 7 and 10 Companies","Between 7 and 10  Companies")))</f>
        <v>Between 0 and 3 Compaines</v>
      </c>
      <c r="L82" s="19" t="str">
        <f>IF(HTM_Employee_Attrition_Data!L82&lt;=5,"Between 0 and 5 years",IF(HTM_Employee_Attrition_Data!L82&lt;=10,"Between 6 and 10 years",IF(HTM_Employee_Attrition_Data!L82&lt;=15,"Between 11 and 15 years",IF(HTM_Employee_Attrition_Data!L82&lt;=20,"Between 16 and 20 years",IF(HTM_Employee_Attrition_Data!L82&lt;=25,"Between 21 and 25 years",IF(HTM_Employee_Attrition_Data!L82&lt;=30,"Between 25 and 30 years","Between 31 and 40 years"))))))</f>
        <v>Between 6 and 10 years</v>
      </c>
    </row>
    <row r="83" spans="1:12">
      <c r="A83" s="19">
        <v>105</v>
      </c>
      <c r="B83" s="19" t="str">
        <f>IF(HTM_Employee_Attrition_Data!A83&lt;=20,"Less than 20 years",IF(HTM_Employee_Attrition_Data!A83&lt;=30,"Between 20 and 30 years",IF(HTM_Employee_Attrition_Data!A83&lt;=40,"Between 30 and 40 years",IF(HTM_Employee_Attrition_Data!A83&lt;=50,"Between 40 and 50 years",IF(HTM_Employee_Attrition_Data!A83&lt;=60,"Between 50 and 60 years","Between 50 and 60 years")))))</f>
        <v>Between 30 and 40 years</v>
      </c>
      <c r="C83" s="19" t="s">
        <v>16</v>
      </c>
      <c r="D83" s="19" t="s">
        <v>13</v>
      </c>
      <c r="E83" s="19" t="s">
        <v>18</v>
      </c>
      <c r="F83" s="19" t="str">
        <f>IF(HTM_Employee_Attrition_Data!E83&lt;=5,"Less than 5 Miles",IF(HTM_Employee_Attrition_Data!E83&lt;=10,"Between 6 and 10 miles",IF(HTM_Employee_Attrition_Data!E83&lt;=15,"Between 11 and 15 miles",IF(HTM_Employee_Attrition_Data!E83&lt;=20,"Between 16 and 20 miles",IF(HTM_Employee_Attrition_Data!E83&lt;=25,"Between 21 and 25 miles","Greater than 26 miles")))))</f>
        <v>Less than 5 Miles</v>
      </c>
      <c r="G83" s="19" t="str">
        <f>IF(HTM_Employee_Attrition_Data!G83=1,"Level 1",IF(HTM_Employee_Attrition_Data!G83=2,"Level 2",IF(HTM_Employee_Attrition_Data!G83=3,"Level 3",IF(HTM_Employee_Attrition_Data!G83=4,"Level 4",IF(HTM_Employee_Attrition_Data!G83=5,"Level 5","Level 5")))))</f>
        <v>Level 1</v>
      </c>
      <c r="H83" s="19" t="s">
        <v>19</v>
      </c>
      <c r="I83" s="19" t="str">
        <f>IF(HTM_Employee_Attrition_Data!I83=1,"Rating 1",IF(HTM_Employee_Attrition_Data!I83=2,"Rating 2",IF(HTM_Employee_Attrition_Data!I83=3,"Rating 3",IF(HTM_Employee_Attrition_Data!I83=4,"Rating 4","Rating 4"))))</f>
        <v>Rating 3</v>
      </c>
      <c r="J83" s="19" t="str">
        <f>IF(HTM_Employee_Attrition_Data!J83&lt;=5000,"Income less than 5,000$",IF(HTM_Employee_Attrition_Data!J83&lt;=10000,"Income less than 10,000$",IF(HTM_Employee_Attrition_Data!J83&lt;=15000,"Income less than 15,000$","Income less than 20,000$")))</f>
        <v>Income less than 5,000$</v>
      </c>
      <c r="K83" s="19" t="str">
        <f>IF(HTM_Employee_Attrition_Data!K83&lt;4,"Between 0 and 3 Compaines",IF(HTM_Employee_Attrition_Data!K83&lt;7,"Between 4 and 6 Companies",IF(HTM_Employee_Attrition_Data!K83&lt;=10,"Between 7 and 10 Companies","Between 7 and 10  Companies")))</f>
        <v>Between 0 and 3 Compaines</v>
      </c>
      <c r="L83" s="19" t="str">
        <f>IF(HTM_Employee_Attrition_Data!L83&lt;=5,"Between 0 and 5 years",IF(HTM_Employee_Attrition_Data!L83&lt;=10,"Between 6 and 10 years",IF(HTM_Employee_Attrition_Data!L83&lt;=15,"Between 11 and 15 years",IF(HTM_Employee_Attrition_Data!L83&lt;=20,"Between 16 and 20 years",IF(HTM_Employee_Attrition_Data!L83&lt;=25,"Between 21 and 25 years",IF(HTM_Employee_Attrition_Data!L83&lt;=30,"Between 25 and 30 years","Between 31 and 40 years"))))))</f>
        <v>Between 6 and 10 years</v>
      </c>
    </row>
    <row r="84" spans="1:12">
      <c r="A84" s="19">
        <v>106</v>
      </c>
      <c r="B84" s="19" t="str">
        <f>IF(HTM_Employee_Attrition_Data!A84&lt;=20,"Less than 20 years",IF(HTM_Employee_Attrition_Data!A84&lt;=30,"Between 20 and 30 years",IF(HTM_Employee_Attrition_Data!A84&lt;=40,"Between 30 and 40 years",IF(HTM_Employee_Attrition_Data!A84&lt;=50,"Between 40 and 50 years",IF(HTM_Employee_Attrition_Data!A84&lt;=60,"Between 50 and 60 years","Between 50 and 60 years")))))</f>
        <v>Between 50 and 60 years</v>
      </c>
      <c r="C84" s="19" t="s">
        <v>16</v>
      </c>
      <c r="D84" s="19" t="s">
        <v>13</v>
      </c>
      <c r="E84" s="19" t="s">
        <v>14</v>
      </c>
      <c r="F84" s="19" t="str">
        <f>IF(HTM_Employee_Attrition_Data!E84&lt;=5,"Less than 5 Miles",IF(HTM_Employee_Attrition_Data!E84&lt;=10,"Between 6 and 10 miles",IF(HTM_Employee_Attrition_Data!E84&lt;=15,"Between 11 and 15 miles",IF(HTM_Employee_Attrition_Data!E84&lt;=20,"Between 16 and 20 miles",IF(HTM_Employee_Attrition_Data!E84&lt;=25,"Between 21 and 25 miles","Greater than 26 miles")))))</f>
        <v>Less than 5 Miles</v>
      </c>
      <c r="G84" s="19" t="str">
        <f>IF(HTM_Employee_Attrition_Data!G84=1,"Level 1",IF(HTM_Employee_Attrition_Data!G84=2,"Level 2",IF(HTM_Employee_Attrition_Data!G84=3,"Level 3",IF(HTM_Employee_Attrition_Data!G84=4,"Level 4",IF(HTM_Employee_Attrition_Data!G84=5,"Level 5","Level 5")))))</f>
        <v>Level 3</v>
      </c>
      <c r="H84" s="19" t="s">
        <v>15</v>
      </c>
      <c r="I84" s="19" t="str">
        <f>IF(HTM_Employee_Attrition_Data!I84=1,"Rating 1",IF(HTM_Employee_Attrition_Data!I84=2,"Rating 2",IF(HTM_Employee_Attrition_Data!I84=3,"Rating 3",IF(HTM_Employee_Attrition_Data!I84=4,"Rating 4","Rating 4"))))</f>
        <v>Rating 4</v>
      </c>
      <c r="J84" s="19" t="str">
        <f>IF(HTM_Employee_Attrition_Data!J84&lt;=5000,"Income less than 5,000$",IF(HTM_Employee_Attrition_Data!J84&lt;=10000,"Income less than 10,000$",IF(HTM_Employee_Attrition_Data!J84&lt;=15000,"Income less than 15,000$","Income less than 20,000$")))</f>
        <v>Income less than 15,000$</v>
      </c>
      <c r="K84" s="19" t="str">
        <f>IF(HTM_Employee_Attrition_Data!K84&lt;4,"Between 0 and 3 Compaines",IF(HTM_Employee_Attrition_Data!K84&lt;7,"Between 4 and 6 Companies",IF(HTM_Employee_Attrition_Data!K84&lt;=10,"Between 7 and 10 Companies","Between 7 and 10  Companies")))</f>
        <v>Between 0 and 3 Compaines</v>
      </c>
      <c r="L84" s="19" t="str">
        <f>IF(HTM_Employee_Attrition_Data!L84&lt;=5,"Between 0 and 5 years",IF(HTM_Employee_Attrition_Data!L84&lt;=10,"Between 6 and 10 years",IF(HTM_Employee_Attrition_Data!L84&lt;=15,"Between 11 and 15 years",IF(HTM_Employee_Attrition_Data!L84&lt;=20,"Between 16 and 20 years",IF(HTM_Employee_Attrition_Data!L84&lt;=25,"Between 21 and 25 years",IF(HTM_Employee_Attrition_Data!L84&lt;=30,"Between 25 and 30 years","Between 31 and 40 years"))))))</f>
        <v>Between 0 and 5 years</v>
      </c>
    </row>
    <row r="85" spans="1:12">
      <c r="A85" s="19">
        <v>107</v>
      </c>
      <c r="B85" s="19" t="str">
        <f>IF(HTM_Employee_Attrition_Data!A85&lt;=20,"Less than 20 years",IF(HTM_Employee_Attrition_Data!A85&lt;=30,"Between 20 and 30 years",IF(HTM_Employee_Attrition_Data!A85&lt;=40,"Between 30 and 40 years",IF(HTM_Employee_Attrition_Data!A85&lt;=50,"Between 40 and 50 years",IF(HTM_Employee_Attrition_Data!A85&lt;=60,"Between 50 and 60 years","Between 50 and 60 years")))))</f>
        <v>Between 30 and 40 years</v>
      </c>
      <c r="C85" s="19" t="s">
        <v>16</v>
      </c>
      <c r="D85" s="19" t="s">
        <v>23</v>
      </c>
      <c r="E85" s="19" t="s">
        <v>18</v>
      </c>
      <c r="F85" s="19" t="str">
        <f>IF(HTM_Employee_Attrition_Data!E85&lt;=5,"Less than 5 Miles",IF(HTM_Employee_Attrition_Data!E85&lt;=10,"Between 6 and 10 miles",IF(HTM_Employee_Attrition_Data!E85&lt;=15,"Between 11 and 15 miles",IF(HTM_Employee_Attrition_Data!E85&lt;=20,"Between 16 and 20 miles",IF(HTM_Employee_Attrition_Data!E85&lt;=25,"Between 21 and 25 miles","Greater than 26 miles")))))</f>
        <v>Between 6 and 10 miles</v>
      </c>
      <c r="G85" s="19" t="str">
        <f>IF(HTM_Employee_Attrition_Data!G85=1,"Level 1",IF(HTM_Employee_Attrition_Data!G85=2,"Level 2",IF(HTM_Employee_Attrition_Data!G85=3,"Level 3",IF(HTM_Employee_Attrition_Data!G85=4,"Level 4",IF(HTM_Employee_Attrition_Data!G85=5,"Level 5","Level 5")))))</f>
        <v>Level 2</v>
      </c>
      <c r="H85" s="19" t="s">
        <v>19</v>
      </c>
      <c r="I85" s="19" t="str">
        <f>IF(HTM_Employee_Attrition_Data!I85=1,"Rating 1",IF(HTM_Employee_Attrition_Data!I85=2,"Rating 2",IF(HTM_Employee_Attrition_Data!I85=3,"Rating 3",IF(HTM_Employee_Attrition_Data!I85=4,"Rating 4","Rating 4"))))</f>
        <v>Rating 4</v>
      </c>
      <c r="J85" s="19" t="str">
        <f>IF(HTM_Employee_Attrition_Data!J85&lt;=5000,"Income less than 5,000$",IF(HTM_Employee_Attrition_Data!J85&lt;=10000,"Income less than 10,000$",IF(HTM_Employee_Attrition_Data!J85&lt;=15000,"Income less than 15,000$","Income less than 20,000$")))</f>
        <v>Income less than 10,000$</v>
      </c>
      <c r="K85" s="19" t="str">
        <f>IF(HTM_Employee_Attrition_Data!K85&lt;4,"Between 0 and 3 Compaines",IF(HTM_Employee_Attrition_Data!K85&lt;7,"Between 4 and 6 Companies",IF(HTM_Employee_Attrition_Data!K85&lt;=10,"Between 7 and 10 Companies","Between 7 and 10  Companies")))</f>
        <v>Between 7 and 10 Companies</v>
      </c>
      <c r="L85" s="19" t="str">
        <f>IF(HTM_Employee_Attrition_Data!L85&lt;=5,"Between 0 and 5 years",IF(HTM_Employee_Attrition_Data!L85&lt;=10,"Between 6 and 10 years",IF(HTM_Employee_Attrition_Data!L85&lt;=15,"Between 11 and 15 years",IF(HTM_Employee_Attrition_Data!L85&lt;=20,"Between 16 and 20 years",IF(HTM_Employee_Attrition_Data!L85&lt;=25,"Between 21 and 25 years",IF(HTM_Employee_Attrition_Data!L85&lt;=30,"Between 25 and 30 years","Between 31 and 40 years"))))))</f>
        <v>Between 11 and 15 years</v>
      </c>
    </row>
    <row r="86" spans="1:12">
      <c r="A86" s="19">
        <v>110</v>
      </c>
      <c r="B86" s="19" t="str">
        <f>IF(HTM_Employee_Attrition_Data!A86&lt;=20,"Less than 20 years",IF(HTM_Employee_Attrition_Data!A86&lt;=30,"Between 20 and 30 years",IF(HTM_Employee_Attrition_Data!A86&lt;=40,"Between 30 and 40 years",IF(HTM_Employee_Attrition_Data!A86&lt;=50,"Between 40 and 50 years",IF(HTM_Employee_Attrition_Data!A86&lt;=60,"Between 50 and 60 years","Between 50 and 60 years")))))</f>
        <v>Between 30 and 40 years</v>
      </c>
      <c r="C86" s="19" t="s">
        <v>16</v>
      </c>
      <c r="D86" s="19" t="s">
        <v>13</v>
      </c>
      <c r="E86" s="19" t="s">
        <v>18</v>
      </c>
      <c r="F86" s="19" t="str">
        <f>IF(HTM_Employee_Attrition_Data!E86&lt;=5,"Less than 5 Miles",IF(HTM_Employee_Attrition_Data!E86&lt;=10,"Between 6 and 10 miles",IF(HTM_Employee_Attrition_Data!E86&lt;=15,"Between 11 and 15 miles",IF(HTM_Employee_Attrition_Data!E86&lt;=20,"Between 16 and 20 miles",IF(HTM_Employee_Attrition_Data!E86&lt;=25,"Between 21 and 25 miles","Greater than 26 miles")))))</f>
        <v>Less than 5 Miles</v>
      </c>
      <c r="G86" s="19" t="str">
        <f>IF(HTM_Employee_Attrition_Data!G86=1,"Level 1",IF(HTM_Employee_Attrition_Data!G86=2,"Level 2",IF(HTM_Employee_Attrition_Data!G86=3,"Level 3",IF(HTM_Employee_Attrition_Data!G86=4,"Level 4",IF(HTM_Employee_Attrition_Data!G86=5,"Level 5","Level 5")))))</f>
        <v>Level 2</v>
      </c>
      <c r="H86" s="19" t="s">
        <v>21</v>
      </c>
      <c r="I86" s="19" t="str">
        <f>IF(HTM_Employee_Attrition_Data!I86=1,"Rating 1",IF(HTM_Employee_Attrition_Data!I86=2,"Rating 2",IF(HTM_Employee_Attrition_Data!I86=3,"Rating 3",IF(HTM_Employee_Attrition_Data!I86=4,"Rating 4","Rating 4"))))</f>
        <v>Rating 2</v>
      </c>
      <c r="J86" s="19" t="str">
        <f>IF(HTM_Employee_Attrition_Data!J86&lt;=5000,"Income less than 5,000$",IF(HTM_Employee_Attrition_Data!J86&lt;=10000,"Income less than 10,000$",IF(HTM_Employee_Attrition_Data!J86&lt;=15000,"Income less than 15,000$","Income less than 20,000$")))</f>
        <v>Income less than 5,000$</v>
      </c>
      <c r="K86" s="19" t="str">
        <f>IF(HTM_Employee_Attrition_Data!K86&lt;4,"Between 0 and 3 Compaines",IF(HTM_Employee_Attrition_Data!K86&lt;7,"Between 4 and 6 Companies",IF(HTM_Employee_Attrition_Data!K86&lt;=10,"Between 7 and 10 Companies","Between 7 and 10  Companies")))</f>
        <v>Between 0 and 3 Compaines</v>
      </c>
      <c r="L86" s="19" t="str">
        <f>IF(HTM_Employee_Attrition_Data!L86&lt;=5,"Between 0 and 5 years",IF(HTM_Employee_Attrition_Data!L86&lt;=10,"Between 6 and 10 years",IF(HTM_Employee_Attrition_Data!L86&lt;=15,"Between 11 and 15 years",IF(HTM_Employee_Attrition_Data!L86&lt;=20,"Between 16 and 20 years",IF(HTM_Employee_Attrition_Data!L86&lt;=25,"Between 21 and 25 years",IF(HTM_Employee_Attrition_Data!L86&lt;=30,"Between 25 and 30 years","Between 31 and 40 years"))))))</f>
        <v>Between 0 and 5 years</v>
      </c>
    </row>
    <row r="87" spans="1:12">
      <c r="A87" s="19">
        <v>112</v>
      </c>
      <c r="B87" s="19" t="str">
        <f>IF(HTM_Employee_Attrition_Data!A87&lt;=20,"Less than 20 years",IF(HTM_Employee_Attrition_Data!A87&lt;=30,"Between 20 and 30 years",IF(HTM_Employee_Attrition_Data!A87&lt;=40,"Between 30 and 40 years",IF(HTM_Employee_Attrition_Data!A87&lt;=50,"Between 40 and 50 years",IF(HTM_Employee_Attrition_Data!A87&lt;=60,"Between 50 and 60 years","Between 50 and 60 years")))))</f>
        <v>Between 50 and 60 years</v>
      </c>
      <c r="C87" s="19" t="s">
        <v>16</v>
      </c>
      <c r="D87" s="19" t="s">
        <v>13</v>
      </c>
      <c r="E87" s="19" t="s">
        <v>18</v>
      </c>
      <c r="F87" s="19" t="str">
        <f>IF(HTM_Employee_Attrition_Data!E87&lt;=5,"Less than 5 Miles",IF(HTM_Employee_Attrition_Data!E87&lt;=10,"Between 6 and 10 miles",IF(HTM_Employee_Attrition_Data!E87&lt;=15,"Between 11 and 15 miles",IF(HTM_Employee_Attrition_Data!E87&lt;=20,"Between 16 and 20 miles",IF(HTM_Employee_Attrition_Data!E87&lt;=25,"Between 21 and 25 miles","Greater than 26 miles")))))</f>
        <v>Between 6 and 10 miles</v>
      </c>
      <c r="G87" s="19" t="str">
        <f>IF(HTM_Employee_Attrition_Data!G87=1,"Level 1",IF(HTM_Employee_Attrition_Data!G87=2,"Level 2",IF(HTM_Employee_Attrition_Data!G87=3,"Level 3",IF(HTM_Employee_Attrition_Data!G87=4,"Level 4",IF(HTM_Employee_Attrition_Data!G87=5,"Level 5","Level 5")))))</f>
        <v>Level 3</v>
      </c>
      <c r="H87" s="19" t="s">
        <v>21</v>
      </c>
      <c r="I87" s="19" t="str">
        <f>IF(HTM_Employee_Attrition_Data!I87=1,"Rating 1",IF(HTM_Employee_Attrition_Data!I87=2,"Rating 2",IF(HTM_Employee_Attrition_Data!I87=3,"Rating 3",IF(HTM_Employee_Attrition_Data!I87=4,"Rating 4","Rating 4"))))</f>
        <v>Rating 4</v>
      </c>
      <c r="J87" s="19" t="str">
        <f>IF(HTM_Employee_Attrition_Data!J87&lt;=5000,"Income less than 5,000$",IF(HTM_Employee_Attrition_Data!J87&lt;=10000,"Income less than 10,000$",IF(HTM_Employee_Attrition_Data!J87&lt;=15000,"Income less than 15,000$","Income less than 20,000$")))</f>
        <v>Income less than 10,000$</v>
      </c>
      <c r="K87" s="19" t="str">
        <f>IF(HTM_Employee_Attrition_Data!K87&lt;4,"Between 0 and 3 Compaines",IF(HTM_Employee_Attrition_Data!K87&lt;7,"Between 4 and 6 Companies",IF(HTM_Employee_Attrition_Data!K87&lt;=10,"Between 7 and 10 Companies","Between 7 and 10  Companies")))</f>
        <v>Between 4 and 6 Companies</v>
      </c>
      <c r="L87" s="19" t="str">
        <f>IF(HTM_Employee_Attrition_Data!L87&lt;=5,"Between 0 and 5 years",IF(HTM_Employee_Attrition_Data!L87&lt;=10,"Between 6 and 10 years",IF(HTM_Employee_Attrition_Data!L87&lt;=15,"Between 11 and 15 years",IF(HTM_Employee_Attrition_Data!L87&lt;=20,"Between 16 and 20 years",IF(HTM_Employee_Attrition_Data!L87&lt;=25,"Between 21 and 25 years",IF(HTM_Employee_Attrition_Data!L87&lt;=30,"Between 25 and 30 years","Between 31 and 40 years"))))))</f>
        <v>Between 6 and 10 years</v>
      </c>
    </row>
    <row r="88" spans="1:12">
      <c r="A88" s="19">
        <v>113</v>
      </c>
      <c r="B88" s="19" t="str">
        <f>IF(HTM_Employee_Attrition_Data!A88&lt;=20,"Less than 20 years",IF(HTM_Employee_Attrition_Data!A88&lt;=30,"Between 20 and 30 years",IF(HTM_Employee_Attrition_Data!A88&lt;=40,"Between 30 and 40 years",IF(HTM_Employee_Attrition_Data!A88&lt;=50,"Between 40 and 50 years",IF(HTM_Employee_Attrition_Data!A88&lt;=60,"Between 50 and 60 years","Between 50 and 60 years")))))</f>
        <v>Between 20 and 30 years</v>
      </c>
      <c r="C88" s="19" t="s">
        <v>16</v>
      </c>
      <c r="D88" s="19" t="s">
        <v>13</v>
      </c>
      <c r="E88" s="19" t="s">
        <v>14</v>
      </c>
      <c r="F88" s="19" t="str">
        <f>IF(HTM_Employee_Attrition_Data!E88&lt;=5,"Less than 5 Miles",IF(HTM_Employee_Attrition_Data!E88&lt;=10,"Between 6 and 10 miles",IF(HTM_Employee_Attrition_Data!E88&lt;=15,"Between 11 and 15 miles",IF(HTM_Employee_Attrition_Data!E88&lt;=20,"Between 16 and 20 miles",IF(HTM_Employee_Attrition_Data!E88&lt;=25,"Between 21 and 25 miles","Greater than 26 miles")))))</f>
        <v>Less than 5 Miles</v>
      </c>
      <c r="G88" s="19" t="str">
        <f>IF(HTM_Employee_Attrition_Data!G88=1,"Level 1",IF(HTM_Employee_Attrition_Data!G88=2,"Level 2",IF(HTM_Employee_Attrition_Data!G88=3,"Level 3",IF(HTM_Employee_Attrition_Data!G88=4,"Level 4",IF(HTM_Employee_Attrition_Data!G88=5,"Level 5","Level 5")))))</f>
        <v>Level 1</v>
      </c>
      <c r="H88" s="19" t="s">
        <v>25</v>
      </c>
      <c r="I88" s="19" t="str">
        <f>IF(HTM_Employee_Attrition_Data!I88=1,"Rating 1",IF(HTM_Employee_Attrition_Data!I88=2,"Rating 2",IF(HTM_Employee_Attrition_Data!I88=3,"Rating 3",IF(HTM_Employee_Attrition_Data!I88=4,"Rating 4","Rating 4"))))</f>
        <v>Rating 1</v>
      </c>
      <c r="J88" s="19" t="str">
        <f>IF(HTM_Employee_Attrition_Data!J88&lt;=5000,"Income less than 5,000$",IF(HTM_Employee_Attrition_Data!J88&lt;=10000,"Income less than 10,000$",IF(HTM_Employee_Attrition_Data!J88&lt;=15000,"Income less than 15,000$","Income less than 20,000$")))</f>
        <v>Income less than 5,000$</v>
      </c>
      <c r="K88" s="19" t="str">
        <f>IF(HTM_Employee_Attrition_Data!K88&lt;4,"Between 0 and 3 Compaines",IF(HTM_Employee_Attrition_Data!K88&lt;7,"Between 4 and 6 Companies",IF(HTM_Employee_Attrition_Data!K88&lt;=10,"Between 7 and 10 Companies","Between 7 and 10  Companies")))</f>
        <v>Between 0 and 3 Compaines</v>
      </c>
      <c r="L88" s="19" t="str">
        <f>IF(HTM_Employee_Attrition_Data!L88&lt;=5,"Between 0 and 5 years",IF(HTM_Employee_Attrition_Data!L88&lt;=10,"Between 6 and 10 years",IF(HTM_Employee_Attrition_Data!L88&lt;=15,"Between 11 and 15 years",IF(HTM_Employee_Attrition_Data!L88&lt;=20,"Between 16 and 20 years",IF(HTM_Employee_Attrition_Data!L88&lt;=25,"Between 21 and 25 years",IF(HTM_Employee_Attrition_Data!L88&lt;=30,"Between 25 and 30 years","Between 31 and 40 years"))))))</f>
        <v>Between 0 and 5 years</v>
      </c>
    </row>
    <row r="89" spans="1:12">
      <c r="A89" s="19">
        <v>116</v>
      </c>
      <c r="B89" s="19" t="str">
        <f>IF(HTM_Employee_Attrition_Data!A89&lt;=20,"Less than 20 years",IF(HTM_Employee_Attrition_Data!A89&lt;=30,"Between 20 and 30 years",IF(HTM_Employee_Attrition_Data!A89&lt;=40,"Between 30 and 40 years",IF(HTM_Employee_Attrition_Data!A89&lt;=50,"Between 40 and 50 years",IF(HTM_Employee_Attrition_Data!A89&lt;=60,"Between 50 and 60 years","Between 50 and 60 years")))))</f>
        <v>Between 50 and 60 years</v>
      </c>
      <c r="C89" s="19" t="s">
        <v>16</v>
      </c>
      <c r="D89" s="19" t="s">
        <v>13</v>
      </c>
      <c r="E89" s="19" t="s">
        <v>18</v>
      </c>
      <c r="F89" s="19" t="str">
        <f>IF(HTM_Employee_Attrition_Data!E89&lt;=5,"Less than 5 Miles",IF(HTM_Employee_Attrition_Data!E89&lt;=10,"Between 6 and 10 miles",IF(HTM_Employee_Attrition_Data!E89&lt;=15,"Between 11 and 15 miles",IF(HTM_Employee_Attrition_Data!E89&lt;=20,"Between 16 and 20 miles",IF(HTM_Employee_Attrition_Data!E89&lt;=25,"Between 21 and 25 miles","Greater than 26 miles")))))</f>
        <v>Between 6 and 10 miles</v>
      </c>
      <c r="G89" s="19" t="str">
        <f>IF(HTM_Employee_Attrition_Data!G89=1,"Level 1",IF(HTM_Employee_Attrition_Data!G89=2,"Level 2",IF(HTM_Employee_Attrition_Data!G89=3,"Level 3",IF(HTM_Employee_Attrition_Data!G89=4,"Level 4",IF(HTM_Employee_Attrition_Data!G89=5,"Level 5","Level 5")))))</f>
        <v>Level 1</v>
      </c>
      <c r="H89" s="19" t="s">
        <v>20</v>
      </c>
      <c r="I89" s="19" t="str">
        <f>IF(HTM_Employee_Attrition_Data!I89=1,"Rating 1",IF(HTM_Employee_Attrition_Data!I89=2,"Rating 2",IF(HTM_Employee_Attrition_Data!I89=3,"Rating 3",IF(HTM_Employee_Attrition_Data!I89=4,"Rating 4","Rating 4"))))</f>
        <v>Rating 4</v>
      </c>
      <c r="J89" s="19" t="str">
        <f>IF(HTM_Employee_Attrition_Data!J89&lt;=5000,"Income less than 5,000$",IF(HTM_Employee_Attrition_Data!J89&lt;=10000,"Income less than 10,000$",IF(HTM_Employee_Attrition_Data!J89&lt;=15000,"Income less than 15,000$","Income less than 20,000$")))</f>
        <v>Income less than 5,000$</v>
      </c>
      <c r="K89" s="19" t="str">
        <f>IF(HTM_Employee_Attrition_Data!K89&lt;4,"Between 0 and 3 Compaines",IF(HTM_Employee_Attrition_Data!K89&lt;7,"Between 4 and 6 Companies",IF(HTM_Employee_Attrition_Data!K89&lt;=10,"Between 7 and 10 Companies","Between 7 and 10  Companies")))</f>
        <v>Between 0 and 3 Compaines</v>
      </c>
      <c r="L89" s="19" t="str">
        <f>IF(HTM_Employee_Attrition_Data!L89&lt;=5,"Between 0 and 5 years",IF(HTM_Employee_Attrition_Data!L89&lt;=10,"Between 6 and 10 years",IF(HTM_Employee_Attrition_Data!L89&lt;=15,"Between 11 and 15 years",IF(HTM_Employee_Attrition_Data!L89&lt;=20,"Between 16 and 20 years",IF(HTM_Employee_Attrition_Data!L89&lt;=25,"Between 21 and 25 years",IF(HTM_Employee_Attrition_Data!L89&lt;=30,"Between 25 and 30 years","Between 31 and 40 years"))))))</f>
        <v>Between 0 and 5 years</v>
      </c>
    </row>
    <row r="90" spans="1:12">
      <c r="A90" s="19">
        <v>117</v>
      </c>
      <c r="B90" s="19" t="str">
        <f>IF(HTM_Employee_Attrition_Data!A90&lt;=20,"Less than 20 years",IF(HTM_Employee_Attrition_Data!A90&lt;=30,"Between 20 and 30 years",IF(HTM_Employee_Attrition_Data!A90&lt;=40,"Between 30 and 40 years",IF(HTM_Employee_Attrition_Data!A90&lt;=50,"Between 40 and 50 years",IF(HTM_Employee_Attrition_Data!A90&lt;=60,"Between 50 and 60 years","Between 50 and 60 years")))))</f>
        <v>Between 20 and 30 years</v>
      </c>
      <c r="C90" s="19" t="s">
        <v>16</v>
      </c>
      <c r="D90" s="19" t="s">
        <v>13</v>
      </c>
      <c r="E90" s="19" t="s">
        <v>18</v>
      </c>
      <c r="F90" s="19" t="str">
        <f>IF(HTM_Employee_Attrition_Data!E90&lt;=5,"Less than 5 Miles",IF(HTM_Employee_Attrition_Data!E90&lt;=10,"Between 6 and 10 miles",IF(HTM_Employee_Attrition_Data!E90&lt;=15,"Between 11 and 15 miles",IF(HTM_Employee_Attrition_Data!E90&lt;=20,"Between 16 and 20 miles",IF(HTM_Employee_Attrition_Data!E90&lt;=25,"Between 21 and 25 miles","Greater than 26 miles")))))</f>
        <v>Less than 5 Miles</v>
      </c>
      <c r="G90" s="19" t="str">
        <f>IF(HTM_Employee_Attrition_Data!G90=1,"Level 1",IF(HTM_Employee_Attrition_Data!G90=2,"Level 2",IF(HTM_Employee_Attrition_Data!G90=3,"Level 3",IF(HTM_Employee_Attrition_Data!G90=4,"Level 4",IF(HTM_Employee_Attrition_Data!G90=5,"Level 5","Level 5")))))</f>
        <v>Level 2</v>
      </c>
      <c r="H90" s="19" t="s">
        <v>22</v>
      </c>
      <c r="I90" s="19" t="str">
        <f>IF(HTM_Employee_Attrition_Data!I90=1,"Rating 1",IF(HTM_Employee_Attrition_Data!I90=2,"Rating 2",IF(HTM_Employee_Attrition_Data!I90=3,"Rating 3",IF(HTM_Employee_Attrition_Data!I90=4,"Rating 4","Rating 4"))))</f>
        <v>Rating 4</v>
      </c>
      <c r="J90" s="19" t="str">
        <f>IF(HTM_Employee_Attrition_Data!J90&lt;=5000,"Income less than 5,000$",IF(HTM_Employee_Attrition_Data!J90&lt;=10000,"Income less than 10,000$",IF(HTM_Employee_Attrition_Data!J90&lt;=15000,"Income less than 15,000$","Income less than 20,000$")))</f>
        <v>Income less than 5,000$</v>
      </c>
      <c r="K90" s="19" t="str">
        <f>IF(HTM_Employee_Attrition_Data!K90&lt;4,"Between 0 and 3 Compaines",IF(HTM_Employee_Attrition_Data!K90&lt;7,"Between 4 and 6 Companies",IF(HTM_Employee_Attrition_Data!K90&lt;=10,"Between 7 and 10 Companies","Between 7 and 10  Companies")))</f>
        <v>Between 0 and 3 Compaines</v>
      </c>
      <c r="L90" s="19" t="str">
        <f>IF(HTM_Employee_Attrition_Data!L90&lt;=5,"Between 0 and 5 years",IF(HTM_Employee_Attrition_Data!L90&lt;=10,"Between 6 and 10 years",IF(HTM_Employee_Attrition_Data!L90&lt;=15,"Between 11 and 15 years",IF(HTM_Employee_Attrition_Data!L90&lt;=20,"Between 16 and 20 years",IF(HTM_Employee_Attrition_Data!L90&lt;=25,"Between 21 and 25 years",IF(HTM_Employee_Attrition_Data!L90&lt;=30,"Between 25 and 30 years","Between 31 and 40 years"))))))</f>
        <v>Between 11 and 15 years</v>
      </c>
    </row>
    <row r="91" spans="1:12">
      <c r="A91" s="19">
        <v>118</v>
      </c>
      <c r="B91" s="19" t="str">
        <f>IF(HTM_Employee_Attrition_Data!A91&lt;=20,"Less than 20 years",IF(HTM_Employee_Attrition_Data!A91&lt;=30,"Between 20 and 30 years",IF(HTM_Employee_Attrition_Data!A91&lt;=40,"Between 30 and 40 years",IF(HTM_Employee_Attrition_Data!A91&lt;=50,"Between 40 and 50 years",IF(HTM_Employee_Attrition_Data!A91&lt;=60,"Between 50 and 60 years","Between 50 and 60 years")))))</f>
        <v>Between 40 and 50 years</v>
      </c>
      <c r="C91" s="19" t="s">
        <v>12</v>
      </c>
      <c r="D91" s="19" t="s">
        <v>13</v>
      </c>
      <c r="E91" s="19" t="s">
        <v>14</v>
      </c>
      <c r="F91" s="19" t="str">
        <f>IF(HTM_Employee_Attrition_Data!E91&lt;=5,"Less than 5 Miles",IF(HTM_Employee_Attrition_Data!E91&lt;=10,"Between 6 and 10 miles",IF(HTM_Employee_Attrition_Data!E91&lt;=15,"Between 11 and 15 miles",IF(HTM_Employee_Attrition_Data!E91&lt;=20,"Between 16 and 20 miles",IF(HTM_Employee_Attrition_Data!E91&lt;=25,"Between 21 and 25 miles","Greater than 26 miles")))))</f>
        <v>Between 6 and 10 miles</v>
      </c>
      <c r="G91" s="19" t="str">
        <f>IF(HTM_Employee_Attrition_Data!G91=1,"Level 1",IF(HTM_Employee_Attrition_Data!G91=2,"Level 2",IF(HTM_Employee_Attrition_Data!G91=3,"Level 3",IF(HTM_Employee_Attrition_Data!G91=4,"Level 4",IF(HTM_Employee_Attrition_Data!G91=5,"Level 5","Level 5")))))</f>
        <v>Level 3</v>
      </c>
      <c r="H91" s="19" t="s">
        <v>15</v>
      </c>
      <c r="I91" s="19" t="str">
        <f>IF(HTM_Employee_Attrition_Data!I91=1,"Rating 1",IF(HTM_Employee_Attrition_Data!I91=2,"Rating 2",IF(HTM_Employee_Attrition_Data!I91=3,"Rating 3",IF(HTM_Employee_Attrition_Data!I91=4,"Rating 4","Rating 4"))))</f>
        <v>Rating 4</v>
      </c>
      <c r="J91" s="19" t="str">
        <f>IF(HTM_Employee_Attrition_Data!J91&lt;=5000,"Income less than 5,000$",IF(HTM_Employee_Attrition_Data!J91&lt;=10000,"Income less than 10,000$",IF(HTM_Employee_Attrition_Data!J91&lt;=15000,"Income less than 15,000$","Income less than 20,000$")))</f>
        <v>Income less than 10,000$</v>
      </c>
      <c r="K91" s="19" t="str">
        <f>IF(HTM_Employee_Attrition_Data!K91&lt;4,"Between 0 and 3 Compaines",IF(HTM_Employee_Attrition_Data!K91&lt;7,"Between 4 and 6 Companies",IF(HTM_Employee_Attrition_Data!K91&lt;=10,"Between 7 and 10 Companies","Between 7 and 10  Companies")))</f>
        <v>Between 0 and 3 Compaines</v>
      </c>
      <c r="L91" s="19" t="str">
        <f>IF(HTM_Employee_Attrition_Data!L91&lt;=5,"Between 0 and 5 years",IF(HTM_Employee_Attrition_Data!L91&lt;=10,"Between 6 and 10 years",IF(HTM_Employee_Attrition_Data!L91&lt;=15,"Between 11 and 15 years",IF(HTM_Employee_Attrition_Data!L91&lt;=20,"Between 16 and 20 years",IF(HTM_Employee_Attrition_Data!L91&lt;=25,"Between 21 and 25 years",IF(HTM_Employee_Attrition_Data!L91&lt;=30,"Between 25 and 30 years","Between 31 and 40 years"))))))</f>
        <v>Between 6 and 10 years</v>
      </c>
    </row>
    <row r="92" spans="1:12">
      <c r="A92" s="19">
        <v>119</v>
      </c>
      <c r="B92" s="19" t="str">
        <f>IF(HTM_Employee_Attrition_Data!A92&lt;=20,"Less than 20 years",IF(HTM_Employee_Attrition_Data!A92&lt;=30,"Between 20 and 30 years",IF(HTM_Employee_Attrition_Data!A92&lt;=40,"Between 30 and 40 years",IF(HTM_Employee_Attrition_Data!A92&lt;=50,"Between 40 and 50 years",IF(HTM_Employee_Attrition_Data!A92&lt;=60,"Between 50 and 60 years","Between 50 and 60 years")))))</f>
        <v>Between 30 and 40 years</v>
      </c>
      <c r="C92" s="19" t="s">
        <v>16</v>
      </c>
      <c r="D92" s="19" t="s">
        <v>17</v>
      </c>
      <c r="E92" s="19" t="s">
        <v>18</v>
      </c>
      <c r="F92" s="19" t="str">
        <f>IF(HTM_Employee_Attrition_Data!E92&lt;=5,"Less than 5 Miles",IF(HTM_Employee_Attrition_Data!E92&lt;=10,"Between 6 and 10 miles",IF(HTM_Employee_Attrition_Data!E92&lt;=15,"Between 11 and 15 miles",IF(HTM_Employee_Attrition_Data!E92&lt;=20,"Between 16 and 20 miles",IF(HTM_Employee_Attrition_Data!E92&lt;=25,"Between 21 and 25 miles","Greater than 26 miles")))))</f>
        <v>Less than 5 Miles</v>
      </c>
      <c r="G92" s="19" t="str">
        <f>IF(HTM_Employee_Attrition_Data!G92=1,"Level 1",IF(HTM_Employee_Attrition_Data!G92=2,"Level 2",IF(HTM_Employee_Attrition_Data!G92=3,"Level 3",IF(HTM_Employee_Attrition_Data!G92=4,"Level 4",IF(HTM_Employee_Attrition_Data!G92=5,"Level 5","Level 5")))))</f>
        <v>Level 4</v>
      </c>
      <c r="H92" s="19" t="s">
        <v>22</v>
      </c>
      <c r="I92" s="19" t="str">
        <f>IF(HTM_Employee_Attrition_Data!I92=1,"Rating 1",IF(HTM_Employee_Attrition_Data!I92=2,"Rating 2",IF(HTM_Employee_Attrition_Data!I92=3,"Rating 3",IF(HTM_Employee_Attrition_Data!I92=4,"Rating 4","Rating 4"))))</f>
        <v>Rating 2</v>
      </c>
      <c r="J92" s="19" t="str">
        <f>IF(HTM_Employee_Attrition_Data!J92&lt;=5000,"Income less than 5,000$",IF(HTM_Employee_Attrition_Data!J92&lt;=10000,"Income less than 10,000$",IF(HTM_Employee_Attrition_Data!J92&lt;=15000,"Income less than 15,000$","Income less than 20,000$")))</f>
        <v>Income less than 15,000$</v>
      </c>
      <c r="K92" s="19" t="str">
        <f>IF(HTM_Employee_Attrition_Data!K92&lt;4,"Between 0 and 3 Compaines",IF(HTM_Employee_Attrition_Data!K92&lt;7,"Between 4 and 6 Companies",IF(HTM_Employee_Attrition_Data!K92&lt;=10,"Between 7 and 10 Companies","Between 7 and 10  Companies")))</f>
        <v>Between 0 and 3 Compaines</v>
      </c>
      <c r="L92" s="19" t="str">
        <f>IF(HTM_Employee_Attrition_Data!L92&lt;=5,"Between 0 and 5 years",IF(HTM_Employee_Attrition_Data!L92&lt;=10,"Between 6 and 10 years",IF(HTM_Employee_Attrition_Data!L92&lt;=15,"Between 11 and 15 years",IF(HTM_Employee_Attrition_Data!L92&lt;=20,"Between 16 and 20 years",IF(HTM_Employee_Attrition_Data!L92&lt;=25,"Between 21 and 25 years",IF(HTM_Employee_Attrition_Data!L92&lt;=30,"Between 25 and 30 years","Between 31 and 40 years"))))))</f>
        <v>Between 21 and 25 years</v>
      </c>
    </row>
    <row r="93" spans="1:12">
      <c r="A93" s="19">
        <v>120</v>
      </c>
      <c r="B93" s="19" t="str">
        <f>IF(HTM_Employee_Attrition_Data!A93&lt;=20,"Less than 20 years",IF(HTM_Employee_Attrition_Data!A93&lt;=30,"Between 20 and 30 years",IF(HTM_Employee_Attrition_Data!A93&lt;=40,"Between 30 and 40 years",IF(HTM_Employee_Attrition_Data!A93&lt;=50,"Between 40 and 50 years",IF(HTM_Employee_Attrition_Data!A93&lt;=60,"Between 50 and 60 years","Between 50 and 60 years")))))</f>
        <v>Between 50 and 60 years</v>
      </c>
      <c r="C93" s="19" t="s">
        <v>16</v>
      </c>
      <c r="D93" s="19" t="s">
        <v>13</v>
      </c>
      <c r="E93" s="19" t="s">
        <v>14</v>
      </c>
      <c r="F93" s="19" t="str">
        <f>IF(HTM_Employee_Attrition_Data!E93&lt;=5,"Less than 5 Miles",IF(HTM_Employee_Attrition_Data!E93&lt;=10,"Between 6 and 10 miles",IF(HTM_Employee_Attrition_Data!E93&lt;=15,"Between 11 and 15 miles",IF(HTM_Employee_Attrition_Data!E93&lt;=20,"Between 16 and 20 miles",IF(HTM_Employee_Attrition_Data!E93&lt;=25,"Between 21 and 25 miles","Greater than 26 miles")))))</f>
        <v>Between 21 and 25 miles</v>
      </c>
      <c r="G93" s="19" t="str">
        <f>IF(HTM_Employee_Attrition_Data!G93=1,"Level 1",IF(HTM_Employee_Attrition_Data!G93=2,"Level 2",IF(HTM_Employee_Attrition_Data!G93=3,"Level 3",IF(HTM_Employee_Attrition_Data!G93=4,"Level 4",IF(HTM_Employee_Attrition_Data!G93=5,"Level 5","Level 5")))))</f>
        <v>Level 2</v>
      </c>
      <c r="H93" s="19" t="s">
        <v>15</v>
      </c>
      <c r="I93" s="19" t="str">
        <f>IF(HTM_Employee_Attrition_Data!I93=1,"Rating 1",IF(HTM_Employee_Attrition_Data!I93=2,"Rating 2",IF(HTM_Employee_Attrition_Data!I93=3,"Rating 3",IF(HTM_Employee_Attrition_Data!I93=4,"Rating 4","Rating 4"))))</f>
        <v>Rating 4</v>
      </c>
      <c r="J93" s="19" t="str">
        <f>IF(HTM_Employee_Attrition_Data!J93&lt;=5000,"Income less than 5,000$",IF(HTM_Employee_Attrition_Data!J93&lt;=10000,"Income less than 10,000$",IF(HTM_Employee_Attrition_Data!J93&lt;=15000,"Income less than 15,000$","Income less than 20,000$")))</f>
        <v>Income less than 10,000$</v>
      </c>
      <c r="K93" s="19" t="str">
        <f>IF(HTM_Employee_Attrition_Data!K93&lt;4,"Between 0 and 3 Compaines",IF(HTM_Employee_Attrition_Data!K93&lt;7,"Between 4 and 6 Companies",IF(HTM_Employee_Attrition_Data!K93&lt;=10,"Between 7 and 10 Companies","Between 7 and 10  Companies")))</f>
        <v>Between 0 and 3 Compaines</v>
      </c>
      <c r="L93" s="19" t="str">
        <f>IF(HTM_Employee_Attrition_Data!L93&lt;=5,"Between 0 and 5 years",IF(HTM_Employee_Attrition_Data!L93&lt;=10,"Between 6 and 10 years",IF(HTM_Employee_Attrition_Data!L93&lt;=15,"Between 11 and 15 years",IF(HTM_Employee_Attrition_Data!L93&lt;=20,"Between 16 and 20 years",IF(HTM_Employee_Attrition_Data!L93&lt;=25,"Between 21 and 25 years",IF(HTM_Employee_Attrition_Data!L93&lt;=30,"Between 25 and 30 years","Between 31 and 40 years"))))))</f>
        <v>Between 6 and 10 years</v>
      </c>
    </row>
    <row r="94" spans="1:12">
      <c r="A94" s="19">
        <v>121</v>
      </c>
      <c r="B94" s="19" t="str">
        <f>IF(HTM_Employee_Attrition_Data!A94&lt;=20,"Less than 20 years",IF(HTM_Employee_Attrition_Data!A94&lt;=30,"Between 20 and 30 years",IF(HTM_Employee_Attrition_Data!A94&lt;=40,"Between 30 and 40 years",IF(HTM_Employee_Attrition_Data!A94&lt;=50,"Between 40 and 50 years",IF(HTM_Employee_Attrition_Data!A94&lt;=60,"Between 50 and 60 years","Between 50 and 60 years")))))</f>
        <v>Between 20 and 30 years</v>
      </c>
      <c r="C94" s="19" t="s">
        <v>16</v>
      </c>
      <c r="D94" s="19" t="s">
        <v>13</v>
      </c>
      <c r="E94" s="19" t="s">
        <v>14</v>
      </c>
      <c r="F94" s="19" t="str">
        <f>IF(HTM_Employee_Attrition_Data!E94&lt;=5,"Less than 5 Miles",IF(HTM_Employee_Attrition_Data!E94&lt;=10,"Between 6 and 10 miles",IF(HTM_Employee_Attrition_Data!E94&lt;=15,"Between 11 and 15 miles",IF(HTM_Employee_Attrition_Data!E94&lt;=20,"Between 16 and 20 miles",IF(HTM_Employee_Attrition_Data!E94&lt;=25,"Between 21 and 25 miles","Greater than 26 miles")))))</f>
        <v>Less than 5 Miles</v>
      </c>
      <c r="G94" s="19" t="str">
        <f>IF(HTM_Employee_Attrition_Data!G94=1,"Level 1",IF(HTM_Employee_Attrition_Data!G94=2,"Level 2",IF(HTM_Employee_Attrition_Data!G94=3,"Level 3",IF(HTM_Employee_Attrition_Data!G94=4,"Level 4",IF(HTM_Employee_Attrition_Data!G94=5,"Level 5","Level 5")))))</f>
        <v>Level 2</v>
      </c>
      <c r="H94" s="19" t="s">
        <v>15</v>
      </c>
      <c r="I94" s="19" t="str">
        <f>IF(HTM_Employee_Attrition_Data!I94=1,"Rating 1",IF(HTM_Employee_Attrition_Data!I94=2,"Rating 2",IF(HTM_Employee_Attrition_Data!I94=3,"Rating 3",IF(HTM_Employee_Attrition_Data!I94=4,"Rating 4","Rating 4"))))</f>
        <v>Rating 2</v>
      </c>
      <c r="J94" s="19" t="str">
        <f>IF(HTM_Employee_Attrition_Data!J94&lt;=5000,"Income less than 5,000$",IF(HTM_Employee_Attrition_Data!J94&lt;=10000,"Income less than 10,000$",IF(HTM_Employee_Attrition_Data!J94&lt;=15000,"Income less than 15,000$","Income less than 20,000$")))</f>
        <v>Income less than 10,000$</v>
      </c>
      <c r="K94" s="19" t="str">
        <f>IF(HTM_Employee_Attrition_Data!K94&lt;4,"Between 0 and 3 Compaines",IF(HTM_Employee_Attrition_Data!K94&lt;7,"Between 4 and 6 Companies",IF(HTM_Employee_Attrition_Data!K94&lt;=10,"Between 7 and 10 Companies","Between 7 and 10  Companies")))</f>
        <v>Between 0 and 3 Compaines</v>
      </c>
      <c r="L94" s="19" t="str">
        <f>IF(HTM_Employee_Attrition_Data!L94&lt;=5,"Between 0 and 5 years",IF(HTM_Employee_Attrition_Data!L94&lt;=10,"Between 6 and 10 years",IF(HTM_Employee_Attrition_Data!L94&lt;=15,"Between 11 and 15 years",IF(HTM_Employee_Attrition_Data!L94&lt;=20,"Between 16 and 20 years",IF(HTM_Employee_Attrition_Data!L94&lt;=25,"Between 21 and 25 years",IF(HTM_Employee_Attrition_Data!L94&lt;=30,"Between 25 and 30 years","Between 31 and 40 years"))))))</f>
        <v>Between 11 and 15 years</v>
      </c>
    </row>
    <row r="95" spans="1:12">
      <c r="A95" s="19">
        <v>124</v>
      </c>
      <c r="B95" s="19" t="str">
        <f>IF(HTM_Employee_Attrition_Data!A95&lt;=20,"Less than 20 years",IF(HTM_Employee_Attrition_Data!A95&lt;=30,"Between 20 and 30 years",IF(HTM_Employee_Attrition_Data!A95&lt;=40,"Between 30 and 40 years",IF(HTM_Employee_Attrition_Data!A95&lt;=50,"Between 40 and 50 years",IF(HTM_Employee_Attrition_Data!A95&lt;=60,"Between 50 and 60 years","Between 50 and 60 years")))))</f>
        <v>Between 40 and 50 years</v>
      </c>
      <c r="C95" s="19" t="s">
        <v>16</v>
      </c>
      <c r="D95" s="19" t="s">
        <v>17</v>
      </c>
      <c r="E95" s="19" t="s">
        <v>18</v>
      </c>
      <c r="F95" s="19" t="str">
        <f>IF(HTM_Employee_Attrition_Data!E95&lt;=5,"Less than 5 Miles",IF(HTM_Employee_Attrition_Data!E95&lt;=10,"Between 6 and 10 miles",IF(HTM_Employee_Attrition_Data!E95&lt;=15,"Between 11 and 15 miles",IF(HTM_Employee_Attrition_Data!E95&lt;=20,"Between 16 and 20 miles",IF(HTM_Employee_Attrition_Data!E95&lt;=25,"Between 21 and 25 miles","Greater than 26 miles")))))</f>
        <v>Less than 5 Miles</v>
      </c>
      <c r="G95" s="19" t="str">
        <f>IF(HTM_Employee_Attrition_Data!G95=1,"Level 1",IF(HTM_Employee_Attrition_Data!G95=2,"Level 2",IF(HTM_Employee_Attrition_Data!G95=3,"Level 3",IF(HTM_Employee_Attrition_Data!G95=4,"Level 4",IF(HTM_Employee_Attrition_Data!G95=5,"Level 5","Level 5")))))</f>
        <v>Level 3</v>
      </c>
      <c r="H95" s="19" t="s">
        <v>22</v>
      </c>
      <c r="I95" s="19" t="str">
        <f>IF(HTM_Employee_Attrition_Data!I95=1,"Rating 1",IF(HTM_Employee_Attrition_Data!I95=2,"Rating 2",IF(HTM_Employee_Attrition_Data!I95=3,"Rating 3",IF(HTM_Employee_Attrition_Data!I95=4,"Rating 4","Rating 4"))))</f>
        <v>Rating 1</v>
      </c>
      <c r="J95" s="19" t="str">
        <f>IF(HTM_Employee_Attrition_Data!J95&lt;=5000,"Income less than 5,000$",IF(HTM_Employee_Attrition_Data!J95&lt;=10000,"Income less than 10,000$",IF(HTM_Employee_Attrition_Data!J95&lt;=15000,"Income less than 15,000$","Income less than 20,000$")))</f>
        <v>Income less than 15,000$</v>
      </c>
      <c r="K95" s="19" t="str">
        <f>IF(HTM_Employee_Attrition_Data!K95&lt;4,"Between 0 and 3 Compaines",IF(HTM_Employee_Attrition_Data!K95&lt;7,"Between 4 and 6 Companies",IF(HTM_Employee_Attrition_Data!K95&lt;=10,"Between 7 and 10 Companies","Between 7 and 10  Companies")))</f>
        <v>Between 0 and 3 Compaines</v>
      </c>
      <c r="L95" s="19" t="str">
        <f>IF(HTM_Employee_Attrition_Data!L95&lt;=5,"Between 0 and 5 years",IF(HTM_Employee_Attrition_Data!L95&lt;=10,"Between 6 and 10 years",IF(HTM_Employee_Attrition_Data!L95&lt;=15,"Between 11 and 15 years",IF(HTM_Employee_Attrition_Data!L95&lt;=20,"Between 16 and 20 years",IF(HTM_Employee_Attrition_Data!L95&lt;=25,"Between 21 and 25 years",IF(HTM_Employee_Attrition_Data!L95&lt;=30,"Between 25 and 30 years","Between 31 and 40 years"))))))</f>
        <v>Between 6 and 10 years</v>
      </c>
    </row>
    <row r="96" spans="1:12">
      <c r="A96" s="19">
        <v>125</v>
      </c>
      <c r="B96" s="19" t="str">
        <f>IF(HTM_Employee_Attrition_Data!A96&lt;=20,"Less than 20 years",IF(HTM_Employee_Attrition_Data!A96&lt;=30,"Between 20 and 30 years",IF(HTM_Employee_Attrition_Data!A96&lt;=40,"Between 30 and 40 years",IF(HTM_Employee_Attrition_Data!A96&lt;=50,"Between 40 and 50 years",IF(HTM_Employee_Attrition_Data!A96&lt;=60,"Between 50 and 60 years","Between 50 and 60 years")))))</f>
        <v>Between 30 and 40 years</v>
      </c>
      <c r="C96" s="19" t="s">
        <v>16</v>
      </c>
      <c r="D96" s="19" t="s">
        <v>13</v>
      </c>
      <c r="E96" s="19" t="s">
        <v>14</v>
      </c>
      <c r="F96" s="19" t="str">
        <f>IF(HTM_Employee_Attrition_Data!E96&lt;=5,"Less than 5 Miles",IF(HTM_Employee_Attrition_Data!E96&lt;=10,"Between 6 and 10 miles",IF(HTM_Employee_Attrition_Data!E96&lt;=15,"Between 11 and 15 miles",IF(HTM_Employee_Attrition_Data!E96&lt;=20,"Between 16 and 20 miles",IF(HTM_Employee_Attrition_Data!E96&lt;=25,"Between 21 and 25 miles","Greater than 26 miles")))))</f>
        <v>Between 6 and 10 miles</v>
      </c>
      <c r="G96" s="19" t="str">
        <f>IF(HTM_Employee_Attrition_Data!G96=1,"Level 1",IF(HTM_Employee_Attrition_Data!G96=2,"Level 2",IF(HTM_Employee_Attrition_Data!G96=3,"Level 3",IF(HTM_Employee_Attrition_Data!G96=4,"Level 4",IF(HTM_Employee_Attrition_Data!G96=5,"Level 5","Level 5")))))</f>
        <v>Level 2</v>
      </c>
      <c r="H96" s="19" t="s">
        <v>15</v>
      </c>
      <c r="I96" s="19" t="str">
        <f>IF(HTM_Employee_Attrition_Data!I96=1,"Rating 1",IF(HTM_Employee_Attrition_Data!I96=2,"Rating 2",IF(HTM_Employee_Attrition_Data!I96=3,"Rating 3",IF(HTM_Employee_Attrition_Data!I96=4,"Rating 4","Rating 4"))))</f>
        <v>Rating 3</v>
      </c>
      <c r="J96" s="19" t="str">
        <f>IF(HTM_Employee_Attrition_Data!J96&lt;=5000,"Income less than 5,000$",IF(HTM_Employee_Attrition_Data!J96&lt;=10000,"Income less than 10,000$",IF(HTM_Employee_Attrition_Data!J96&lt;=15000,"Income less than 15,000$","Income less than 20,000$")))</f>
        <v>Income less than 10,000$</v>
      </c>
      <c r="K96" s="19" t="str">
        <f>IF(HTM_Employee_Attrition_Data!K96&lt;4,"Between 0 and 3 Compaines",IF(HTM_Employee_Attrition_Data!K96&lt;7,"Between 4 and 6 Companies",IF(HTM_Employee_Attrition_Data!K96&lt;=10,"Between 7 and 10 Companies","Between 7 and 10  Companies")))</f>
        <v>Between 0 and 3 Compaines</v>
      </c>
      <c r="L96" s="19" t="str">
        <f>IF(HTM_Employee_Attrition_Data!L96&lt;=5,"Between 0 and 5 years",IF(HTM_Employee_Attrition_Data!L96&lt;=10,"Between 6 and 10 years",IF(HTM_Employee_Attrition_Data!L96&lt;=15,"Between 11 and 15 years",IF(HTM_Employee_Attrition_Data!L96&lt;=20,"Between 16 and 20 years",IF(HTM_Employee_Attrition_Data!L96&lt;=25,"Between 21 and 25 years",IF(HTM_Employee_Attrition_Data!L96&lt;=30,"Between 25 and 30 years","Between 31 and 40 years"))))))</f>
        <v>Between 11 and 15 years</v>
      </c>
    </row>
    <row r="97" spans="1:12">
      <c r="A97" s="19">
        <v>126</v>
      </c>
      <c r="B97" s="19" t="str">
        <f>IF(HTM_Employee_Attrition_Data!A97&lt;=20,"Less than 20 years",IF(HTM_Employee_Attrition_Data!A97&lt;=30,"Between 20 and 30 years",IF(HTM_Employee_Attrition_Data!A97&lt;=40,"Between 30 and 40 years",IF(HTM_Employee_Attrition_Data!A97&lt;=50,"Between 40 and 50 years",IF(HTM_Employee_Attrition_Data!A97&lt;=60,"Between 50 and 60 years","Between 50 and 60 years")))))</f>
        <v>Between 50 and 60 years</v>
      </c>
      <c r="C97" s="19" t="s">
        <v>16</v>
      </c>
      <c r="D97" s="19" t="s">
        <v>13</v>
      </c>
      <c r="E97" s="19" t="s">
        <v>18</v>
      </c>
      <c r="F97" s="19" t="str">
        <f>IF(HTM_Employee_Attrition_Data!E97&lt;=5,"Less than 5 Miles",IF(HTM_Employee_Attrition_Data!E97&lt;=10,"Between 6 and 10 miles",IF(HTM_Employee_Attrition_Data!E97&lt;=15,"Between 11 and 15 miles",IF(HTM_Employee_Attrition_Data!E97&lt;=20,"Between 16 and 20 miles",IF(HTM_Employee_Attrition_Data!E97&lt;=25,"Between 21 and 25 miles","Greater than 26 miles")))))</f>
        <v>Less than 5 Miles</v>
      </c>
      <c r="G97" s="19" t="str">
        <f>IF(HTM_Employee_Attrition_Data!G97=1,"Level 1",IF(HTM_Employee_Attrition_Data!G97=2,"Level 2",IF(HTM_Employee_Attrition_Data!G97=3,"Level 3",IF(HTM_Employee_Attrition_Data!G97=4,"Level 4",IF(HTM_Employee_Attrition_Data!G97=5,"Level 5","Level 5")))))</f>
        <v>Level 3</v>
      </c>
      <c r="H97" s="19" t="s">
        <v>26</v>
      </c>
      <c r="I97" s="19" t="str">
        <f>IF(HTM_Employee_Attrition_Data!I97=1,"Rating 1",IF(HTM_Employee_Attrition_Data!I97=2,"Rating 2",IF(HTM_Employee_Attrition_Data!I97=3,"Rating 3",IF(HTM_Employee_Attrition_Data!I97=4,"Rating 4","Rating 4"))))</f>
        <v>Rating 3</v>
      </c>
      <c r="J97" s="19" t="str">
        <f>IF(HTM_Employee_Attrition_Data!J97&lt;=5000,"Income less than 5,000$",IF(HTM_Employee_Attrition_Data!J97&lt;=10000,"Income less than 10,000$",IF(HTM_Employee_Attrition_Data!J97&lt;=15000,"Income less than 15,000$","Income less than 20,000$")))</f>
        <v>Income less than 15,000$</v>
      </c>
      <c r="K97" s="19" t="str">
        <f>IF(HTM_Employee_Attrition_Data!K97&lt;4,"Between 0 and 3 Compaines",IF(HTM_Employee_Attrition_Data!K97&lt;7,"Between 4 and 6 Companies",IF(HTM_Employee_Attrition_Data!K97&lt;=10,"Between 7 and 10 Companies","Between 7 and 10  Companies")))</f>
        <v>Between 7 and 10 Companies</v>
      </c>
      <c r="L97" s="19" t="str">
        <f>IF(HTM_Employee_Attrition_Data!L97&lt;=5,"Between 0 and 5 years",IF(HTM_Employee_Attrition_Data!L97&lt;=10,"Between 6 and 10 years",IF(HTM_Employee_Attrition_Data!L97&lt;=15,"Between 11 and 15 years",IF(HTM_Employee_Attrition_Data!L97&lt;=20,"Between 16 and 20 years",IF(HTM_Employee_Attrition_Data!L97&lt;=25,"Between 21 and 25 years",IF(HTM_Employee_Attrition_Data!L97&lt;=30,"Between 25 and 30 years","Between 31 and 40 years"))))))</f>
        <v>Between 0 and 5 years</v>
      </c>
    </row>
    <row r="98" spans="1:12">
      <c r="A98" s="19">
        <v>128</v>
      </c>
      <c r="B98" s="19" t="str">
        <f>IF(HTM_Employee_Attrition_Data!A98&lt;=20,"Less than 20 years",IF(HTM_Employee_Attrition_Data!A98&lt;=30,"Between 20 and 30 years",IF(HTM_Employee_Attrition_Data!A98&lt;=40,"Between 30 and 40 years",IF(HTM_Employee_Attrition_Data!A98&lt;=50,"Between 40 and 50 years",IF(HTM_Employee_Attrition_Data!A98&lt;=60,"Between 50 and 60 years","Between 50 and 60 years")))))</f>
        <v>Between 20 and 30 years</v>
      </c>
      <c r="C98" s="19" t="s">
        <v>16</v>
      </c>
      <c r="D98" s="19" t="s">
        <v>13</v>
      </c>
      <c r="E98" s="19" t="s">
        <v>14</v>
      </c>
      <c r="F98" s="19" t="str">
        <f>IF(HTM_Employee_Attrition_Data!E98&lt;=5,"Less than 5 Miles",IF(HTM_Employee_Attrition_Data!E98&lt;=10,"Between 6 and 10 miles",IF(HTM_Employee_Attrition_Data!E98&lt;=15,"Between 11 and 15 miles",IF(HTM_Employee_Attrition_Data!E98&lt;=20,"Between 16 and 20 miles",IF(HTM_Employee_Attrition_Data!E98&lt;=25,"Between 21 and 25 miles","Greater than 26 miles")))))</f>
        <v>Less than 5 Miles</v>
      </c>
      <c r="G98" s="19" t="str">
        <f>IF(HTM_Employee_Attrition_Data!G98=1,"Level 1",IF(HTM_Employee_Attrition_Data!G98=2,"Level 2",IF(HTM_Employee_Attrition_Data!G98=3,"Level 3",IF(HTM_Employee_Attrition_Data!G98=4,"Level 4",IF(HTM_Employee_Attrition_Data!G98=5,"Level 5","Level 5")))))</f>
        <v>Level 2</v>
      </c>
      <c r="H98" s="19" t="s">
        <v>15</v>
      </c>
      <c r="I98" s="19" t="str">
        <f>IF(HTM_Employee_Attrition_Data!I98=1,"Rating 1",IF(HTM_Employee_Attrition_Data!I98=2,"Rating 2",IF(HTM_Employee_Attrition_Data!I98=3,"Rating 3",IF(HTM_Employee_Attrition_Data!I98=4,"Rating 4","Rating 4"))))</f>
        <v>Rating 3</v>
      </c>
      <c r="J98" s="19" t="str">
        <f>IF(HTM_Employee_Attrition_Data!J98&lt;=5000,"Income less than 5,000$",IF(HTM_Employee_Attrition_Data!J98&lt;=10000,"Income less than 10,000$",IF(HTM_Employee_Attrition_Data!J98&lt;=15000,"Income less than 15,000$","Income less than 20,000$")))</f>
        <v>Income less than 5,000$</v>
      </c>
      <c r="K98" s="19" t="str">
        <f>IF(HTM_Employee_Attrition_Data!K98&lt;4,"Between 0 and 3 Compaines",IF(HTM_Employee_Attrition_Data!K98&lt;7,"Between 4 and 6 Companies",IF(HTM_Employee_Attrition_Data!K98&lt;=10,"Between 7 and 10 Companies","Between 7 and 10  Companies")))</f>
        <v>Between 0 and 3 Compaines</v>
      </c>
      <c r="L98" s="19" t="str">
        <f>IF(HTM_Employee_Attrition_Data!L98&lt;=5,"Between 0 and 5 years",IF(HTM_Employee_Attrition_Data!L98&lt;=10,"Between 6 and 10 years",IF(HTM_Employee_Attrition_Data!L98&lt;=15,"Between 11 and 15 years",IF(HTM_Employee_Attrition_Data!L98&lt;=20,"Between 16 and 20 years",IF(HTM_Employee_Attrition_Data!L98&lt;=25,"Between 21 and 25 years",IF(HTM_Employee_Attrition_Data!L98&lt;=30,"Between 25 and 30 years","Between 31 and 40 years"))))))</f>
        <v>Between 0 and 5 years</v>
      </c>
    </row>
    <row r="99" spans="1:12">
      <c r="A99" s="19">
        <v>129</v>
      </c>
      <c r="B99" s="19" t="str">
        <f>IF(HTM_Employee_Attrition_Data!A99&lt;=20,"Less than 20 years",IF(HTM_Employee_Attrition_Data!A99&lt;=30,"Between 20 and 30 years",IF(HTM_Employee_Attrition_Data!A99&lt;=40,"Between 30 and 40 years",IF(HTM_Employee_Attrition_Data!A99&lt;=50,"Between 40 and 50 years",IF(HTM_Employee_Attrition_Data!A99&lt;=60,"Between 50 and 60 years","Between 50 and 60 years")))))</f>
        <v>Between 20 and 30 years</v>
      </c>
      <c r="C99" s="19" t="s">
        <v>16</v>
      </c>
      <c r="D99" s="19" t="s">
        <v>23</v>
      </c>
      <c r="E99" s="19" t="s">
        <v>14</v>
      </c>
      <c r="F99" s="19" t="str">
        <f>IF(HTM_Employee_Attrition_Data!E99&lt;=5,"Less than 5 Miles",IF(HTM_Employee_Attrition_Data!E99&lt;=10,"Between 6 and 10 miles",IF(HTM_Employee_Attrition_Data!E99&lt;=15,"Between 11 and 15 miles",IF(HTM_Employee_Attrition_Data!E99&lt;=20,"Between 16 and 20 miles",IF(HTM_Employee_Attrition_Data!E99&lt;=25,"Between 21 and 25 miles","Greater than 26 miles")))))</f>
        <v>Less than 5 Miles</v>
      </c>
      <c r="G99" s="19" t="str">
        <f>IF(HTM_Employee_Attrition_Data!G99=1,"Level 1",IF(HTM_Employee_Attrition_Data!G99=2,"Level 2",IF(HTM_Employee_Attrition_Data!G99=3,"Level 3",IF(HTM_Employee_Attrition_Data!G99=4,"Level 4",IF(HTM_Employee_Attrition_Data!G99=5,"Level 5","Level 5")))))</f>
        <v>Level 2</v>
      </c>
      <c r="H99" s="19" t="s">
        <v>15</v>
      </c>
      <c r="I99" s="19" t="str">
        <f>IF(HTM_Employee_Attrition_Data!I99=1,"Rating 1",IF(HTM_Employee_Attrition_Data!I99=2,"Rating 2",IF(HTM_Employee_Attrition_Data!I99=3,"Rating 3",IF(HTM_Employee_Attrition_Data!I99=4,"Rating 4","Rating 4"))))</f>
        <v>Rating 3</v>
      </c>
      <c r="J99" s="19" t="str">
        <f>IF(HTM_Employee_Attrition_Data!J99&lt;=5000,"Income less than 5,000$",IF(HTM_Employee_Attrition_Data!J99&lt;=10000,"Income less than 10,000$",IF(HTM_Employee_Attrition_Data!J99&lt;=15000,"Income less than 15,000$","Income less than 20,000$")))</f>
        <v>Income less than 5,000$</v>
      </c>
      <c r="K99" s="19" t="str">
        <f>IF(HTM_Employee_Attrition_Data!K99&lt;4,"Between 0 and 3 Compaines",IF(HTM_Employee_Attrition_Data!K99&lt;7,"Between 4 and 6 Companies",IF(HTM_Employee_Attrition_Data!K99&lt;=10,"Between 7 and 10 Companies","Between 7 and 10  Companies")))</f>
        <v>Between 0 and 3 Compaines</v>
      </c>
      <c r="L99" s="19" t="str">
        <f>IF(HTM_Employee_Attrition_Data!L99&lt;=5,"Between 0 and 5 years",IF(HTM_Employee_Attrition_Data!L99&lt;=10,"Between 6 and 10 years",IF(HTM_Employee_Attrition_Data!L99&lt;=15,"Between 11 and 15 years",IF(HTM_Employee_Attrition_Data!L99&lt;=20,"Between 16 and 20 years",IF(HTM_Employee_Attrition_Data!L99&lt;=25,"Between 21 and 25 years",IF(HTM_Employee_Attrition_Data!L99&lt;=30,"Between 25 and 30 years","Between 31 and 40 years"))))))</f>
        <v>Between 0 and 5 years</v>
      </c>
    </row>
    <row r="100" spans="1:12">
      <c r="A100" s="19">
        <v>131</v>
      </c>
      <c r="B100" s="19" t="str">
        <f>IF(HTM_Employee_Attrition_Data!A100&lt;=20,"Less than 20 years",IF(HTM_Employee_Attrition_Data!A100&lt;=30,"Between 20 and 30 years",IF(HTM_Employee_Attrition_Data!A100&lt;=40,"Between 30 and 40 years",IF(HTM_Employee_Attrition_Data!A100&lt;=50,"Between 40 and 50 years",IF(HTM_Employee_Attrition_Data!A100&lt;=60,"Between 50 and 60 years","Between 50 and 60 years")))))</f>
        <v>Between 50 and 60 years</v>
      </c>
      <c r="C100" s="19" t="s">
        <v>16</v>
      </c>
      <c r="D100" s="19" t="s">
        <v>13</v>
      </c>
      <c r="E100" s="19" t="s">
        <v>14</v>
      </c>
      <c r="F100" s="19" t="str">
        <f>IF(HTM_Employee_Attrition_Data!E100&lt;=5,"Less than 5 Miles",IF(HTM_Employee_Attrition_Data!E100&lt;=10,"Between 6 and 10 miles",IF(HTM_Employee_Attrition_Data!E100&lt;=15,"Between 11 and 15 miles",IF(HTM_Employee_Attrition_Data!E100&lt;=20,"Between 16 and 20 miles",IF(HTM_Employee_Attrition_Data!E100&lt;=25,"Between 21 and 25 miles","Greater than 26 miles")))))</f>
        <v>Between 6 and 10 miles</v>
      </c>
      <c r="G100" s="19" t="str">
        <f>IF(HTM_Employee_Attrition_Data!G100=1,"Level 1",IF(HTM_Employee_Attrition_Data!G100=2,"Level 2",IF(HTM_Employee_Attrition_Data!G100=3,"Level 3",IF(HTM_Employee_Attrition_Data!G100=4,"Level 4",IF(HTM_Employee_Attrition_Data!G100=5,"Level 5","Level 5")))))</f>
        <v>Level 4</v>
      </c>
      <c r="H100" s="19" t="s">
        <v>15</v>
      </c>
      <c r="I100" s="19" t="str">
        <f>IF(HTM_Employee_Attrition_Data!I100=1,"Rating 1",IF(HTM_Employee_Attrition_Data!I100=2,"Rating 2",IF(HTM_Employee_Attrition_Data!I100=3,"Rating 3",IF(HTM_Employee_Attrition_Data!I100=4,"Rating 4","Rating 4"))))</f>
        <v>Rating 3</v>
      </c>
      <c r="J100" s="19" t="str">
        <f>IF(HTM_Employee_Attrition_Data!J100&lt;=5000,"Income less than 5,000$",IF(HTM_Employee_Attrition_Data!J100&lt;=10000,"Income less than 10,000$",IF(HTM_Employee_Attrition_Data!J100&lt;=15000,"Income less than 15,000$","Income less than 20,000$")))</f>
        <v>Income less than 15,000$</v>
      </c>
      <c r="K100" s="19" t="str">
        <f>IF(HTM_Employee_Attrition_Data!K100&lt;4,"Between 0 and 3 Compaines",IF(HTM_Employee_Attrition_Data!K100&lt;7,"Between 4 and 6 Companies",IF(HTM_Employee_Attrition_Data!K100&lt;=10,"Between 7 and 10 Companies","Between 7 and 10  Companies")))</f>
        <v>Between 0 and 3 Compaines</v>
      </c>
      <c r="L100" s="19" t="str">
        <f>IF(HTM_Employee_Attrition_Data!L100&lt;=5,"Between 0 and 5 years",IF(HTM_Employee_Attrition_Data!L100&lt;=10,"Between 6 and 10 years",IF(HTM_Employee_Attrition_Data!L100&lt;=15,"Between 11 and 15 years",IF(HTM_Employee_Attrition_Data!L100&lt;=20,"Between 16 and 20 years",IF(HTM_Employee_Attrition_Data!L100&lt;=25,"Between 21 and 25 years",IF(HTM_Employee_Attrition_Data!L100&lt;=30,"Between 25 and 30 years","Between 31 and 40 years"))))))</f>
        <v>Between 31 and 40 years</v>
      </c>
    </row>
    <row r="101" spans="1:12">
      <c r="A101" s="19">
        <v>132</v>
      </c>
      <c r="B101" s="19" t="str">
        <f>IF(HTM_Employee_Attrition_Data!A101&lt;=20,"Less than 20 years",IF(HTM_Employee_Attrition_Data!A101&lt;=30,"Between 20 and 30 years",IF(HTM_Employee_Attrition_Data!A101&lt;=40,"Between 30 and 40 years",IF(HTM_Employee_Attrition_Data!A101&lt;=50,"Between 40 and 50 years",IF(HTM_Employee_Attrition_Data!A101&lt;=60,"Between 50 and 60 years","Between 50 and 60 years")))))</f>
        <v>Between 40 and 50 years</v>
      </c>
      <c r="C101" s="19" t="s">
        <v>16</v>
      </c>
      <c r="D101" s="19" t="s">
        <v>23</v>
      </c>
      <c r="E101" s="19" t="s">
        <v>18</v>
      </c>
      <c r="F101" s="19" t="str">
        <f>IF(HTM_Employee_Attrition_Data!E101&lt;=5,"Less than 5 Miles",IF(HTM_Employee_Attrition_Data!E101&lt;=10,"Between 6 and 10 miles",IF(HTM_Employee_Attrition_Data!E101&lt;=15,"Between 11 and 15 miles",IF(HTM_Employee_Attrition_Data!E101&lt;=20,"Between 16 and 20 miles",IF(HTM_Employee_Attrition_Data!E101&lt;=25,"Between 21 and 25 miles","Greater than 26 miles")))))</f>
        <v>Between 21 and 25 miles</v>
      </c>
      <c r="G101" s="19" t="str">
        <f>IF(HTM_Employee_Attrition_Data!G101=1,"Level 1",IF(HTM_Employee_Attrition_Data!G101=2,"Level 2",IF(HTM_Employee_Attrition_Data!G101=3,"Level 3",IF(HTM_Employee_Attrition_Data!G101=4,"Level 4",IF(HTM_Employee_Attrition_Data!G101=5,"Level 5","Level 5")))))</f>
        <v>Level 2</v>
      </c>
      <c r="H101" s="19" t="s">
        <v>20</v>
      </c>
      <c r="I101" s="19" t="str">
        <f>IF(HTM_Employee_Attrition_Data!I101=1,"Rating 1",IF(HTM_Employee_Attrition_Data!I101=2,"Rating 2",IF(HTM_Employee_Attrition_Data!I101=3,"Rating 3",IF(HTM_Employee_Attrition_Data!I101=4,"Rating 4","Rating 4"))))</f>
        <v>Rating 2</v>
      </c>
      <c r="J101" s="19" t="str">
        <f>IF(HTM_Employee_Attrition_Data!J101&lt;=5000,"Income less than 5,000$",IF(HTM_Employee_Attrition_Data!J101&lt;=10000,"Income less than 10,000$",IF(HTM_Employee_Attrition_Data!J101&lt;=15000,"Income less than 15,000$","Income less than 20,000$")))</f>
        <v>Income less than 5,000$</v>
      </c>
      <c r="K101" s="19" t="str">
        <f>IF(HTM_Employee_Attrition_Data!K101&lt;4,"Between 0 and 3 Compaines",IF(HTM_Employee_Attrition_Data!K101&lt;7,"Between 4 and 6 Companies",IF(HTM_Employee_Attrition_Data!K101&lt;=10,"Between 7 and 10 Companies","Between 7 and 10  Companies")))</f>
        <v>Between 4 and 6 Companies</v>
      </c>
      <c r="L101" s="19" t="str">
        <f>IF(HTM_Employee_Attrition_Data!L101&lt;=5,"Between 0 and 5 years",IF(HTM_Employee_Attrition_Data!L101&lt;=10,"Between 6 and 10 years",IF(HTM_Employee_Attrition_Data!L101&lt;=15,"Between 11 and 15 years",IF(HTM_Employee_Attrition_Data!L101&lt;=20,"Between 16 and 20 years",IF(HTM_Employee_Attrition_Data!L101&lt;=25,"Between 21 and 25 years",IF(HTM_Employee_Attrition_Data!L101&lt;=30,"Between 25 and 30 years","Between 31 and 40 years"))))))</f>
        <v>Between 0 and 5 years</v>
      </c>
    </row>
    <row r="102" spans="1:12">
      <c r="A102" s="19">
        <v>133</v>
      </c>
      <c r="B102" s="19" t="str">
        <f>IF(HTM_Employee_Attrition_Data!A102&lt;=20,"Less than 20 years",IF(HTM_Employee_Attrition_Data!A102&lt;=30,"Between 20 and 30 years",IF(HTM_Employee_Attrition_Data!A102&lt;=40,"Between 30 and 40 years",IF(HTM_Employee_Attrition_Data!A102&lt;=50,"Between 40 and 50 years",IF(HTM_Employee_Attrition_Data!A102&lt;=60,"Between 50 and 60 years","Between 50 and 60 years")))))</f>
        <v>Between 30 and 40 years</v>
      </c>
      <c r="C102" s="19" t="s">
        <v>12</v>
      </c>
      <c r="D102" s="19" t="s">
        <v>13</v>
      </c>
      <c r="E102" s="19" t="s">
        <v>27</v>
      </c>
      <c r="F102" s="19" t="str">
        <f>IF(HTM_Employee_Attrition_Data!E102&lt;=5,"Less than 5 Miles",IF(HTM_Employee_Attrition_Data!E102&lt;=10,"Between 6 and 10 miles",IF(HTM_Employee_Attrition_Data!E102&lt;=15,"Between 11 and 15 miles",IF(HTM_Employee_Attrition_Data!E102&lt;=20,"Between 16 and 20 miles",IF(HTM_Employee_Attrition_Data!E102&lt;=25,"Between 21 and 25 miles","Greater than 26 miles")))))</f>
        <v>Between 6 and 10 miles</v>
      </c>
      <c r="G102" s="19" t="str">
        <f>IF(HTM_Employee_Attrition_Data!G102=1,"Level 1",IF(HTM_Employee_Attrition_Data!G102=2,"Level 2",IF(HTM_Employee_Attrition_Data!G102=3,"Level 3",IF(HTM_Employee_Attrition_Data!G102=4,"Level 4",IF(HTM_Employee_Attrition_Data!G102=5,"Level 5","Level 5")))))</f>
        <v>Level 1</v>
      </c>
      <c r="H102" s="19" t="s">
        <v>27</v>
      </c>
      <c r="I102" s="19" t="str">
        <f>IF(HTM_Employee_Attrition_Data!I102=1,"Rating 1",IF(HTM_Employee_Attrition_Data!I102=2,"Rating 2",IF(HTM_Employee_Attrition_Data!I102=3,"Rating 3",IF(HTM_Employee_Attrition_Data!I102=4,"Rating 4","Rating 4"))))</f>
        <v>Rating 1</v>
      </c>
      <c r="J102" s="19" t="str">
        <f>IF(HTM_Employee_Attrition_Data!J102&lt;=5000,"Income less than 5,000$",IF(HTM_Employee_Attrition_Data!J102&lt;=10000,"Income less than 10,000$",IF(HTM_Employee_Attrition_Data!J102&lt;=15000,"Income less than 15,000$","Income less than 20,000$")))</f>
        <v>Income less than 5,000$</v>
      </c>
      <c r="K102" s="19" t="str">
        <f>IF(HTM_Employee_Attrition_Data!K102&lt;4,"Between 0 and 3 Compaines",IF(HTM_Employee_Attrition_Data!K102&lt;7,"Between 4 and 6 Companies",IF(HTM_Employee_Attrition_Data!K102&lt;=10,"Between 7 and 10 Companies","Between 7 and 10  Companies")))</f>
        <v>Between 4 and 6 Companies</v>
      </c>
      <c r="L102" s="19" t="str">
        <f>IF(HTM_Employee_Attrition_Data!L102&lt;=5,"Between 0 and 5 years",IF(HTM_Employee_Attrition_Data!L102&lt;=10,"Between 6 and 10 years",IF(HTM_Employee_Attrition_Data!L102&lt;=15,"Between 11 and 15 years",IF(HTM_Employee_Attrition_Data!L102&lt;=20,"Between 16 and 20 years",IF(HTM_Employee_Attrition_Data!L102&lt;=25,"Between 21 and 25 years",IF(HTM_Employee_Attrition_Data!L102&lt;=30,"Between 25 and 30 years","Between 31 and 40 years"))))))</f>
        <v>Between 0 and 5 years</v>
      </c>
    </row>
    <row r="103" spans="1:12">
      <c r="A103" s="19">
        <v>134</v>
      </c>
      <c r="B103" s="19" t="str">
        <f>IF(HTM_Employee_Attrition_Data!A103&lt;=20,"Less than 20 years",IF(HTM_Employee_Attrition_Data!A103&lt;=30,"Between 20 and 30 years",IF(HTM_Employee_Attrition_Data!A103&lt;=40,"Between 30 and 40 years",IF(HTM_Employee_Attrition_Data!A103&lt;=50,"Between 40 and 50 years",IF(HTM_Employee_Attrition_Data!A103&lt;=60,"Between 50 and 60 years","Between 50 and 60 years")))))</f>
        <v>Between 30 and 40 years</v>
      </c>
      <c r="C103" s="19" t="s">
        <v>16</v>
      </c>
      <c r="D103" s="19" t="s">
        <v>13</v>
      </c>
      <c r="E103" s="19" t="s">
        <v>18</v>
      </c>
      <c r="F103" s="19" t="str">
        <f>IF(HTM_Employee_Attrition_Data!E103&lt;=5,"Less than 5 Miles",IF(HTM_Employee_Attrition_Data!E103&lt;=10,"Between 6 and 10 miles",IF(HTM_Employee_Attrition_Data!E103&lt;=15,"Between 11 and 15 miles",IF(HTM_Employee_Attrition_Data!E103&lt;=20,"Between 16 and 20 miles",IF(HTM_Employee_Attrition_Data!E103&lt;=25,"Between 21 and 25 miles","Greater than 26 miles")))))</f>
        <v>Less than 5 Miles</v>
      </c>
      <c r="G103" s="19" t="str">
        <f>IF(HTM_Employee_Attrition_Data!G103=1,"Level 1",IF(HTM_Employee_Attrition_Data!G103=2,"Level 2",IF(HTM_Employee_Attrition_Data!G103=3,"Level 3",IF(HTM_Employee_Attrition_Data!G103=4,"Level 4",IF(HTM_Employee_Attrition_Data!G103=5,"Level 5","Level 5")))))</f>
        <v>Level 1</v>
      </c>
      <c r="H103" s="19" t="s">
        <v>19</v>
      </c>
      <c r="I103" s="19" t="str">
        <f>IF(HTM_Employee_Attrition_Data!I103=1,"Rating 1",IF(HTM_Employee_Attrition_Data!I103=2,"Rating 2",IF(HTM_Employee_Attrition_Data!I103=3,"Rating 3",IF(HTM_Employee_Attrition_Data!I103=4,"Rating 4","Rating 4"))))</f>
        <v>Rating 1</v>
      </c>
      <c r="J103" s="19" t="str">
        <f>IF(HTM_Employee_Attrition_Data!J103&lt;=5000,"Income less than 5,000$",IF(HTM_Employee_Attrition_Data!J103&lt;=10000,"Income less than 10,000$",IF(HTM_Employee_Attrition_Data!J103&lt;=15000,"Income less than 15,000$","Income less than 20,000$")))</f>
        <v>Income less than 5,000$</v>
      </c>
      <c r="K103" s="19" t="str">
        <f>IF(HTM_Employee_Attrition_Data!K103&lt;4,"Between 0 and 3 Compaines",IF(HTM_Employee_Attrition_Data!K103&lt;7,"Between 4 and 6 Companies",IF(HTM_Employee_Attrition_Data!K103&lt;=10,"Between 7 and 10 Companies","Between 7 and 10  Companies")))</f>
        <v>Between 0 and 3 Compaines</v>
      </c>
      <c r="L103" s="19" t="str">
        <f>IF(HTM_Employee_Attrition_Data!L103&lt;=5,"Between 0 and 5 years",IF(HTM_Employee_Attrition_Data!L103&lt;=10,"Between 6 and 10 years",IF(HTM_Employee_Attrition_Data!L103&lt;=15,"Between 11 and 15 years",IF(HTM_Employee_Attrition_Data!L103&lt;=20,"Between 16 and 20 years",IF(HTM_Employee_Attrition_Data!L103&lt;=25,"Between 21 and 25 years",IF(HTM_Employee_Attrition_Data!L103&lt;=30,"Between 25 and 30 years","Between 31 and 40 years"))))))</f>
        <v>Between 0 and 5 years</v>
      </c>
    </row>
    <row r="104" spans="1:12">
      <c r="A104" s="19">
        <v>137</v>
      </c>
      <c r="B104" s="19" t="str">
        <f>IF(HTM_Employee_Attrition_Data!A104&lt;=20,"Less than 20 years",IF(HTM_Employee_Attrition_Data!A104&lt;=30,"Between 20 and 30 years",IF(HTM_Employee_Attrition_Data!A104&lt;=40,"Between 30 and 40 years",IF(HTM_Employee_Attrition_Data!A104&lt;=50,"Between 40 and 50 years",IF(HTM_Employee_Attrition_Data!A104&lt;=60,"Between 50 and 60 years","Between 50 and 60 years")))))</f>
        <v>Less than 20 years</v>
      </c>
      <c r="C104" s="19" t="s">
        <v>12</v>
      </c>
      <c r="D104" s="19" t="s">
        <v>17</v>
      </c>
      <c r="E104" s="19" t="s">
        <v>18</v>
      </c>
      <c r="F104" s="19" t="str">
        <f>IF(HTM_Employee_Attrition_Data!E104&lt;=5,"Less than 5 Miles",IF(HTM_Employee_Attrition_Data!E104&lt;=10,"Between 6 and 10 miles",IF(HTM_Employee_Attrition_Data!E104&lt;=15,"Between 11 and 15 miles",IF(HTM_Employee_Attrition_Data!E104&lt;=20,"Between 16 and 20 miles",IF(HTM_Employee_Attrition_Data!E104&lt;=25,"Between 21 and 25 miles","Greater than 26 miles")))))</f>
        <v>Between 6 and 10 miles</v>
      </c>
      <c r="G104" s="19" t="str">
        <f>IF(HTM_Employee_Attrition_Data!G104=1,"Level 1",IF(HTM_Employee_Attrition_Data!G104=2,"Level 2",IF(HTM_Employee_Attrition_Data!G104=3,"Level 3",IF(HTM_Employee_Attrition_Data!G104=4,"Level 4",IF(HTM_Employee_Attrition_Data!G104=5,"Level 5","Level 5")))))</f>
        <v>Level 1</v>
      </c>
      <c r="H104" s="19" t="s">
        <v>20</v>
      </c>
      <c r="I104" s="19" t="str">
        <f>IF(HTM_Employee_Attrition_Data!I104=1,"Rating 1",IF(HTM_Employee_Attrition_Data!I104=2,"Rating 2",IF(HTM_Employee_Attrition_Data!I104=3,"Rating 3",IF(HTM_Employee_Attrition_Data!I104=4,"Rating 4","Rating 4"))))</f>
        <v>Rating 4</v>
      </c>
      <c r="J104" s="19" t="str">
        <f>IF(HTM_Employee_Attrition_Data!J104&lt;=5000,"Income less than 5,000$",IF(HTM_Employee_Attrition_Data!J104&lt;=10000,"Income less than 10,000$",IF(HTM_Employee_Attrition_Data!J104&lt;=15000,"Income less than 15,000$","Income less than 20,000$")))</f>
        <v>Income less than 5,000$</v>
      </c>
      <c r="K104" s="19" t="str">
        <f>IF(HTM_Employee_Attrition_Data!K104&lt;4,"Between 0 and 3 Compaines",IF(HTM_Employee_Attrition_Data!K104&lt;7,"Between 4 and 6 Companies",IF(HTM_Employee_Attrition_Data!K104&lt;=10,"Between 7 and 10 Companies","Between 7 and 10  Companies")))</f>
        <v>Between 0 and 3 Compaines</v>
      </c>
      <c r="L104" s="19" t="str">
        <f>IF(HTM_Employee_Attrition_Data!L104&lt;=5,"Between 0 and 5 years",IF(HTM_Employee_Attrition_Data!L104&lt;=10,"Between 6 and 10 years",IF(HTM_Employee_Attrition_Data!L104&lt;=15,"Between 11 and 15 years",IF(HTM_Employee_Attrition_Data!L104&lt;=20,"Between 16 and 20 years",IF(HTM_Employee_Attrition_Data!L104&lt;=25,"Between 21 and 25 years",IF(HTM_Employee_Attrition_Data!L104&lt;=30,"Between 25 and 30 years","Between 31 and 40 years"))))))</f>
        <v>Between 0 and 5 years</v>
      </c>
    </row>
    <row r="105" spans="1:12">
      <c r="A105" s="19">
        <v>138</v>
      </c>
      <c r="B105" s="19" t="str">
        <f>IF(HTM_Employee_Attrition_Data!A105&lt;=20,"Less than 20 years",IF(HTM_Employee_Attrition_Data!A105&lt;=30,"Between 20 and 30 years",IF(HTM_Employee_Attrition_Data!A105&lt;=40,"Between 30 and 40 years",IF(HTM_Employee_Attrition_Data!A105&lt;=50,"Between 40 and 50 years",IF(HTM_Employee_Attrition_Data!A105&lt;=60,"Between 50 and 60 years","Between 50 and 60 years")))))</f>
        <v>Between 30 and 40 years</v>
      </c>
      <c r="C105" s="19" t="s">
        <v>16</v>
      </c>
      <c r="D105" s="19" t="s">
        <v>13</v>
      </c>
      <c r="E105" s="19" t="s">
        <v>18</v>
      </c>
      <c r="F105" s="19" t="str">
        <f>IF(HTM_Employee_Attrition_Data!E105&lt;=5,"Less than 5 Miles",IF(HTM_Employee_Attrition_Data!E105&lt;=10,"Between 6 and 10 miles",IF(HTM_Employee_Attrition_Data!E105&lt;=15,"Between 11 and 15 miles",IF(HTM_Employee_Attrition_Data!E105&lt;=20,"Between 16 and 20 miles",IF(HTM_Employee_Attrition_Data!E105&lt;=25,"Between 21 and 25 miles","Greater than 26 miles")))))</f>
        <v>Between 6 and 10 miles</v>
      </c>
      <c r="G105" s="19" t="str">
        <f>IF(HTM_Employee_Attrition_Data!G105=1,"Level 1",IF(HTM_Employee_Attrition_Data!G105=2,"Level 2",IF(HTM_Employee_Attrition_Data!G105=3,"Level 3",IF(HTM_Employee_Attrition_Data!G105=4,"Level 4",IF(HTM_Employee_Attrition_Data!G105=5,"Level 5","Level 5")))))</f>
        <v>Level 2</v>
      </c>
      <c r="H105" s="19" t="s">
        <v>19</v>
      </c>
      <c r="I105" s="19" t="str">
        <f>IF(HTM_Employee_Attrition_Data!I105=1,"Rating 1",IF(HTM_Employee_Attrition_Data!I105=2,"Rating 2",IF(HTM_Employee_Attrition_Data!I105=3,"Rating 3",IF(HTM_Employee_Attrition_Data!I105=4,"Rating 4","Rating 4"))))</f>
        <v>Rating 3</v>
      </c>
      <c r="J105" s="19" t="str">
        <f>IF(HTM_Employee_Attrition_Data!J105&lt;=5000,"Income less than 5,000$",IF(HTM_Employee_Attrition_Data!J105&lt;=10000,"Income less than 10,000$",IF(HTM_Employee_Attrition_Data!J105&lt;=15000,"Income less than 15,000$","Income less than 20,000$")))</f>
        <v>Income less than 5,000$</v>
      </c>
      <c r="K105" s="19" t="str">
        <f>IF(HTM_Employee_Attrition_Data!K105&lt;4,"Between 0 and 3 Compaines",IF(HTM_Employee_Attrition_Data!K105&lt;7,"Between 4 and 6 Companies",IF(HTM_Employee_Attrition_Data!K105&lt;=10,"Between 7 and 10 Companies","Between 7 and 10  Companies")))</f>
        <v>Between 0 and 3 Compaines</v>
      </c>
      <c r="L105" s="19" t="str">
        <f>IF(HTM_Employee_Attrition_Data!L105&lt;=5,"Between 0 and 5 years",IF(HTM_Employee_Attrition_Data!L105&lt;=10,"Between 6 and 10 years",IF(HTM_Employee_Attrition_Data!L105&lt;=15,"Between 11 and 15 years",IF(HTM_Employee_Attrition_Data!L105&lt;=20,"Between 16 and 20 years",IF(HTM_Employee_Attrition_Data!L105&lt;=25,"Between 21 and 25 years",IF(HTM_Employee_Attrition_Data!L105&lt;=30,"Between 25 and 30 years","Between 31 and 40 years"))))))</f>
        <v>Between 16 and 20 years</v>
      </c>
    </row>
    <row r="106" spans="1:12">
      <c r="A106" s="19">
        <v>139</v>
      </c>
      <c r="B106" s="19" t="str">
        <f>IF(HTM_Employee_Attrition_Data!A106&lt;=20,"Less than 20 years",IF(HTM_Employee_Attrition_Data!A106&lt;=30,"Between 20 and 30 years",IF(HTM_Employee_Attrition_Data!A106&lt;=40,"Between 30 and 40 years",IF(HTM_Employee_Attrition_Data!A106&lt;=50,"Between 40 and 50 years",IF(HTM_Employee_Attrition_Data!A106&lt;=60,"Between 50 and 60 years","Between 50 and 60 years")))))</f>
        <v>Between 30 and 40 years</v>
      </c>
      <c r="C106" s="19" t="s">
        <v>16</v>
      </c>
      <c r="D106" s="19" t="s">
        <v>23</v>
      </c>
      <c r="E106" s="19" t="s">
        <v>18</v>
      </c>
      <c r="F106" s="19" t="str">
        <f>IF(HTM_Employee_Attrition_Data!E106&lt;=5,"Less than 5 Miles",IF(HTM_Employee_Attrition_Data!E106&lt;=10,"Between 6 and 10 miles",IF(HTM_Employee_Attrition_Data!E106&lt;=15,"Between 11 and 15 miles",IF(HTM_Employee_Attrition_Data!E106&lt;=20,"Between 16 and 20 miles",IF(HTM_Employee_Attrition_Data!E106&lt;=25,"Between 21 and 25 miles","Greater than 26 miles")))))</f>
        <v>Less than 5 Miles</v>
      </c>
      <c r="G106" s="19" t="str">
        <f>IF(HTM_Employee_Attrition_Data!G106=1,"Level 1",IF(HTM_Employee_Attrition_Data!G106=2,"Level 2",IF(HTM_Employee_Attrition_Data!G106=3,"Level 3",IF(HTM_Employee_Attrition_Data!G106=4,"Level 4",IF(HTM_Employee_Attrition_Data!G106=5,"Level 5","Level 5")))))</f>
        <v>Level 2</v>
      </c>
      <c r="H106" s="19" t="s">
        <v>22</v>
      </c>
      <c r="I106" s="19" t="str">
        <f>IF(HTM_Employee_Attrition_Data!I106=1,"Rating 1",IF(HTM_Employee_Attrition_Data!I106=2,"Rating 2",IF(HTM_Employee_Attrition_Data!I106=3,"Rating 3",IF(HTM_Employee_Attrition_Data!I106=4,"Rating 4","Rating 4"))))</f>
        <v>Rating 4</v>
      </c>
      <c r="J106" s="19" t="str">
        <f>IF(HTM_Employee_Attrition_Data!J106&lt;=5000,"Income less than 5,000$",IF(HTM_Employee_Attrition_Data!J106&lt;=10000,"Income less than 10,000$",IF(HTM_Employee_Attrition_Data!J106&lt;=15000,"Income less than 15,000$","Income less than 20,000$")))</f>
        <v>Income less than 10,000$</v>
      </c>
      <c r="K106" s="19" t="str">
        <f>IF(HTM_Employee_Attrition_Data!K106&lt;4,"Between 0 and 3 Compaines",IF(HTM_Employee_Attrition_Data!K106&lt;7,"Between 4 and 6 Companies",IF(HTM_Employee_Attrition_Data!K106&lt;=10,"Between 7 and 10 Companies","Between 7 and 10  Companies")))</f>
        <v>Between 4 and 6 Companies</v>
      </c>
      <c r="L106" s="19" t="str">
        <f>IF(HTM_Employee_Attrition_Data!L106&lt;=5,"Between 0 and 5 years",IF(HTM_Employee_Attrition_Data!L106&lt;=10,"Between 6 and 10 years",IF(HTM_Employee_Attrition_Data!L106&lt;=15,"Between 11 and 15 years",IF(HTM_Employee_Attrition_Data!L106&lt;=20,"Between 16 and 20 years",IF(HTM_Employee_Attrition_Data!L106&lt;=25,"Between 21 and 25 years",IF(HTM_Employee_Attrition_Data!L106&lt;=30,"Between 25 and 30 years","Between 31 and 40 years"))))))</f>
        <v>Between 0 and 5 years</v>
      </c>
    </row>
    <row r="107" spans="1:12">
      <c r="A107" s="19">
        <v>140</v>
      </c>
      <c r="B107" s="19" t="str">
        <f>IF(HTM_Employee_Attrition_Data!A107&lt;=20,"Less than 20 years",IF(HTM_Employee_Attrition_Data!A107&lt;=30,"Between 20 and 30 years",IF(HTM_Employee_Attrition_Data!A107&lt;=40,"Between 30 and 40 years",IF(HTM_Employee_Attrition_Data!A107&lt;=50,"Between 40 and 50 years",IF(HTM_Employee_Attrition_Data!A107&lt;=60,"Between 50 and 60 years","Between 50 and 60 years")))))</f>
        <v>Between 50 and 60 years</v>
      </c>
      <c r="C107" s="19" t="s">
        <v>16</v>
      </c>
      <c r="D107" s="19" t="s">
        <v>23</v>
      </c>
      <c r="E107" s="19" t="s">
        <v>27</v>
      </c>
      <c r="F107" s="19" t="str">
        <f>IF(HTM_Employee_Attrition_Data!E107&lt;=5,"Less than 5 Miles",IF(HTM_Employee_Attrition_Data!E107&lt;=10,"Between 6 and 10 miles",IF(HTM_Employee_Attrition_Data!E107&lt;=15,"Between 11 and 15 miles",IF(HTM_Employee_Attrition_Data!E107&lt;=20,"Between 16 and 20 miles",IF(HTM_Employee_Attrition_Data!E107&lt;=25,"Between 21 and 25 miles","Greater than 26 miles")))))</f>
        <v>Less than 5 Miles</v>
      </c>
      <c r="G107" s="19" t="str">
        <f>IF(HTM_Employee_Attrition_Data!G107=1,"Level 1",IF(HTM_Employee_Attrition_Data!G107=2,"Level 2",IF(HTM_Employee_Attrition_Data!G107=3,"Level 3",IF(HTM_Employee_Attrition_Data!G107=4,"Level 4",IF(HTM_Employee_Attrition_Data!G107=5,"Level 5","Level 5")))))</f>
        <v>Level 5</v>
      </c>
      <c r="H107" s="19" t="s">
        <v>24</v>
      </c>
      <c r="I107" s="19" t="str">
        <f>IF(HTM_Employee_Attrition_Data!I107=1,"Rating 1",IF(HTM_Employee_Attrition_Data!I107=2,"Rating 2",IF(HTM_Employee_Attrition_Data!I107=3,"Rating 3",IF(HTM_Employee_Attrition_Data!I107=4,"Rating 4","Rating 4"))))</f>
        <v>Rating 4</v>
      </c>
      <c r="J107" s="19" t="str">
        <f>IF(HTM_Employee_Attrition_Data!J107&lt;=5000,"Income less than 5,000$",IF(HTM_Employee_Attrition_Data!J107&lt;=10000,"Income less than 10,000$",IF(HTM_Employee_Attrition_Data!J107&lt;=15000,"Income less than 15,000$","Income less than 20,000$")))</f>
        <v>Income less than 20,000$</v>
      </c>
      <c r="K107" s="19" t="str">
        <f>IF(HTM_Employee_Attrition_Data!K107&lt;4,"Between 0 and 3 Compaines",IF(HTM_Employee_Attrition_Data!K107&lt;7,"Between 4 and 6 Companies",IF(HTM_Employee_Attrition_Data!K107&lt;=10,"Between 7 and 10 Companies","Between 7 and 10  Companies")))</f>
        <v>Between 7 and 10 Companies</v>
      </c>
      <c r="L107" s="19" t="str">
        <f>IF(HTM_Employee_Attrition_Data!L107&lt;=5,"Between 0 and 5 years",IF(HTM_Employee_Attrition_Data!L107&lt;=10,"Between 6 and 10 years",IF(HTM_Employee_Attrition_Data!L107&lt;=15,"Between 11 and 15 years",IF(HTM_Employee_Attrition_Data!L107&lt;=20,"Between 16 and 20 years",IF(HTM_Employee_Attrition_Data!L107&lt;=25,"Between 21 and 25 years",IF(HTM_Employee_Attrition_Data!L107&lt;=30,"Between 25 and 30 years","Between 31 and 40 years"))))))</f>
        <v>Between 0 and 5 years</v>
      </c>
    </row>
    <row r="108" spans="1:12">
      <c r="A108" s="19">
        <v>141</v>
      </c>
      <c r="B108" s="19" t="str">
        <f>IF(HTM_Employee_Attrition_Data!A108&lt;=20,"Less than 20 years",IF(HTM_Employee_Attrition_Data!A108&lt;=30,"Between 20 and 30 years",IF(HTM_Employee_Attrition_Data!A108&lt;=40,"Between 30 and 40 years",IF(HTM_Employee_Attrition_Data!A108&lt;=50,"Between 40 and 50 years",IF(HTM_Employee_Attrition_Data!A108&lt;=60,"Between 50 and 60 years","Between 50 and 60 years")))))</f>
        <v>Between 40 and 50 years</v>
      </c>
      <c r="C108" s="19" t="s">
        <v>16</v>
      </c>
      <c r="D108" s="19" t="s">
        <v>17</v>
      </c>
      <c r="E108" s="19" t="s">
        <v>18</v>
      </c>
      <c r="F108" s="19" t="str">
        <f>IF(HTM_Employee_Attrition_Data!E108&lt;=5,"Less than 5 Miles",IF(HTM_Employee_Attrition_Data!E108&lt;=10,"Between 6 and 10 miles",IF(HTM_Employee_Attrition_Data!E108&lt;=15,"Between 11 and 15 miles",IF(HTM_Employee_Attrition_Data!E108&lt;=20,"Between 16 and 20 miles",IF(HTM_Employee_Attrition_Data!E108&lt;=25,"Between 21 and 25 miles","Greater than 26 miles")))))</f>
        <v>Less than 5 Miles</v>
      </c>
      <c r="G108" s="19" t="str">
        <f>IF(HTM_Employee_Attrition_Data!G108=1,"Level 1",IF(HTM_Employee_Attrition_Data!G108=2,"Level 2",IF(HTM_Employee_Attrition_Data!G108=3,"Level 3",IF(HTM_Employee_Attrition_Data!G108=4,"Level 4",IF(HTM_Employee_Attrition_Data!G108=5,"Level 5","Level 5")))))</f>
        <v>Level 5</v>
      </c>
      <c r="H108" s="19" t="s">
        <v>26</v>
      </c>
      <c r="I108" s="19" t="str">
        <f>IF(HTM_Employee_Attrition_Data!I108=1,"Rating 1",IF(HTM_Employee_Attrition_Data!I108=2,"Rating 2",IF(HTM_Employee_Attrition_Data!I108=3,"Rating 3",IF(HTM_Employee_Attrition_Data!I108=4,"Rating 4","Rating 4"))))</f>
        <v>Rating 2</v>
      </c>
      <c r="J108" s="19" t="str">
        <f>IF(HTM_Employee_Attrition_Data!J108&lt;=5000,"Income less than 5,000$",IF(HTM_Employee_Attrition_Data!J108&lt;=10000,"Income less than 10,000$",IF(HTM_Employee_Attrition_Data!J108&lt;=15000,"Income less than 15,000$","Income less than 20,000$")))</f>
        <v>Income less than 20,000$</v>
      </c>
      <c r="K108" s="19" t="str">
        <f>IF(HTM_Employee_Attrition_Data!K108&lt;4,"Between 0 and 3 Compaines",IF(HTM_Employee_Attrition_Data!K108&lt;7,"Between 4 and 6 Companies",IF(HTM_Employee_Attrition_Data!K108&lt;=10,"Between 7 and 10 Companies","Between 7 and 10  Companies")))</f>
        <v>Between 0 and 3 Compaines</v>
      </c>
      <c r="L108" s="19" t="str">
        <f>IF(HTM_Employee_Attrition_Data!L108&lt;=5,"Between 0 and 5 years",IF(HTM_Employee_Attrition_Data!L108&lt;=10,"Between 6 and 10 years",IF(HTM_Employee_Attrition_Data!L108&lt;=15,"Between 11 and 15 years",IF(HTM_Employee_Attrition_Data!L108&lt;=20,"Between 16 and 20 years",IF(HTM_Employee_Attrition_Data!L108&lt;=25,"Between 21 and 25 years",IF(HTM_Employee_Attrition_Data!L108&lt;=30,"Between 25 and 30 years","Between 31 and 40 years"))))))</f>
        <v>Between 6 and 10 years</v>
      </c>
    </row>
    <row r="109" spans="1:12">
      <c r="A109" s="19">
        <v>142</v>
      </c>
      <c r="B109" s="19" t="str">
        <f>IF(HTM_Employee_Attrition_Data!A109&lt;=20,"Less than 20 years",IF(HTM_Employee_Attrition_Data!A109&lt;=30,"Between 20 and 30 years",IF(HTM_Employee_Attrition_Data!A109&lt;=40,"Between 30 and 40 years",IF(HTM_Employee_Attrition_Data!A109&lt;=50,"Between 40 and 50 years",IF(HTM_Employee_Attrition_Data!A109&lt;=60,"Between 50 and 60 years","Between 50 and 60 years")))))</f>
        <v>Between 20 and 30 years</v>
      </c>
      <c r="C109" s="19" t="s">
        <v>12</v>
      </c>
      <c r="D109" s="19" t="s">
        <v>13</v>
      </c>
      <c r="E109" s="19" t="s">
        <v>14</v>
      </c>
      <c r="F109" s="19" t="str">
        <f>IF(HTM_Employee_Attrition_Data!E109&lt;=5,"Less than 5 Miles",IF(HTM_Employee_Attrition_Data!E109&lt;=10,"Between 6 and 10 miles",IF(HTM_Employee_Attrition_Data!E109&lt;=15,"Between 11 and 15 miles",IF(HTM_Employee_Attrition_Data!E109&lt;=20,"Between 16 and 20 miles",IF(HTM_Employee_Attrition_Data!E109&lt;=25,"Between 21 and 25 miles","Greater than 26 miles")))))</f>
        <v>Less than 5 Miles</v>
      </c>
      <c r="G109" s="19" t="str">
        <f>IF(HTM_Employee_Attrition_Data!G109=1,"Level 1",IF(HTM_Employee_Attrition_Data!G109=2,"Level 2",IF(HTM_Employee_Attrition_Data!G109=3,"Level 3",IF(HTM_Employee_Attrition_Data!G109=4,"Level 4",IF(HTM_Employee_Attrition_Data!G109=5,"Level 5","Level 5")))))</f>
        <v>Level 2</v>
      </c>
      <c r="H109" s="19" t="s">
        <v>15</v>
      </c>
      <c r="I109" s="19" t="str">
        <f>IF(HTM_Employee_Attrition_Data!I109=1,"Rating 1",IF(HTM_Employee_Attrition_Data!I109=2,"Rating 2",IF(HTM_Employee_Attrition_Data!I109=3,"Rating 3",IF(HTM_Employee_Attrition_Data!I109=4,"Rating 4","Rating 4"))))</f>
        <v>Rating 3</v>
      </c>
      <c r="J109" s="19" t="str">
        <f>IF(HTM_Employee_Attrition_Data!J109&lt;=5000,"Income less than 5,000$",IF(HTM_Employee_Attrition_Data!J109&lt;=10000,"Income less than 10,000$",IF(HTM_Employee_Attrition_Data!J109&lt;=15000,"Income less than 15,000$","Income less than 20,000$")))</f>
        <v>Income less than 10,000$</v>
      </c>
      <c r="K109" s="19" t="str">
        <f>IF(HTM_Employee_Attrition_Data!K109&lt;4,"Between 0 and 3 Compaines",IF(HTM_Employee_Attrition_Data!K109&lt;7,"Between 4 and 6 Companies",IF(HTM_Employee_Attrition_Data!K109&lt;=10,"Between 7 and 10 Companies","Between 7 and 10  Companies")))</f>
        <v>Between 0 and 3 Compaines</v>
      </c>
      <c r="L109" s="19" t="str">
        <f>IF(HTM_Employee_Attrition_Data!L109&lt;=5,"Between 0 and 5 years",IF(HTM_Employee_Attrition_Data!L109&lt;=10,"Between 6 and 10 years",IF(HTM_Employee_Attrition_Data!L109&lt;=15,"Between 11 and 15 years",IF(HTM_Employee_Attrition_Data!L109&lt;=20,"Between 16 and 20 years",IF(HTM_Employee_Attrition_Data!L109&lt;=25,"Between 21 and 25 years",IF(HTM_Employee_Attrition_Data!L109&lt;=30,"Between 25 and 30 years","Between 31 and 40 years"))))))</f>
        <v>Between 6 and 10 years</v>
      </c>
    </row>
    <row r="110" spans="1:12">
      <c r="A110" s="19">
        <v>143</v>
      </c>
      <c r="B110" s="19" t="str">
        <f>IF(HTM_Employee_Attrition_Data!A110&lt;=20,"Less than 20 years",IF(HTM_Employee_Attrition_Data!A110&lt;=30,"Between 20 and 30 years",IF(HTM_Employee_Attrition_Data!A110&lt;=40,"Between 30 and 40 years",IF(HTM_Employee_Attrition_Data!A110&lt;=50,"Between 40 and 50 years",IF(HTM_Employee_Attrition_Data!A110&lt;=60,"Between 50 and 60 years","Between 50 and 60 years")))))</f>
        <v>Between 20 and 30 years</v>
      </c>
      <c r="C110" s="19" t="s">
        <v>16</v>
      </c>
      <c r="D110" s="19" t="s">
        <v>13</v>
      </c>
      <c r="E110" s="19" t="s">
        <v>18</v>
      </c>
      <c r="F110" s="19" t="str">
        <f>IF(HTM_Employee_Attrition_Data!E110&lt;=5,"Less than 5 Miles",IF(HTM_Employee_Attrition_Data!E110&lt;=10,"Between 6 and 10 miles",IF(HTM_Employee_Attrition_Data!E110&lt;=15,"Between 11 and 15 miles",IF(HTM_Employee_Attrition_Data!E110&lt;=20,"Between 16 and 20 miles",IF(HTM_Employee_Attrition_Data!E110&lt;=25,"Between 21 and 25 miles","Greater than 26 miles")))))</f>
        <v>Between 6 and 10 miles</v>
      </c>
      <c r="G110" s="19" t="str">
        <f>IF(HTM_Employee_Attrition_Data!G110=1,"Level 1",IF(HTM_Employee_Attrition_Data!G110=2,"Level 2",IF(HTM_Employee_Attrition_Data!G110=3,"Level 3",IF(HTM_Employee_Attrition_Data!G110=4,"Level 4",IF(HTM_Employee_Attrition_Data!G110=5,"Level 5","Level 5")))))</f>
        <v>Level 1</v>
      </c>
      <c r="H110" s="19" t="s">
        <v>19</v>
      </c>
      <c r="I110" s="19" t="str">
        <f>IF(HTM_Employee_Attrition_Data!I110=1,"Rating 1",IF(HTM_Employee_Attrition_Data!I110=2,"Rating 2",IF(HTM_Employee_Attrition_Data!I110=3,"Rating 3",IF(HTM_Employee_Attrition_Data!I110=4,"Rating 4","Rating 4"))))</f>
        <v>Rating 4</v>
      </c>
      <c r="J110" s="19" t="str">
        <f>IF(HTM_Employee_Attrition_Data!J110&lt;=5000,"Income less than 5,000$",IF(HTM_Employee_Attrition_Data!J110&lt;=10000,"Income less than 10,000$",IF(HTM_Employee_Attrition_Data!J110&lt;=15000,"Income less than 15,000$","Income less than 20,000$")))</f>
        <v>Income less than 5,000$</v>
      </c>
      <c r="K110" s="19" t="str">
        <f>IF(HTM_Employee_Attrition_Data!K110&lt;4,"Between 0 and 3 Compaines",IF(HTM_Employee_Attrition_Data!K110&lt;7,"Between 4 and 6 Companies",IF(HTM_Employee_Attrition_Data!K110&lt;=10,"Between 7 and 10 Companies","Between 7 and 10  Companies")))</f>
        <v>Between 0 and 3 Compaines</v>
      </c>
      <c r="L110" s="19" t="str">
        <f>IF(HTM_Employee_Attrition_Data!L110&lt;=5,"Between 0 and 5 years",IF(HTM_Employee_Attrition_Data!L110&lt;=10,"Between 6 and 10 years",IF(HTM_Employee_Attrition_Data!L110&lt;=15,"Between 11 and 15 years",IF(HTM_Employee_Attrition_Data!L110&lt;=20,"Between 16 and 20 years",IF(HTM_Employee_Attrition_Data!L110&lt;=25,"Between 21 and 25 years",IF(HTM_Employee_Attrition_Data!L110&lt;=30,"Between 25 and 30 years","Between 31 and 40 years"))))))</f>
        <v>Between 0 and 5 years</v>
      </c>
    </row>
    <row r="111" spans="1:12">
      <c r="A111" s="19">
        <v>144</v>
      </c>
      <c r="B111" s="19" t="str">
        <f>IF(HTM_Employee_Attrition_Data!A111&lt;=20,"Less than 20 years",IF(HTM_Employee_Attrition_Data!A111&lt;=30,"Between 20 and 30 years",IF(HTM_Employee_Attrition_Data!A111&lt;=40,"Between 30 and 40 years",IF(HTM_Employee_Attrition_Data!A111&lt;=50,"Between 40 and 50 years",IF(HTM_Employee_Attrition_Data!A111&lt;=60,"Between 50 and 60 years","Between 50 and 60 years")))))</f>
        <v>Between 20 and 30 years</v>
      </c>
      <c r="C111" s="19" t="s">
        <v>16</v>
      </c>
      <c r="D111" s="19" t="s">
        <v>13</v>
      </c>
      <c r="E111" s="19" t="s">
        <v>18</v>
      </c>
      <c r="F111" s="19" t="str">
        <f>IF(HTM_Employee_Attrition_Data!E111&lt;=5,"Less than 5 Miles",IF(HTM_Employee_Attrition_Data!E111&lt;=10,"Between 6 and 10 miles",IF(HTM_Employee_Attrition_Data!E111&lt;=15,"Between 11 and 15 miles",IF(HTM_Employee_Attrition_Data!E111&lt;=20,"Between 16 and 20 miles",IF(HTM_Employee_Attrition_Data!E111&lt;=25,"Between 21 and 25 miles","Greater than 26 miles")))))</f>
        <v>Between 11 and 15 miles</v>
      </c>
      <c r="G111" s="19" t="str">
        <f>IF(HTM_Employee_Attrition_Data!G111=1,"Level 1",IF(HTM_Employee_Attrition_Data!G111=2,"Level 2",IF(HTM_Employee_Attrition_Data!G111=3,"Level 3",IF(HTM_Employee_Attrition_Data!G111=4,"Level 4",IF(HTM_Employee_Attrition_Data!G111=5,"Level 5","Level 5")))))</f>
        <v>Level 1</v>
      </c>
      <c r="H111" s="19" t="s">
        <v>20</v>
      </c>
      <c r="I111" s="19" t="str">
        <f>IF(HTM_Employee_Attrition_Data!I111=1,"Rating 1",IF(HTM_Employee_Attrition_Data!I111=2,"Rating 2",IF(HTM_Employee_Attrition_Data!I111=3,"Rating 3",IF(HTM_Employee_Attrition_Data!I111=4,"Rating 4","Rating 4"))))</f>
        <v>Rating 4</v>
      </c>
      <c r="J111" s="19" t="str">
        <f>IF(HTM_Employee_Attrition_Data!J111&lt;=5000,"Income less than 5,000$",IF(HTM_Employee_Attrition_Data!J111&lt;=10000,"Income less than 10,000$",IF(HTM_Employee_Attrition_Data!J111&lt;=15000,"Income less than 15,000$","Income less than 20,000$")))</f>
        <v>Income less than 5,000$</v>
      </c>
      <c r="K111" s="19" t="str">
        <f>IF(HTM_Employee_Attrition_Data!K111&lt;4,"Between 0 and 3 Compaines",IF(HTM_Employee_Attrition_Data!K111&lt;7,"Between 4 and 6 Companies",IF(HTM_Employee_Attrition_Data!K111&lt;=10,"Between 7 and 10 Companies","Between 7 and 10  Companies")))</f>
        <v>Between 0 and 3 Compaines</v>
      </c>
      <c r="L111" s="19" t="str">
        <f>IF(HTM_Employee_Attrition_Data!L111&lt;=5,"Between 0 and 5 years",IF(HTM_Employee_Attrition_Data!L111&lt;=10,"Between 6 and 10 years",IF(HTM_Employee_Attrition_Data!L111&lt;=15,"Between 11 and 15 years",IF(HTM_Employee_Attrition_Data!L111&lt;=20,"Between 16 and 20 years",IF(HTM_Employee_Attrition_Data!L111&lt;=25,"Between 21 and 25 years",IF(HTM_Employee_Attrition_Data!L111&lt;=30,"Between 25 and 30 years","Between 31 and 40 years"))))))</f>
        <v>Between 0 and 5 years</v>
      </c>
    </row>
    <row r="112" spans="1:12">
      <c r="A112" s="19">
        <v>145</v>
      </c>
      <c r="B112" s="19" t="str">
        <f>IF(HTM_Employee_Attrition_Data!A112&lt;=20,"Less than 20 years",IF(HTM_Employee_Attrition_Data!A112&lt;=30,"Between 20 and 30 years",IF(HTM_Employee_Attrition_Data!A112&lt;=40,"Between 30 and 40 years",IF(HTM_Employee_Attrition_Data!A112&lt;=50,"Between 40 and 50 years",IF(HTM_Employee_Attrition_Data!A112&lt;=60,"Between 50 and 60 years","Between 50 and 60 years")))))</f>
        <v>Between 50 and 60 years</v>
      </c>
      <c r="C112" s="19" t="s">
        <v>16</v>
      </c>
      <c r="D112" s="19" t="s">
        <v>17</v>
      </c>
      <c r="E112" s="19" t="s">
        <v>18</v>
      </c>
      <c r="F112" s="19" t="str">
        <f>IF(HTM_Employee_Attrition_Data!E112&lt;=5,"Less than 5 Miles",IF(HTM_Employee_Attrition_Data!E112&lt;=10,"Between 6 and 10 miles",IF(HTM_Employee_Attrition_Data!E112&lt;=15,"Between 11 and 15 miles",IF(HTM_Employee_Attrition_Data!E112&lt;=20,"Between 16 and 20 miles",IF(HTM_Employee_Attrition_Data!E112&lt;=25,"Between 21 and 25 miles","Greater than 26 miles")))))</f>
        <v>Less than 5 Miles</v>
      </c>
      <c r="G112" s="19" t="str">
        <f>IF(HTM_Employee_Attrition_Data!G112=1,"Level 1",IF(HTM_Employee_Attrition_Data!G112=2,"Level 2",IF(HTM_Employee_Attrition_Data!G112=3,"Level 3",IF(HTM_Employee_Attrition_Data!G112=4,"Level 4",IF(HTM_Employee_Attrition_Data!G112=5,"Level 5","Level 5")))))</f>
        <v>Level 3</v>
      </c>
      <c r="H112" s="19" t="s">
        <v>22</v>
      </c>
      <c r="I112" s="19" t="str">
        <f>IF(HTM_Employee_Attrition_Data!I112=1,"Rating 1",IF(HTM_Employee_Attrition_Data!I112=2,"Rating 2",IF(HTM_Employee_Attrition_Data!I112=3,"Rating 3",IF(HTM_Employee_Attrition_Data!I112=4,"Rating 4","Rating 4"))))</f>
        <v>Rating 1</v>
      </c>
      <c r="J112" s="19" t="str">
        <f>IF(HTM_Employee_Attrition_Data!J112&lt;=5000,"Income less than 5,000$",IF(HTM_Employee_Attrition_Data!J112&lt;=10000,"Income less than 10,000$",IF(HTM_Employee_Attrition_Data!J112&lt;=15000,"Income less than 15,000$","Income less than 20,000$")))</f>
        <v>Income less than 10,000$</v>
      </c>
      <c r="K112" s="19" t="str">
        <f>IF(HTM_Employee_Attrition_Data!K112&lt;4,"Between 0 and 3 Compaines",IF(HTM_Employee_Attrition_Data!K112&lt;7,"Between 4 and 6 Companies",IF(HTM_Employee_Attrition_Data!K112&lt;=10,"Between 7 and 10 Companies","Between 7 and 10  Companies")))</f>
        <v>Between 0 and 3 Compaines</v>
      </c>
      <c r="L112" s="19" t="str">
        <f>IF(HTM_Employee_Attrition_Data!L112&lt;=5,"Between 0 and 5 years",IF(HTM_Employee_Attrition_Data!L112&lt;=10,"Between 6 and 10 years",IF(HTM_Employee_Attrition_Data!L112&lt;=15,"Between 11 and 15 years",IF(HTM_Employee_Attrition_Data!L112&lt;=20,"Between 16 and 20 years",IF(HTM_Employee_Attrition_Data!L112&lt;=25,"Between 21 and 25 years",IF(HTM_Employee_Attrition_Data!L112&lt;=30,"Between 25 and 30 years","Between 31 and 40 years"))))))</f>
        <v>Between 11 and 15 years</v>
      </c>
    </row>
    <row r="113" spans="1:12">
      <c r="A113" s="19">
        <v>147</v>
      </c>
      <c r="B113" s="19" t="str">
        <f>IF(HTM_Employee_Attrition_Data!A113&lt;=20,"Less than 20 years",IF(HTM_Employee_Attrition_Data!A113&lt;=30,"Between 20 and 30 years",IF(HTM_Employee_Attrition_Data!A113&lt;=40,"Between 30 and 40 years",IF(HTM_Employee_Attrition_Data!A113&lt;=50,"Between 40 and 50 years",IF(HTM_Employee_Attrition_Data!A113&lt;=60,"Between 50 and 60 years","Between 50 and 60 years")))))</f>
        <v>Between 30 and 40 years</v>
      </c>
      <c r="C113" s="19" t="s">
        <v>12</v>
      </c>
      <c r="D113" s="19" t="s">
        <v>17</v>
      </c>
      <c r="E113" s="19" t="s">
        <v>18</v>
      </c>
      <c r="F113" s="19" t="str">
        <f>IF(HTM_Employee_Attrition_Data!E113&lt;=5,"Less than 5 Miles",IF(HTM_Employee_Attrition_Data!E113&lt;=10,"Between 6 and 10 miles",IF(HTM_Employee_Attrition_Data!E113&lt;=15,"Between 11 and 15 miles",IF(HTM_Employee_Attrition_Data!E113&lt;=20,"Between 16 and 20 miles",IF(HTM_Employee_Attrition_Data!E113&lt;=25,"Between 21 and 25 miles","Greater than 26 miles")))))</f>
        <v>Between 6 and 10 miles</v>
      </c>
      <c r="G113" s="19" t="str">
        <f>IF(HTM_Employee_Attrition_Data!G113=1,"Level 1",IF(HTM_Employee_Attrition_Data!G113=2,"Level 2",IF(HTM_Employee_Attrition_Data!G113=3,"Level 3",IF(HTM_Employee_Attrition_Data!G113=4,"Level 4",IF(HTM_Employee_Attrition_Data!G113=5,"Level 5","Level 5")))))</f>
        <v>Level 2</v>
      </c>
      <c r="H113" s="19" t="s">
        <v>20</v>
      </c>
      <c r="I113" s="19" t="str">
        <f>IF(HTM_Employee_Attrition_Data!I113=1,"Rating 1",IF(HTM_Employee_Attrition_Data!I113=2,"Rating 2",IF(HTM_Employee_Attrition_Data!I113=3,"Rating 3",IF(HTM_Employee_Attrition_Data!I113=4,"Rating 4","Rating 4"))))</f>
        <v>Rating 3</v>
      </c>
      <c r="J113" s="19" t="str">
        <f>IF(HTM_Employee_Attrition_Data!J113&lt;=5000,"Income less than 5,000$",IF(HTM_Employee_Attrition_Data!J113&lt;=10000,"Income less than 10,000$",IF(HTM_Employee_Attrition_Data!J113&lt;=15000,"Income less than 15,000$","Income less than 20,000$")))</f>
        <v>Income less than 10,000$</v>
      </c>
      <c r="K113" s="19" t="str">
        <f>IF(HTM_Employee_Attrition_Data!K113&lt;4,"Between 0 and 3 Compaines",IF(HTM_Employee_Attrition_Data!K113&lt;7,"Between 4 and 6 Companies",IF(HTM_Employee_Attrition_Data!K113&lt;=10,"Between 7 and 10 Companies","Between 7 and 10  Companies")))</f>
        <v>Between 0 and 3 Compaines</v>
      </c>
      <c r="L113" s="19" t="str">
        <f>IF(HTM_Employee_Attrition_Data!L113&lt;=5,"Between 0 and 5 years",IF(HTM_Employee_Attrition_Data!L113&lt;=10,"Between 6 and 10 years",IF(HTM_Employee_Attrition_Data!L113&lt;=15,"Between 11 and 15 years",IF(HTM_Employee_Attrition_Data!L113&lt;=20,"Between 16 and 20 years",IF(HTM_Employee_Attrition_Data!L113&lt;=25,"Between 21 and 25 years",IF(HTM_Employee_Attrition_Data!L113&lt;=30,"Between 25 and 30 years","Between 31 and 40 years"))))))</f>
        <v>Between 6 and 10 years</v>
      </c>
    </row>
    <row r="114" spans="1:12">
      <c r="A114" s="19">
        <v>148</v>
      </c>
      <c r="B114" s="19" t="str">
        <f>IF(HTM_Employee_Attrition_Data!A114&lt;=20,"Less than 20 years",IF(HTM_Employee_Attrition_Data!A114&lt;=30,"Between 20 and 30 years",IF(HTM_Employee_Attrition_Data!A114&lt;=40,"Between 30 and 40 years",IF(HTM_Employee_Attrition_Data!A114&lt;=50,"Between 40 and 50 years",IF(HTM_Employee_Attrition_Data!A114&lt;=60,"Between 50 and 60 years","Between 50 and 60 years")))))</f>
        <v>Between 50 and 60 years</v>
      </c>
      <c r="C114" s="19" t="s">
        <v>16</v>
      </c>
      <c r="D114" s="19" t="s">
        <v>23</v>
      </c>
      <c r="E114" s="19" t="s">
        <v>27</v>
      </c>
      <c r="F114" s="19" t="str">
        <f>IF(HTM_Employee_Attrition_Data!E114&lt;=5,"Less than 5 Miles",IF(HTM_Employee_Attrition_Data!E114&lt;=10,"Between 6 and 10 miles",IF(HTM_Employee_Attrition_Data!E114&lt;=15,"Between 11 and 15 miles",IF(HTM_Employee_Attrition_Data!E114&lt;=20,"Between 16 and 20 miles",IF(HTM_Employee_Attrition_Data!E114&lt;=25,"Between 21 and 25 miles","Greater than 26 miles")))))</f>
        <v>Greater than 26 miles</v>
      </c>
      <c r="G114" s="19" t="str">
        <f>IF(HTM_Employee_Attrition_Data!G114=1,"Level 1",IF(HTM_Employee_Attrition_Data!G114=2,"Level 2",IF(HTM_Employee_Attrition_Data!G114=3,"Level 3",IF(HTM_Employee_Attrition_Data!G114=4,"Level 4",IF(HTM_Employee_Attrition_Data!G114=5,"Level 5","Level 5")))))</f>
        <v>Level 4</v>
      </c>
      <c r="H114" s="19" t="s">
        <v>24</v>
      </c>
      <c r="I114" s="19" t="str">
        <f>IF(HTM_Employee_Attrition_Data!I114=1,"Rating 1",IF(HTM_Employee_Attrition_Data!I114=2,"Rating 2",IF(HTM_Employee_Attrition_Data!I114=3,"Rating 3",IF(HTM_Employee_Attrition_Data!I114=4,"Rating 4","Rating 4"))))</f>
        <v>Rating 4</v>
      </c>
      <c r="J114" s="19" t="str">
        <f>IF(HTM_Employee_Attrition_Data!J114&lt;=5000,"Income less than 5,000$",IF(HTM_Employee_Attrition_Data!J114&lt;=10000,"Income less than 10,000$",IF(HTM_Employee_Attrition_Data!J114&lt;=15000,"Income less than 15,000$","Income less than 20,000$")))</f>
        <v>Income less than 20,000$</v>
      </c>
      <c r="K114" s="19" t="str">
        <f>IF(HTM_Employee_Attrition_Data!K114&lt;4,"Between 0 and 3 Compaines",IF(HTM_Employee_Attrition_Data!K114&lt;7,"Between 4 and 6 Companies",IF(HTM_Employee_Attrition_Data!K114&lt;=10,"Between 7 and 10 Companies","Between 7 and 10  Companies")))</f>
        <v>Between 0 and 3 Compaines</v>
      </c>
      <c r="L114" s="19" t="str">
        <f>IF(HTM_Employee_Attrition_Data!L114&lt;=5,"Between 0 and 5 years",IF(HTM_Employee_Attrition_Data!L114&lt;=10,"Between 6 and 10 years",IF(HTM_Employee_Attrition_Data!L114&lt;=15,"Between 11 and 15 years",IF(HTM_Employee_Attrition_Data!L114&lt;=20,"Between 16 and 20 years",IF(HTM_Employee_Attrition_Data!L114&lt;=25,"Between 21 and 25 years",IF(HTM_Employee_Attrition_Data!L114&lt;=30,"Between 25 and 30 years","Between 31 and 40 years"))))))</f>
        <v>Between 0 and 5 years</v>
      </c>
    </row>
    <row r="115" spans="1:12">
      <c r="A115" s="19">
        <v>150</v>
      </c>
      <c r="B115" s="19" t="str">
        <f>IF(HTM_Employee_Attrition_Data!A115&lt;=20,"Less than 20 years",IF(HTM_Employee_Attrition_Data!A115&lt;=30,"Between 20 and 30 years",IF(HTM_Employee_Attrition_Data!A115&lt;=40,"Between 30 and 40 years",IF(HTM_Employee_Attrition_Data!A115&lt;=50,"Between 40 and 50 years",IF(HTM_Employee_Attrition_Data!A115&lt;=60,"Between 50 and 60 years","Between 50 and 60 years")))))</f>
        <v>Between 20 and 30 years</v>
      </c>
      <c r="C115" s="19" t="s">
        <v>16</v>
      </c>
      <c r="D115" s="19" t="s">
        <v>13</v>
      </c>
      <c r="E115" s="19" t="s">
        <v>18</v>
      </c>
      <c r="F115" s="19" t="str">
        <f>IF(HTM_Employee_Attrition_Data!E115&lt;=5,"Less than 5 Miles",IF(HTM_Employee_Attrition_Data!E115&lt;=10,"Between 6 and 10 miles",IF(HTM_Employee_Attrition_Data!E115&lt;=15,"Between 11 and 15 miles",IF(HTM_Employee_Attrition_Data!E115&lt;=20,"Between 16 and 20 miles",IF(HTM_Employee_Attrition_Data!E115&lt;=25,"Between 21 and 25 miles","Greater than 26 miles")))))</f>
        <v>Between 16 and 20 miles</v>
      </c>
      <c r="G115" s="19" t="str">
        <f>IF(HTM_Employee_Attrition_Data!G115=1,"Level 1",IF(HTM_Employee_Attrition_Data!G115=2,"Level 2",IF(HTM_Employee_Attrition_Data!G115=3,"Level 3",IF(HTM_Employee_Attrition_Data!G115=4,"Level 4",IF(HTM_Employee_Attrition_Data!G115=5,"Level 5","Level 5")))))</f>
        <v>Level 1</v>
      </c>
      <c r="H115" s="19" t="s">
        <v>20</v>
      </c>
      <c r="I115" s="19" t="str">
        <f>IF(HTM_Employee_Attrition_Data!I115=1,"Rating 1",IF(HTM_Employee_Attrition_Data!I115=2,"Rating 2",IF(HTM_Employee_Attrition_Data!I115=3,"Rating 3",IF(HTM_Employee_Attrition_Data!I115=4,"Rating 4","Rating 4"))))</f>
        <v>Rating 3</v>
      </c>
      <c r="J115" s="19" t="str">
        <f>IF(HTM_Employee_Attrition_Data!J115&lt;=5000,"Income less than 5,000$",IF(HTM_Employee_Attrition_Data!J115&lt;=10000,"Income less than 10,000$",IF(HTM_Employee_Attrition_Data!J115&lt;=15000,"Income less than 15,000$","Income less than 20,000$")))</f>
        <v>Income less than 5,000$</v>
      </c>
      <c r="K115" s="19" t="str">
        <f>IF(HTM_Employee_Attrition_Data!K115&lt;4,"Between 0 and 3 Compaines",IF(HTM_Employee_Attrition_Data!K115&lt;7,"Between 4 and 6 Companies",IF(HTM_Employee_Attrition_Data!K115&lt;=10,"Between 7 and 10 Companies","Between 7 and 10  Companies")))</f>
        <v>Between 0 and 3 Compaines</v>
      </c>
      <c r="L115" s="19" t="str">
        <f>IF(HTM_Employee_Attrition_Data!L115&lt;=5,"Between 0 and 5 years",IF(HTM_Employee_Attrition_Data!L115&lt;=10,"Between 6 and 10 years",IF(HTM_Employee_Attrition_Data!L115&lt;=15,"Between 11 and 15 years",IF(HTM_Employee_Attrition_Data!L115&lt;=20,"Between 16 and 20 years",IF(HTM_Employee_Attrition_Data!L115&lt;=25,"Between 21 and 25 years",IF(HTM_Employee_Attrition_Data!L115&lt;=30,"Between 25 and 30 years","Between 31 and 40 years"))))))</f>
        <v>Between 0 and 5 years</v>
      </c>
    </row>
    <row r="116" spans="1:12">
      <c r="A116" s="19">
        <v>151</v>
      </c>
      <c r="B116" s="19" t="str">
        <f>IF(HTM_Employee_Attrition_Data!A116&lt;=20,"Less than 20 years",IF(HTM_Employee_Attrition_Data!A116&lt;=30,"Between 20 and 30 years",IF(HTM_Employee_Attrition_Data!A116&lt;=40,"Between 30 and 40 years",IF(HTM_Employee_Attrition_Data!A116&lt;=50,"Between 40 and 50 years",IF(HTM_Employee_Attrition_Data!A116&lt;=60,"Between 50 and 60 years","Between 50 and 60 years")))))</f>
        <v>Between 30 and 40 years</v>
      </c>
      <c r="C116" s="19" t="s">
        <v>16</v>
      </c>
      <c r="D116" s="19" t="s">
        <v>13</v>
      </c>
      <c r="E116" s="19" t="s">
        <v>18</v>
      </c>
      <c r="F116" s="19" t="str">
        <f>IF(HTM_Employee_Attrition_Data!E116&lt;=5,"Less than 5 Miles",IF(HTM_Employee_Attrition_Data!E116&lt;=10,"Between 6 and 10 miles",IF(HTM_Employee_Attrition_Data!E116&lt;=15,"Between 11 and 15 miles",IF(HTM_Employee_Attrition_Data!E116&lt;=20,"Between 16 and 20 miles",IF(HTM_Employee_Attrition_Data!E116&lt;=25,"Between 21 and 25 miles","Greater than 26 miles")))))</f>
        <v>Between 6 and 10 miles</v>
      </c>
      <c r="G116" s="19" t="str">
        <f>IF(HTM_Employee_Attrition_Data!G116=1,"Level 1",IF(HTM_Employee_Attrition_Data!G116=2,"Level 2",IF(HTM_Employee_Attrition_Data!G116=3,"Level 3",IF(HTM_Employee_Attrition_Data!G116=4,"Level 4",IF(HTM_Employee_Attrition_Data!G116=5,"Level 5","Level 5")))))</f>
        <v>Level 2</v>
      </c>
      <c r="H116" s="19" t="s">
        <v>19</v>
      </c>
      <c r="I116" s="19" t="str">
        <f>IF(HTM_Employee_Attrition_Data!I116=1,"Rating 1",IF(HTM_Employee_Attrition_Data!I116=2,"Rating 2",IF(HTM_Employee_Attrition_Data!I116=3,"Rating 3",IF(HTM_Employee_Attrition_Data!I116=4,"Rating 4","Rating 4"))))</f>
        <v>Rating 2</v>
      </c>
      <c r="J116" s="19" t="str">
        <f>IF(HTM_Employee_Attrition_Data!J116&lt;=5000,"Income less than 5,000$",IF(HTM_Employee_Attrition_Data!J116&lt;=10000,"Income less than 10,000$",IF(HTM_Employee_Attrition_Data!J116&lt;=15000,"Income less than 15,000$","Income less than 20,000$")))</f>
        <v>Income less than 5,000$</v>
      </c>
      <c r="K116" s="19" t="str">
        <f>IF(HTM_Employee_Attrition_Data!K116&lt;4,"Between 0 and 3 Compaines",IF(HTM_Employee_Attrition_Data!K116&lt;7,"Between 4 and 6 Companies",IF(HTM_Employee_Attrition_Data!K116&lt;=10,"Between 7 and 10 Companies","Between 7 and 10  Companies")))</f>
        <v>Between 4 and 6 Companies</v>
      </c>
      <c r="L116" s="19" t="str">
        <f>IF(HTM_Employee_Attrition_Data!L116&lt;=5,"Between 0 and 5 years",IF(HTM_Employee_Attrition_Data!L116&lt;=10,"Between 6 and 10 years",IF(HTM_Employee_Attrition_Data!L116&lt;=15,"Between 11 and 15 years",IF(HTM_Employee_Attrition_Data!L116&lt;=20,"Between 16 and 20 years",IF(HTM_Employee_Attrition_Data!L116&lt;=25,"Between 21 and 25 years",IF(HTM_Employee_Attrition_Data!L116&lt;=30,"Between 25 and 30 years","Between 31 and 40 years"))))))</f>
        <v>Between 0 and 5 years</v>
      </c>
    </row>
    <row r="117" spans="1:12">
      <c r="A117" s="19">
        <v>152</v>
      </c>
      <c r="B117" s="19" t="str">
        <f>IF(HTM_Employee_Attrition_Data!A117&lt;=20,"Less than 20 years",IF(HTM_Employee_Attrition_Data!A117&lt;=30,"Between 20 and 30 years",IF(HTM_Employee_Attrition_Data!A117&lt;=40,"Between 30 and 40 years",IF(HTM_Employee_Attrition_Data!A117&lt;=50,"Between 40 and 50 years",IF(HTM_Employee_Attrition_Data!A117&lt;=60,"Between 50 and 60 years","Between 50 and 60 years")))))</f>
        <v>Between 30 and 40 years</v>
      </c>
      <c r="C117" s="19" t="s">
        <v>16</v>
      </c>
      <c r="D117" s="19" t="s">
        <v>13</v>
      </c>
      <c r="E117" s="19" t="s">
        <v>14</v>
      </c>
      <c r="F117" s="19" t="str">
        <f>IF(HTM_Employee_Attrition_Data!E117&lt;=5,"Less than 5 Miles",IF(HTM_Employee_Attrition_Data!E117&lt;=10,"Between 6 and 10 miles",IF(HTM_Employee_Attrition_Data!E117&lt;=15,"Between 11 and 15 miles",IF(HTM_Employee_Attrition_Data!E117&lt;=20,"Between 16 and 20 miles",IF(HTM_Employee_Attrition_Data!E117&lt;=25,"Between 21 and 25 miles","Greater than 26 miles")))))</f>
        <v>Less than 5 Miles</v>
      </c>
      <c r="G117" s="19" t="str">
        <f>IF(HTM_Employee_Attrition_Data!G117=1,"Level 1",IF(HTM_Employee_Attrition_Data!G117=2,"Level 2",IF(HTM_Employee_Attrition_Data!G117=3,"Level 3",IF(HTM_Employee_Attrition_Data!G117=4,"Level 4",IF(HTM_Employee_Attrition_Data!G117=5,"Level 5","Level 5")))))</f>
        <v>Level 3</v>
      </c>
      <c r="H117" s="19" t="s">
        <v>15</v>
      </c>
      <c r="I117" s="19" t="str">
        <f>IF(HTM_Employee_Attrition_Data!I117=1,"Rating 1",IF(HTM_Employee_Attrition_Data!I117=2,"Rating 2",IF(HTM_Employee_Attrition_Data!I117=3,"Rating 3",IF(HTM_Employee_Attrition_Data!I117=4,"Rating 4","Rating 4"))))</f>
        <v>Rating 4</v>
      </c>
      <c r="J117" s="19" t="str">
        <f>IF(HTM_Employee_Attrition_Data!J117&lt;=5000,"Income less than 5,000$",IF(HTM_Employee_Attrition_Data!J117&lt;=10000,"Income less than 10,000$",IF(HTM_Employee_Attrition_Data!J117&lt;=15000,"Income less than 15,000$","Income less than 20,000$")))</f>
        <v>Income less than 10,000$</v>
      </c>
      <c r="K117" s="19" t="str">
        <f>IF(HTM_Employee_Attrition_Data!K117&lt;4,"Between 0 and 3 Compaines",IF(HTM_Employee_Attrition_Data!K117&lt;7,"Between 4 and 6 Companies",IF(HTM_Employee_Attrition_Data!K117&lt;=10,"Between 7 and 10 Companies","Between 7 and 10  Companies")))</f>
        <v>Between 0 and 3 Compaines</v>
      </c>
      <c r="L117" s="19" t="str">
        <f>IF(HTM_Employee_Attrition_Data!L117&lt;=5,"Between 0 and 5 years",IF(HTM_Employee_Attrition_Data!L117&lt;=10,"Between 6 and 10 years",IF(HTM_Employee_Attrition_Data!L117&lt;=15,"Between 11 and 15 years",IF(HTM_Employee_Attrition_Data!L117&lt;=20,"Between 16 and 20 years",IF(HTM_Employee_Attrition_Data!L117&lt;=25,"Between 21 and 25 years",IF(HTM_Employee_Attrition_Data!L117&lt;=30,"Between 25 and 30 years","Between 31 and 40 years"))))))</f>
        <v>Between 0 and 5 years</v>
      </c>
    </row>
    <row r="118" spans="1:12">
      <c r="A118" s="19">
        <v>153</v>
      </c>
      <c r="B118" s="19" t="str">
        <f>IF(HTM_Employee_Attrition_Data!A118&lt;=20,"Less than 20 years",IF(HTM_Employee_Attrition_Data!A118&lt;=30,"Between 20 and 30 years",IF(HTM_Employee_Attrition_Data!A118&lt;=40,"Between 30 and 40 years",IF(HTM_Employee_Attrition_Data!A118&lt;=50,"Between 40 and 50 years",IF(HTM_Employee_Attrition_Data!A118&lt;=60,"Between 50 and 60 years","Between 50 and 60 years")))))</f>
        <v>Between 30 and 40 years</v>
      </c>
      <c r="C118" s="19" t="s">
        <v>16</v>
      </c>
      <c r="D118" s="19" t="s">
        <v>13</v>
      </c>
      <c r="E118" s="19" t="s">
        <v>18</v>
      </c>
      <c r="F118" s="19" t="str">
        <f>IF(HTM_Employee_Attrition_Data!E118&lt;=5,"Less than 5 Miles",IF(HTM_Employee_Attrition_Data!E118&lt;=10,"Between 6 and 10 miles",IF(HTM_Employee_Attrition_Data!E118&lt;=15,"Between 11 and 15 miles",IF(HTM_Employee_Attrition_Data!E118&lt;=20,"Between 16 and 20 miles",IF(HTM_Employee_Attrition_Data!E118&lt;=25,"Between 21 and 25 miles","Greater than 26 miles")))))</f>
        <v>Less than 5 Miles</v>
      </c>
      <c r="G118" s="19" t="str">
        <f>IF(HTM_Employee_Attrition_Data!G118=1,"Level 1",IF(HTM_Employee_Attrition_Data!G118=2,"Level 2",IF(HTM_Employee_Attrition_Data!G118=3,"Level 3",IF(HTM_Employee_Attrition_Data!G118=4,"Level 4",IF(HTM_Employee_Attrition_Data!G118=5,"Level 5","Level 5")))))</f>
        <v>Level 3</v>
      </c>
      <c r="H118" s="19" t="s">
        <v>24</v>
      </c>
      <c r="I118" s="19" t="str">
        <f>IF(HTM_Employee_Attrition_Data!I118=1,"Rating 1",IF(HTM_Employee_Attrition_Data!I118=2,"Rating 2",IF(HTM_Employee_Attrition_Data!I118=3,"Rating 3",IF(HTM_Employee_Attrition_Data!I118=4,"Rating 4","Rating 4"))))</f>
        <v>Rating 1</v>
      </c>
      <c r="J118" s="19" t="str">
        <f>IF(HTM_Employee_Attrition_Data!J118&lt;=5000,"Income less than 5,000$",IF(HTM_Employee_Attrition_Data!J118&lt;=10000,"Income less than 10,000$",IF(HTM_Employee_Attrition_Data!J118&lt;=15000,"Income less than 15,000$","Income less than 20,000$")))</f>
        <v>Income less than 15,000$</v>
      </c>
      <c r="K118" s="19" t="str">
        <f>IF(HTM_Employee_Attrition_Data!K118&lt;4,"Between 0 and 3 Compaines",IF(HTM_Employee_Attrition_Data!K118&lt;7,"Between 4 and 6 Companies",IF(HTM_Employee_Attrition_Data!K118&lt;=10,"Between 7 and 10 Companies","Between 7 and 10  Companies")))</f>
        <v>Between 0 and 3 Compaines</v>
      </c>
      <c r="L118" s="19" t="str">
        <f>IF(HTM_Employee_Attrition_Data!L118&lt;=5,"Between 0 and 5 years",IF(HTM_Employee_Attrition_Data!L118&lt;=10,"Between 6 and 10 years",IF(HTM_Employee_Attrition_Data!L118&lt;=15,"Between 11 and 15 years",IF(HTM_Employee_Attrition_Data!L118&lt;=20,"Between 16 and 20 years",IF(HTM_Employee_Attrition_Data!L118&lt;=25,"Between 21 and 25 years",IF(HTM_Employee_Attrition_Data!L118&lt;=30,"Between 25 and 30 years","Between 31 and 40 years"))))))</f>
        <v>Between 11 and 15 years</v>
      </c>
    </row>
    <row r="119" spans="1:12">
      <c r="A119" s="19">
        <v>154</v>
      </c>
      <c r="B119" s="19" t="str">
        <f>IF(HTM_Employee_Attrition_Data!A119&lt;=20,"Less than 20 years",IF(HTM_Employee_Attrition_Data!A119&lt;=30,"Between 20 and 30 years",IF(HTM_Employee_Attrition_Data!A119&lt;=40,"Between 30 and 40 years",IF(HTM_Employee_Attrition_Data!A119&lt;=50,"Between 40 and 50 years",IF(HTM_Employee_Attrition_Data!A119&lt;=60,"Between 50 and 60 years","Between 50 and 60 years")))))</f>
        <v>Between 30 and 40 years</v>
      </c>
      <c r="C119" s="19" t="s">
        <v>16</v>
      </c>
      <c r="D119" s="19" t="s">
        <v>17</v>
      </c>
      <c r="E119" s="19" t="s">
        <v>14</v>
      </c>
      <c r="F119" s="19" t="str">
        <f>IF(HTM_Employee_Attrition_Data!E119&lt;=5,"Less than 5 Miles",IF(HTM_Employee_Attrition_Data!E119&lt;=10,"Between 6 and 10 miles",IF(HTM_Employee_Attrition_Data!E119&lt;=15,"Between 11 and 15 miles",IF(HTM_Employee_Attrition_Data!E119&lt;=20,"Between 16 and 20 miles",IF(HTM_Employee_Attrition_Data!E119&lt;=25,"Between 21 and 25 miles","Greater than 26 miles")))))</f>
        <v>Between 11 and 15 miles</v>
      </c>
      <c r="G119" s="19" t="str">
        <f>IF(HTM_Employee_Attrition_Data!G119=1,"Level 1",IF(HTM_Employee_Attrition_Data!G119=2,"Level 2",IF(HTM_Employee_Attrition_Data!G119=3,"Level 3",IF(HTM_Employee_Attrition_Data!G119=4,"Level 4",IF(HTM_Employee_Attrition_Data!G119=5,"Level 5","Level 5")))))</f>
        <v>Level 3</v>
      </c>
      <c r="H119" s="19" t="s">
        <v>15</v>
      </c>
      <c r="I119" s="19" t="str">
        <f>IF(HTM_Employee_Attrition_Data!I119=1,"Rating 1",IF(HTM_Employee_Attrition_Data!I119=2,"Rating 2",IF(HTM_Employee_Attrition_Data!I119=3,"Rating 3",IF(HTM_Employee_Attrition_Data!I119=4,"Rating 4","Rating 4"))))</f>
        <v>Rating 4</v>
      </c>
      <c r="J119" s="19" t="str">
        <f>IF(HTM_Employee_Attrition_Data!J119&lt;=5000,"Income less than 5,000$",IF(HTM_Employee_Attrition_Data!J119&lt;=10000,"Income less than 10,000$",IF(HTM_Employee_Attrition_Data!J119&lt;=15000,"Income less than 15,000$","Income less than 20,000$")))</f>
        <v>Income less than 10,000$</v>
      </c>
      <c r="K119" s="19" t="str">
        <f>IF(HTM_Employee_Attrition_Data!K119&lt;4,"Between 0 and 3 Compaines",IF(HTM_Employee_Attrition_Data!K119&lt;7,"Between 4 and 6 Companies",IF(HTM_Employee_Attrition_Data!K119&lt;=10,"Between 7 and 10 Companies","Between 7 and 10  Companies")))</f>
        <v>Between 0 and 3 Compaines</v>
      </c>
      <c r="L119" s="19" t="str">
        <f>IF(HTM_Employee_Attrition_Data!L119&lt;=5,"Between 0 and 5 years",IF(HTM_Employee_Attrition_Data!L119&lt;=10,"Between 6 and 10 years",IF(HTM_Employee_Attrition_Data!L119&lt;=15,"Between 11 and 15 years",IF(HTM_Employee_Attrition_Data!L119&lt;=20,"Between 16 and 20 years",IF(HTM_Employee_Attrition_Data!L119&lt;=25,"Between 21 and 25 years",IF(HTM_Employee_Attrition_Data!L119&lt;=30,"Between 25 and 30 years","Between 31 and 40 years"))))))</f>
        <v>Between 6 and 10 years</v>
      </c>
    </row>
    <row r="120" spans="1:12">
      <c r="A120" s="19">
        <v>155</v>
      </c>
      <c r="B120" s="19" t="str">
        <f>IF(HTM_Employee_Attrition_Data!A120&lt;=20,"Less than 20 years",IF(HTM_Employee_Attrition_Data!A120&lt;=30,"Between 20 and 30 years",IF(HTM_Employee_Attrition_Data!A120&lt;=40,"Between 30 and 40 years",IF(HTM_Employee_Attrition_Data!A120&lt;=50,"Between 40 and 50 years",IF(HTM_Employee_Attrition_Data!A120&lt;=60,"Between 50 and 60 years","Between 50 and 60 years")))))</f>
        <v>Between 30 and 40 years</v>
      </c>
      <c r="C120" s="19" t="s">
        <v>16</v>
      </c>
      <c r="D120" s="19" t="s">
        <v>13</v>
      </c>
      <c r="E120" s="19" t="s">
        <v>18</v>
      </c>
      <c r="F120" s="19" t="str">
        <f>IF(HTM_Employee_Attrition_Data!E120&lt;=5,"Less than 5 Miles",IF(HTM_Employee_Attrition_Data!E120&lt;=10,"Between 6 and 10 miles",IF(HTM_Employee_Attrition_Data!E120&lt;=15,"Between 11 and 15 miles",IF(HTM_Employee_Attrition_Data!E120&lt;=20,"Between 16 and 20 miles",IF(HTM_Employee_Attrition_Data!E120&lt;=25,"Between 21 and 25 miles","Greater than 26 miles")))))</f>
        <v>Less than 5 Miles</v>
      </c>
      <c r="G120" s="19" t="str">
        <f>IF(HTM_Employee_Attrition_Data!G120=1,"Level 1",IF(HTM_Employee_Attrition_Data!G120=2,"Level 2",IF(HTM_Employee_Attrition_Data!G120=3,"Level 3",IF(HTM_Employee_Attrition_Data!G120=4,"Level 4",IF(HTM_Employee_Attrition_Data!G120=5,"Level 5","Level 5")))))</f>
        <v>Level 1</v>
      </c>
      <c r="H120" s="19" t="s">
        <v>20</v>
      </c>
      <c r="I120" s="19" t="str">
        <f>IF(HTM_Employee_Attrition_Data!I120=1,"Rating 1",IF(HTM_Employee_Attrition_Data!I120=2,"Rating 2",IF(HTM_Employee_Attrition_Data!I120=3,"Rating 3",IF(HTM_Employee_Attrition_Data!I120=4,"Rating 4","Rating 4"))))</f>
        <v>Rating 4</v>
      </c>
      <c r="J120" s="19" t="str">
        <f>IF(HTM_Employee_Attrition_Data!J120&lt;=5000,"Income less than 5,000$",IF(HTM_Employee_Attrition_Data!J120&lt;=10000,"Income less than 10,000$",IF(HTM_Employee_Attrition_Data!J120&lt;=15000,"Income less than 15,000$","Income less than 20,000$")))</f>
        <v>Income less than 5,000$</v>
      </c>
      <c r="K120" s="19" t="str">
        <f>IF(HTM_Employee_Attrition_Data!K120&lt;4,"Between 0 and 3 Compaines",IF(HTM_Employee_Attrition_Data!K120&lt;7,"Between 4 and 6 Companies",IF(HTM_Employee_Attrition_Data!K120&lt;=10,"Between 7 and 10 Companies","Between 7 and 10  Companies")))</f>
        <v>Between 4 and 6 Companies</v>
      </c>
      <c r="L120" s="19" t="str">
        <f>IF(HTM_Employee_Attrition_Data!L120&lt;=5,"Between 0 and 5 years",IF(HTM_Employee_Attrition_Data!L120&lt;=10,"Between 6 and 10 years",IF(HTM_Employee_Attrition_Data!L120&lt;=15,"Between 11 and 15 years",IF(HTM_Employee_Attrition_Data!L120&lt;=20,"Between 16 and 20 years",IF(HTM_Employee_Attrition_Data!L120&lt;=25,"Between 21 and 25 years",IF(HTM_Employee_Attrition_Data!L120&lt;=30,"Between 25 and 30 years","Between 31 and 40 years"))))))</f>
        <v>Between 0 and 5 years</v>
      </c>
    </row>
    <row r="121" spans="1:12">
      <c r="A121" s="19">
        <v>158</v>
      </c>
      <c r="B121" s="19" t="str">
        <f>IF(HTM_Employee_Attrition_Data!A121&lt;=20,"Less than 20 years",IF(HTM_Employee_Attrition_Data!A121&lt;=30,"Between 20 and 30 years",IF(HTM_Employee_Attrition_Data!A121&lt;=40,"Between 30 and 40 years",IF(HTM_Employee_Attrition_Data!A121&lt;=50,"Between 40 and 50 years",IF(HTM_Employee_Attrition_Data!A121&lt;=60,"Between 50 and 60 years","Between 50 and 60 years")))))</f>
        <v>Between 40 and 50 years</v>
      </c>
      <c r="C121" s="19" t="s">
        <v>16</v>
      </c>
      <c r="D121" s="19" t="s">
        <v>17</v>
      </c>
      <c r="E121" s="19" t="s">
        <v>14</v>
      </c>
      <c r="F121" s="19" t="str">
        <f>IF(HTM_Employee_Attrition_Data!E121&lt;=5,"Less than 5 Miles",IF(HTM_Employee_Attrition_Data!E121&lt;=10,"Between 6 and 10 miles",IF(HTM_Employee_Attrition_Data!E121&lt;=15,"Between 11 and 15 miles",IF(HTM_Employee_Attrition_Data!E121&lt;=20,"Between 16 and 20 miles",IF(HTM_Employee_Attrition_Data!E121&lt;=25,"Between 21 and 25 miles","Greater than 26 miles")))))</f>
        <v>Greater than 26 miles</v>
      </c>
      <c r="G121" s="19" t="str">
        <f>IF(HTM_Employee_Attrition_Data!G121=1,"Level 1",IF(HTM_Employee_Attrition_Data!G121=2,"Level 2",IF(HTM_Employee_Attrition_Data!G121=3,"Level 3",IF(HTM_Employee_Attrition_Data!G121=4,"Level 4",IF(HTM_Employee_Attrition_Data!G121=5,"Level 5","Level 5")))))</f>
        <v>Level 4</v>
      </c>
      <c r="H121" s="19" t="s">
        <v>24</v>
      </c>
      <c r="I121" s="19" t="str">
        <f>IF(HTM_Employee_Attrition_Data!I121=1,"Rating 1",IF(HTM_Employee_Attrition_Data!I121=2,"Rating 2",IF(HTM_Employee_Attrition_Data!I121=3,"Rating 3",IF(HTM_Employee_Attrition_Data!I121=4,"Rating 4","Rating 4"))))</f>
        <v>Rating 4</v>
      </c>
      <c r="J121" s="19" t="str">
        <f>IF(HTM_Employee_Attrition_Data!J121&lt;=5000,"Income less than 5,000$",IF(HTM_Employee_Attrition_Data!J121&lt;=10000,"Income less than 10,000$",IF(HTM_Employee_Attrition_Data!J121&lt;=15000,"Income less than 15,000$","Income less than 20,000$")))</f>
        <v>Income less than 20,000$</v>
      </c>
      <c r="K121" s="19" t="str">
        <f>IF(HTM_Employee_Attrition_Data!K121&lt;4,"Between 0 and 3 Compaines",IF(HTM_Employee_Attrition_Data!K121&lt;7,"Between 4 and 6 Companies",IF(HTM_Employee_Attrition_Data!K121&lt;=10,"Between 7 and 10 Companies","Between 7 and 10  Companies")))</f>
        <v>Between 0 and 3 Compaines</v>
      </c>
      <c r="L121" s="19" t="str">
        <f>IF(HTM_Employee_Attrition_Data!L121&lt;=5,"Between 0 and 5 years",IF(HTM_Employee_Attrition_Data!L121&lt;=10,"Between 6 and 10 years",IF(HTM_Employee_Attrition_Data!L121&lt;=15,"Between 11 and 15 years",IF(HTM_Employee_Attrition_Data!L121&lt;=20,"Between 16 and 20 years",IF(HTM_Employee_Attrition_Data!L121&lt;=25,"Between 21 and 25 years",IF(HTM_Employee_Attrition_Data!L121&lt;=30,"Between 25 and 30 years","Between 31 and 40 years"))))))</f>
        <v>Between 21 and 25 years</v>
      </c>
    </row>
    <row r="122" spans="1:12">
      <c r="A122" s="19">
        <v>159</v>
      </c>
      <c r="B122" s="19" t="str">
        <f>IF(HTM_Employee_Attrition_Data!A122&lt;=20,"Less than 20 years",IF(HTM_Employee_Attrition_Data!A122&lt;=30,"Between 20 and 30 years",IF(HTM_Employee_Attrition_Data!A122&lt;=40,"Between 30 and 40 years",IF(HTM_Employee_Attrition_Data!A122&lt;=50,"Between 40 and 50 years",IF(HTM_Employee_Attrition_Data!A122&lt;=60,"Between 50 and 60 years","Between 50 and 60 years")))))</f>
        <v>Between 20 and 30 years</v>
      </c>
      <c r="C122" s="19" t="s">
        <v>16</v>
      </c>
      <c r="D122" s="19" t="s">
        <v>17</v>
      </c>
      <c r="E122" s="19" t="s">
        <v>18</v>
      </c>
      <c r="F122" s="19" t="str">
        <f>IF(HTM_Employee_Attrition_Data!E122&lt;=5,"Less than 5 Miles",IF(HTM_Employee_Attrition_Data!E122&lt;=10,"Between 6 and 10 miles",IF(HTM_Employee_Attrition_Data!E122&lt;=15,"Between 11 and 15 miles",IF(HTM_Employee_Attrition_Data!E122&lt;=20,"Between 16 and 20 miles",IF(HTM_Employee_Attrition_Data!E122&lt;=25,"Between 21 and 25 miles","Greater than 26 miles")))))</f>
        <v>Between 21 and 25 miles</v>
      </c>
      <c r="G122" s="19" t="str">
        <f>IF(HTM_Employee_Attrition_Data!G122=1,"Level 1",IF(HTM_Employee_Attrition_Data!G122=2,"Level 2",IF(HTM_Employee_Attrition_Data!G122=3,"Level 3",IF(HTM_Employee_Attrition_Data!G122=4,"Level 4",IF(HTM_Employee_Attrition_Data!G122=5,"Level 5","Level 5")))))</f>
        <v>Level 1</v>
      </c>
      <c r="H122" s="19" t="s">
        <v>19</v>
      </c>
      <c r="I122" s="19" t="str">
        <f>IF(HTM_Employee_Attrition_Data!I122=1,"Rating 1",IF(HTM_Employee_Attrition_Data!I122=2,"Rating 2",IF(HTM_Employee_Attrition_Data!I122=3,"Rating 3",IF(HTM_Employee_Attrition_Data!I122=4,"Rating 4","Rating 4"))))</f>
        <v>Rating 3</v>
      </c>
      <c r="J122" s="19" t="str">
        <f>IF(HTM_Employee_Attrition_Data!J122&lt;=5000,"Income less than 5,000$",IF(HTM_Employee_Attrition_Data!J122&lt;=10000,"Income less than 10,000$",IF(HTM_Employee_Attrition_Data!J122&lt;=15000,"Income less than 15,000$","Income less than 20,000$")))</f>
        <v>Income less than 5,000$</v>
      </c>
      <c r="K122" s="19" t="str">
        <f>IF(HTM_Employee_Attrition_Data!K122&lt;4,"Between 0 and 3 Compaines",IF(HTM_Employee_Attrition_Data!K122&lt;7,"Between 4 and 6 Companies",IF(HTM_Employee_Attrition_Data!K122&lt;=10,"Between 7 and 10 Companies","Between 7 and 10  Companies")))</f>
        <v>Between 0 and 3 Compaines</v>
      </c>
      <c r="L122" s="19" t="str">
        <f>IF(HTM_Employee_Attrition_Data!L122&lt;=5,"Between 0 and 5 years",IF(HTM_Employee_Attrition_Data!L122&lt;=10,"Between 6 and 10 years",IF(HTM_Employee_Attrition_Data!L122&lt;=15,"Between 11 and 15 years",IF(HTM_Employee_Attrition_Data!L122&lt;=20,"Between 16 and 20 years",IF(HTM_Employee_Attrition_Data!L122&lt;=25,"Between 21 and 25 years",IF(HTM_Employee_Attrition_Data!L122&lt;=30,"Between 25 and 30 years","Between 31 and 40 years"))))))</f>
        <v>Between 6 and 10 years</v>
      </c>
    </row>
    <row r="123" spans="1:12">
      <c r="A123" s="19">
        <v>160</v>
      </c>
      <c r="B123" s="19" t="str">
        <f>IF(HTM_Employee_Attrition_Data!A123&lt;=20,"Less than 20 years",IF(HTM_Employee_Attrition_Data!A123&lt;=30,"Between 20 and 30 years",IF(HTM_Employee_Attrition_Data!A123&lt;=40,"Between 30 and 40 years",IF(HTM_Employee_Attrition_Data!A123&lt;=50,"Between 40 and 50 years",IF(HTM_Employee_Attrition_Data!A123&lt;=60,"Between 50 and 60 years","Between 50 and 60 years")))))</f>
        <v>Between 30 and 40 years</v>
      </c>
      <c r="C123" s="19" t="s">
        <v>16</v>
      </c>
      <c r="D123" s="19" t="s">
        <v>23</v>
      </c>
      <c r="E123" s="19" t="s">
        <v>14</v>
      </c>
      <c r="F123" s="19" t="str">
        <f>IF(HTM_Employee_Attrition_Data!E123&lt;=5,"Less than 5 Miles",IF(HTM_Employee_Attrition_Data!E123&lt;=10,"Between 6 and 10 miles",IF(HTM_Employee_Attrition_Data!E123&lt;=15,"Between 11 and 15 miles",IF(HTM_Employee_Attrition_Data!E123&lt;=20,"Between 16 and 20 miles",IF(HTM_Employee_Attrition_Data!E123&lt;=25,"Between 21 and 25 miles","Greater than 26 miles")))))</f>
        <v>Between 21 and 25 miles</v>
      </c>
      <c r="G123" s="19" t="str">
        <f>IF(HTM_Employee_Attrition_Data!G123=1,"Level 1",IF(HTM_Employee_Attrition_Data!G123=2,"Level 2",IF(HTM_Employee_Attrition_Data!G123=3,"Level 3",IF(HTM_Employee_Attrition_Data!G123=4,"Level 4",IF(HTM_Employee_Attrition_Data!G123=5,"Level 5","Level 5")))))</f>
        <v>Level 2</v>
      </c>
      <c r="H123" s="19" t="s">
        <v>15</v>
      </c>
      <c r="I123" s="19" t="str">
        <f>IF(HTM_Employee_Attrition_Data!I123=1,"Rating 1",IF(HTM_Employee_Attrition_Data!I123=2,"Rating 2",IF(HTM_Employee_Attrition_Data!I123=3,"Rating 3",IF(HTM_Employee_Attrition_Data!I123=4,"Rating 4","Rating 4"))))</f>
        <v>Rating 2</v>
      </c>
      <c r="J123" s="19" t="str">
        <f>IF(HTM_Employee_Attrition_Data!J123&lt;=5000,"Income less than 5,000$",IF(HTM_Employee_Attrition_Data!J123&lt;=10000,"Income less than 10,000$",IF(HTM_Employee_Attrition_Data!J123&lt;=15000,"Income less than 15,000$","Income less than 20,000$")))</f>
        <v>Income less than 10,000$</v>
      </c>
      <c r="K123" s="19" t="str">
        <f>IF(HTM_Employee_Attrition_Data!K123&lt;4,"Between 0 and 3 Compaines",IF(HTM_Employee_Attrition_Data!K123&lt;7,"Between 4 and 6 Companies",IF(HTM_Employee_Attrition_Data!K123&lt;=10,"Between 7 and 10 Companies","Between 7 and 10  Companies")))</f>
        <v>Between 0 and 3 Compaines</v>
      </c>
      <c r="L123" s="19" t="str">
        <f>IF(HTM_Employee_Attrition_Data!L123&lt;=5,"Between 0 and 5 years",IF(HTM_Employee_Attrition_Data!L123&lt;=10,"Between 6 and 10 years",IF(HTM_Employee_Attrition_Data!L123&lt;=15,"Between 11 and 15 years",IF(HTM_Employee_Attrition_Data!L123&lt;=20,"Between 16 and 20 years",IF(HTM_Employee_Attrition_Data!L123&lt;=25,"Between 21 and 25 years",IF(HTM_Employee_Attrition_Data!L123&lt;=30,"Between 25 and 30 years","Between 31 and 40 years"))))))</f>
        <v>Between 6 and 10 years</v>
      </c>
    </row>
    <row r="124" spans="1:12">
      <c r="A124" s="19">
        <v>161</v>
      </c>
      <c r="B124" s="19" t="str">
        <f>IF(HTM_Employee_Attrition_Data!A124&lt;=20,"Less than 20 years",IF(HTM_Employee_Attrition_Data!A124&lt;=30,"Between 20 and 30 years",IF(HTM_Employee_Attrition_Data!A124&lt;=40,"Between 30 and 40 years",IF(HTM_Employee_Attrition_Data!A124&lt;=50,"Between 40 and 50 years",IF(HTM_Employee_Attrition_Data!A124&lt;=60,"Between 50 and 60 years","Between 50 and 60 years")))))</f>
        <v>Between 50 and 60 years</v>
      </c>
      <c r="C124" s="19" t="s">
        <v>12</v>
      </c>
      <c r="D124" s="19" t="s">
        <v>13</v>
      </c>
      <c r="E124" s="19" t="s">
        <v>18</v>
      </c>
      <c r="F124" s="19" t="str">
        <f>IF(HTM_Employee_Attrition_Data!E124&lt;=5,"Less than 5 Miles",IF(HTM_Employee_Attrition_Data!E124&lt;=10,"Between 6 and 10 miles",IF(HTM_Employee_Attrition_Data!E124&lt;=15,"Between 11 and 15 miles",IF(HTM_Employee_Attrition_Data!E124&lt;=20,"Between 16 and 20 miles",IF(HTM_Employee_Attrition_Data!E124&lt;=25,"Between 21 and 25 miles","Greater than 26 miles")))))</f>
        <v>Between 11 and 15 miles</v>
      </c>
      <c r="G124" s="19" t="str">
        <f>IF(HTM_Employee_Attrition_Data!G124=1,"Level 1",IF(HTM_Employee_Attrition_Data!G124=2,"Level 2",IF(HTM_Employee_Attrition_Data!G124=3,"Level 3",IF(HTM_Employee_Attrition_Data!G124=4,"Level 4",IF(HTM_Employee_Attrition_Data!G124=5,"Level 5","Level 5")))))</f>
        <v>Level 1</v>
      </c>
      <c r="H124" s="19" t="s">
        <v>19</v>
      </c>
      <c r="I124" s="19" t="str">
        <f>IF(HTM_Employee_Attrition_Data!I124=1,"Rating 1",IF(HTM_Employee_Attrition_Data!I124=2,"Rating 2",IF(HTM_Employee_Attrition_Data!I124=3,"Rating 3",IF(HTM_Employee_Attrition_Data!I124=4,"Rating 4","Rating 4"))))</f>
        <v>Rating 2</v>
      </c>
      <c r="J124" s="19" t="str">
        <f>IF(HTM_Employee_Attrition_Data!J124&lt;=5000,"Income less than 5,000$",IF(HTM_Employee_Attrition_Data!J124&lt;=10000,"Income less than 10,000$",IF(HTM_Employee_Attrition_Data!J124&lt;=15000,"Income less than 15,000$","Income less than 20,000$")))</f>
        <v>Income less than 5,000$</v>
      </c>
      <c r="K124" s="19" t="str">
        <f>IF(HTM_Employee_Attrition_Data!K124&lt;4,"Between 0 and 3 Compaines",IF(HTM_Employee_Attrition_Data!K124&lt;7,"Between 4 and 6 Companies",IF(HTM_Employee_Attrition_Data!K124&lt;=10,"Between 7 and 10 Companies","Between 7 and 10  Companies")))</f>
        <v>Between 7 and 10 Companies</v>
      </c>
      <c r="L124" s="19" t="str">
        <f>IF(HTM_Employee_Attrition_Data!L124&lt;=5,"Between 0 and 5 years",IF(HTM_Employee_Attrition_Data!L124&lt;=10,"Between 6 and 10 years",IF(HTM_Employee_Attrition_Data!L124&lt;=15,"Between 11 and 15 years",IF(HTM_Employee_Attrition_Data!L124&lt;=20,"Between 16 and 20 years",IF(HTM_Employee_Attrition_Data!L124&lt;=25,"Between 21 and 25 years",IF(HTM_Employee_Attrition_Data!L124&lt;=30,"Between 25 and 30 years","Between 31 and 40 years"))))))</f>
        <v>Between 0 and 5 years</v>
      </c>
    </row>
    <row r="125" spans="1:12">
      <c r="A125" s="19">
        <v>162</v>
      </c>
      <c r="B125" s="19" t="str">
        <f>IF(HTM_Employee_Attrition_Data!A125&lt;=20,"Less than 20 years",IF(HTM_Employee_Attrition_Data!A125&lt;=30,"Between 20 and 30 years",IF(HTM_Employee_Attrition_Data!A125&lt;=40,"Between 30 and 40 years",IF(HTM_Employee_Attrition_Data!A125&lt;=50,"Between 40 and 50 years",IF(HTM_Employee_Attrition_Data!A125&lt;=60,"Between 50 and 60 years","Between 50 and 60 years")))))</f>
        <v>Between 50 and 60 years</v>
      </c>
      <c r="C125" s="19" t="s">
        <v>16</v>
      </c>
      <c r="D125" s="19" t="s">
        <v>13</v>
      </c>
      <c r="E125" s="19" t="s">
        <v>18</v>
      </c>
      <c r="F125" s="19" t="str">
        <f>IF(HTM_Employee_Attrition_Data!E125&lt;=5,"Less than 5 Miles",IF(HTM_Employee_Attrition_Data!E125&lt;=10,"Between 6 and 10 miles",IF(HTM_Employee_Attrition_Data!E125&lt;=15,"Between 11 and 15 miles",IF(HTM_Employee_Attrition_Data!E125&lt;=20,"Between 16 and 20 miles",IF(HTM_Employee_Attrition_Data!E125&lt;=25,"Between 21 and 25 miles","Greater than 26 miles")))))</f>
        <v>Between 6 and 10 miles</v>
      </c>
      <c r="G125" s="19" t="str">
        <f>IF(HTM_Employee_Attrition_Data!G125=1,"Level 1",IF(HTM_Employee_Attrition_Data!G125=2,"Level 2",IF(HTM_Employee_Attrition_Data!G125=3,"Level 3",IF(HTM_Employee_Attrition_Data!G125=4,"Level 4",IF(HTM_Employee_Attrition_Data!G125=5,"Level 5","Level 5")))))</f>
        <v>Level 5</v>
      </c>
      <c r="H125" s="19" t="s">
        <v>26</v>
      </c>
      <c r="I125" s="19" t="str">
        <f>IF(HTM_Employee_Attrition_Data!I125=1,"Rating 1",IF(HTM_Employee_Attrition_Data!I125=2,"Rating 2",IF(HTM_Employee_Attrition_Data!I125=3,"Rating 3",IF(HTM_Employee_Attrition_Data!I125=4,"Rating 4","Rating 4"))))</f>
        <v>Rating 3</v>
      </c>
      <c r="J125" s="19" t="str">
        <f>IF(HTM_Employee_Attrition_Data!J125&lt;=5000,"Income less than 5,000$",IF(HTM_Employee_Attrition_Data!J125&lt;=10000,"Income less than 10,000$",IF(HTM_Employee_Attrition_Data!J125&lt;=15000,"Income less than 15,000$","Income less than 20,000$")))</f>
        <v>Income less than 20,000$</v>
      </c>
      <c r="K125" s="19" t="str">
        <f>IF(HTM_Employee_Attrition_Data!K125&lt;4,"Between 0 and 3 Compaines",IF(HTM_Employee_Attrition_Data!K125&lt;7,"Between 4 and 6 Companies",IF(HTM_Employee_Attrition_Data!K125&lt;=10,"Between 7 and 10 Companies","Between 7 and 10  Companies")))</f>
        <v>Between 7 and 10 Companies</v>
      </c>
      <c r="L125" s="19" t="str">
        <f>IF(HTM_Employee_Attrition_Data!L125&lt;=5,"Between 0 and 5 years",IF(HTM_Employee_Attrition_Data!L125&lt;=10,"Between 6 and 10 years",IF(HTM_Employee_Attrition_Data!L125&lt;=15,"Between 11 and 15 years",IF(HTM_Employee_Attrition_Data!L125&lt;=20,"Between 16 and 20 years",IF(HTM_Employee_Attrition_Data!L125&lt;=25,"Between 21 and 25 years",IF(HTM_Employee_Attrition_Data!L125&lt;=30,"Between 25 and 30 years","Between 31 and 40 years"))))))</f>
        <v>Between 16 and 20 years</v>
      </c>
    </row>
    <row r="126" spans="1:12">
      <c r="A126" s="19">
        <v>163</v>
      </c>
      <c r="B126" s="19" t="str">
        <f>IF(HTM_Employee_Attrition_Data!A126&lt;=20,"Less than 20 years",IF(HTM_Employee_Attrition_Data!A126&lt;=30,"Between 20 and 30 years",IF(HTM_Employee_Attrition_Data!A126&lt;=40,"Between 30 and 40 years",IF(HTM_Employee_Attrition_Data!A126&lt;=50,"Between 40 and 50 years",IF(HTM_Employee_Attrition_Data!A126&lt;=60,"Between 50 and 60 years","Between 50 and 60 years")))))</f>
        <v>Between 30 and 40 years</v>
      </c>
      <c r="C126" s="19" t="s">
        <v>12</v>
      </c>
      <c r="D126" s="19" t="s">
        <v>13</v>
      </c>
      <c r="E126" s="19" t="s">
        <v>14</v>
      </c>
      <c r="F126" s="19" t="str">
        <f>IF(HTM_Employee_Attrition_Data!E126&lt;=5,"Less than 5 Miles",IF(HTM_Employee_Attrition_Data!E126&lt;=10,"Between 6 and 10 miles",IF(HTM_Employee_Attrition_Data!E126&lt;=15,"Between 11 and 15 miles",IF(HTM_Employee_Attrition_Data!E126&lt;=20,"Between 16 and 20 miles",IF(HTM_Employee_Attrition_Data!E126&lt;=25,"Between 21 and 25 miles","Greater than 26 miles")))))</f>
        <v>Between 6 and 10 miles</v>
      </c>
      <c r="G126" s="19" t="str">
        <f>IF(HTM_Employee_Attrition_Data!G126=1,"Level 1",IF(HTM_Employee_Attrition_Data!G126=2,"Level 2",IF(HTM_Employee_Attrition_Data!G126=3,"Level 3",IF(HTM_Employee_Attrition_Data!G126=4,"Level 4",IF(HTM_Employee_Attrition_Data!G126=5,"Level 5","Level 5")))))</f>
        <v>Level 2</v>
      </c>
      <c r="H126" s="19" t="s">
        <v>15</v>
      </c>
      <c r="I126" s="19" t="str">
        <f>IF(HTM_Employee_Attrition_Data!I126=1,"Rating 1",IF(HTM_Employee_Attrition_Data!I126=2,"Rating 2",IF(HTM_Employee_Attrition_Data!I126=3,"Rating 3",IF(HTM_Employee_Attrition_Data!I126=4,"Rating 4","Rating 4"))))</f>
        <v>Rating 3</v>
      </c>
      <c r="J126" s="19" t="str">
        <f>IF(HTM_Employee_Attrition_Data!J126&lt;=5000,"Income less than 5,000$",IF(HTM_Employee_Attrition_Data!J126&lt;=10000,"Income less than 10,000$",IF(HTM_Employee_Attrition_Data!J126&lt;=15000,"Income less than 15,000$","Income less than 20,000$")))</f>
        <v>Income less than 10,000$</v>
      </c>
      <c r="K126" s="19" t="str">
        <f>IF(HTM_Employee_Attrition_Data!K126&lt;4,"Between 0 and 3 Compaines",IF(HTM_Employee_Attrition_Data!K126&lt;7,"Between 4 and 6 Companies",IF(HTM_Employee_Attrition_Data!K126&lt;=10,"Between 7 and 10 Companies","Between 7 and 10  Companies")))</f>
        <v>Between 4 and 6 Companies</v>
      </c>
      <c r="L126" s="19" t="str">
        <f>IF(HTM_Employee_Attrition_Data!L126&lt;=5,"Between 0 and 5 years",IF(HTM_Employee_Attrition_Data!L126&lt;=10,"Between 6 and 10 years",IF(HTM_Employee_Attrition_Data!L126&lt;=15,"Between 11 and 15 years",IF(HTM_Employee_Attrition_Data!L126&lt;=20,"Between 16 and 20 years",IF(HTM_Employee_Attrition_Data!L126&lt;=25,"Between 21 and 25 years",IF(HTM_Employee_Attrition_Data!L126&lt;=30,"Between 25 and 30 years","Between 31 and 40 years"))))))</f>
        <v>Between 6 and 10 years</v>
      </c>
    </row>
    <row r="127" spans="1:12">
      <c r="A127" s="19">
        <v>164</v>
      </c>
      <c r="B127" s="19" t="str">
        <f>IF(HTM_Employee_Attrition_Data!A127&lt;=20,"Less than 20 years",IF(HTM_Employee_Attrition_Data!A127&lt;=30,"Between 20 and 30 years",IF(HTM_Employee_Attrition_Data!A127&lt;=40,"Between 30 and 40 years",IF(HTM_Employee_Attrition_Data!A127&lt;=50,"Between 40 and 50 years",IF(HTM_Employee_Attrition_Data!A127&lt;=60,"Between 50 and 60 years","Between 50 and 60 years")))))</f>
        <v>Between 20 and 30 years</v>
      </c>
      <c r="C127" s="19" t="s">
        <v>16</v>
      </c>
      <c r="D127" s="19" t="s">
        <v>13</v>
      </c>
      <c r="E127" s="19" t="s">
        <v>18</v>
      </c>
      <c r="F127" s="19" t="str">
        <f>IF(HTM_Employee_Attrition_Data!E127&lt;=5,"Less than 5 Miles",IF(HTM_Employee_Attrition_Data!E127&lt;=10,"Between 6 and 10 miles",IF(HTM_Employee_Attrition_Data!E127&lt;=15,"Between 11 and 15 miles",IF(HTM_Employee_Attrition_Data!E127&lt;=20,"Between 16 and 20 miles",IF(HTM_Employee_Attrition_Data!E127&lt;=25,"Between 21 and 25 miles","Greater than 26 miles")))))</f>
        <v>Between 6 and 10 miles</v>
      </c>
      <c r="G127" s="19" t="str">
        <f>IF(HTM_Employee_Attrition_Data!G127=1,"Level 1",IF(HTM_Employee_Attrition_Data!G127=2,"Level 2",IF(HTM_Employee_Attrition_Data!G127=3,"Level 3",IF(HTM_Employee_Attrition_Data!G127=4,"Level 4",IF(HTM_Employee_Attrition_Data!G127=5,"Level 5","Level 5")))))</f>
        <v>Level 1</v>
      </c>
      <c r="H127" s="19" t="s">
        <v>19</v>
      </c>
      <c r="I127" s="19" t="str">
        <f>IF(HTM_Employee_Attrition_Data!I127=1,"Rating 1",IF(HTM_Employee_Attrition_Data!I127=2,"Rating 2",IF(HTM_Employee_Attrition_Data!I127=3,"Rating 3",IF(HTM_Employee_Attrition_Data!I127=4,"Rating 4","Rating 4"))))</f>
        <v>Rating 2</v>
      </c>
      <c r="J127" s="19" t="str">
        <f>IF(HTM_Employee_Attrition_Data!J127&lt;=5000,"Income less than 5,000$",IF(HTM_Employee_Attrition_Data!J127&lt;=10000,"Income less than 10,000$",IF(HTM_Employee_Attrition_Data!J127&lt;=15000,"Income less than 15,000$","Income less than 20,000$")))</f>
        <v>Income less than 5,000$</v>
      </c>
      <c r="K127" s="19" t="str">
        <f>IF(HTM_Employee_Attrition_Data!K127&lt;4,"Between 0 and 3 Compaines",IF(HTM_Employee_Attrition_Data!K127&lt;7,"Between 4 and 6 Companies",IF(HTM_Employee_Attrition_Data!K127&lt;=10,"Between 7 and 10 Companies","Between 7 and 10  Companies")))</f>
        <v>Between 0 and 3 Compaines</v>
      </c>
      <c r="L127" s="19" t="str">
        <f>IF(HTM_Employee_Attrition_Data!L127&lt;=5,"Between 0 and 5 years",IF(HTM_Employee_Attrition_Data!L127&lt;=10,"Between 6 and 10 years",IF(HTM_Employee_Attrition_Data!L127&lt;=15,"Between 11 and 15 years",IF(HTM_Employee_Attrition_Data!L127&lt;=20,"Between 16 and 20 years",IF(HTM_Employee_Attrition_Data!L127&lt;=25,"Between 21 and 25 years",IF(HTM_Employee_Attrition_Data!L127&lt;=30,"Between 25 and 30 years","Between 31 and 40 years"))))))</f>
        <v>Between 0 and 5 years</v>
      </c>
    </row>
    <row r="128" spans="1:12">
      <c r="A128" s="19">
        <v>165</v>
      </c>
      <c r="B128" s="19" t="str">
        <f>IF(HTM_Employee_Attrition_Data!A128&lt;=20,"Less than 20 years",IF(HTM_Employee_Attrition_Data!A128&lt;=30,"Between 20 and 30 years",IF(HTM_Employee_Attrition_Data!A128&lt;=40,"Between 30 and 40 years",IF(HTM_Employee_Attrition_Data!A128&lt;=50,"Between 40 and 50 years",IF(HTM_Employee_Attrition_Data!A128&lt;=60,"Between 50 and 60 years","Between 50 and 60 years")))))</f>
        <v>Between 50 and 60 years</v>
      </c>
      <c r="C128" s="19" t="s">
        <v>12</v>
      </c>
      <c r="D128" s="19" t="s">
        <v>13</v>
      </c>
      <c r="E128" s="19" t="s">
        <v>18</v>
      </c>
      <c r="F128" s="19" t="str">
        <f>IF(HTM_Employee_Attrition_Data!E128&lt;=5,"Less than 5 Miles",IF(HTM_Employee_Attrition_Data!E128&lt;=10,"Between 6 and 10 miles",IF(HTM_Employee_Attrition_Data!E128&lt;=15,"Between 11 and 15 miles",IF(HTM_Employee_Attrition_Data!E128&lt;=20,"Between 16 and 20 miles",IF(HTM_Employee_Attrition_Data!E128&lt;=25,"Between 21 and 25 miles","Greater than 26 miles")))))</f>
        <v>Between 21 and 25 miles</v>
      </c>
      <c r="G128" s="19" t="str">
        <f>IF(HTM_Employee_Attrition_Data!G128=1,"Level 1",IF(HTM_Employee_Attrition_Data!G128=2,"Level 2",IF(HTM_Employee_Attrition_Data!G128=3,"Level 3",IF(HTM_Employee_Attrition_Data!G128=4,"Level 4",IF(HTM_Employee_Attrition_Data!G128=5,"Level 5","Level 5")))))</f>
        <v>Level 3</v>
      </c>
      <c r="H128" s="19" t="s">
        <v>22</v>
      </c>
      <c r="I128" s="19" t="str">
        <f>IF(HTM_Employee_Attrition_Data!I128=1,"Rating 1",IF(HTM_Employee_Attrition_Data!I128=2,"Rating 2",IF(HTM_Employee_Attrition_Data!I128=3,"Rating 3",IF(HTM_Employee_Attrition_Data!I128=4,"Rating 4","Rating 4"))))</f>
        <v>Rating 4</v>
      </c>
      <c r="J128" s="19" t="str">
        <f>IF(HTM_Employee_Attrition_Data!J128&lt;=5000,"Income less than 5,000$",IF(HTM_Employee_Attrition_Data!J128&lt;=10000,"Income less than 10,000$",IF(HTM_Employee_Attrition_Data!J128&lt;=15000,"Income less than 15,000$","Income less than 20,000$")))</f>
        <v>Income less than 15,000$</v>
      </c>
      <c r="K128" s="19" t="str">
        <f>IF(HTM_Employee_Attrition_Data!K128&lt;4,"Between 0 and 3 Compaines",IF(HTM_Employee_Attrition_Data!K128&lt;7,"Between 4 and 6 Companies",IF(HTM_Employee_Attrition_Data!K128&lt;=10,"Between 7 and 10 Companies","Between 7 and 10  Companies")))</f>
        <v>Between 0 and 3 Compaines</v>
      </c>
      <c r="L128" s="19" t="str">
        <f>IF(HTM_Employee_Attrition_Data!L128&lt;=5,"Between 0 and 5 years",IF(HTM_Employee_Attrition_Data!L128&lt;=10,"Between 6 and 10 years",IF(HTM_Employee_Attrition_Data!L128&lt;=15,"Between 11 and 15 years",IF(HTM_Employee_Attrition_Data!L128&lt;=20,"Between 16 and 20 years",IF(HTM_Employee_Attrition_Data!L128&lt;=25,"Between 21 and 25 years",IF(HTM_Employee_Attrition_Data!L128&lt;=30,"Between 25 and 30 years","Between 31 and 40 years"))))))</f>
        <v>Between 31 and 40 years</v>
      </c>
    </row>
    <row r="129" spans="1:12">
      <c r="A129" s="19">
        <v>167</v>
      </c>
      <c r="B129" s="19" t="str">
        <f>IF(HTM_Employee_Attrition_Data!A129&lt;=20,"Less than 20 years",IF(HTM_Employee_Attrition_Data!A129&lt;=30,"Between 20 and 30 years",IF(HTM_Employee_Attrition_Data!A129&lt;=40,"Between 30 and 40 years",IF(HTM_Employee_Attrition_Data!A129&lt;=50,"Between 40 and 50 years",IF(HTM_Employee_Attrition_Data!A129&lt;=60,"Between 50 and 60 years","Between 50 and 60 years")))))</f>
        <v>Less than 20 years</v>
      </c>
      <c r="C129" s="19" t="s">
        <v>12</v>
      </c>
      <c r="D129" s="19" t="s">
        <v>13</v>
      </c>
      <c r="E129" s="19" t="s">
        <v>14</v>
      </c>
      <c r="F129" s="19" t="str">
        <f>IF(HTM_Employee_Attrition_Data!E129&lt;=5,"Less than 5 Miles",IF(HTM_Employee_Attrition_Data!E129&lt;=10,"Between 6 and 10 miles",IF(HTM_Employee_Attrition_Data!E129&lt;=15,"Between 11 and 15 miles",IF(HTM_Employee_Attrition_Data!E129&lt;=20,"Between 16 and 20 miles",IF(HTM_Employee_Attrition_Data!E129&lt;=25,"Between 21 and 25 miles","Greater than 26 miles")))))</f>
        <v>Between 21 and 25 miles</v>
      </c>
      <c r="G129" s="19" t="str">
        <f>IF(HTM_Employee_Attrition_Data!G129=1,"Level 1",IF(HTM_Employee_Attrition_Data!G129=2,"Level 2",IF(HTM_Employee_Attrition_Data!G129=3,"Level 3",IF(HTM_Employee_Attrition_Data!G129=4,"Level 4",IF(HTM_Employee_Attrition_Data!G129=5,"Level 5","Level 5")))))</f>
        <v>Level 1</v>
      </c>
      <c r="H129" s="19" t="s">
        <v>25</v>
      </c>
      <c r="I129" s="19" t="str">
        <f>IF(HTM_Employee_Attrition_Data!I129=1,"Rating 1",IF(HTM_Employee_Attrition_Data!I129=2,"Rating 2",IF(HTM_Employee_Attrition_Data!I129=3,"Rating 3",IF(HTM_Employee_Attrition_Data!I129=4,"Rating 4","Rating 4"))))</f>
        <v>Rating 3</v>
      </c>
      <c r="J129" s="19" t="str">
        <f>IF(HTM_Employee_Attrition_Data!J129&lt;=5000,"Income less than 5,000$",IF(HTM_Employee_Attrition_Data!J129&lt;=10000,"Income less than 10,000$",IF(HTM_Employee_Attrition_Data!J129&lt;=15000,"Income less than 15,000$","Income less than 20,000$")))</f>
        <v>Income less than 5,000$</v>
      </c>
      <c r="K129" s="19" t="str">
        <f>IF(HTM_Employee_Attrition_Data!K129&lt;4,"Between 0 and 3 Compaines",IF(HTM_Employee_Attrition_Data!K129&lt;7,"Between 4 and 6 Companies",IF(HTM_Employee_Attrition_Data!K129&lt;=10,"Between 7 and 10 Companies","Between 7 and 10  Companies")))</f>
        <v>Between 0 and 3 Compaines</v>
      </c>
      <c r="L129" s="19" t="str">
        <f>IF(HTM_Employee_Attrition_Data!L129&lt;=5,"Between 0 and 5 years",IF(HTM_Employee_Attrition_Data!L129&lt;=10,"Between 6 and 10 years",IF(HTM_Employee_Attrition_Data!L129&lt;=15,"Between 11 and 15 years",IF(HTM_Employee_Attrition_Data!L129&lt;=20,"Between 16 and 20 years",IF(HTM_Employee_Attrition_Data!L129&lt;=25,"Between 21 and 25 years",IF(HTM_Employee_Attrition_Data!L129&lt;=30,"Between 25 and 30 years","Between 31 and 40 years"))))))</f>
        <v>Between 0 and 5 years</v>
      </c>
    </row>
    <row r="130" spans="1:12">
      <c r="A130" s="19">
        <v>169</v>
      </c>
      <c r="B130" s="19" t="str">
        <f>IF(HTM_Employee_Attrition_Data!A130&lt;=20,"Less than 20 years",IF(HTM_Employee_Attrition_Data!A130&lt;=30,"Between 20 and 30 years",IF(HTM_Employee_Attrition_Data!A130&lt;=40,"Between 30 and 40 years",IF(HTM_Employee_Attrition_Data!A130&lt;=50,"Between 40 and 50 years",IF(HTM_Employee_Attrition_Data!A130&lt;=60,"Between 50 and 60 years","Between 50 and 60 years")))))</f>
        <v>Between 20 and 30 years</v>
      </c>
      <c r="C130" s="19" t="s">
        <v>16</v>
      </c>
      <c r="D130" s="19" t="s">
        <v>13</v>
      </c>
      <c r="E130" s="19" t="s">
        <v>18</v>
      </c>
      <c r="F130" s="19" t="str">
        <f>IF(HTM_Employee_Attrition_Data!E130&lt;=5,"Less than 5 Miles",IF(HTM_Employee_Attrition_Data!E130&lt;=10,"Between 6 and 10 miles",IF(HTM_Employee_Attrition_Data!E130&lt;=15,"Between 11 and 15 miles",IF(HTM_Employee_Attrition_Data!E130&lt;=20,"Between 16 and 20 miles",IF(HTM_Employee_Attrition_Data!E130&lt;=25,"Between 21 and 25 miles","Greater than 26 miles")))))</f>
        <v>Less than 5 Miles</v>
      </c>
      <c r="G130" s="19" t="str">
        <f>IF(HTM_Employee_Attrition_Data!G130=1,"Level 1",IF(HTM_Employee_Attrition_Data!G130=2,"Level 2",IF(HTM_Employee_Attrition_Data!G130=3,"Level 3",IF(HTM_Employee_Attrition_Data!G130=4,"Level 4",IF(HTM_Employee_Attrition_Data!G130=5,"Level 5","Level 5")))))</f>
        <v>Level 1</v>
      </c>
      <c r="H130" s="19" t="s">
        <v>20</v>
      </c>
      <c r="I130" s="19" t="str">
        <f>IF(HTM_Employee_Attrition_Data!I130=1,"Rating 1",IF(HTM_Employee_Attrition_Data!I130=2,"Rating 2",IF(HTM_Employee_Attrition_Data!I130=3,"Rating 3",IF(HTM_Employee_Attrition_Data!I130=4,"Rating 4","Rating 4"))))</f>
        <v>Rating 4</v>
      </c>
      <c r="J130" s="19" t="str">
        <f>IF(HTM_Employee_Attrition_Data!J130&lt;=5000,"Income less than 5,000$",IF(HTM_Employee_Attrition_Data!J130&lt;=10000,"Income less than 10,000$",IF(HTM_Employee_Attrition_Data!J130&lt;=15000,"Income less than 15,000$","Income less than 20,000$")))</f>
        <v>Income less than 5,000$</v>
      </c>
      <c r="K130" s="19" t="str">
        <f>IF(HTM_Employee_Attrition_Data!K130&lt;4,"Between 0 and 3 Compaines",IF(HTM_Employee_Attrition_Data!K130&lt;7,"Between 4 and 6 Companies",IF(HTM_Employee_Attrition_Data!K130&lt;=10,"Between 7 and 10 Companies","Between 7 and 10  Companies")))</f>
        <v>Between 0 and 3 Compaines</v>
      </c>
      <c r="L130" s="19" t="str">
        <f>IF(HTM_Employee_Attrition_Data!L130&lt;=5,"Between 0 and 5 years",IF(HTM_Employee_Attrition_Data!L130&lt;=10,"Between 6 and 10 years",IF(HTM_Employee_Attrition_Data!L130&lt;=15,"Between 11 and 15 years",IF(HTM_Employee_Attrition_Data!L130&lt;=20,"Between 16 and 20 years",IF(HTM_Employee_Attrition_Data!L130&lt;=25,"Between 21 and 25 years",IF(HTM_Employee_Attrition_Data!L130&lt;=30,"Between 25 and 30 years","Between 31 and 40 years"))))))</f>
        <v>Between 0 and 5 years</v>
      </c>
    </row>
    <row r="131" spans="1:12">
      <c r="A131" s="19">
        <v>170</v>
      </c>
      <c r="B131" s="19" t="str">
        <f>IF(HTM_Employee_Attrition_Data!A131&lt;=20,"Less than 20 years",IF(HTM_Employee_Attrition_Data!A131&lt;=30,"Between 20 and 30 years",IF(HTM_Employee_Attrition_Data!A131&lt;=40,"Between 30 and 40 years",IF(HTM_Employee_Attrition_Data!A131&lt;=50,"Between 40 and 50 years",IF(HTM_Employee_Attrition_Data!A131&lt;=60,"Between 50 and 60 years","Between 50 and 60 years")))))</f>
        <v>Between 40 and 50 years</v>
      </c>
      <c r="C131" s="19" t="s">
        <v>16</v>
      </c>
      <c r="D131" s="19" t="s">
        <v>13</v>
      </c>
      <c r="E131" s="19" t="s">
        <v>18</v>
      </c>
      <c r="F131" s="19" t="str">
        <f>IF(HTM_Employee_Attrition_Data!E131&lt;=5,"Less than 5 Miles",IF(HTM_Employee_Attrition_Data!E131&lt;=10,"Between 6 and 10 miles",IF(HTM_Employee_Attrition_Data!E131&lt;=15,"Between 11 and 15 miles",IF(HTM_Employee_Attrition_Data!E131&lt;=20,"Between 16 and 20 miles",IF(HTM_Employee_Attrition_Data!E131&lt;=25,"Between 21 and 25 miles","Greater than 26 miles")))))</f>
        <v>Between 16 and 20 miles</v>
      </c>
      <c r="G131" s="19" t="str">
        <f>IF(HTM_Employee_Attrition_Data!G131=1,"Level 1",IF(HTM_Employee_Attrition_Data!G131=2,"Level 2",IF(HTM_Employee_Attrition_Data!G131=3,"Level 3",IF(HTM_Employee_Attrition_Data!G131=4,"Level 4",IF(HTM_Employee_Attrition_Data!G131=5,"Level 5","Level 5")))))</f>
        <v>Level 2</v>
      </c>
      <c r="H131" s="19" t="s">
        <v>21</v>
      </c>
      <c r="I131" s="19" t="str">
        <f>IF(HTM_Employee_Attrition_Data!I131=1,"Rating 1",IF(HTM_Employee_Attrition_Data!I131=2,"Rating 2",IF(HTM_Employee_Attrition_Data!I131=3,"Rating 3",IF(HTM_Employee_Attrition_Data!I131=4,"Rating 4","Rating 4"))))</f>
        <v>Rating 1</v>
      </c>
      <c r="J131" s="19" t="str">
        <f>IF(HTM_Employee_Attrition_Data!J131&lt;=5000,"Income less than 5,000$",IF(HTM_Employee_Attrition_Data!J131&lt;=10000,"Income less than 10,000$",IF(HTM_Employee_Attrition_Data!J131&lt;=15000,"Income less than 15,000$","Income less than 20,000$")))</f>
        <v>Income less than 10,000$</v>
      </c>
      <c r="K131" s="19" t="str">
        <f>IF(HTM_Employee_Attrition_Data!K131&lt;4,"Between 0 and 3 Compaines",IF(HTM_Employee_Attrition_Data!K131&lt;7,"Between 4 and 6 Companies",IF(HTM_Employee_Attrition_Data!K131&lt;=10,"Between 7 and 10 Companies","Between 7 and 10  Companies")))</f>
        <v>Between 0 and 3 Compaines</v>
      </c>
      <c r="L131" s="19" t="str">
        <f>IF(HTM_Employee_Attrition_Data!L131&lt;=5,"Between 0 and 5 years",IF(HTM_Employee_Attrition_Data!L131&lt;=10,"Between 6 and 10 years",IF(HTM_Employee_Attrition_Data!L131&lt;=15,"Between 11 and 15 years",IF(HTM_Employee_Attrition_Data!L131&lt;=20,"Between 16 and 20 years",IF(HTM_Employee_Attrition_Data!L131&lt;=25,"Between 21 and 25 years",IF(HTM_Employee_Attrition_Data!L131&lt;=30,"Between 25 and 30 years","Between 31 and 40 years"))))))</f>
        <v>Between 11 and 15 years</v>
      </c>
    </row>
    <row r="132" spans="1:12">
      <c r="A132" s="19">
        <v>171</v>
      </c>
      <c r="B132" s="19" t="str">
        <f>IF(HTM_Employee_Attrition_Data!A132&lt;=20,"Less than 20 years",IF(HTM_Employee_Attrition_Data!A132&lt;=30,"Between 20 and 30 years",IF(HTM_Employee_Attrition_Data!A132&lt;=40,"Between 30 and 40 years",IF(HTM_Employee_Attrition_Data!A132&lt;=50,"Between 40 and 50 years",IF(HTM_Employee_Attrition_Data!A132&lt;=60,"Between 50 and 60 years","Between 50 and 60 years")))))</f>
        <v>Between 40 and 50 years</v>
      </c>
      <c r="C132" s="19" t="s">
        <v>16</v>
      </c>
      <c r="D132" s="19" t="s">
        <v>17</v>
      </c>
      <c r="E132" s="19" t="s">
        <v>18</v>
      </c>
      <c r="F132" s="19" t="str">
        <f>IF(HTM_Employee_Attrition_Data!E132&lt;=5,"Less than 5 Miles",IF(HTM_Employee_Attrition_Data!E132&lt;=10,"Between 6 and 10 miles",IF(HTM_Employee_Attrition_Data!E132&lt;=15,"Between 11 and 15 miles",IF(HTM_Employee_Attrition_Data!E132&lt;=20,"Between 16 and 20 miles",IF(HTM_Employee_Attrition_Data!E132&lt;=25,"Between 21 and 25 miles","Greater than 26 miles")))))</f>
        <v>Greater than 26 miles</v>
      </c>
      <c r="G132" s="19" t="str">
        <f>IF(HTM_Employee_Attrition_Data!G132=1,"Level 1",IF(HTM_Employee_Attrition_Data!G132=2,"Level 2",IF(HTM_Employee_Attrition_Data!G132=3,"Level 3",IF(HTM_Employee_Attrition_Data!G132=4,"Level 4",IF(HTM_Employee_Attrition_Data!G132=5,"Level 5","Level 5")))))</f>
        <v>Level 1</v>
      </c>
      <c r="H132" s="19" t="s">
        <v>19</v>
      </c>
      <c r="I132" s="19" t="str">
        <f>IF(HTM_Employee_Attrition_Data!I132=1,"Rating 1",IF(HTM_Employee_Attrition_Data!I132=2,"Rating 2",IF(HTM_Employee_Attrition_Data!I132=3,"Rating 3",IF(HTM_Employee_Attrition_Data!I132=4,"Rating 4","Rating 4"))))</f>
        <v>Rating 3</v>
      </c>
      <c r="J132" s="19" t="str">
        <f>IF(HTM_Employee_Attrition_Data!J132&lt;=5000,"Income less than 5,000$",IF(HTM_Employee_Attrition_Data!J132&lt;=10000,"Income less than 10,000$",IF(HTM_Employee_Attrition_Data!J132&lt;=15000,"Income less than 15,000$","Income less than 20,000$")))</f>
        <v>Income less than 5,000$</v>
      </c>
      <c r="K132" s="19" t="str">
        <f>IF(HTM_Employee_Attrition_Data!K132&lt;4,"Between 0 and 3 Compaines",IF(HTM_Employee_Attrition_Data!K132&lt;7,"Between 4 and 6 Companies",IF(HTM_Employee_Attrition_Data!K132&lt;=10,"Between 7 and 10 Companies","Between 7 and 10  Companies")))</f>
        <v>Between 4 and 6 Companies</v>
      </c>
      <c r="L132" s="19" t="str">
        <f>IF(HTM_Employee_Attrition_Data!L132&lt;=5,"Between 0 and 5 years",IF(HTM_Employee_Attrition_Data!L132&lt;=10,"Between 6 and 10 years",IF(HTM_Employee_Attrition_Data!L132&lt;=15,"Between 11 and 15 years",IF(HTM_Employee_Attrition_Data!L132&lt;=20,"Between 16 and 20 years",IF(HTM_Employee_Attrition_Data!L132&lt;=25,"Between 21 and 25 years",IF(HTM_Employee_Attrition_Data!L132&lt;=30,"Between 25 and 30 years","Between 31 and 40 years"))))))</f>
        <v>Between 0 and 5 years</v>
      </c>
    </row>
    <row r="133" spans="1:12">
      <c r="A133" s="19">
        <v>174</v>
      </c>
      <c r="B133" s="19" t="str">
        <f>IF(HTM_Employee_Attrition_Data!A133&lt;=20,"Less than 20 years",IF(HTM_Employee_Attrition_Data!A133&lt;=30,"Between 20 and 30 years",IF(HTM_Employee_Attrition_Data!A133&lt;=40,"Between 30 and 40 years",IF(HTM_Employee_Attrition_Data!A133&lt;=50,"Between 40 and 50 years",IF(HTM_Employee_Attrition_Data!A133&lt;=60,"Between 50 and 60 years","Between 50 and 60 years")))))</f>
        <v>Between 40 and 50 years</v>
      </c>
      <c r="C133" s="19" t="s">
        <v>16</v>
      </c>
      <c r="D133" s="19" t="s">
        <v>17</v>
      </c>
      <c r="E133" s="19" t="s">
        <v>14</v>
      </c>
      <c r="F133" s="19" t="str">
        <f>IF(HTM_Employee_Attrition_Data!E133&lt;=5,"Less than 5 Miles",IF(HTM_Employee_Attrition_Data!E133&lt;=10,"Between 6 and 10 miles",IF(HTM_Employee_Attrition_Data!E133&lt;=15,"Between 11 and 15 miles",IF(HTM_Employee_Attrition_Data!E133&lt;=20,"Between 16 and 20 miles",IF(HTM_Employee_Attrition_Data!E133&lt;=25,"Between 21 and 25 miles","Greater than 26 miles")))))</f>
        <v>Between 11 and 15 miles</v>
      </c>
      <c r="G133" s="19" t="str">
        <f>IF(HTM_Employee_Attrition_Data!G133=1,"Level 1",IF(HTM_Employee_Attrition_Data!G133=2,"Level 2",IF(HTM_Employee_Attrition_Data!G133=3,"Level 3",IF(HTM_Employee_Attrition_Data!G133=4,"Level 4",IF(HTM_Employee_Attrition_Data!G133=5,"Level 5","Level 5")))))</f>
        <v>Level 3</v>
      </c>
      <c r="H133" s="19" t="s">
        <v>15</v>
      </c>
      <c r="I133" s="19" t="str">
        <f>IF(HTM_Employee_Attrition_Data!I133=1,"Rating 1",IF(HTM_Employee_Attrition_Data!I133=2,"Rating 2",IF(HTM_Employee_Attrition_Data!I133=3,"Rating 3",IF(HTM_Employee_Attrition_Data!I133=4,"Rating 4","Rating 4"))))</f>
        <v>Rating 4</v>
      </c>
      <c r="J133" s="19" t="str">
        <f>IF(HTM_Employee_Attrition_Data!J133&lt;=5000,"Income less than 5,000$",IF(HTM_Employee_Attrition_Data!J133&lt;=10000,"Income less than 10,000$",IF(HTM_Employee_Attrition_Data!J133&lt;=15000,"Income less than 15,000$","Income less than 20,000$")))</f>
        <v>Income less than 10,000$</v>
      </c>
      <c r="K133" s="19" t="str">
        <f>IF(HTM_Employee_Attrition_Data!K133&lt;4,"Between 0 and 3 Compaines",IF(HTM_Employee_Attrition_Data!K133&lt;7,"Between 4 and 6 Companies",IF(HTM_Employee_Attrition_Data!K133&lt;=10,"Between 7 and 10 Companies","Between 7 and 10  Companies")))</f>
        <v>Between 4 and 6 Companies</v>
      </c>
      <c r="L133" s="19" t="str">
        <f>IF(HTM_Employee_Attrition_Data!L133&lt;=5,"Between 0 and 5 years",IF(HTM_Employee_Attrition_Data!L133&lt;=10,"Between 6 and 10 years",IF(HTM_Employee_Attrition_Data!L133&lt;=15,"Between 11 and 15 years",IF(HTM_Employee_Attrition_Data!L133&lt;=20,"Between 16 and 20 years",IF(HTM_Employee_Attrition_Data!L133&lt;=25,"Between 21 and 25 years",IF(HTM_Employee_Attrition_Data!L133&lt;=30,"Between 25 and 30 years","Between 31 and 40 years"))))))</f>
        <v>Between 0 and 5 years</v>
      </c>
    </row>
    <row r="134" spans="1:12">
      <c r="A134" s="19">
        <v>175</v>
      </c>
      <c r="B134" s="19" t="str">
        <f>IF(HTM_Employee_Attrition_Data!A134&lt;=20,"Less than 20 years",IF(HTM_Employee_Attrition_Data!A134&lt;=30,"Between 20 and 30 years",IF(HTM_Employee_Attrition_Data!A134&lt;=40,"Between 30 and 40 years",IF(HTM_Employee_Attrition_Data!A134&lt;=50,"Between 40 and 50 years",IF(HTM_Employee_Attrition_Data!A134&lt;=60,"Between 50 and 60 years","Between 50 and 60 years")))))</f>
        <v>Between 30 and 40 years</v>
      </c>
      <c r="C134" s="19" t="s">
        <v>12</v>
      </c>
      <c r="D134" s="19" t="s">
        <v>13</v>
      </c>
      <c r="E134" s="19" t="s">
        <v>14</v>
      </c>
      <c r="F134" s="19" t="str">
        <f>IF(HTM_Employee_Attrition_Data!E134&lt;=5,"Less than 5 Miles",IF(HTM_Employee_Attrition_Data!E134&lt;=10,"Between 6 and 10 miles",IF(HTM_Employee_Attrition_Data!E134&lt;=15,"Between 11 and 15 miles",IF(HTM_Employee_Attrition_Data!E134&lt;=20,"Between 16 and 20 miles",IF(HTM_Employee_Attrition_Data!E134&lt;=25,"Between 21 and 25 miles","Greater than 26 miles")))))</f>
        <v>Between 16 and 20 miles</v>
      </c>
      <c r="G134" s="19" t="str">
        <f>IF(HTM_Employee_Attrition_Data!G134=1,"Level 1",IF(HTM_Employee_Attrition_Data!G134=2,"Level 2",IF(HTM_Employee_Attrition_Data!G134=3,"Level 3",IF(HTM_Employee_Attrition_Data!G134=4,"Level 4",IF(HTM_Employee_Attrition_Data!G134=5,"Level 5","Level 5")))))</f>
        <v>Level 2</v>
      </c>
      <c r="H134" s="19" t="s">
        <v>15</v>
      </c>
      <c r="I134" s="19" t="str">
        <f>IF(HTM_Employee_Attrition_Data!I134=1,"Rating 1",IF(HTM_Employee_Attrition_Data!I134=2,"Rating 2",IF(HTM_Employee_Attrition_Data!I134=3,"Rating 3",IF(HTM_Employee_Attrition_Data!I134=4,"Rating 4","Rating 4"))))</f>
        <v>Rating 3</v>
      </c>
      <c r="J134" s="19" t="str">
        <f>IF(HTM_Employee_Attrition_Data!J134&lt;=5000,"Income less than 5,000$",IF(HTM_Employee_Attrition_Data!J134&lt;=10000,"Income less than 10,000$",IF(HTM_Employee_Attrition_Data!J134&lt;=15000,"Income less than 15,000$","Income less than 20,000$")))</f>
        <v>Income less than 5,000$</v>
      </c>
      <c r="K134" s="19" t="str">
        <f>IF(HTM_Employee_Attrition_Data!K134&lt;4,"Between 0 and 3 Compaines",IF(HTM_Employee_Attrition_Data!K134&lt;7,"Between 4 and 6 Companies",IF(HTM_Employee_Attrition_Data!K134&lt;=10,"Between 7 and 10 Companies","Between 7 and 10  Companies")))</f>
        <v>Between 0 and 3 Compaines</v>
      </c>
      <c r="L134" s="19" t="str">
        <f>IF(HTM_Employee_Attrition_Data!L134&lt;=5,"Between 0 and 5 years",IF(HTM_Employee_Attrition_Data!L134&lt;=10,"Between 6 and 10 years",IF(HTM_Employee_Attrition_Data!L134&lt;=15,"Between 11 and 15 years",IF(HTM_Employee_Attrition_Data!L134&lt;=20,"Between 16 and 20 years",IF(HTM_Employee_Attrition_Data!L134&lt;=25,"Between 21 and 25 years",IF(HTM_Employee_Attrition_Data!L134&lt;=30,"Between 25 and 30 years","Between 31 and 40 years"))))))</f>
        <v>Between 0 and 5 years</v>
      </c>
    </row>
    <row r="135" spans="1:12">
      <c r="A135" s="19">
        <v>176</v>
      </c>
      <c r="B135" s="19" t="str">
        <f>IF(HTM_Employee_Attrition_Data!A135&lt;=20,"Less than 20 years",IF(HTM_Employee_Attrition_Data!A135&lt;=30,"Between 20 and 30 years",IF(HTM_Employee_Attrition_Data!A135&lt;=40,"Between 30 and 40 years",IF(HTM_Employee_Attrition_Data!A135&lt;=50,"Between 40 and 50 years",IF(HTM_Employee_Attrition_Data!A135&lt;=60,"Between 50 and 60 years","Between 50 and 60 years")))))</f>
        <v>Between 40 and 50 years</v>
      </c>
      <c r="C135" s="19" t="s">
        <v>16</v>
      </c>
      <c r="D135" s="19" t="s">
        <v>13</v>
      </c>
      <c r="E135" s="19" t="s">
        <v>14</v>
      </c>
      <c r="F135" s="19" t="str">
        <f>IF(HTM_Employee_Attrition_Data!E135&lt;=5,"Less than 5 Miles",IF(HTM_Employee_Attrition_Data!E135&lt;=10,"Between 6 and 10 miles",IF(HTM_Employee_Attrition_Data!E135&lt;=15,"Between 11 and 15 miles",IF(HTM_Employee_Attrition_Data!E135&lt;=20,"Between 16 and 20 miles",IF(HTM_Employee_Attrition_Data!E135&lt;=25,"Between 21 and 25 miles","Greater than 26 miles")))))</f>
        <v>Between 6 and 10 miles</v>
      </c>
      <c r="G135" s="19" t="str">
        <f>IF(HTM_Employee_Attrition_Data!G135=1,"Level 1",IF(HTM_Employee_Attrition_Data!G135=2,"Level 2",IF(HTM_Employee_Attrition_Data!G135=3,"Level 3",IF(HTM_Employee_Attrition_Data!G135=4,"Level 4",IF(HTM_Employee_Attrition_Data!G135=5,"Level 5","Level 5")))))</f>
        <v>Level 3</v>
      </c>
      <c r="H135" s="19" t="s">
        <v>15</v>
      </c>
      <c r="I135" s="19" t="str">
        <f>IF(HTM_Employee_Attrition_Data!I135=1,"Rating 1",IF(HTM_Employee_Attrition_Data!I135=2,"Rating 2",IF(HTM_Employee_Attrition_Data!I135=3,"Rating 3",IF(HTM_Employee_Attrition_Data!I135=4,"Rating 4","Rating 4"))))</f>
        <v>Rating 3</v>
      </c>
      <c r="J135" s="19" t="str">
        <f>IF(HTM_Employee_Attrition_Data!J135&lt;=5000,"Income less than 5,000$",IF(HTM_Employee_Attrition_Data!J135&lt;=10000,"Income less than 10,000$",IF(HTM_Employee_Attrition_Data!J135&lt;=15000,"Income less than 15,000$","Income less than 20,000$")))</f>
        <v>Income less than 10,000$</v>
      </c>
      <c r="K135" s="19" t="str">
        <f>IF(HTM_Employee_Attrition_Data!K135&lt;4,"Between 0 and 3 Compaines",IF(HTM_Employee_Attrition_Data!K135&lt;7,"Between 4 and 6 Companies",IF(HTM_Employee_Attrition_Data!K135&lt;=10,"Between 7 and 10 Companies","Between 7 and 10  Companies")))</f>
        <v>Between 0 and 3 Compaines</v>
      </c>
      <c r="L135" s="19" t="str">
        <f>IF(HTM_Employee_Attrition_Data!L135&lt;=5,"Between 0 and 5 years",IF(HTM_Employee_Attrition_Data!L135&lt;=10,"Between 6 and 10 years",IF(HTM_Employee_Attrition_Data!L135&lt;=15,"Between 11 and 15 years",IF(HTM_Employee_Attrition_Data!L135&lt;=20,"Between 16 and 20 years",IF(HTM_Employee_Attrition_Data!L135&lt;=25,"Between 21 and 25 years",IF(HTM_Employee_Attrition_Data!L135&lt;=30,"Between 25 and 30 years","Between 31 and 40 years"))))))</f>
        <v>Between 6 and 10 years</v>
      </c>
    </row>
    <row r="136" spans="1:12">
      <c r="A136" s="19">
        <v>177</v>
      </c>
      <c r="B136" s="19" t="str">
        <f>IF(HTM_Employee_Attrition_Data!A136&lt;=20,"Less than 20 years",IF(HTM_Employee_Attrition_Data!A136&lt;=30,"Between 20 and 30 years",IF(HTM_Employee_Attrition_Data!A136&lt;=40,"Between 30 and 40 years",IF(HTM_Employee_Attrition_Data!A136&lt;=50,"Between 40 and 50 years",IF(HTM_Employee_Attrition_Data!A136&lt;=60,"Between 50 and 60 years","Between 50 and 60 years")))))</f>
        <v>Between 20 and 30 years</v>
      </c>
      <c r="C136" s="19" t="s">
        <v>16</v>
      </c>
      <c r="D136" s="19" t="s">
        <v>13</v>
      </c>
      <c r="E136" s="19" t="s">
        <v>27</v>
      </c>
      <c r="F136" s="19" t="str">
        <f>IF(HTM_Employee_Attrition_Data!E136&lt;=5,"Less than 5 Miles",IF(HTM_Employee_Attrition_Data!E136&lt;=10,"Between 6 and 10 miles",IF(HTM_Employee_Attrition_Data!E136&lt;=15,"Between 11 and 15 miles",IF(HTM_Employee_Attrition_Data!E136&lt;=20,"Between 16 and 20 miles",IF(HTM_Employee_Attrition_Data!E136&lt;=25,"Between 21 and 25 miles","Greater than 26 miles")))))</f>
        <v>Between 21 and 25 miles</v>
      </c>
      <c r="G136" s="19" t="str">
        <f>IF(HTM_Employee_Attrition_Data!G136=1,"Level 1",IF(HTM_Employee_Attrition_Data!G136=2,"Level 2",IF(HTM_Employee_Attrition_Data!G136=3,"Level 3",IF(HTM_Employee_Attrition_Data!G136=4,"Level 4",IF(HTM_Employee_Attrition_Data!G136=5,"Level 5","Level 5")))))</f>
        <v>Level 1</v>
      </c>
      <c r="H136" s="19" t="s">
        <v>27</v>
      </c>
      <c r="I136" s="19" t="str">
        <f>IF(HTM_Employee_Attrition_Data!I136=1,"Rating 1",IF(HTM_Employee_Attrition_Data!I136=2,"Rating 2",IF(HTM_Employee_Attrition_Data!I136=3,"Rating 3",IF(HTM_Employee_Attrition_Data!I136=4,"Rating 4","Rating 4"))))</f>
        <v>Rating 3</v>
      </c>
      <c r="J136" s="19" t="str">
        <f>IF(HTM_Employee_Attrition_Data!J136&lt;=5000,"Income less than 5,000$",IF(HTM_Employee_Attrition_Data!J136&lt;=10000,"Income less than 10,000$",IF(HTM_Employee_Attrition_Data!J136&lt;=15000,"Income less than 15,000$","Income less than 20,000$")))</f>
        <v>Income less than 5,000$</v>
      </c>
      <c r="K136" s="19" t="str">
        <f>IF(HTM_Employee_Attrition_Data!K136&lt;4,"Between 0 and 3 Compaines",IF(HTM_Employee_Attrition_Data!K136&lt;7,"Between 4 and 6 Companies",IF(HTM_Employee_Attrition_Data!K136&lt;=10,"Between 7 and 10 Companies","Between 7 and 10  Companies")))</f>
        <v>Between 0 and 3 Compaines</v>
      </c>
      <c r="L136" s="19" t="str">
        <f>IF(HTM_Employee_Attrition_Data!L136&lt;=5,"Between 0 and 5 years",IF(HTM_Employee_Attrition_Data!L136&lt;=10,"Between 6 and 10 years",IF(HTM_Employee_Attrition_Data!L136&lt;=15,"Between 11 and 15 years",IF(HTM_Employee_Attrition_Data!L136&lt;=20,"Between 16 and 20 years",IF(HTM_Employee_Attrition_Data!L136&lt;=25,"Between 21 and 25 years",IF(HTM_Employee_Attrition_Data!L136&lt;=30,"Between 25 and 30 years","Between 31 and 40 years"))))))</f>
        <v>Between 6 and 10 years</v>
      </c>
    </row>
    <row r="137" spans="1:12">
      <c r="A137" s="19">
        <v>178</v>
      </c>
      <c r="B137" s="19" t="str">
        <f>IF(HTM_Employee_Attrition_Data!A137&lt;=20,"Less than 20 years",IF(HTM_Employee_Attrition_Data!A137&lt;=30,"Between 20 and 30 years",IF(HTM_Employee_Attrition_Data!A137&lt;=40,"Between 30 and 40 years",IF(HTM_Employee_Attrition_Data!A137&lt;=50,"Between 40 and 50 years",IF(HTM_Employee_Attrition_Data!A137&lt;=60,"Between 50 and 60 years","Between 50 and 60 years")))))</f>
        <v>Between 30 and 40 years</v>
      </c>
      <c r="C137" s="19" t="s">
        <v>16</v>
      </c>
      <c r="D137" s="19" t="s">
        <v>13</v>
      </c>
      <c r="E137" s="19" t="s">
        <v>18</v>
      </c>
      <c r="F137" s="19" t="str">
        <f>IF(HTM_Employee_Attrition_Data!E137&lt;=5,"Less than 5 Miles",IF(HTM_Employee_Attrition_Data!E137&lt;=10,"Between 6 and 10 miles",IF(HTM_Employee_Attrition_Data!E137&lt;=15,"Between 11 and 15 miles",IF(HTM_Employee_Attrition_Data!E137&lt;=20,"Between 16 and 20 miles",IF(HTM_Employee_Attrition_Data!E137&lt;=25,"Between 21 and 25 miles","Greater than 26 miles")))))</f>
        <v>Between 6 and 10 miles</v>
      </c>
      <c r="G137" s="19" t="str">
        <f>IF(HTM_Employee_Attrition_Data!G137=1,"Level 1",IF(HTM_Employee_Attrition_Data!G137=2,"Level 2",IF(HTM_Employee_Attrition_Data!G137=3,"Level 3",IF(HTM_Employee_Attrition_Data!G137=4,"Level 4",IF(HTM_Employee_Attrition_Data!G137=5,"Level 5","Level 5")))))</f>
        <v>Level 2</v>
      </c>
      <c r="H137" s="19" t="s">
        <v>21</v>
      </c>
      <c r="I137" s="19" t="str">
        <f>IF(HTM_Employee_Attrition_Data!I137=1,"Rating 1",IF(HTM_Employee_Attrition_Data!I137=2,"Rating 2",IF(HTM_Employee_Attrition_Data!I137=3,"Rating 3",IF(HTM_Employee_Attrition_Data!I137=4,"Rating 4","Rating 4"))))</f>
        <v>Rating 2</v>
      </c>
      <c r="J137" s="19" t="str">
        <f>IF(HTM_Employee_Attrition_Data!J137&lt;=5000,"Income less than 5,000$",IF(HTM_Employee_Attrition_Data!J137&lt;=10000,"Income less than 10,000$",IF(HTM_Employee_Attrition_Data!J137&lt;=15000,"Income less than 15,000$","Income less than 20,000$")))</f>
        <v>Income less than 5,000$</v>
      </c>
      <c r="K137" s="19" t="str">
        <f>IF(HTM_Employee_Attrition_Data!K137&lt;4,"Between 0 and 3 Compaines",IF(HTM_Employee_Attrition_Data!K137&lt;7,"Between 4 and 6 Companies",IF(HTM_Employee_Attrition_Data!K137&lt;=10,"Between 7 and 10 Companies","Between 7 and 10  Companies")))</f>
        <v>Between 4 and 6 Companies</v>
      </c>
      <c r="L137" s="19" t="str">
        <f>IF(HTM_Employee_Attrition_Data!L137&lt;=5,"Between 0 and 5 years",IF(HTM_Employee_Attrition_Data!L137&lt;=10,"Between 6 and 10 years",IF(HTM_Employee_Attrition_Data!L137&lt;=15,"Between 11 and 15 years",IF(HTM_Employee_Attrition_Data!L137&lt;=20,"Between 16 and 20 years",IF(HTM_Employee_Attrition_Data!L137&lt;=25,"Between 21 and 25 years",IF(HTM_Employee_Attrition_Data!L137&lt;=30,"Between 25 and 30 years","Between 31 and 40 years"))))))</f>
        <v>Between 0 and 5 years</v>
      </c>
    </row>
    <row r="138" spans="1:12">
      <c r="A138" s="19">
        <v>179</v>
      </c>
      <c r="B138" s="19" t="str">
        <f>IF(HTM_Employee_Attrition_Data!A138&lt;=20,"Less than 20 years",IF(HTM_Employee_Attrition_Data!A138&lt;=30,"Between 20 and 30 years",IF(HTM_Employee_Attrition_Data!A138&lt;=40,"Between 30 and 40 years",IF(HTM_Employee_Attrition_Data!A138&lt;=50,"Between 40 and 50 years",IF(HTM_Employee_Attrition_Data!A138&lt;=60,"Between 50 and 60 years","Between 50 and 60 years")))))</f>
        <v>Between 50 and 60 years</v>
      </c>
      <c r="C138" s="19" t="s">
        <v>12</v>
      </c>
      <c r="D138" s="19" t="s">
        <v>17</v>
      </c>
      <c r="E138" s="19" t="s">
        <v>18</v>
      </c>
      <c r="F138" s="19" t="str">
        <f>IF(HTM_Employee_Attrition_Data!E138&lt;=5,"Less than 5 Miles",IF(HTM_Employee_Attrition_Data!E138&lt;=10,"Between 6 and 10 miles",IF(HTM_Employee_Attrition_Data!E138&lt;=15,"Between 11 and 15 miles",IF(HTM_Employee_Attrition_Data!E138&lt;=20,"Between 16 and 20 miles",IF(HTM_Employee_Attrition_Data!E138&lt;=25,"Between 21 and 25 miles","Greater than 26 miles")))))</f>
        <v>Between 6 and 10 miles</v>
      </c>
      <c r="G138" s="19" t="str">
        <f>IF(HTM_Employee_Attrition_Data!G138=1,"Level 1",IF(HTM_Employee_Attrition_Data!G138=2,"Level 2",IF(HTM_Employee_Attrition_Data!G138=3,"Level 3",IF(HTM_Employee_Attrition_Data!G138=4,"Level 4",IF(HTM_Employee_Attrition_Data!G138=5,"Level 5","Level 5")))))</f>
        <v>Level 3</v>
      </c>
      <c r="H138" s="19" t="s">
        <v>21</v>
      </c>
      <c r="I138" s="19" t="str">
        <f>IF(HTM_Employee_Attrition_Data!I138=1,"Rating 1",IF(HTM_Employee_Attrition_Data!I138=2,"Rating 2",IF(HTM_Employee_Attrition_Data!I138=3,"Rating 3",IF(HTM_Employee_Attrition_Data!I138=4,"Rating 4","Rating 4"))))</f>
        <v>Rating 4</v>
      </c>
      <c r="J138" s="19" t="str">
        <f>IF(HTM_Employee_Attrition_Data!J138&lt;=5000,"Income less than 5,000$",IF(HTM_Employee_Attrition_Data!J138&lt;=10000,"Income less than 10,000$",IF(HTM_Employee_Attrition_Data!J138&lt;=15000,"Income less than 15,000$","Income less than 20,000$")))</f>
        <v>Income less than 15,000$</v>
      </c>
      <c r="K138" s="19" t="str">
        <f>IF(HTM_Employee_Attrition_Data!K138&lt;4,"Between 0 and 3 Compaines",IF(HTM_Employee_Attrition_Data!K138&lt;7,"Between 4 and 6 Companies",IF(HTM_Employee_Attrition_Data!K138&lt;=10,"Between 7 and 10 Companies","Between 7 and 10  Companies")))</f>
        <v>Between 0 and 3 Compaines</v>
      </c>
      <c r="L138" s="19" t="str">
        <f>IF(HTM_Employee_Attrition_Data!L138&lt;=5,"Between 0 and 5 years",IF(HTM_Employee_Attrition_Data!L138&lt;=10,"Between 6 and 10 years",IF(HTM_Employee_Attrition_Data!L138&lt;=15,"Between 11 and 15 years",IF(HTM_Employee_Attrition_Data!L138&lt;=20,"Between 16 and 20 years",IF(HTM_Employee_Attrition_Data!L138&lt;=25,"Between 21 and 25 years",IF(HTM_Employee_Attrition_Data!L138&lt;=30,"Between 25 and 30 years","Between 31 and 40 years"))))))</f>
        <v>Between 0 and 5 years</v>
      </c>
    </row>
    <row r="139" spans="1:12">
      <c r="A139" s="19">
        <v>182</v>
      </c>
      <c r="B139" s="19" t="str">
        <f>IF(HTM_Employee_Attrition_Data!A139&lt;=20,"Less than 20 years",IF(HTM_Employee_Attrition_Data!A139&lt;=30,"Between 20 and 30 years",IF(HTM_Employee_Attrition_Data!A139&lt;=40,"Between 30 and 40 years",IF(HTM_Employee_Attrition_Data!A139&lt;=50,"Between 40 and 50 years",IF(HTM_Employee_Attrition_Data!A139&lt;=60,"Between 50 and 60 years","Between 50 and 60 years")))))</f>
        <v>Between 30 and 40 years</v>
      </c>
      <c r="C139" s="19" t="s">
        <v>16</v>
      </c>
      <c r="D139" s="19" t="s">
        <v>13</v>
      </c>
      <c r="E139" s="19" t="s">
        <v>14</v>
      </c>
      <c r="F139" s="19" t="str">
        <f>IF(HTM_Employee_Attrition_Data!E139&lt;=5,"Less than 5 Miles",IF(HTM_Employee_Attrition_Data!E139&lt;=10,"Between 6 and 10 miles",IF(HTM_Employee_Attrition_Data!E139&lt;=15,"Between 11 and 15 miles",IF(HTM_Employee_Attrition_Data!E139&lt;=20,"Between 16 and 20 miles",IF(HTM_Employee_Attrition_Data!E139&lt;=25,"Between 21 and 25 miles","Greater than 26 miles")))))</f>
        <v>Less than 5 Miles</v>
      </c>
      <c r="G139" s="19" t="str">
        <f>IF(HTM_Employee_Attrition_Data!G139=1,"Level 1",IF(HTM_Employee_Attrition_Data!G139=2,"Level 2",IF(HTM_Employee_Attrition_Data!G139=3,"Level 3",IF(HTM_Employee_Attrition_Data!G139=4,"Level 4",IF(HTM_Employee_Attrition_Data!G139=5,"Level 5","Level 5")))))</f>
        <v>Level 2</v>
      </c>
      <c r="H139" s="19" t="s">
        <v>15</v>
      </c>
      <c r="I139" s="19" t="str">
        <f>IF(HTM_Employee_Attrition_Data!I139=1,"Rating 1",IF(HTM_Employee_Attrition_Data!I139=2,"Rating 2",IF(HTM_Employee_Attrition_Data!I139=3,"Rating 3",IF(HTM_Employee_Attrition_Data!I139=4,"Rating 4","Rating 4"))))</f>
        <v>Rating 3</v>
      </c>
      <c r="J139" s="19" t="str">
        <f>IF(HTM_Employee_Attrition_Data!J139&lt;=5000,"Income less than 5,000$",IF(HTM_Employee_Attrition_Data!J139&lt;=10000,"Income less than 10,000$",IF(HTM_Employee_Attrition_Data!J139&lt;=15000,"Income less than 15,000$","Income less than 20,000$")))</f>
        <v>Income less than 10,000$</v>
      </c>
      <c r="K139" s="19" t="str">
        <f>IF(HTM_Employee_Attrition_Data!K139&lt;4,"Between 0 and 3 Compaines",IF(HTM_Employee_Attrition_Data!K139&lt;7,"Between 4 and 6 Companies",IF(HTM_Employee_Attrition_Data!K139&lt;=10,"Between 7 and 10 Companies","Between 7 and 10  Companies")))</f>
        <v>Between 4 and 6 Companies</v>
      </c>
      <c r="L139" s="19" t="str">
        <f>IF(HTM_Employee_Attrition_Data!L139&lt;=5,"Between 0 and 5 years",IF(HTM_Employee_Attrition_Data!L139&lt;=10,"Between 6 and 10 years",IF(HTM_Employee_Attrition_Data!L139&lt;=15,"Between 11 and 15 years",IF(HTM_Employee_Attrition_Data!L139&lt;=20,"Between 16 and 20 years",IF(HTM_Employee_Attrition_Data!L139&lt;=25,"Between 21 and 25 years",IF(HTM_Employee_Attrition_Data!L139&lt;=30,"Between 25 and 30 years","Between 31 and 40 years"))))))</f>
        <v>Between 11 and 15 years</v>
      </c>
    </row>
    <row r="140" spans="1:12">
      <c r="A140" s="19">
        <v>183</v>
      </c>
      <c r="B140" s="19" t="str">
        <f>IF(HTM_Employee_Attrition_Data!A140&lt;=20,"Less than 20 years",IF(HTM_Employee_Attrition_Data!A140&lt;=30,"Between 20 and 30 years",IF(HTM_Employee_Attrition_Data!A140&lt;=40,"Between 30 and 40 years",IF(HTM_Employee_Attrition_Data!A140&lt;=50,"Between 40 and 50 years",IF(HTM_Employee_Attrition_Data!A140&lt;=60,"Between 50 and 60 years","Between 50 and 60 years")))))</f>
        <v>Between 20 and 30 years</v>
      </c>
      <c r="C140" s="19" t="s">
        <v>16</v>
      </c>
      <c r="D140" s="19" t="s">
        <v>13</v>
      </c>
      <c r="E140" s="19" t="s">
        <v>14</v>
      </c>
      <c r="F140" s="19" t="str">
        <f>IF(HTM_Employee_Attrition_Data!E140&lt;=5,"Less than 5 Miles",IF(HTM_Employee_Attrition_Data!E140&lt;=10,"Between 6 and 10 miles",IF(HTM_Employee_Attrition_Data!E140&lt;=15,"Between 11 and 15 miles",IF(HTM_Employee_Attrition_Data!E140&lt;=20,"Between 16 and 20 miles",IF(HTM_Employee_Attrition_Data!E140&lt;=25,"Between 21 and 25 miles","Greater than 26 miles")))))</f>
        <v>Greater than 26 miles</v>
      </c>
      <c r="G140" s="19" t="str">
        <f>IF(HTM_Employee_Attrition_Data!G140=1,"Level 1",IF(HTM_Employee_Attrition_Data!G140=2,"Level 2",IF(HTM_Employee_Attrition_Data!G140=3,"Level 3",IF(HTM_Employee_Attrition_Data!G140=4,"Level 4",IF(HTM_Employee_Attrition_Data!G140=5,"Level 5","Level 5")))))</f>
        <v>Level 2</v>
      </c>
      <c r="H140" s="19" t="s">
        <v>15</v>
      </c>
      <c r="I140" s="19" t="str">
        <f>IF(HTM_Employee_Attrition_Data!I140=1,"Rating 1",IF(HTM_Employee_Attrition_Data!I140=2,"Rating 2",IF(HTM_Employee_Attrition_Data!I140=3,"Rating 3",IF(HTM_Employee_Attrition_Data!I140=4,"Rating 4","Rating 4"))))</f>
        <v>Rating 3</v>
      </c>
      <c r="J140" s="19" t="str">
        <f>IF(HTM_Employee_Attrition_Data!J140&lt;=5000,"Income less than 5,000$",IF(HTM_Employee_Attrition_Data!J140&lt;=10000,"Income less than 10,000$",IF(HTM_Employee_Attrition_Data!J140&lt;=15000,"Income less than 15,000$","Income less than 20,000$")))</f>
        <v>Income less than 10,000$</v>
      </c>
      <c r="K140" s="19" t="str">
        <f>IF(HTM_Employee_Attrition_Data!K140&lt;4,"Between 0 and 3 Compaines",IF(HTM_Employee_Attrition_Data!K140&lt;7,"Between 4 and 6 Companies",IF(HTM_Employee_Attrition_Data!K140&lt;=10,"Between 7 and 10 Companies","Between 7 and 10  Companies")))</f>
        <v>Between 0 and 3 Compaines</v>
      </c>
      <c r="L140" s="19" t="str">
        <f>IF(HTM_Employee_Attrition_Data!L140&lt;=5,"Between 0 and 5 years",IF(HTM_Employee_Attrition_Data!L140&lt;=10,"Between 6 and 10 years",IF(HTM_Employee_Attrition_Data!L140&lt;=15,"Between 11 and 15 years",IF(HTM_Employee_Attrition_Data!L140&lt;=20,"Between 16 and 20 years",IF(HTM_Employee_Attrition_Data!L140&lt;=25,"Between 21 and 25 years",IF(HTM_Employee_Attrition_Data!L140&lt;=30,"Between 25 and 30 years","Between 31 and 40 years"))))))</f>
        <v>Between 0 and 5 years</v>
      </c>
    </row>
    <row r="141" spans="1:12">
      <c r="A141" s="19">
        <v>184</v>
      </c>
      <c r="B141" s="19" t="str">
        <f>IF(HTM_Employee_Attrition_Data!A141&lt;=20,"Less than 20 years",IF(HTM_Employee_Attrition_Data!A141&lt;=30,"Between 20 and 30 years",IF(HTM_Employee_Attrition_Data!A141&lt;=40,"Between 30 and 40 years",IF(HTM_Employee_Attrition_Data!A141&lt;=50,"Between 40 and 50 years",IF(HTM_Employee_Attrition_Data!A141&lt;=60,"Between 50 and 60 years","Between 50 and 60 years")))))</f>
        <v>Between 20 and 30 years</v>
      </c>
      <c r="C141" s="19" t="s">
        <v>16</v>
      </c>
      <c r="D141" s="19" t="s">
        <v>13</v>
      </c>
      <c r="E141" s="19" t="s">
        <v>27</v>
      </c>
      <c r="F141" s="19" t="str">
        <f>IF(HTM_Employee_Attrition_Data!E141&lt;=5,"Less than 5 Miles",IF(HTM_Employee_Attrition_Data!E141&lt;=10,"Between 6 and 10 miles",IF(HTM_Employee_Attrition_Data!E141&lt;=15,"Between 11 and 15 miles",IF(HTM_Employee_Attrition_Data!E141&lt;=20,"Between 16 and 20 miles",IF(HTM_Employee_Attrition_Data!E141&lt;=25,"Between 21 and 25 miles","Greater than 26 miles")))))</f>
        <v>Between 6 and 10 miles</v>
      </c>
      <c r="G141" s="19" t="str">
        <f>IF(HTM_Employee_Attrition_Data!G141=1,"Level 1",IF(HTM_Employee_Attrition_Data!G141=2,"Level 2",IF(HTM_Employee_Attrition_Data!G141=3,"Level 3",IF(HTM_Employee_Attrition_Data!G141=4,"Level 4",IF(HTM_Employee_Attrition_Data!G141=5,"Level 5","Level 5")))))</f>
        <v>Level 2</v>
      </c>
      <c r="H141" s="19" t="s">
        <v>27</v>
      </c>
      <c r="I141" s="19" t="str">
        <f>IF(HTM_Employee_Attrition_Data!I141=1,"Rating 1",IF(HTM_Employee_Attrition_Data!I141=2,"Rating 2",IF(HTM_Employee_Attrition_Data!I141=3,"Rating 3",IF(HTM_Employee_Attrition_Data!I141=4,"Rating 4","Rating 4"))))</f>
        <v>Rating 4</v>
      </c>
      <c r="J141" s="19" t="str">
        <f>IF(HTM_Employee_Attrition_Data!J141&lt;=5000,"Income less than 5,000$",IF(HTM_Employee_Attrition_Data!J141&lt;=10000,"Income less than 10,000$",IF(HTM_Employee_Attrition_Data!J141&lt;=15000,"Income less than 15,000$","Income less than 20,000$")))</f>
        <v>Income less than 10,000$</v>
      </c>
      <c r="K141" s="19" t="str">
        <f>IF(HTM_Employee_Attrition_Data!K141&lt;4,"Between 0 and 3 Compaines",IF(HTM_Employee_Attrition_Data!K141&lt;7,"Between 4 and 6 Companies",IF(HTM_Employee_Attrition_Data!K141&lt;=10,"Between 7 and 10 Companies","Between 7 and 10  Companies")))</f>
        <v>Between 0 and 3 Compaines</v>
      </c>
      <c r="L141" s="19" t="str">
        <f>IF(HTM_Employee_Attrition_Data!L141&lt;=5,"Between 0 and 5 years",IF(HTM_Employee_Attrition_Data!L141&lt;=10,"Between 6 and 10 years",IF(HTM_Employee_Attrition_Data!L141&lt;=15,"Between 11 and 15 years",IF(HTM_Employee_Attrition_Data!L141&lt;=20,"Between 16 and 20 years",IF(HTM_Employee_Attrition_Data!L141&lt;=25,"Between 21 and 25 years",IF(HTM_Employee_Attrition_Data!L141&lt;=30,"Between 25 and 30 years","Between 31 and 40 years"))))))</f>
        <v>Between 11 and 15 years</v>
      </c>
    </row>
    <row r="142" spans="1:12">
      <c r="A142" s="19">
        <v>190</v>
      </c>
      <c r="B142" s="19" t="str">
        <f>IF(HTM_Employee_Attrition_Data!A142&lt;=20,"Less than 20 years",IF(HTM_Employee_Attrition_Data!A142&lt;=30,"Between 20 and 30 years",IF(HTM_Employee_Attrition_Data!A142&lt;=40,"Between 30 and 40 years",IF(HTM_Employee_Attrition_Data!A142&lt;=50,"Between 40 and 50 years",IF(HTM_Employee_Attrition_Data!A142&lt;=60,"Between 50 and 60 years","Between 50 and 60 years")))))</f>
        <v>Between 30 and 40 years</v>
      </c>
      <c r="C142" s="19" t="s">
        <v>12</v>
      </c>
      <c r="D142" s="19" t="s">
        <v>13</v>
      </c>
      <c r="E142" s="19" t="s">
        <v>18</v>
      </c>
      <c r="F142" s="19" t="str">
        <f>IF(HTM_Employee_Attrition_Data!E142&lt;=5,"Less than 5 Miles",IF(HTM_Employee_Attrition_Data!E142&lt;=10,"Between 6 and 10 miles",IF(HTM_Employee_Attrition_Data!E142&lt;=15,"Between 11 and 15 miles",IF(HTM_Employee_Attrition_Data!E142&lt;=20,"Between 16 and 20 miles",IF(HTM_Employee_Attrition_Data!E142&lt;=25,"Between 21 and 25 miles","Greater than 26 miles")))))</f>
        <v>Between 6 and 10 miles</v>
      </c>
      <c r="G142" s="19" t="str">
        <f>IF(HTM_Employee_Attrition_Data!G142=1,"Level 1",IF(HTM_Employee_Attrition_Data!G142=2,"Level 2",IF(HTM_Employee_Attrition_Data!G142=3,"Level 3",IF(HTM_Employee_Attrition_Data!G142=4,"Level 4",IF(HTM_Employee_Attrition_Data!G142=5,"Level 5","Level 5")))))</f>
        <v>Level 1</v>
      </c>
      <c r="H142" s="19" t="s">
        <v>20</v>
      </c>
      <c r="I142" s="19" t="str">
        <f>IF(HTM_Employee_Attrition_Data!I142=1,"Rating 1",IF(HTM_Employee_Attrition_Data!I142=2,"Rating 2",IF(HTM_Employee_Attrition_Data!I142=3,"Rating 3",IF(HTM_Employee_Attrition_Data!I142=4,"Rating 4","Rating 4"))))</f>
        <v>Rating 1</v>
      </c>
      <c r="J142" s="19" t="str">
        <f>IF(HTM_Employee_Attrition_Data!J142&lt;=5000,"Income less than 5,000$",IF(HTM_Employee_Attrition_Data!J142&lt;=10000,"Income less than 10,000$",IF(HTM_Employee_Attrition_Data!J142&lt;=15000,"Income less than 15,000$","Income less than 20,000$")))</f>
        <v>Income less than 5,000$</v>
      </c>
      <c r="K142" s="19" t="str">
        <f>IF(HTM_Employee_Attrition_Data!K142&lt;4,"Between 0 and 3 Compaines",IF(HTM_Employee_Attrition_Data!K142&lt;7,"Between 4 and 6 Companies",IF(HTM_Employee_Attrition_Data!K142&lt;=10,"Between 7 and 10 Companies","Between 7 and 10  Companies")))</f>
        <v>Between 7 and 10 Companies</v>
      </c>
      <c r="L142" s="19" t="str">
        <f>IF(HTM_Employee_Attrition_Data!L142&lt;=5,"Between 0 and 5 years",IF(HTM_Employee_Attrition_Data!L142&lt;=10,"Between 6 and 10 years",IF(HTM_Employee_Attrition_Data!L142&lt;=15,"Between 11 and 15 years",IF(HTM_Employee_Attrition_Data!L142&lt;=20,"Between 16 and 20 years",IF(HTM_Employee_Attrition_Data!L142&lt;=25,"Between 21 and 25 years",IF(HTM_Employee_Attrition_Data!L142&lt;=30,"Between 25 and 30 years","Between 31 and 40 years"))))))</f>
        <v>Between 0 and 5 years</v>
      </c>
    </row>
    <row r="143" spans="1:12">
      <c r="A143" s="19">
        <v>192</v>
      </c>
      <c r="B143" s="19" t="str">
        <f>IF(HTM_Employee_Attrition_Data!A143&lt;=20,"Less than 20 years",IF(HTM_Employee_Attrition_Data!A143&lt;=30,"Between 20 and 30 years",IF(HTM_Employee_Attrition_Data!A143&lt;=40,"Between 30 and 40 years",IF(HTM_Employee_Attrition_Data!A143&lt;=50,"Between 40 and 50 years",IF(HTM_Employee_Attrition_Data!A143&lt;=60,"Between 50 and 60 years","Between 50 and 60 years")))))</f>
        <v>Between 40 and 50 years</v>
      </c>
      <c r="C143" s="19" t="s">
        <v>16</v>
      </c>
      <c r="D143" s="19" t="s">
        <v>13</v>
      </c>
      <c r="E143" s="19" t="s">
        <v>18</v>
      </c>
      <c r="F143" s="19" t="str">
        <f>IF(HTM_Employee_Attrition_Data!E143&lt;=5,"Less than 5 Miles",IF(HTM_Employee_Attrition_Data!E143&lt;=10,"Between 6 and 10 miles",IF(HTM_Employee_Attrition_Data!E143&lt;=15,"Between 11 and 15 miles",IF(HTM_Employee_Attrition_Data!E143&lt;=20,"Between 16 and 20 miles",IF(HTM_Employee_Attrition_Data!E143&lt;=25,"Between 21 and 25 miles","Greater than 26 miles")))))</f>
        <v>Greater than 26 miles</v>
      </c>
      <c r="G143" s="19" t="str">
        <f>IF(HTM_Employee_Attrition_Data!G143=1,"Level 1",IF(HTM_Employee_Attrition_Data!G143=2,"Level 2",IF(HTM_Employee_Attrition_Data!G143=3,"Level 3",IF(HTM_Employee_Attrition_Data!G143=4,"Level 4",IF(HTM_Employee_Attrition_Data!G143=5,"Level 5","Level 5")))))</f>
        <v>Level 1</v>
      </c>
      <c r="H143" s="19" t="s">
        <v>19</v>
      </c>
      <c r="I143" s="19" t="str">
        <f>IF(HTM_Employee_Attrition_Data!I143=1,"Rating 1",IF(HTM_Employee_Attrition_Data!I143=2,"Rating 2",IF(HTM_Employee_Attrition_Data!I143=3,"Rating 3",IF(HTM_Employee_Attrition_Data!I143=4,"Rating 4","Rating 4"))))</f>
        <v>Rating 4</v>
      </c>
      <c r="J143" s="19" t="str">
        <f>IF(HTM_Employee_Attrition_Data!J143&lt;=5000,"Income less than 5,000$",IF(HTM_Employee_Attrition_Data!J143&lt;=10000,"Income less than 10,000$",IF(HTM_Employee_Attrition_Data!J143&lt;=15000,"Income less than 15,000$","Income less than 20,000$")))</f>
        <v>Income less than 5,000$</v>
      </c>
      <c r="K143" s="19" t="str">
        <f>IF(HTM_Employee_Attrition_Data!K143&lt;4,"Between 0 and 3 Compaines",IF(HTM_Employee_Attrition_Data!K143&lt;7,"Between 4 and 6 Companies",IF(HTM_Employee_Attrition_Data!K143&lt;=10,"Between 7 and 10 Companies","Between 7 and 10  Companies")))</f>
        <v>Between 4 and 6 Companies</v>
      </c>
      <c r="L143" s="19" t="str">
        <f>IF(HTM_Employee_Attrition_Data!L143&lt;=5,"Between 0 and 5 years",IF(HTM_Employee_Attrition_Data!L143&lt;=10,"Between 6 and 10 years",IF(HTM_Employee_Attrition_Data!L143&lt;=15,"Between 11 and 15 years",IF(HTM_Employee_Attrition_Data!L143&lt;=20,"Between 16 and 20 years",IF(HTM_Employee_Attrition_Data!L143&lt;=25,"Between 21 and 25 years",IF(HTM_Employee_Attrition_Data!L143&lt;=30,"Between 25 and 30 years","Between 31 and 40 years"))))))</f>
        <v>Between 6 and 10 years</v>
      </c>
    </row>
    <row r="144" spans="1:12">
      <c r="A144" s="19">
        <v>193</v>
      </c>
      <c r="B144" s="19" t="str">
        <f>IF(HTM_Employee_Attrition_Data!A144&lt;=20,"Less than 20 years",IF(HTM_Employee_Attrition_Data!A144&lt;=30,"Between 20 and 30 years",IF(HTM_Employee_Attrition_Data!A144&lt;=40,"Between 30 and 40 years",IF(HTM_Employee_Attrition_Data!A144&lt;=50,"Between 40 and 50 years",IF(HTM_Employee_Attrition_Data!A144&lt;=60,"Between 50 and 60 years","Between 50 and 60 years")))))</f>
        <v>Between 30 and 40 years</v>
      </c>
      <c r="C144" s="19" t="s">
        <v>16</v>
      </c>
      <c r="D144" s="19" t="s">
        <v>13</v>
      </c>
      <c r="E144" s="19" t="s">
        <v>18</v>
      </c>
      <c r="F144" s="19" t="str">
        <f>IF(HTM_Employee_Attrition_Data!E144&lt;=5,"Less than 5 Miles",IF(HTM_Employee_Attrition_Data!E144&lt;=10,"Between 6 and 10 miles",IF(HTM_Employee_Attrition_Data!E144&lt;=15,"Between 11 and 15 miles",IF(HTM_Employee_Attrition_Data!E144&lt;=20,"Between 16 and 20 miles",IF(HTM_Employee_Attrition_Data!E144&lt;=25,"Between 21 and 25 miles","Greater than 26 miles")))))</f>
        <v>Less than 5 Miles</v>
      </c>
      <c r="G144" s="19" t="str">
        <f>IF(HTM_Employee_Attrition_Data!G144=1,"Level 1",IF(HTM_Employee_Attrition_Data!G144=2,"Level 2",IF(HTM_Employee_Attrition_Data!G144=3,"Level 3",IF(HTM_Employee_Attrition_Data!G144=4,"Level 4",IF(HTM_Employee_Attrition_Data!G144=5,"Level 5","Level 5")))))</f>
        <v>Level 2</v>
      </c>
      <c r="H144" s="19" t="s">
        <v>19</v>
      </c>
      <c r="I144" s="19" t="str">
        <f>IF(HTM_Employee_Attrition_Data!I144=1,"Rating 1",IF(HTM_Employee_Attrition_Data!I144=2,"Rating 2",IF(HTM_Employee_Attrition_Data!I144=3,"Rating 3",IF(HTM_Employee_Attrition_Data!I144=4,"Rating 4","Rating 4"))))</f>
        <v>Rating 3</v>
      </c>
      <c r="J144" s="19" t="str">
        <f>IF(HTM_Employee_Attrition_Data!J144&lt;=5000,"Income less than 5,000$",IF(HTM_Employee_Attrition_Data!J144&lt;=10000,"Income less than 10,000$",IF(HTM_Employee_Attrition_Data!J144&lt;=15000,"Income less than 15,000$","Income less than 20,000$")))</f>
        <v>Income less than 5,000$</v>
      </c>
      <c r="K144" s="19" t="str">
        <f>IF(HTM_Employee_Attrition_Data!K144&lt;4,"Between 0 and 3 Compaines",IF(HTM_Employee_Attrition_Data!K144&lt;7,"Between 4 and 6 Companies",IF(HTM_Employee_Attrition_Data!K144&lt;=10,"Between 7 and 10 Companies","Between 7 and 10  Companies")))</f>
        <v>Between 0 and 3 Compaines</v>
      </c>
      <c r="L144" s="19" t="str">
        <f>IF(HTM_Employee_Attrition_Data!L144&lt;=5,"Between 0 and 5 years",IF(HTM_Employee_Attrition_Data!L144&lt;=10,"Between 6 and 10 years",IF(HTM_Employee_Attrition_Data!L144&lt;=15,"Between 11 and 15 years",IF(HTM_Employee_Attrition_Data!L144&lt;=20,"Between 16 and 20 years",IF(HTM_Employee_Attrition_Data!L144&lt;=25,"Between 21 and 25 years",IF(HTM_Employee_Attrition_Data!L144&lt;=30,"Between 25 and 30 years","Between 31 and 40 years"))))))</f>
        <v>Between 0 and 5 years</v>
      </c>
    </row>
    <row r="145" spans="1:12">
      <c r="A145" s="19">
        <v>194</v>
      </c>
      <c r="B145" s="19" t="str">
        <f>IF(HTM_Employee_Attrition_Data!A145&lt;=20,"Less than 20 years",IF(HTM_Employee_Attrition_Data!A145&lt;=30,"Between 20 and 30 years",IF(HTM_Employee_Attrition_Data!A145&lt;=40,"Between 30 and 40 years",IF(HTM_Employee_Attrition_Data!A145&lt;=50,"Between 40 and 50 years",IF(HTM_Employee_Attrition_Data!A145&lt;=60,"Between 50 and 60 years","Between 50 and 60 years")))))</f>
        <v>Between 20 and 30 years</v>
      </c>
      <c r="C145" s="19" t="s">
        <v>16</v>
      </c>
      <c r="D145" s="19" t="s">
        <v>13</v>
      </c>
      <c r="E145" s="19" t="s">
        <v>18</v>
      </c>
      <c r="F145" s="19" t="str">
        <f>IF(HTM_Employee_Attrition_Data!E145&lt;=5,"Less than 5 Miles",IF(HTM_Employee_Attrition_Data!E145&lt;=10,"Between 6 and 10 miles",IF(HTM_Employee_Attrition_Data!E145&lt;=15,"Between 11 and 15 miles",IF(HTM_Employee_Attrition_Data!E145&lt;=20,"Between 16 and 20 miles",IF(HTM_Employee_Attrition_Data!E145&lt;=25,"Between 21 and 25 miles","Greater than 26 miles")))))</f>
        <v>Between 16 and 20 miles</v>
      </c>
      <c r="G145" s="19" t="str">
        <f>IF(HTM_Employee_Attrition_Data!G145=1,"Level 1",IF(HTM_Employee_Attrition_Data!G145=2,"Level 2",IF(HTM_Employee_Attrition_Data!G145=3,"Level 3",IF(HTM_Employee_Attrition_Data!G145=4,"Level 4",IF(HTM_Employee_Attrition_Data!G145=5,"Level 5","Level 5")))))</f>
        <v>Level 1</v>
      </c>
      <c r="H145" s="19" t="s">
        <v>19</v>
      </c>
      <c r="I145" s="19" t="str">
        <f>IF(HTM_Employee_Attrition_Data!I145=1,"Rating 1",IF(HTM_Employee_Attrition_Data!I145=2,"Rating 2",IF(HTM_Employee_Attrition_Data!I145=3,"Rating 3",IF(HTM_Employee_Attrition_Data!I145=4,"Rating 4","Rating 4"))))</f>
        <v>Rating 3</v>
      </c>
      <c r="J145" s="19" t="str">
        <f>IF(HTM_Employee_Attrition_Data!J145&lt;=5000,"Income less than 5,000$",IF(HTM_Employee_Attrition_Data!J145&lt;=10000,"Income less than 10,000$",IF(HTM_Employee_Attrition_Data!J145&lt;=15000,"Income less than 15,000$","Income less than 20,000$")))</f>
        <v>Income less than 5,000$</v>
      </c>
      <c r="K145" s="19" t="str">
        <f>IF(HTM_Employee_Attrition_Data!K145&lt;4,"Between 0 and 3 Compaines",IF(HTM_Employee_Attrition_Data!K145&lt;7,"Between 4 and 6 Companies",IF(HTM_Employee_Attrition_Data!K145&lt;=10,"Between 7 and 10 Companies","Between 7 and 10  Companies")))</f>
        <v>Between 0 and 3 Compaines</v>
      </c>
      <c r="L145" s="19" t="str">
        <f>IF(HTM_Employee_Attrition_Data!L145&lt;=5,"Between 0 and 5 years",IF(HTM_Employee_Attrition_Data!L145&lt;=10,"Between 6 and 10 years",IF(HTM_Employee_Attrition_Data!L145&lt;=15,"Between 11 and 15 years",IF(HTM_Employee_Attrition_Data!L145&lt;=20,"Between 16 and 20 years",IF(HTM_Employee_Attrition_Data!L145&lt;=25,"Between 21 and 25 years",IF(HTM_Employee_Attrition_Data!L145&lt;=30,"Between 25 and 30 years","Between 31 and 40 years"))))))</f>
        <v>Between 0 and 5 years</v>
      </c>
    </row>
    <row r="146" spans="1:12">
      <c r="A146" s="19">
        <v>195</v>
      </c>
      <c r="B146" s="19" t="str">
        <f>IF(HTM_Employee_Attrition_Data!A146&lt;=20,"Less than 20 years",IF(HTM_Employee_Attrition_Data!A146&lt;=30,"Between 20 and 30 years",IF(HTM_Employee_Attrition_Data!A146&lt;=40,"Between 30 and 40 years",IF(HTM_Employee_Attrition_Data!A146&lt;=50,"Between 40 and 50 years",IF(HTM_Employee_Attrition_Data!A146&lt;=60,"Between 50 and 60 years","Between 50 and 60 years")))))</f>
        <v>Between 30 and 40 years</v>
      </c>
      <c r="C146" s="19" t="s">
        <v>16</v>
      </c>
      <c r="D146" s="19" t="s">
        <v>17</v>
      </c>
      <c r="E146" s="19" t="s">
        <v>14</v>
      </c>
      <c r="F146" s="19" t="str">
        <f>IF(HTM_Employee_Attrition_Data!E146&lt;=5,"Less than 5 Miles",IF(HTM_Employee_Attrition_Data!E146&lt;=10,"Between 6 and 10 miles",IF(HTM_Employee_Attrition_Data!E146&lt;=15,"Between 11 and 15 miles",IF(HTM_Employee_Attrition_Data!E146&lt;=20,"Between 16 and 20 miles",IF(HTM_Employee_Attrition_Data!E146&lt;=25,"Between 21 and 25 miles","Greater than 26 miles")))))</f>
        <v>Between 6 and 10 miles</v>
      </c>
      <c r="G146" s="19" t="str">
        <f>IF(HTM_Employee_Attrition_Data!G146=1,"Level 1",IF(HTM_Employee_Attrition_Data!G146=2,"Level 2",IF(HTM_Employee_Attrition_Data!G146=3,"Level 3",IF(HTM_Employee_Attrition_Data!G146=4,"Level 4",IF(HTM_Employee_Attrition_Data!G146=5,"Level 5","Level 5")))))</f>
        <v>Level 2</v>
      </c>
      <c r="H146" s="19" t="s">
        <v>15</v>
      </c>
      <c r="I146" s="19" t="str">
        <f>IF(HTM_Employee_Attrition_Data!I146=1,"Rating 1",IF(HTM_Employee_Attrition_Data!I146=2,"Rating 2",IF(HTM_Employee_Attrition_Data!I146=3,"Rating 3",IF(HTM_Employee_Attrition_Data!I146=4,"Rating 4","Rating 4"))))</f>
        <v>Rating 4</v>
      </c>
      <c r="J146" s="19" t="str">
        <f>IF(HTM_Employee_Attrition_Data!J146&lt;=5000,"Income less than 5,000$",IF(HTM_Employee_Attrition_Data!J146&lt;=10000,"Income less than 10,000$",IF(HTM_Employee_Attrition_Data!J146&lt;=15000,"Income less than 15,000$","Income less than 20,000$")))</f>
        <v>Income less than 5,000$</v>
      </c>
      <c r="K146" s="19" t="str">
        <f>IF(HTM_Employee_Attrition_Data!K146&lt;4,"Between 0 and 3 Compaines",IF(HTM_Employee_Attrition_Data!K146&lt;7,"Between 4 and 6 Companies",IF(HTM_Employee_Attrition_Data!K146&lt;=10,"Between 7 and 10 Companies","Between 7 and 10  Companies")))</f>
        <v>Between 0 and 3 Compaines</v>
      </c>
      <c r="L146" s="19" t="str">
        <f>IF(HTM_Employee_Attrition_Data!L146&lt;=5,"Between 0 and 5 years",IF(HTM_Employee_Attrition_Data!L146&lt;=10,"Between 6 and 10 years",IF(HTM_Employee_Attrition_Data!L146&lt;=15,"Between 11 and 15 years",IF(HTM_Employee_Attrition_Data!L146&lt;=20,"Between 16 and 20 years",IF(HTM_Employee_Attrition_Data!L146&lt;=25,"Between 21 and 25 years",IF(HTM_Employee_Attrition_Data!L146&lt;=30,"Between 25 and 30 years","Between 31 and 40 years"))))))</f>
        <v>Between 6 and 10 years</v>
      </c>
    </row>
    <row r="147" spans="1:12">
      <c r="A147" s="19">
        <v>197</v>
      </c>
      <c r="B147" s="19" t="str">
        <f>IF(HTM_Employee_Attrition_Data!A147&lt;=20,"Less than 20 years",IF(HTM_Employee_Attrition_Data!A147&lt;=30,"Between 20 and 30 years",IF(HTM_Employee_Attrition_Data!A147&lt;=40,"Between 30 and 40 years",IF(HTM_Employee_Attrition_Data!A147&lt;=50,"Between 40 and 50 years",IF(HTM_Employee_Attrition_Data!A147&lt;=60,"Between 50 and 60 years","Between 50 and 60 years")))))</f>
        <v>Between 20 and 30 years</v>
      </c>
      <c r="C147" s="19" t="s">
        <v>16</v>
      </c>
      <c r="D147" s="19" t="s">
        <v>13</v>
      </c>
      <c r="E147" s="19" t="s">
        <v>18</v>
      </c>
      <c r="F147" s="19" t="str">
        <f>IF(HTM_Employee_Attrition_Data!E147&lt;=5,"Less than 5 Miles",IF(HTM_Employee_Attrition_Data!E147&lt;=10,"Between 6 and 10 miles",IF(HTM_Employee_Attrition_Data!E147&lt;=15,"Between 11 and 15 miles",IF(HTM_Employee_Attrition_Data!E147&lt;=20,"Between 16 and 20 miles",IF(HTM_Employee_Attrition_Data!E147&lt;=25,"Between 21 and 25 miles","Greater than 26 miles")))))</f>
        <v>Less than 5 Miles</v>
      </c>
      <c r="G147" s="19" t="str">
        <f>IF(HTM_Employee_Attrition_Data!G147=1,"Level 1",IF(HTM_Employee_Attrition_Data!G147=2,"Level 2",IF(HTM_Employee_Attrition_Data!G147=3,"Level 3",IF(HTM_Employee_Attrition_Data!G147=4,"Level 4",IF(HTM_Employee_Attrition_Data!G147=5,"Level 5","Level 5")))))</f>
        <v>Level 1</v>
      </c>
      <c r="H147" s="19" t="s">
        <v>19</v>
      </c>
      <c r="I147" s="19" t="str">
        <f>IF(HTM_Employee_Attrition_Data!I147=1,"Rating 1",IF(HTM_Employee_Attrition_Data!I147=2,"Rating 2",IF(HTM_Employee_Attrition_Data!I147=3,"Rating 3",IF(HTM_Employee_Attrition_Data!I147=4,"Rating 4","Rating 4"))))</f>
        <v>Rating 1</v>
      </c>
      <c r="J147" s="19" t="str">
        <f>IF(HTM_Employee_Attrition_Data!J147&lt;=5000,"Income less than 5,000$",IF(HTM_Employee_Attrition_Data!J147&lt;=10000,"Income less than 10,000$",IF(HTM_Employee_Attrition_Data!J147&lt;=15000,"Income less than 15,000$","Income less than 20,000$")))</f>
        <v>Income less than 5,000$</v>
      </c>
      <c r="K147" s="19" t="str">
        <f>IF(HTM_Employee_Attrition_Data!K147&lt;4,"Between 0 and 3 Compaines",IF(HTM_Employee_Attrition_Data!K147&lt;7,"Between 4 and 6 Companies",IF(HTM_Employee_Attrition_Data!K147&lt;=10,"Between 7 and 10 Companies","Between 7 and 10  Companies")))</f>
        <v>Between 4 and 6 Companies</v>
      </c>
      <c r="L147" s="19" t="str">
        <f>IF(HTM_Employee_Attrition_Data!L147&lt;=5,"Between 0 and 5 years",IF(HTM_Employee_Attrition_Data!L147&lt;=10,"Between 6 and 10 years",IF(HTM_Employee_Attrition_Data!L147&lt;=15,"Between 11 and 15 years",IF(HTM_Employee_Attrition_Data!L147&lt;=20,"Between 16 and 20 years",IF(HTM_Employee_Attrition_Data!L147&lt;=25,"Between 21 and 25 years",IF(HTM_Employee_Attrition_Data!L147&lt;=30,"Between 25 and 30 years","Between 31 and 40 years"))))))</f>
        <v>Between 0 and 5 years</v>
      </c>
    </row>
    <row r="148" spans="1:12">
      <c r="A148" s="19">
        <v>198</v>
      </c>
      <c r="B148" s="19" t="str">
        <f>IF(HTM_Employee_Attrition_Data!A148&lt;=20,"Less than 20 years",IF(HTM_Employee_Attrition_Data!A148&lt;=30,"Between 20 and 30 years",IF(HTM_Employee_Attrition_Data!A148&lt;=40,"Between 30 and 40 years",IF(HTM_Employee_Attrition_Data!A148&lt;=50,"Between 40 and 50 years",IF(HTM_Employee_Attrition_Data!A148&lt;=60,"Between 50 and 60 years","Between 50 and 60 years")))))</f>
        <v>Between 20 and 30 years</v>
      </c>
      <c r="C148" s="19" t="s">
        <v>16</v>
      </c>
      <c r="D148" s="19" t="s">
        <v>13</v>
      </c>
      <c r="E148" s="19" t="s">
        <v>18</v>
      </c>
      <c r="F148" s="19" t="str">
        <f>IF(HTM_Employee_Attrition_Data!E148&lt;=5,"Less than 5 Miles",IF(HTM_Employee_Attrition_Data!E148&lt;=10,"Between 6 and 10 miles",IF(HTM_Employee_Attrition_Data!E148&lt;=15,"Between 11 and 15 miles",IF(HTM_Employee_Attrition_Data!E148&lt;=20,"Between 16 and 20 miles",IF(HTM_Employee_Attrition_Data!E148&lt;=25,"Between 21 and 25 miles","Greater than 26 miles")))))</f>
        <v>Less than 5 Miles</v>
      </c>
      <c r="G148" s="19" t="str">
        <f>IF(HTM_Employee_Attrition_Data!G148=1,"Level 1",IF(HTM_Employee_Attrition_Data!G148=2,"Level 2",IF(HTM_Employee_Attrition_Data!G148=3,"Level 3",IF(HTM_Employee_Attrition_Data!G148=4,"Level 4",IF(HTM_Employee_Attrition_Data!G148=5,"Level 5","Level 5")))))</f>
        <v>Level 1</v>
      </c>
      <c r="H148" s="19" t="s">
        <v>20</v>
      </c>
      <c r="I148" s="19" t="str">
        <f>IF(HTM_Employee_Attrition_Data!I148=1,"Rating 1",IF(HTM_Employee_Attrition_Data!I148=2,"Rating 2",IF(HTM_Employee_Attrition_Data!I148=3,"Rating 3",IF(HTM_Employee_Attrition_Data!I148=4,"Rating 4","Rating 4"))))</f>
        <v>Rating 4</v>
      </c>
      <c r="J148" s="19" t="str">
        <f>IF(HTM_Employee_Attrition_Data!J148&lt;=5000,"Income less than 5,000$",IF(HTM_Employee_Attrition_Data!J148&lt;=10000,"Income less than 10,000$",IF(HTM_Employee_Attrition_Data!J148&lt;=15000,"Income less than 15,000$","Income less than 20,000$")))</f>
        <v>Income less than 5,000$</v>
      </c>
      <c r="K148" s="19" t="str">
        <f>IF(HTM_Employee_Attrition_Data!K148&lt;4,"Between 0 and 3 Compaines",IF(HTM_Employee_Attrition_Data!K148&lt;7,"Between 4 and 6 Companies",IF(HTM_Employee_Attrition_Data!K148&lt;=10,"Between 7 and 10 Companies","Between 7 and 10  Companies")))</f>
        <v>Between 0 and 3 Compaines</v>
      </c>
      <c r="L148" s="19" t="str">
        <f>IF(HTM_Employee_Attrition_Data!L148&lt;=5,"Between 0 and 5 years",IF(HTM_Employee_Attrition_Data!L148&lt;=10,"Between 6 and 10 years",IF(HTM_Employee_Attrition_Data!L148&lt;=15,"Between 11 and 15 years",IF(HTM_Employee_Attrition_Data!L148&lt;=20,"Between 16 and 20 years",IF(HTM_Employee_Attrition_Data!L148&lt;=25,"Between 21 and 25 years",IF(HTM_Employee_Attrition_Data!L148&lt;=30,"Between 25 and 30 years","Between 31 and 40 years"))))))</f>
        <v>Between 0 and 5 years</v>
      </c>
    </row>
    <row r="149" spans="1:12">
      <c r="A149" s="19">
        <v>199</v>
      </c>
      <c r="B149" s="19" t="str">
        <f>IF(HTM_Employee_Attrition_Data!A149&lt;=20,"Less than 20 years",IF(HTM_Employee_Attrition_Data!A149&lt;=30,"Between 20 and 30 years",IF(HTM_Employee_Attrition_Data!A149&lt;=40,"Between 30 and 40 years",IF(HTM_Employee_Attrition_Data!A149&lt;=50,"Between 40 and 50 years",IF(HTM_Employee_Attrition_Data!A149&lt;=60,"Between 50 and 60 years","Between 50 and 60 years")))))</f>
        <v>Between 40 and 50 years</v>
      </c>
      <c r="C149" s="19" t="s">
        <v>16</v>
      </c>
      <c r="D149" s="19" t="s">
        <v>17</v>
      </c>
      <c r="E149" s="19" t="s">
        <v>18</v>
      </c>
      <c r="F149" s="19" t="str">
        <f>IF(HTM_Employee_Attrition_Data!E149&lt;=5,"Less than 5 Miles",IF(HTM_Employee_Attrition_Data!E149&lt;=10,"Between 6 and 10 miles",IF(HTM_Employee_Attrition_Data!E149&lt;=15,"Between 11 and 15 miles",IF(HTM_Employee_Attrition_Data!E149&lt;=20,"Between 16 and 20 miles",IF(HTM_Employee_Attrition_Data!E149&lt;=25,"Between 21 and 25 miles","Greater than 26 miles")))))</f>
        <v>Between 6 and 10 miles</v>
      </c>
      <c r="G149" s="19" t="str">
        <f>IF(HTM_Employee_Attrition_Data!G149=1,"Level 1",IF(HTM_Employee_Attrition_Data!G149=2,"Level 2",IF(HTM_Employee_Attrition_Data!G149=3,"Level 3",IF(HTM_Employee_Attrition_Data!G149=4,"Level 4",IF(HTM_Employee_Attrition_Data!G149=5,"Level 5","Level 5")))))</f>
        <v>Level 4</v>
      </c>
      <c r="H149" s="19" t="s">
        <v>24</v>
      </c>
      <c r="I149" s="19" t="str">
        <f>IF(HTM_Employee_Attrition_Data!I149=1,"Rating 1",IF(HTM_Employee_Attrition_Data!I149=2,"Rating 2",IF(HTM_Employee_Attrition_Data!I149=3,"Rating 3",IF(HTM_Employee_Attrition_Data!I149=4,"Rating 4","Rating 4"))))</f>
        <v>Rating 1</v>
      </c>
      <c r="J149" s="19" t="str">
        <f>IF(HTM_Employee_Attrition_Data!J149&lt;=5000,"Income less than 5,000$",IF(HTM_Employee_Attrition_Data!J149&lt;=10000,"Income less than 10,000$",IF(HTM_Employee_Attrition_Data!J149&lt;=15000,"Income less than 15,000$","Income less than 20,000$")))</f>
        <v>Income less than 20,000$</v>
      </c>
      <c r="K149" s="19" t="str">
        <f>IF(HTM_Employee_Attrition_Data!K149&lt;4,"Between 0 and 3 Compaines",IF(HTM_Employee_Attrition_Data!K149&lt;7,"Between 4 and 6 Companies",IF(HTM_Employee_Attrition_Data!K149&lt;=10,"Between 7 and 10 Companies","Between 7 and 10  Companies")))</f>
        <v>Between 4 and 6 Companies</v>
      </c>
      <c r="L149" s="19" t="str">
        <f>IF(HTM_Employee_Attrition_Data!L149&lt;=5,"Between 0 and 5 years",IF(HTM_Employee_Attrition_Data!L149&lt;=10,"Between 6 and 10 years",IF(HTM_Employee_Attrition_Data!L149&lt;=15,"Between 11 and 15 years",IF(HTM_Employee_Attrition_Data!L149&lt;=20,"Between 16 and 20 years",IF(HTM_Employee_Attrition_Data!L149&lt;=25,"Between 21 and 25 years",IF(HTM_Employee_Attrition_Data!L149&lt;=30,"Between 25 and 30 years","Between 31 and 40 years"))))))</f>
        <v>Between 6 and 10 years</v>
      </c>
    </row>
    <row r="150" spans="1:12">
      <c r="A150" s="19">
        <v>200</v>
      </c>
      <c r="B150" s="19" t="str">
        <f>IF(HTM_Employee_Attrition_Data!A150&lt;=20,"Less than 20 years",IF(HTM_Employee_Attrition_Data!A150&lt;=30,"Between 20 and 30 years",IF(HTM_Employee_Attrition_Data!A150&lt;=40,"Between 30 and 40 years",IF(HTM_Employee_Attrition_Data!A150&lt;=50,"Between 40 and 50 years",IF(HTM_Employee_Attrition_Data!A150&lt;=60,"Between 50 and 60 years","Between 50 and 60 years")))))</f>
        <v>Between 40 and 50 years</v>
      </c>
      <c r="C150" s="19" t="s">
        <v>16</v>
      </c>
      <c r="D150" s="19" t="s">
        <v>13</v>
      </c>
      <c r="E150" s="19" t="s">
        <v>18</v>
      </c>
      <c r="F150" s="19" t="str">
        <f>IF(HTM_Employee_Attrition_Data!E150&lt;=5,"Less than 5 Miles",IF(HTM_Employee_Attrition_Data!E150&lt;=10,"Between 6 and 10 miles",IF(HTM_Employee_Attrition_Data!E150&lt;=15,"Between 11 and 15 miles",IF(HTM_Employee_Attrition_Data!E150&lt;=20,"Between 16 and 20 miles",IF(HTM_Employee_Attrition_Data!E150&lt;=25,"Between 21 and 25 miles","Greater than 26 miles")))))</f>
        <v>Between 6 and 10 miles</v>
      </c>
      <c r="G150" s="19" t="str">
        <f>IF(HTM_Employee_Attrition_Data!G150=1,"Level 1",IF(HTM_Employee_Attrition_Data!G150=2,"Level 2",IF(HTM_Employee_Attrition_Data!G150=3,"Level 3",IF(HTM_Employee_Attrition_Data!G150=4,"Level 4",IF(HTM_Employee_Attrition_Data!G150=5,"Level 5","Level 5")))))</f>
        <v>Level 1</v>
      </c>
      <c r="H150" s="19" t="s">
        <v>20</v>
      </c>
      <c r="I150" s="19" t="str">
        <f>IF(HTM_Employee_Attrition_Data!I150=1,"Rating 1",IF(HTM_Employee_Attrition_Data!I150=2,"Rating 2",IF(HTM_Employee_Attrition_Data!I150=3,"Rating 3",IF(HTM_Employee_Attrition_Data!I150=4,"Rating 4","Rating 4"))))</f>
        <v>Rating 1</v>
      </c>
      <c r="J150" s="19" t="str">
        <f>IF(HTM_Employee_Attrition_Data!J150&lt;=5000,"Income less than 5,000$",IF(HTM_Employee_Attrition_Data!J150&lt;=10000,"Income less than 10,000$",IF(HTM_Employee_Attrition_Data!J150&lt;=15000,"Income less than 15,000$","Income less than 20,000$")))</f>
        <v>Income less than 5,000$</v>
      </c>
      <c r="K150" s="19" t="str">
        <f>IF(HTM_Employee_Attrition_Data!K150&lt;4,"Between 0 and 3 Compaines",IF(HTM_Employee_Attrition_Data!K150&lt;7,"Between 4 and 6 Companies",IF(HTM_Employee_Attrition_Data!K150&lt;=10,"Between 7 and 10 Companies","Between 7 and 10  Companies")))</f>
        <v>Between 0 and 3 Compaines</v>
      </c>
      <c r="L150" s="19" t="str">
        <f>IF(HTM_Employee_Attrition_Data!L150&lt;=5,"Between 0 and 5 years",IF(HTM_Employee_Attrition_Data!L150&lt;=10,"Between 6 and 10 years",IF(HTM_Employee_Attrition_Data!L150&lt;=15,"Between 11 and 15 years",IF(HTM_Employee_Attrition_Data!L150&lt;=20,"Between 16 and 20 years",IF(HTM_Employee_Attrition_Data!L150&lt;=25,"Between 21 and 25 years",IF(HTM_Employee_Attrition_Data!L150&lt;=30,"Between 25 and 30 years","Between 31 and 40 years"))))))</f>
        <v>Between 0 and 5 years</v>
      </c>
    </row>
    <row r="151" spans="1:12">
      <c r="A151" s="19">
        <v>201</v>
      </c>
      <c r="B151" s="19" t="str">
        <f>IF(HTM_Employee_Attrition_Data!A151&lt;=20,"Less than 20 years",IF(HTM_Employee_Attrition_Data!A151&lt;=30,"Between 20 and 30 years",IF(HTM_Employee_Attrition_Data!A151&lt;=40,"Between 30 and 40 years",IF(HTM_Employee_Attrition_Data!A151&lt;=50,"Between 40 and 50 years",IF(HTM_Employee_Attrition_Data!A151&lt;=60,"Between 50 and 60 years","Between 50 and 60 years")))))</f>
        <v>Less than 20 years</v>
      </c>
      <c r="C151" s="19" t="s">
        <v>16</v>
      </c>
      <c r="D151" s="19" t="s">
        <v>13</v>
      </c>
      <c r="E151" s="19" t="s">
        <v>18</v>
      </c>
      <c r="F151" s="19" t="str">
        <f>IF(HTM_Employee_Attrition_Data!E151&lt;=5,"Less than 5 Miles",IF(HTM_Employee_Attrition_Data!E151&lt;=10,"Between 6 and 10 miles",IF(HTM_Employee_Attrition_Data!E151&lt;=15,"Between 11 and 15 miles",IF(HTM_Employee_Attrition_Data!E151&lt;=20,"Between 16 and 20 miles",IF(HTM_Employee_Attrition_Data!E151&lt;=25,"Between 21 and 25 miles","Greater than 26 miles")))))</f>
        <v>Less than 5 Miles</v>
      </c>
      <c r="G151" s="19" t="str">
        <f>IF(HTM_Employee_Attrition_Data!G151=1,"Level 1",IF(HTM_Employee_Attrition_Data!G151=2,"Level 2",IF(HTM_Employee_Attrition_Data!G151=3,"Level 3",IF(HTM_Employee_Attrition_Data!G151=4,"Level 4",IF(HTM_Employee_Attrition_Data!G151=5,"Level 5","Level 5")))))</f>
        <v>Level 1</v>
      </c>
      <c r="H151" s="19" t="s">
        <v>20</v>
      </c>
      <c r="I151" s="19" t="str">
        <f>IF(HTM_Employee_Attrition_Data!I151=1,"Rating 1",IF(HTM_Employee_Attrition_Data!I151=2,"Rating 2",IF(HTM_Employee_Attrition_Data!I151=3,"Rating 3",IF(HTM_Employee_Attrition_Data!I151=4,"Rating 4","Rating 4"))))</f>
        <v>Rating 2</v>
      </c>
      <c r="J151" s="19" t="str">
        <f>IF(HTM_Employee_Attrition_Data!J151&lt;=5000,"Income less than 5,000$",IF(HTM_Employee_Attrition_Data!J151&lt;=10000,"Income less than 10,000$",IF(HTM_Employee_Attrition_Data!J151&lt;=15000,"Income less than 15,000$","Income less than 20,000$")))</f>
        <v>Income less than 5,000$</v>
      </c>
      <c r="K151" s="19" t="str">
        <f>IF(HTM_Employee_Attrition_Data!K151&lt;4,"Between 0 and 3 Compaines",IF(HTM_Employee_Attrition_Data!K151&lt;7,"Between 4 and 6 Companies",IF(HTM_Employee_Attrition_Data!K151&lt;=10,"Between 7 and 10 Companies","Between 7 and 10  Companies")))</f>
        <v>Between 0 and 3 Compaines</v>
      </c>
      <c r="L151" s="19" t="str">
        <f>IF(HTM_Employee_Attrition_Data!L151&lt;=5,"Between 0 and 5 years",IF(HTM_Employee_Attrition_Data!L151&lt;=10,"Between 6 and 10 years",IF(HTM_Employee_Attrition_Data!L151&lt;=15,"Between 11 and 15 years",IF(HTM_Employee_Attrition_Data!L151&lt;=20,"Between 16 and 20 years",IF(HTM_Employee_Attrition_Data!L151&lt;=25,"Between 21 and 25 years",IF(HTM_Employee_Attrition_Data!L151&lt;=30,"Between 25 and 30 years","Between 31 and 40 years"))))))</f>
        <v>Between 0 and 5 years</v>
      </c>
    </row>
    <row r="152" spans="1:12">
      <c r="A152" s="19">
        <v>202</v>
      </c>
      <c r="B152" s="19" t="str">
        <f>IF(HTM_Employee_Attrition_Data!A152&lt;=20,"Less than 20 years",IF(HTM_Employee_Attrition_Data!A152&lt;=30,"Between 20 and 30 years",IF(HTM_Employee_Attrition_Data!A152&lt;=40,"Between 30 and 40 years",IF(HTM_Employee_Attrition_Data!A152&lt;=50,"Between 40 and 50 years",IF(HTM_Employee_Attrition_Data!A152&lt;=60,"Between 50 and 60 years","Between 50 and 60 years")))))</f>
        <v>Between 30 and 40 years</v>
      </c>
      <c r="C152" s="19" t="s">
        <v>16</v>
      </c>
      <c r="D152" s="19" t="s">
        <v>17</v>
      </c>
      <c r="E152" s="19" t="s">
        <v>18</v>
      </c>
      <c r="F152" s="19" t="str">
        <f>IF(HTM_Employee_Attrition_Data!E152&lt;=5,"Less than 5 Miles",IF(HTM_Employee_Attrition_Data!E152&lt;=10,"Between 6 and 10 miles",IF(HTM_Employee_Attrition_Data!E152&lt;=15,"Between 11 and 15 miles",IF(HTM_Employee_Attrition_Data!E152&lt;=20,"Between 16 and 20 miles",IF(HTM_Employee_Attrition_Data!E152&lt;=25,"Between 21 and 25 miles","Greater than 26 miles")))))</f>
        <v>Greater than 26 miles</v>
      </c>
      <c r="G152" s="19" t="str">
        <f>IF(HTM_Employee_Attrition_Data!G152=1,"Level 1",IF(HTM_Employee_Attrition_Data!G152=2,"Level 2",IF(HTM_Employee_Attrition_Data!G152=3,"Level 3",IF(HTM_Employee_Attrition_Data!G152=4,"Level 4",IF(HTM_Employee_Attrition_Data!G152=5,"Level 5","Level 5")))))</f>
        <v>Level 2</v>
      </c>
      <c r="H152" s="19" t="s">
        <v>19</v>
      </c>
      <c r="I152" s="19" t="str">
        <f>IF(HTM_Employee_Attrition_Data!I152=1,"Rating 1",IF(HTM_Employee_Attrition_Data!I152=2,"Rating 2",IF(HTM_Employee_Attrition_Data!I152=3,"Rating 3",IF(HTM_Employee_Attrition_Data!I152=4,"Rating 4","Rating 4"))))</f>
        <v>Rating 2</v>
      </c>
      <c r="J152" s="19" t="str">
        <f>IF(HTM_Employee_Attrition_Data!J152&lt;=5000,"Income less than 5,000$",IF(HTM_Employee_Attrition_Data!J152&lt;=10000,"Income less than 10,000$",IF(HTM_Employee_Attrition_Data!J152&lt;=15000,"Income less than 15,000$","Income less than 20,000$")))</f>
        <v>Income less than 10,000$</v>
      </c>
      <c r="K152" s="19" t="str">
        <f>IF(HTM_Employee_Attrition_Data!K152&lt;4,"Between 0 and 3 Compaines",IF(HTM_Employee_Attrition_Data!K152&lt;7,"Between 4 and 6 Companies",IF(HTM_Employee_Attrition_Data!K152&lt;=10,"Between 7 and 10 Companies","Between 7 and 10  Companies")))</f>
        <v>Between 0 and 3 Compaines</v>
      </c>
      <c r="L152" s="19" t="str">
        <f>IF(HTM_Employee_Attrition_Data!L152&lt;=5,"Between 0 and 5 years",IF(HTM_Employee_Attrition_Data!L152&lt;=10,"Between 6 and 10 years",IF(HTM_Employee_Attrition_Data!L152&lt;=15,"Between 11 and 15 years",IF(HTM_Employee_Attrition_Data!L152&lt;=20,"Between 16 and 20 years",IF(HTM_Employee_Attrition_Data!L152&lt;=25,"Between 21 and 25 years",IF(HTM_Employee_Attrition_Data!L152&lt;=30,"Between 25 and 30 years","Between 31 and 40 years"))))))</f>
        <v>Between 16 and 20 years</v>
      </c>
    </row>
    <row r="153" spans="1:12">
      <c r="A153" s="19">
        <v>204</v>
      </c>
      <c r="B153" s="19" t="str">
        <f>IF(HTM_Employee_Attrition_Data!A153&lt;=20,"Less than 20 years",IF(HTM_Employee_Attrition_Data!A153&lt;=30,"Between 20 and 30 years",IF(HTM_Employee_Attrition_Data!A153&lt;=40,"Between 30 and 40 years",IF(HTM_Employee_Attrition_Data!A153&lt;=50,"Between 40 and 50 years",IF(HTM_Employee_Attrition_Data!A153&lt;=60,"Between 50 and 60 years","Between 50 and 60 years")))))</f>
        <v>Between 30 and 40 years</v>
      </c>
      <c r="C153" s="19" t="s">
        <v>16</v>
      </c>
      <c r="D153" s="19" t="s">
        <v>13</v>
      </c>
      <c r="E153" s="19" t="s">
        <v>14</v>
      </c>
      <c r="F153" s="19" t="str">
        <f>IF(HTM_Employee_Attrition_Data!E153&lt;=5,"Less than 5 Miles",IF(HTM_Employee_Attrition_Data!E153&lt;=10,"Between 6 and 10 miles",IF(HTM_Employee_Attrition_Data!E153&lt;=15,"Between 11 and 15 miles",IF(HTM_Employee_Attrition_Data!E153&lt;=20,"Between 16 and 20 miles",IF(HTM_Employee_Attrition_Data!E153&lt;=25,"Between 21 and 25 miles","Greater than 26 miles")))))</f>
        <v>Less than 5 Miles</v>
      </c>
      <c r="G153" s="19" t="str">
        <f>IF(HTM_Employee_Attrition_Data!G153=1,"Level 1",IF(HTM_Employee_Attrition_Data!G153=2,"Level 2",IF(HTM_Employee_Attrition_Data!G153=3,"Level 3",IF(HTM_Employee_Attrition_Data!G153=4,"Level 4",IF(HTM_Employee_Attrition_Data!G153=5,"Level 5","Level 5")))))</f>
        <v>Level 3</v>
      </c>
      <c r="H153" s="19" t="s">
        <v>15</v>
      </c>
      <c r="I153" s="19" t="str">
        <f>IF(HTM_Employee_Attrition_Data!I153=1,"Rating 1",IF(HTM_Employee_Attrition_Data!I153=2,"Rating 2",IF(HTM_Employee_Attrition_Data!I153=3,"Rating 3",IF(HTM_Employee_Attrition_Data!I153=4,"Rating 4","Rating 4"))))</f>
        <v>Rating 2</v>
      </c>
      <c r="J153" s="19" t="str">
        <f>IF(HTM_Employee_Attrition_Data!J153&lt;=5000,"Income less than 5,000$",IF(HTM_Employee_Attrition_Data!J153&lt;=10000,"Income less than 10,000$",IF(HTM_Employee_Attrition_Data!J153&lt;=15000,"Income less than 15,000$","Income less than 20,000$")))</f>
        <v>Income less than 10,000$</v>
      </c>
      <c r="K153" s="19" t="str">
        <f>IF(HTM_Employee_Attrition_Data!K153&lt;4,"Between 0 and 3 Compaines",IF(HTM_Employee_Attrition_Data!K153&lt;7,"Between 4 and 6 Companies",IF(HTM_Employee_Attrition_Data!K153&lt;=10,"Between 7 and 10 Companies","Between 7 and 10  Companies")))</f>
        <v>Between 0 and 3 Compaines</v>
      </c>
      <c r="L153" s="19" t="str">
        <f>IF(HTM_Employee_Attrition_Data!L153&lt;=5,"Between 0 and 5 years",IF(HTM_Employee_Attrition_Data!L153&lt;=10,"Between 6 and 10 years",IF(HTM_Employee_Attrition_Data!L153&lt;=15,"Between 11 and 15 years",IF(HTM_Employee_Attrition_Data!L153&lt;=20,"Between 16 and 20 years",IF(HTM_Employee_Attrition_Data!L153&lt;=25,"Between 21 and 25 years",IF(HTM_Employee_Attrition_Data!L153&lt;=30,"Between 25 and 30 years","Between 31 and 40 years"))))))</f>
        <v>Between 6 and 10 years</v>
      </c>
    </row>
    <row r="154" spans="1:12">
      <c r="A154" s="19">
        <v>205</v>
      </c>
      <c r="B154" s="19" t="str">
        <f>IF(HTM_Employee_Attrition_Data!A154&lt;=20,"Less than 20 years",IF(HTM_Employee_Attrition_Data!A154&lt;=30,"Between 20 and 30 years",IF(HTM_Employee_Attrition_Data!A154&lt;=40,"Between 30 and 40 years",IF(HTM_Employee_Attrition_Data!A154&lt;=50,"Between 40 and 50 years",IF(HTM_Employee_Attrition_Data!A154&lt;=60,"Between 50 and 60 years","Between 50 and 60 years")))))</f>
        <v>Between 50 and 60 years</v>
      </c>
      <c r="C154" s="19" t="s">
        <v>16</v>
      </c>
      <c r="D154" s="19" t="s">
        <v>13</v>
      </c>
      <c r="E154" s="19" t="s">
        <v>14</v>
      </c>
      <c r="F154" s="19" t="str">
        <f>IF(HTM_Employee_Attrition_Data!E154&lt;=5,"Less than 5 Miles",IF(HTM_Employee_Attrition_Data!E154&lt;=10,"Between 6 and 10 miles",IF(HTM_Employee_Attrition_Data!E154&lt;=15,"Between 11 and 15 miles",IF(HTM_Employee_Attrition_Data!E154&lt;=20,"Between 16 and 20 miles",IF(HTM_Employee_Attrition_Data!E154&lt;=25,"Between 21 and 25 miles","Greater than 26 miles")))))</f>
        <v>Between 6 and 10 miles</v>
      </c>
      <c r="G154" s="19" t="str">
        <f>IF(HTM_Employee_Attrition_Data!G154=1,"Level 1",IF(HTM_Employee_Attrition_Data!G154=2,"Level 2",IF(HTM_Employee_Attrition_Data!G154=3,"Level 3",IF(HTM_Employee_Attrition_Data!G154=4,"Level 4",IF(HTM_Employee_Attrition_Data!G154=5,"Level 5","Level 5")))))</f>
        <v>Level 2</v>
      </c>
      <c r="H154" s="19" t="s">
        <v>25</v>
      </c>
      <c r="I154" s="19" t="str">
        <f>IF(HTM_Employee_Attrition_Data!I154=1,"Rating 1",IF(HTM_Employee_Attrition_Data!I154=2,"Rating 2",IF(HTM_Employee_Attrition_Data!I154=3,"Rating 3",IF(HTM_Employee_Attrition_Data!I154=4,"Rating 4","Rating 4"))))</f>
        <v>Rating 3</v>
      </c>
      <c r="J154" s="19" t="str">
        <f>IF(HTM_Employee_Attrition_Data!J154&lt;=5000,"Income less than 5,000$",IF(HTM_Employee_Attrition_Data!J154&lt;=10000,"Income less than 10,000$",IF(HTM_Employee_Attrition_Data!J154&lt;=15000,"Income less than 15,000$","Income less than 20,000$")))</f>
        <v>Income less than 5,000$</v>
      </c>
      <c r="K154" s="19" t="str">
        <f>IF(HTM_Employee_Attrition_Data!K154&lt;4,"Between 0 and 3 Compaines",IF(HTM_Employee_Attrition_Data!K154&lt;7,"Between 4 and 6 Companies",IF(HTM_Employee_Attrition_Data!K154&lt;=10,"Between 7 and 10 Companies","Between 7 and 10  Companies")))</f>
        <v>Between 0 and 3 Compaines</v>
      </c>
      <c r="L154" s="19" t="str">
        <f>IF(HTM_Employee_Attrition_Data!L154&lt;=5,"Between 0 and 5 years",IF(HTM_Employee_Attrition_Data!L154&lt;=10,"Between 6 and 10 years",IF(HTM_Employee_Attrition_Data!L154&lt;=15,"Between 11 and 15 years",IF(HTM_Employee_Attrition_Data!L154&lt;=20,"Between 16 and 20 years",IF(HTM_Employee_Attrition_Data!L154&lt;=25,"Between 21 and 25 years",IF(HTM_Employee_Attrition_Data!L154&lt;=30,"Between 25 and 30 years","Between 31 and 40 years"))))))</f>
        <v>Between 6 and 10 years</v>
      </c>
    </row>
    <row r="155" spans="1:12">
      <c r="A155" s="19">
        <v>206</v>
      </c>
      <c r="B155" s="19" t="str">
        <f>IF(HTM_Employee_Attrition_Data!A155&lt;=20,"Less than 20 years",IF(HTM_Employee_Attrition_Data!A155&lt;=30,"Between 20 and 30 years",IF(HTM_Employee_Attrition_Data!A155&lt;=40,"Between 30 and 40 years",IF(HTM_Employee_Attrition_Data!A155&lt;=50,"Between 40 and 50 years",IF(HTM_Employee_Attrition_Data!A155&lt;=60,"Between 50 and 60 years","Between 50 and 60 years")))))</f>
        <v>Between 40 and 50 years</v>
      </c>
      <c r="C155" s="19" t="s">
        <v>16</v>
      </c>
      <c r="D155" s="19" t="s">
        <v>13</v>
      </c>
      <c r="E155" s="19" t="s">
        <v>18</v>
      </c>
      <c r="F155" s="19" t="str">
        <f>IF(HTM_Employee_Attrition_Data!E155&lt;=5,"Less than 5 Miles",IF(HTM_Employee_Attrition_Data!E155&lt;=10,"Between 6 and 10 miles",IF(HTM_Employee_Attrition_Data!E155&lt;=15,"Between 11 and 15 miles",IF(HTM_Employee_Attrition_Data!E155&lt;=20,"Between 16 and 20 miles",IF(HTM_Employee_Attrition_Data!E155&lt;=25,"Between 21 and 25 miles","Greater than 26 miles")))))</f>
        <v>Between 6 and 10 miles</v>
      </c>
      <c r="G155" s="19" t="str">
        <f>IF(HTM_Employee_Attrition_Data!G155=1,"Level 1",IF(HTM_Employee_Attrition_Data!G155=2,"Level 2",IF(HTM_Employee_Attrition_Data!G155=3,"Level 3",IF(HTM_Employee_Attrition_Data!G155=4,"Level 4",IF(HTM_Employee_Attrition_Data!G155=5,"Level 5","Level 5")))))</f>
        <v>Level 2</v>
      </c>
      <c r="H155" s="19" t="s">
        <v>20</v>
      </c>
      <c r="I155" s="19" t="str">
        <f>IF(HTM_Employee_Attrition_Data!I155=1,"Rating 1",IF(HTM_Employee_Attrition_Data!I155=2,"Rating 2",IF(HTM_Employee_Attrition_Data!I155=3,"Rating 3",IF(HTM_Employee_Attrition_Data!I155=4,"Rating 4","Rating 4"))))</f>
        <v>Rating 2</v>
      </c>
      <c r="J155" s="19" t="str">
        <f>IF(HTM_Employee_Attrition_Data!J155&lt;=5000,"Income less than 5,000$",IF(HTM_Employee_Attrition_Data!J155&lt;=10000,"Income less than 10,000$",IF(HTM_Employee_Attrition_Data!J155&lt;=15000,"Income less than 15,000$","Income less than 20,000$")))</f>
        <v>Income less than 5,000$</v>
      </c>
      <c r="K155" s="19" t="str">
        <f>IF(HTM_Employee_Attrition_Data!K155&lt;4,"Between 0 and 3 Compaines",IF(HTM_Employee_Attrition_Data!K155&lt;7,"Between 4 and 6 Companies",IF(HTM_Employee_Attrition_Data!K155&lt;=10,"Between 7 and 10 Companies","Between 7 and 10  Companies")))</f>
        <v>Between 7 and 10 Companies</v>
      </c>
      <c r="L155" s="19" t="str">
        <f>IF(HTM_Employee_Attrition_Data!L155&lt;=5,"Between 0 and 5 years",IF(HTM_Employee_Attrition_Data!L155&lt;=10,"Between 6 and 10 years",IF(HTM_Employee_Attrition_Data!L155&lt;=15,"Between 11 and 15 years",IF(HTM_Employee_Attrition_Data!L155&lt;=20,"Between 16 and 20 years",IF(HTM_Employee_Attrition_Data!L155&lt;=25,"Between 21 and 25 years",IF(HTM_Employee_Attrition_Data!L155&lt;=30,"Between 25 and 30 years","Between 31 and 40 years"))))))</f>
        <v>Between 16 and 20 years</v>
      </c>
    </row>
    <row r="156" spans="1:12">
      <c r="A156" s="19">
        <v>207</v>
      </c>
      <c r="B156" s="19" t="str">
        <f>IF(HTM_Employee_Attrition_Data!A156&lt;=20,"Less than 20 years",IF(HTM_Employee_Attrition_Data!A156&lt;=30,"Between 20 and 30 years",IF(HTM_Employee_Attrition_Data!A156&lt;=40,"Between 30 and 40 years",IF(HTM_Employee_Attrition_Data!A156&lt;=50,"Between 40 and 50 years",IF(HTM_Employee_Attrition_Data!A156&lt;=60,"Between 50 and 60 years","Between 50 and 60 years")))))</f>
        <v>Between 30 and 40 years</v>
      </c>
      <c r="C156" s="19" t="s">
        <v>16</v>
      </c>
      <c r="D156" s="19" t="s">
        <v>17</v>
      </c>
      <c r="E156" s="19" t="s">
        <v>14</v>
      </c>
      <c r="F156" s="19" t="str">
        <f>IF(HTM_Employee_Attrition_Data!E156&lt;=5,"Less than 5 Miles",IF(HTM_Employee_Attrition_Data!E156&lt;=10,"Between 6 and 10 miles",IF(HTM_Employee_Attrition_Data!E156&lt;=15,"Between 11 and 15 miles",IF(HTM_Employee_Attrition_Data!E156&lt;=20,"Between 16 and 20 miles",IF(HTM_Employee_Attrition_Data!E156&lt;=25,"Between 21 and 25 miles","Greater than 26 miles")))))</f>
        <v>Between 6 and 10 miles</v>
      </c>
      <c r="G156" s="19" t="str">
        <f>IF(HTM_Employee_Attrition_Data!G156=1,"Level 1",IF(HTM_Employee_Attrition_Data!G156=2,"Level 2",IF(HTM_Employee_Attrition_Data!G156=3,"Level 3",IF(HTM_Employee_Attrition_Data!G156=4,"Level 4",IF(HTM_Employee_Attrition_Data!G156=5,"Level 5","Level 5")))))</f>
        <v>Level 3</v>
      </c>
      <c r="H156" s="19" t="s">
        <v>15</v>
      </c>
      <c r="I156" s="19" t="str">
        <f>IF(HTM_Employee_Attrition_Data!I156=1,"Rating 1",IF(HTM_Employee_Attrition_Data!I156=2,"Rating 2",IF(HTM_Employee_Attrition_Data!I156=3,"Rating 3",IF(HTM_Employee_Attrition_Data!I156=4,"Rating 4","Rating 4"))))</f>
        <v>Rating 4</v>
      </c>
      <c r="J156" s="19" t="str">
        <f>IF(HTM_Employee_Attrition_Data!J156&lt;=5000,"Income less than 5,000$",IF(HTM_Employee_Attrition_Data!J156&lt;=10000,"Income less than 10,000$",IF(HTM_Employee_Attrition_Data!J156&lt;=15000,"Income less than 15,000$","Income less than 20,000$")))</f>
        <v>Income less than 10,000$</v>
      </c>
      <c r="K156" s="19" t="str">
        <f>IF(HTM_Employee_Attrition_Data!K156&lt;4,"Between 0 and 3 Compaines",IF(HTM_Employee_Attrition_Data!K156&lt;7,"Between 4 and 6 Companies",IF(HTM_Employee_Attrition_Data!K156&lt;=10,"Between 7 and 10 Companies","Between 7 and 10  Companies")))</f>
        <v>Between 0 and 3 Compaines</v>
      </c>
      <c r="L156" s="19" t="str">
        <f>IF(HTM_Employee_Attrition_Data!L156&lt;=5,"Between 0 and 5 years",IF(HTM_Employee_Attrition_Data!L156&lt;=10,"Between 6 and 10 years",IF(HTM_Employee_Attrition_Data!L156&lt;=15,"Between 11 and 15 years",IF(HTM_Employee_Attrition_Data!L156&lt;=20,"Between 16 and 20 years",IF(HTM_Employee_Attrition_Data!L156&lt;=25,"Between 21 and 25 years",IF(HTM_Employee_Attrition_Data!L156&lt;=30,"Between 25 and 30 years","Between 31 and 40 years"))))))</f>
        <v>Between 6 and 10 years</v>
      </c>
    </row>
    <row r="157" spans="1:12">
      <c r="A157" s="19">
        <v>208</v>
      </c>
      <c r="B157" s="19" t="str">
        <f>IF(HTM_Employee_Attrition_Data!A157&lt;=20,"Less than 20 years",IF(HTM_Employee_Attrition_Data!A157&lt;=30,"Between 20 and 30 years",IF(HTM_Employee_Attrition_Data!A157&lt;=40,"Between 30 and 40 years",IF(HTM_Employee_Attrition_Data!A157&lt;=50,"Between 40 and 50 years",IF(HTM_Employee_Attrition_Data!A157&lt;=60,"Between 50 and 60 years","Between 50 and 60 years")))))</f>
        <v>Between 20 and 30 years</v>
      </c>
      <c r="C157" s="19" t="s">
        <v>16</v>
      </c>
      <c r="D157" s="19" t="s">
        <v>23</v>
      </c>
      <c r="E157" s="19" t="s">
        <v>18</v>
      </c>
      <c r="F157" s="19" t="str">
        <f>IF(HTM_Employee_Attrition_Data!E157&lt;=5,"Less than 5 Miles",IF(HTM_Employee_Attrition_Data!E157&lt;=10,"Between 6 and 10 miles",IF(HTM_Employee_Attrition_Data!E157&lt;=15,"Between 11 and 15 miles",IF(HTM_Employee_Attrition_Data!E157&lt;=20,"Between 16 and 20 miles",IF(HTM_Employee_Attrition_Data!E157&lt;=25,"Between 21 and 25 miles","Greater than 26 miles")))))</f>
        <v>Less than 5 Miles</v>
      </c>
      <c r="G157" s="19" t="str">
        <f>IF(HTM_Employee_Attrition_Data!G157=1,"Level 1",IF(HTM_Employee_Attrition_Data!G157=2,"Level 2",IF(HTM_Employee_Attrition_Data!G157=3,"Level 3",IF(HTM_Employee_Attrition_Data!G157=4,"Level 4",IF(HTM_Employee_Attrition_Data!G157=5,"Level 5","Level 5")))))</f>
        <v>Level 2</v>
      </c>
      <c r="H157" s="19" t="s">
        <v>21</v>
      </c>
      <c r="I157" s="19" t="str">
        <f>IF(HTM_Employee_Attrition_Data!I157=1,"Rating 1",IF(HTM_Employee_Attrition_Data!I157=2,"Rating 2",IF(HTM_Employee_Attrition_Data!I157=3,"Rating 3",IF(HTM_Employee_Attrition_Data!I157=4,"Rating 4","Rating 4"))))</f>
        <v>Rating 3</v>
      </c>
      <c r="J157" s="19" t="str">
        <f>IF(HTM_Employee_Attrition_Data!J157&lt;=5000,"Income less than 5,000$",IF(HTM_Employee_Attrition_Data!J157&lt;=10000,"Income less than 10,000$",IF(HTM_Employee_Attrition_Data!J157&lt;=15000,"Income less than 15,000$","Income less than 20,000$")))</f>
        <v>Income less than 5,000$</v>
      </c>
      <c r="K157" s="19" t="str">
        <f>IF(HTM_Employee_Attrition_Data!K157&lt;4,"Between 0 and 3 Compaines",IF(HTM_Employee_Attrition_Data!K157&lt;7,"Between 4 and 6 Companies",IF(HTM_Employee_Attrition_Data!K157&lt;=10,"Between 7 and 10 Companies","Between 7 and 10  Companies")))</f>
        <v>Between 0 and 3 Compaines</v>
      </c>
      <c r="L157" s="19" t="str">
        <f>IF(HTM_Employee_Attrition_Data!L157&lt;=5,"Between 0 and 5 years",IF(HTM_Employee_Attrition_Data!L157&lt;=10,"Between 6 and 10 years",IF(HTM_Employee_Attrition_Data!L157&lt;=15,"Between 11 and 15 years",IF(HTM_Employee_Attrition_Data!L157&lt;=20,"Between 16 and 20 years",IF(HTM_Employee_Attrition_Data!L157&lt;=25,"Between 21 and 25 years",IF(HTM_Employee_Attrition_Data!L157&lt;=30,"Between 25 and 30 years","Between 31 and 40 years"))))))</f>
        <v>Between 6 and 10 years</v>
      </c>
    </row>
    <row r="158" spans="1:12">
      <c r="A158" s="19">
        <v>211</v>
      </c>
      <c r="B158" s="19" t="str">
        <f>IF(HTM_Employee_Attrition_Data!A158&lt;=20,"Less than 20 years",IF(HTM_Employee_Attrition_Data!A158&lt;=30,"Between 20 and 30 years",IF(HTM_Employee_Attrition_Data!A158&lt;=40,"Between 30 and 40 years",IF(HTM_Employee_Attrition_Data!A158&lt;=50,"Between 40 and 50 years",IF(HTM_Employee_Attrition_Data!A158&lt;=60,"Between 50 and 60 years","Between 50 and 60 years")))))</f>
        <v>Between 50 and 60 years</v>
      </c>
      <c r="C158" s="19" t="s">
        <v>16</v>
      </c>
      <c r="D158" s="19" t="s">
        <v>13</v>
      </c>
      <c r="E158" s="19" t="s">
        <v>18</v>
      </c>
      <c r="F158" s="19" t="str">
        <f>IF(HTM_Employee_Attrition_Data!E158&lt;=5,"Less than 5 Miles",IF(HTM_Employee_Attrition_Data!E158&lt;=10,"Between 6 and 10 miles",IF(HTM_Employee_Attrition_Data!E158&lt;=15,"Between 11 and 15 miles",IF(HTM_Employee_Attrition_Data!E158&lt;=20,"Between 16 and 20 miles",IF(HTM_Employee_Attrition_Data!E158&lt;=25,"Between 21 and 25 miles","Greater than 26 miles")))))</f>
        <v>Between 6 and 10 miles</v>
      </c>
      <c r="G158" s="19" t="str">
        <f>IF(HTM_Employee_Attrition_Data!G158=1,"Level 1",IF(HTM_Employee_Attrition_Data!G158=2,"Level 2",IF(HTM_Employee_Attrition_Data!G158=3,"Level 3",IF(HTM_Employee_Attrition_Data!G158=4,"Level 4",IF(HTM_Employee_Attrition_Data!G158=5,"Level 5","Level 5")))))</f>
        <v>Level 2</v>
      </c>
      <c r="H158" s="19" t="s">
        <v>21</v>
      </c>
      <c r="I158" s="19" t="str">
        <f>IF(HTM_Employee_Attrition_Data!I158=1,"Rating 1",IF(HTM_Employee_Attrition_Data!I158=2,"Rating 2",IF(HTM_Employee_Attrition_Data!I158=3,"Rating 3",IF(HTM_Employee_Attrition_Data!I158=4,"Rating 4","Rating 4"))))</f>
        <v>Rating 3</v>
      </c>
      <c r="J158" s="19" t="str">
        <f>IF(HTM_Employee_Attrition_Data!J158&lt;=5000,"Income less than 5,000$",IF(HTM_Employee_Attrition_Data!J158&lt;=10000,"Income less than 10,000$",IF(HTM_Employee_Attrition_Data!J158&lt;=15000,"Income less than 15,000$","Income less than 20,000$")))</f>
        <v>Income less than 10,000$</v>
      </c>
      <c r="K158" s="19" t="str">
        <f>IF(HTM_Employee_Attrition_Data!K158&lt;4,"Between 0 and 3 Compaines",IF(HTM_Employee_Attrition_Data!K158&lt;7,"Between 4 and 6 Companies",IF(HTM_Employee_Attrition_Data!K158&lt;=10,"Between 7 and 10 Companies","Between 7 and 10  Companies")))</f>
        <v>Between 0 and 3 Compaines</v>
      </c>
      <c r="L158" s="19" t="str">
        <f>IF(HTM_Employee_Attrition_Data!L158&lt;=5,"Between 0 and 5 years",IF(HTM_Employee_Attrition_Data!L158&lt;=10,"Between 6 and 10 years",IF(HTM_Employee_Attrition_Data!L158&lt;=15,"Between 11 and 15 years",IF(HTM_Employee_Attrition_Data!L158&lt;=20,"Between 16 and 20 years",IF(HTM_Employee_Attrition_Data!L158&lt;=25,"Between 21 and 25 years",IF(HTM_Employee_Attrition_Data!L158&lt;=30,"Between 25 and 30 years","Between 31 and 40 years"))))))</f>
        <v>Between 0 and 5 years</v>
      </c>
    </row>
    <row r="159" spans="1:12">
      <c r="A159" s="19">
        <v>214</v>
      </c>
      <c r="B159" s="19" t="str">
        <f>IF(HTM_Employee_Attrition_Data!A159&lt;=20,"Less than 20 years",IF(HTM_Employee_Attrition_Data!A159&lt;=30,"Between 20 and 30 years",IF(HTM_Employee_Attrition_Data!A159&lt;=40,"Between 30 and 40 years",IF(HTM_Employee_Attrition_Data!A159&lt;=50,"Between 40 and 50 years",IF(HTM_Employee_Attrition_Data!A159&lt;=60,"Between 50 and 60 years","Between 50 and 60 years")))))</f>
        <v>Between 50 and 60 years</v>
      </c>
      <c r="C159" s="19" t="s">
        <v>16</v>
      </c>
      <c r="D159" s="19" t="s">
        <v>13</v>
      </c>
      <c r="E159" s="19" t="s">
        <v>18</v>
      </c>
      <c r="F159" s="19" t="str">
        <f>IF(HTM_Employee_Attrition_Data!E159&lt;=5,"Less than 5 Miles",IF(HTM_Employee_Attrition_Data!E159&lt;=10,"Between 6 and 10 miles",IF(HTM_Employee_Attrition_Data!E159&lt;=15,"Between 11 and 15 miles",IF(HTM_Employee_Attrition_Data!E159&lt;=20,"Between 16 and 20 miles",IF(HTM_Employee_Attrition_Data!E159&lt;=25,"Between 21 and 25 miles","Greater than 26 miles")))))</f>
        <v>Between 6 and 10 miles</v>
      </c>
      <c r="G159" s="19" t="str">
        <f>IF(HTM_Employee_Attrition_Data!G159=1,"Level 1",IF(HTM_Employee_Attrition_Data!G159=2,"Level 2",IF(HTM_Employee_Attrition_Data!G159=3,"Level 3",IF(HTM_Employee_Attrition_Data!G159=4,"Level 4",IF(HTM_Employee_Attrition_Data!G159=5,"Level 5","Level 5")))))</f>
        <v>Level 1</v>
      </c>
      <c r="H159" s="19" t="s">
        <v>19</v>
      </c>
      <c r="I159" s="19" t="str">
        <f>IF(HTM_Employee_Attrition_Data!I159=1,"Rating 1",IF(HTM_Employee_Attrition_Data!I159=2,"Rating 2",IF(HTM_Employee_Attrition_Data!I159=3,"Rating 3",IF(HTM_Employee_Attrition_Data!I159=4,"Rating 4","Rating 4"))))</f>
        <v>Rating 2</v>
      </c>
      <c r="J159" s="19" t="str">
        <f>IF(HTM_Employee_Attrition_Data!J159&lt;=5000,"Income less than 5,000$",IF(HTM_Employee_Attrition_Data!J159&lt;=10000,"Income less than 10,000$",IF(HTM_Employee_Attrition_Data!J159&lt;=15000,"Income less than 15,000$","Income less than 20,000$")))</f>
        <v>Income less than 5,000$</v>
      </c>
      <c r="K159" s="19" t="str">
        <f>IF(HTM_Employee_Attrition_Data!K159&lt;4,"Between 0 and 3 Compaines",IF(HTM_Employee_Attrition_Data!K159&lt;7,"Between 4 and 6 Companies",IF(HTM_Employee_Attrition_Data!K159&lt;=10,"Between 7 and 10 Companies","Between 7 and 10  Companies")))</f>
        <v>Between 4 and 6 Companies</v>
      </c>
      <c r="L159" s="19" t="str">
        <f>IF(HTM_Employee_Attrition_Data!L159&lt;=5,"Between 0 and 5 years",IF(HTM_Employee_Attrition_Data!L159&lt;=10,"Between 6 and 10 years",IF(HTM_Employee_Attrition_Data!L159&lt;=15,"Between 11 and 15 years",IF(HTM_Employee_Attrition_Data!L159&lt;=20,"Between 16 and 20 years",IF(HTM_Employee_Attrition_Data!L159&lt;=25,"Between 21 and 25 years",IF(HTM_Employee_Attrition_Data!L159&lt;=30,"Between 25 and 30 years","Between 31 and 40 years"))))))</f>
        <v>Between 0 and 5 years</v>
      </c>
    </row>
    <row r="160" spans="1:12">
      <c r="A160" s="19">
        <v>215</v>
      </c>
      <c r="B160" s="19" t="str">
        <f>IF(HTM_Employee_Attrition_Data!A160&lt;=20,"Less than 20 years",IF(HTM_Employee_Attrition_Data!A160&lt;=30,"Between 20 and 30 years",IF(HTM_Employee_Attrition_Data!A160&lt;=40,"Between 30 and 40 years",IF(HTM_Employee_Attrition_Data!A160&lt;=50,"Between 40 and 50 years",IF(HTM_Employee_Attrition_Data!A160&lt;=60,"Between 50 and 60 years","Between 50 and 60 years")))))</f>
        <v>Between 30 and 40 years</v>
      </c>
      <c r="C160" s="19" t="s">
        <v>16</v>
      </c>
      <c r="D160" s="19" t="s">
        <v>13</v>
      </c>
      <c r="E160" s="19" t="s">
        <v>14</v>
      </c>
      <c r="F160" s="19" t="str">
        <f>IF(HTM_Employee_Attrition_Data!E160&lt;=5,"Less than 5 Miles",IF(HTM_Employee_Attrition_Data!E160&lt;=10,"Between 6 and 10 miles",IF(HTM_Employee_Attrition_Data!E160&lt;=15,"Between 11 and 15 miles",IF(HTM_Employee_Attrition_Data!E160&lt;=20,"Between 16 and 20 miles",IF(HTM_Employee_Attrition_Data!E160&lt;=25,"Between 21 and 25 miles","Greater than 26 miles")))))</f>
        <v>Less than 5 Miles</v>
      </c>
      <c r="G160" s="19" t="str">
        <f>IF(HTM_Employee_Attrition_Data!G160=1,"Level 1",IF(HTM_Employee_Attrition_Data!G160=2,"Level 2",IF(HTM_Employee_Attrition_Data!G160=3,"Level 3",IF(HTM_Employee_Attrition_Data!G160=4,"Level 4",IF(HTM_Employee_Attrition_Data!G160=5,"Level 5","Level 5")))))</f>
        <v>Level 3</v>
      </c>
      <c r="H160" s="19" t="s">
        <v>15</v>
      </c>
      <c r="I160" s="19" t="str">
        <f>IF(HTM_Employee_Attrition_Data!I160=1,"Rating 1",IF(HTM_Employee_Attrition_Data!I160=2,"Rating 2",IF(HTM_Employee_Attrition_Data!I160=3,"Rating 3",IF(HTM_Employee_Attrition_Data!I160=4,"Rating 4","Rating 4"))))</f>
        <v>Rating 4</v>
      </c>
      <c r="J160" s="19" t="str">
        <f>IF(HTM_Employee_Attrition_Data!J160&lt;=5000,"Income less than 5,000$",IF(HTM_Employee_Attrition_Data!J160&lt;=10000,"Income less than 10,000$",IF(HTM_Employee_Attrition_Data!J160&lt;=15000,"Income less than 15,000$","Income less than 20,000$")))</f>
        <v>Income less than 15,000$</v>
      </c>
      <c r="K160" s="19" t="str">
        <f>IF(HTM_Employee_Attrition_Data!K160&lt;4,"Between 0 and 3 Compaines",IF(HTM_Employee_Attrition_Data!K160&lt;7,"Between 4 and 6 Companies",IF(HTM_Employee_Attrition_Data!K160&lt;=10,"Between 7 and 10 Companies","Between 7 and 10  Companies")))</f>
        <v>Between 7 and 10 Companies</v>
      </c>
      <c r="L160" s="19" t="str">
        <f>IF(HTM_Employee_Attrition_Data!L160&lt;=5,"Between 0 and 5 years",IF(HTM_Employee_Attrition_Data!L160&lt;=10,"Between 6 and 10 years",IF(HTM_Employee_Attrition_Data!L160&lt;=15,"Between 11 and 15 years",IF(HTM_Employee_Attrition_Data!L160&lt;=20,"Between 16 and 20 years",IF(HTM_Employee_Attrition_Data!L160&lt;=25,"Between 21 and 25 years",IF(HTM_Employee_Attrition_Data!L160&lt;=30,"Between 25 and 30 years","Between 31 and 40 years"))))))</f>
        <v>Between 11 and 15 years</v>
      </c>
    </row>
    <row r="161" spans="1:12">
      <c r="A161" s="19">
        <v>216</v>
      </c>
      <c r="B161" s="19" t="str">
        <f>IF(HTM_Employee_Attrition_Data!A161&lt;=20,"Less than 20 years",IF(HTM_Employee_Attrition_Data!A161&lt;=30,"Between 20 and 30 years",IF(HTM_Employee_Attrition_Data!A161&lt;=40,"Between 30 and 40 years",IF(HTM_Employee_Attrition_Data!A161&lt;=50,"Between 40 and 50 years",IF(HTM_Employee_Attrition_Data!A161&lt;=60,"Between 50 and 60 years","Between 50 and 60 years")))))</f>
        <v>Between 30 and 40 years</v>
      </c>
      <c r="C161" s="19" t="s">
        <v>16</v>
      </c>
      <c r="D161" s="19" t="s">
        <v>17</v>
      </c>
      <c r="E161" s="19" t="s">
        <v>14</v>
      </c>
      <c r="F161" s="19" t="str">
        <f>IF(HTM_Employee_Attrition_Data!E161&lt;=5,"Less than 5 Miles",IF(HTM_Employee_Attrition_Data!E161&lt;=10,"Between 6 and 10 miles",IF(HTM_Employee_Attrition_Data!E161&lt;=15,"Between 11 and 15 miles",IF(HTM_Employee_Attrition_Data!E161&lt;=20,"Between 16 and 20 miles",IF(HTM_Employee_Attrition_Data!E161&lt;=25,"Between 21 and 25 miles","Greater than 26 miles")))))</f>
        <v>Less than 5 Miles</v>
      </c>
      <c r="G161" s="19" t="str">
        <f>IF(HTM_Employee_Attrition_Data!G161=1,"Level 1",IF(HTM_Employee_Attrition_Data!G161=2,"Level 2",IF(HTM_Employee_Attrition_Data!G161=3,"Level 3",IF(HTM_Employee_Attrition_Data!G161=4,"Level 4",IF(HTM_Employee_Attrition_Data!G161=5,"Level 5","Level 5")))))</f>
        <v>Level 1</v>
      </c>
      <c r="H161" s="19" t="s">
        <v>25</v>
      </c>
      <c r="I161" s="19" t="str">
        <f>IF(HTM_Employee_Attrition_Data!I161=1,"Rating 1",IF(HTM_Employee_Attrition_Data!I161=2,"Rating 2",IF(HTM_Employee_Attrition_Data!I161=3,"Rating 3",IF(HTM_Employee_Attrition_Data!I161=4,"Rating 4","Rating 4"))))</f>
        <v>Rating 3</v>
      </c>
      <c r="J161" s="19" t="str">
        <f>IF(HTM_Employee_Attrition_Data!J161&lt;=5000,"Income less than 5,000$",IF(HTM_Employee_Attrition_Data!J161&lt;=10000,"Income less than 10,000$",IF(HTM_Employee_Attrition_Data!J161&lt;=15000,"Income less than 15,000$","Income less than 20,000$")))</f>
        <v>Income less than 5,000$</v>
      </c>
      <c r="K161" s="19" t="str">
        <f>IF(HTM_Employee_Attrition_Data!K161&lt;4,"Between 0 and 3 Compaines",IF(HTM_Employee_Attrition_Data!K161&lt;7,"Between 4 and 6 Companies",IF(HTM_Employee_Attrition_Data!K161&lt;=10,"Between 7 and 10 Companies","Between 7 and 10  Companies")))</f>
        <v>Between 4 and 6 Companies</v>
      </c>
      <c r="L161" s="19" t="str">
        <f>IF(HTM_Employee_Attrition_Data!L161&lt;=5,"Between 0 and 5 years",IF(HTM_Employee_Attrition_Data!L161&lt;=10,"Between 6 and 10 years",IF(HTM_Employee_Attrition_Data!L161&lt;=15,"Between 11 and 15 years",IF(HTM_Employee_Attrition_Data!L161&lt;=20,"Between 16 and 20 years",IF(HTM_Employee_Attrition_Data!L161&lt;=25,"Between 21 and 25 years",IF(HTM_Employee_Attrition_Data!L161&lt;=30,"Between 25 and 30 years","Between 31 and 40 years"))))))</f>
        <v>Between 0 and 5 years</v>
      </c>
    </row>
    <row r="162" spans="1:12">
      <c r="A162" s="19">
        <v>217</v>
      </c>
      <c r="B162" s="19" t="str">
        <f>IF(HTM_Employee_Attrition_Data!A162&lt;=20,"Less than 20 years",IF(HTM_Employee_Attrition_Data!A162&lt;=30,"Between 20 and 30 years",IF(HTM_Employee_Attrition_Data!A162&lt;=40,"Between 30 and 40 years",IF(HTM_Employee_Attrition_Data!A162&lt;=50,"Between 40 and 50 years",IF(HTM_Employee_Attrition_Data!A162&lt;=60,"Between 50 and 60 years","Between 50 and 60 years")))))</f>
        <v>Between 20 and 30 years</v>
      </c>
      <c r="C162" s="19" t="s">
        <v>16</v>
      </c>
      <c r="D162" s="19" t="s">
        <v>13</v>
      </c>
      <c r="E162" s="19" t="s">
        <v>18</v>
      </c>
      <c r="F162" s="19" t="str">
        <f>IF(HTM_Employee_Attrition_Data!E162&lt;=5,"Less than 5 Miles",IF(HTM_Employee_Attrition_Data!E162&lt;=10,"Between 6 and 10 miles",IF(HTM_Employee_Attrition_Data!E162&lt;=15,"Between 11 and 15 miles",IF(HTM_Employee_Attrition_Data!E162&lt;=20,"Between 16 and 20 miles",IF(HTM_Employee_Attrition_Data!E162&lt;=25,"Between 21 and 25 miles","Greater than 26 miles")))))</f>
        <v>Between 16 and 20 miles</v>
      </c>
      <c r="G162" s="19" t="str">
        <f>IF(HTM_Employee_Attrition_Data!G162=1,"Level 1",IF(HTM_Employee_Attrition_Data!G162=2,"Level 2",IF(HTM_Employee_Attrition_Data!G162=3,"Level 3",IF(HTM_Employee_Attrition_Data!G162=4,"Level 4",IF(HTM_Employee_Attrition_Data!G162=5,"Level 5","Level 5")))))</f>
        <v>Level 1</v>
      </c>
      <c r="H162" s="19" t="s">
        <v>19</v>
      </c>
      <c r="I162" s="19" t="str">
        <f>IF(HTM_Employee_Attrition_Data!I162=1,"Rating 1",IF(HTM_Employee_Attrition_Data!I162=2,"Rating 2",IF(HTM_Employee_Attrition_Data!I162=3,"Rating 3",IF(HTM_Employee_Attrition_Data!I162=4,"Rating 4","Rating 4"))))</f>
        <v>Rating 4</v>
      </c>
      <c r="J162" s="19" t="str">
        <f>IF(HTM_Employee_Attrition_Data!J162&lt;=5000,"Income less than 5,000$",IF(HTM_Employee_Attrition_Data!J162&lt;=10000,"Income less than 10,000$",IF(HTM_Employee_Attrition_Data!J162&lt;=15000,"Income less than 15,000$","Income less than 20,000$")))</f>
        <v>Income less than 5,000$</v>
      </c>
      <c r="K162" s="19" t="str">
        <f>IF(HTM_Employee_Attrition_Data!K162&lt;4,"Between 0 and 3 Compaines",IF(HTM_Employee_Attrition_Data!K162&lt;7,"Between 4 and 6 Companies",IF(HTM_Employee_Attrition_Data!K162&lt;=10,"Between 7 and 10 Companies","Between 7 and 10  Companies")))</f>
        <v>Between 0 and 3 Compaines</v>
      </c>
      <c r="L162" s="19" t="str">
        <f>IF(HTM_Employee_Attrition_Data!L162&lt;=5,"Between 0 and 5 years",IF(HTM_Employee_Attrition_Data!L162&lt;=10,"Between 6 and 10 years",IF(HTM_Employee_Attrition_Data!L162&lt;=15,"Between 11 and 15 years",IF(HTM_Employee_Attrition_Data!L162&lt;=20,"Between 16 and 20 years",IF(HTM_Employee_Attrition_Data!L162&lt;=25,"Between 21 and 25 years",IF(HTM_Employee_Attrition_Data!L162&lt;=30,"Between 25 and 30 years","Between 31 and 40 years"))))))</f>
        <v>Between 0 and 5 years</v>
      </c>
    </row>
    <row r="163" spans="1:12">
      <c r="A163" s="19">
        <v>218</v>
      </c>
      <c r="B163" s="19" t="str">
        <f>IF(HTM_Employee_Attrition_Data!A163&lt;=20,"Less than 20 years",IF(HTM_Employee_Attrition_Data!A163&lt;=30,"Between 20 and 30 years",IF(HTM_Employee_Attrition_Data!A163&lt;=40,"Between 30 and 40 years",IF(HTM_Employee_Attrition_Data!A163&lt;=50,"Between 40 and 50 years",IF(HTM_Employee_Attrition_Data!A163&lt;=60,"Between 50 and 60 years","Between 50 and 60 years")))))</f>
        <v>Between 20 and 30 years</v>
      </c>
      <c r="C163" s="19" t="s">
        <v>16</v>
      </c>
      <c r="D163" s="19" t="s">
        <v>23</v>
      </c>
      <c r="E163" s="19" t="s">
        <v>18</v>
      </c>
      <c r="F163" s="19" t="str">
        <f>IF(HTM_Employee_Attrition_Data!E163&lt;=5,"Less than 5 Miles",IF(HTM_Employee_Attrition_Data!E163&lt;=10,"Between 6 and 10 miles",IF(HTM_Employee_Attrition_Data!E163&lt;=15,"Between 11 and 15 miles",IF(HTM_Employee_Attrition_Data!E163&lt;=20,"Between 16 and 20 miles",IF(HTM_Employee_Attrition_Data!E163&lt;=25,"Between 21 and 25 miles","Greater than 26 miles")))))</f>
        <v>Between 6 and 10 miles</v>
      </c>
      <c r="G163" s="19" t="str">
        <f>IF(HTM_Employee_Attrition_Data!G163=1,"Level 1",IF(HTM_Employee_Attrition_Data!G163=2,"Level 2",IF(HTM_Employee_Attrition_Data!G163=3,"Level 3",IF(HTM_Employee_Attrition_Data!G163=4,"Level 4",IF(HTM_Employee_Attrition_Data!G163=5,"Level 5","Level 5")))))</f>
        <v>Level 1</v>
      </c>
      <c r="H163" s="19" t="s">
        <v>19</v>
      </c>
      <c r="I163" s="19" t="str">
        <f>IF(HTM_Employee_Attrition_Data!I163=1,"Rating 1",IF(HTM_Employee_Attrition_Data!I163=2,"Rating 2",IF(HTM_Employee_Attrition_Data!I163=3,"Rating 3",IF(HTM_Employee_Attrition_Data!I163=4,"Rating 4","Rating 4"))))</f>
        <v>Rating 2</v>
      </c>
      <c r="J163" s="19" t="str">
        <f>IF(HTM_Employee_Attrition_Data!J163&lt;=5000,"Income less than 5,000$",IF(HTM_Employee_Attrition_Data!J163&lt;=10000,"Income less than 10,000$",IF(HTM_Employee_Attrition_Data!J163&lt;=15000,"Income less than 15,000$","Income less than 20,000$")))</f>
        <v>Income less than 5,000$</v>
      </c>
      <c r="K163" s="19" t="str">
        <f>IF(HTM_Employee_Attrition_Data!K163&lt;4,"Between 0 and 3 Compaines",IF(HTM_Employee_Attrition_Data!K163&lt;7,"Between 4 and 6 Companies",IF(HTM_Employee_Attrition_Data!K163&lt;=10,"Between 7 and 10 Companies","Between 7 and 10  Companies")))</f>
        <v>Between 4 and 6 Companies</v>
      </c>
      <c r="L163" s="19" t="str">
        <f>IF(HTM_Employee_Attrition_Data!L163&lt;=5,"Between 0 and 5 years",IF(HTM_Employee_Attrition_Data!L163&lt;=10,"Between 6 and 10 years",IF(HTM_Employee_Attrition_Data!L163&lt;=15,"Between 11 and 15 years",IF(HTM_Employee_Attrition_Data!L163&lt;=20,"Between 16 and 20 years",IF(HTM_Employee_Attrition_Data!L163&lt;=25,"Between 21 and 25 years",IF(HTM_Employee_Attrition_Data!L163&lt;=30,"Between 25 and 30 years","Between 31 and 40 years"))))))</f>
        <v>Between 0 and 5 years</v>
      </c>
    </row>
    <row r="164" spans="1:12">
      <c r="A164" s="19">
        <v>221</v>
      </c>
      <c r="B164" s="19" t="str">
        <f>IF(HTM_Employee_Attrition_Data!A164&lt;=20,"Less than 20 years",IF(HTM_Employee_Attrition_Data!A164&lt;=30,"Between 20 and 30 years",IF(HTM_Employee_Attrition_Data!A164&lt;=40,"Between 30 and 40 years",IF(HTM_Employee_Attrition_Data!A164&lt;=50,"Between 40 and 50 years",IF(HTM_Employee_Attrition_Data!A164&lt;=60,"Between 50 and 60 years","Between 50 and 60 years")))))</f>
        <v>Between 20 and 30 years</v>
      </c>
      <c r="C164" s="19" t="s">
        <v>16</v>
      </c>
      <c r="D164" s="19" t="s">
        <v>13</v>
      </c>
      <c r="E164" s="19" t="s">
        <v>18</v>
      </c>
      <c r="F164" s="19" t="str">
        <f>IF(HTM_Employee_Attrition_Data!E164&lt;=5,"Less than 5 Miles",IF(HTM_Employee_Attrition_Data!E164&lt;=10,"Between 6 and 10 miles",IF(HTM_Employee_Attrition_Data!E164&lt;=15,"Between 11 and 15 miles",IF(HTM_Employee_Attrition_Data!E164&lt;=20,"Between 16 and 20 miles",IF(HTM_Employee_Attrition_Data!E164&lt;=25,"Between 21 and 25 miles","Greater than 26 miles")))))</f>
        <v>Between 21 and 25 miles</v>
      </c>
      <c r="G164" s="19" t="str">
        <f>IF(HTM_Employee_Attrition_Data!G164=1,"Level 1",IF(HTM_Employee_Attrition_Data!G164=2,"Level 2",IF(HTM_Employee_Attrition_Data!G164=3,"Level 3",IF(HTM_Employee_Attrition_Data!G164=4,"Level 4",IF(HTM_Employee_Attrition_Data!G164=5,"Level 5","Level 5")))))</f>
        <v>Level 1</v>
      </c>
      <c r="H164" s="19" t="s">
        <v>19</v>
      </c>
      <c r="I164" s="19" t="str">
        <f>IF(HTM_Employee_Attrition_Data!I164=1,"Rating 1",IF(HTM_Employee_Attrition_Data!I164=2,"Rating 2",IF(HTM_Employee_Attrition_Data!I164=3,"Rating 3",IF(HTM_Employee_Attrition_Data!I164=4,"Rating 4","Rating 4"))))</f>
        <v>Rating 4</v>
      </c>
      <c r="J164" s="19" t="str">
        <f>IF(HTM_Employee_Attrition_Data!J164&lt;=5000,"Income less than 5,000$",IF(HTM_Employee_Attrition_Data!J164&lt;=10000,"Income less than 10,000$",IF(HTM_Employee_Attrition_Data!J164&lt;=15000,"Income less than 15,000$","Income less than 20,000$")))</f>
        <v>Income less than 5,000$</v>
      </c>
      <c r="K164" s="19" t="str">
        <f>IF(HTM_Employee_Attrition_Data!K164&lt;4,"Between 0 and 3 Compaines",IF(HTM_Employee_Attrition_Data!K164&lt;7,"Between 4 and 6 Companies",IF(HTM_Employee_Attrition_Data!K164&lt;=10,"Between 7 and 10 Companies","Between 7 and 10  Companies")))</f>
        <v>Between 0 and 3 Compaines</v>
      </c>
      <c r="L164" s="19" t="str">
        <f>IF(HTM_Employee_Attrition_Data!L164&lt;=5,"Between 0 and 5 years",IF(HTM_Employee_Attrition_Data!L164&lt;=10,"Between 6 and 10 years",IF(HTM_Employee_Attrition_Data!L164&lt;=15,"Between 11 and 15 years",IF(HTM_Employee_Attrition_Data!L164&lt;=20,"Between 16 and 20 years",IF(HTM_Employee_Attrition_Data!L164&lt;=25,"Between 21 and 25 years",IF(HTM_Employee_Attrition_Data!L164&lt;=30,"Between 25 and 30 years","Between 31 and 40 years"))))))</f>
        <v>Between 0 and 5 years</v>
      </c>
    </row>
    <row r="165" spans="1:12">
      <c r="A165" s="19">
        <v>223</v>
      </c>
      <c r="B165" s="19" t="str">
        <f>IF(HTM_Employee_Attrition_Data!A165&lt;=20,"Less than 20 years",IF(HTM_Employee_Attrition_Data!A165&lt;=30,"Between 20 and 30 years",IF(HTM_Employee_Attrition_Data!A165&lt;=40,"Between 30 and 40 years",IF(HTM_Employee_Attrition_Data!A165&lt;=50,"Between 40 and 50 years",IF(HTM_Employee_Attrition_Data!A165&lt;=60,"Between 50 and 60 years","Between 50 and 60 years")))))</f>
        <v>Between 50 and 60 years</v>
      </c>
      <c r="C165" s="19" t="s">
        <v>16</v>
      </c>
      <c r="D165" s="19" t="s">
        <v>13</v>
      </c>
      <c r="E165" s="19" t="s">
        <v>18</v>
      </c>
      <c r="F165" s="19" t="str">
        <f>IF(HTM_Employee_Attrition_Data!E165&lt;=5,"Less than 5 Miles",IF(HTM_Employee_Attrition_Data!E165&lt;=10,"Between 6 and 10 miles",IF(HTM_Employee_Attrition_Data!E165&lt;=15,"Between 11 and 15 miles",IF(HTM_Employee_Attrition_Data!E165&lt;=20,"Between 16 and 20 miles",IF(HTM_Employee_Attrition_Data!E165&lt;=25,"Between 21 and 25 miles","Greater than 26 miles")))))</f>
        <v>Between 21 and 25 miles</v>
      </c>
      <c r="G165" s="19" t="str">
        <f>IF(HTM_Employee_Attrition_Data!G165=1,"Level 1",IF(HTM_Employee_Attrition_Data!G165=2,"Level 2",IF(HTM_Employee_Attrition_Data!G165=3,"Level 3",IF(HTM_Employee_Attrition_Data!G165=4,"Level 4",IF(HTM_Employee_Attrition_Data!G165=5,"Level 5","Level 5")))))</f>
        <v>Level 3</v>
      </c>
      <c r="H165" s="19" t="s">
        <v>22</v>
      </c>
      <c r="I165" s="19" t="str">
        <f>IF(HTM_Employee_Attrition_Data!I165=1,"Rating 1",IF(HTM_Employee_Attrition_Data!I165=2,"Rating 2",IF(HTM_Employee_Attrition_Data!I165=3,"Rating 3",IF(HTM_Employee_Attrition_Data!I165=4,"Rating 4","Rating 4"))))</f>
        <v>Rating 4</v>
      </c>
      <c r="J165" s="19" t="str">
        <f>IF(HTM_Employee_Attrition_Data!J165&lt;=5000,"Income less than 5,000$",IF(HTM_Employee_Attrition_Data!J165&lt;=10000,"Income less than 10,000$",IF(HTM_Employee_Attrition_Data!J165&lt;=15000,"Income less than 15,000$","Income less than 20,000$")))</f>
        <v>Income less than 10,000$</v>
      </c>
      <c r="K165" s="19" t="str">
        <f>IF(HTM_Employee_Attrition_Data!K165&lt;4,"Between 0 and 3 Compaines",IF(HTM_Employee_Attrition_Data!K165&lt;7,"Between 4 and 6 Companies",IF(HTM_Employee_Attrition_Data!K165&lt;=10,"Between 7 and 10 Companies","Between 7 and 10  Companies")))</f>
        <v>Between 0 and 3 Compaines</v>
      </c>
      <c r="L165" s="19" t="str">
        <f>IF(HTM_Employee_Attrition_Data!L165&lt;=5,"Between 0 and 5 years",IF(HTM_Employee_Attrition_Data!L165&lt;=10,"Between 6 and 10 years",IF(HTM_Employee_Attrition_Data!L165&lt;=15,"Between 11 and 15 years",IF(HTM_Employee_Attrition_Data!L165&lt;=20,"Between 16 and 20 years",IF(HTM_Employee_Attrition_Data!L165&lt;=25,"Between 21 and 25 years",IF(HTM_Employee_Attrition_Data!L165&lt;=30,"Between 25 and 30 years","Between 31 and 40 years"))))))</f>
        <v>Between 0 and 5 years</v>
      </c>
    </row>
    <row r="166" spans="1:12">
      <c r="A166" s="19">
        <v>224</v>
      </c>
      <c r="B166" s="19" t="str">
        <f>IF(HTM_Employee_Attrition_Data!A166&lt;=20,"Less than 20 years",IF(HTM_Employee_Attrition_Data!A166&lt;=30,"Between 20 and 30 years",IF(HTM_Employee_Attrition_Data!A166&lt;=40,"Between 30 and 40 years",IF(HTM_Employee_Attrition_Data!A166&lt;=50,"Between 40 and 50 years",IF(HTM_Employee_Attrition_Data!A166&lt;=60,"Between 50 and 60 years","Between 50 and 60 years")))))</f>
        <v>Between 20 and 30 years</v>
      </c>
      <c r="C166" s="19" t="s">
        <v>16</v>
      </c>
      <c r="D166" s="19" t="s">
        <v>23</v>
      </c>
      <c r="E166" s="19" t="s">
        <v>18</v>
      </c>
      <c r="F166" s="19" t="str">
        <f>IF(HTM_Employee_Attrition_Data!E166&lt;=5,"Less than 5 Miles",IF(HTM_Employee_Attrition_Data!E166&lt;=10,"Between 6 and 10 miles",IF(HTM_Employee_Attrition_Data!E166&lt;=15,"Between 11 and 15 miles",IF(HTM_Employee_Attrition_Data!E166&lt;=20,"Between 16 and 20 miles",IF(HTM_Employee_Attrition_Data!E166&lt;=25,"Between 21 and 25 miles","Greater than 26 miles")))))</f>
        <v>Less than 5 Miles</v>
      </c>
      <c r="G166" s="19" t="str">
        <f>IF(HTM_Employee_Attrition_Data!G166=1,"Level 1",IF(HTM_Employee_Attrition_Data!G166=2,"Level 2",IF(HTM_Employee_Attrition_Data!G166=3,"Level 3",IF(HTM_Employee_Attrition_Data!G166=4,"Level 4",IF(HTM_Employee_Attrition_Data!G166=5,"Level 5","Level 5")))))</f>
        <v>Level 1</v>
      </c>
      <c r="H166" s="19" t="s">
        <v>19</v>
      </c>
      <c r="I166" s="19" t="str">
        <f>IF(HTM_Employee_Attrition_Data!I166=1,"Rating 1",IF(HTM_Employee_Attrition_Data!I166=2,"Rating 2",IF(HTM_Employee_Attrition_Data!I166=3,"Rating 3",IF(HTM_Employee_Attrition_Data!I166=4,"Rating 4","Rating 4"))))</f>
        <v>Rating 3</v>
      </c>
      <c r="J166" s="19" t="str">
        <f>IF(HTM_Employee_Attrition_Data!J166&lt;=5000,"Income less than 5,000$",IF(HTM_Employee_Attrition_Data!J166&lt;=10000,"Income less than 10,000$",IF(HTM_Employee_Attrition_Data!J166&lt;=15000,"Income less than 15,000$","Income less than 20,000$")))</f>
        <v>Income less than 5,000$</v>
      </c>
      <c r="K166" s="19" t="str">
        <f>IF(HTM_Employee_Attrition_Data!K166&lt;4,"Between 0 and 3 Compaines",IF(HTM_Employee_Attrition_Data!K166&lt;7,"Between 4 and 6 Companies",IF(HTM_Employee_Attrition_Data!K166&lt;=10,"Between 7 and 10 Companies","Between 7 and 10  Companies")))</f>
        <v>Between 0 and 3 Compaines</v>
      </c>
      <c r="L166" s="19" t="str">
        <f>IF(HTM_Employee_Attrition_Data!L166&lt;=5,"Between 0 and 5 years",IF(HTM_Employee_Attrition_Data!L166&lt;=10,"Between 6 and 10 years",IF(HTM_Employee_Attrition_Data!L166&lt;=15,"Between 11 and 15 years",IF(HTM_Employee_Attrition_Data!L166&lt;=20,"Between 16 and 20 years",IF(HTM_Employee_Attrition_Data!L166&lt;=25,"Between 21 and 25 years",IF(HTM_Employee_Attrition_Data!L166&lt;=30,"Between 25 and 30 years","Between 31 and 40 years"))))))</f>
        <v>Between 0 and 5 years</v>
      </c>
    </row>
    <row r="167" spans="1:12">
      <c r="A167" s="19">
        <v>226</v>
      </c>
      <c r="B167" s="19" t="str">
        <f>IF(HTM_Employee_Attrition_Data!A167&lt;=20,"Less than 20 years",IF(HTM_Employee_Attrition_Data!A167&lt;=30,"Between 20 and 30 years",IF(HTM_Employee_Attrition_Data!A167&lt;=40,"Between 30 and 40 years",IF(HTM_Employee_Attrition_Data!A167&lt;=50,"Between 40 and 50 years",IF(HTM_Employee_Attrition_Data!A167&lt;=60,"Between 50 and 60 years","Between 50 and 60 years")))))</f>
        <v>Between 40 and 50 years</v>
      </c>
      <c r="C167" s="19" t="s">
        <v>16</v>
      </c>
      <c r="D167" s="19" t="s">
        <v>13</v>
      </c>
      <c r="E167" s="19" t="s">
        <v>18</v>
      </c>
      <c r="F167" s="19" t="str">
        <f>IF(HTM_Employee_Attrition_Data!E167&lt;=5,"Less than 5 Miles",IF(HTM_Employee_Attrition_Data!E167&lt;=10,"Between 6 and 10 miles",IF(HTM_Employee_Attrition_Data!E167&lt;=15,"Between 11 and 15 miles",IF(HTM_Employee_Attrition_Data!E167&lt;=20,"Between 16 and 20 miles",IF(HTM_Employee_Attrition_Data!E167&lt;=25,"Between 21 and 25 miles","Greater than 26 miles")))))</f>
        <v>Between 11 and 15 miles</v>
      </c>
      <c r="G167" s="19" t="str">
        <f>IF(HTM_Employee_Attrition_Data!G167=1,"Level 1",IF(HTM_Employee_Attrition_Data!G167=2,"Level 2",IF(HTM_Employee_Attrition_Data!G167=3,"Level 3",IF(HTM_Employee_Attrition_Data!G167=4,"Level 4",IF(HTM_Employee_Attrition_Data!G167=5,"Level 5","Level 5")))))</f>
        <v>Level 5</v>
      </c>
      <c r="H167" s="19" t="s">
        <v>24</v>
      </c>
      <c r="I167" s="19" t="str">
        <f>IF(HTM_Employee_Attrition_Data!I167=1,"Rating 1",IF(HTM_Employee_Attrition_Data!I167=2,"Rating 2",IF(HTM_Employee_Attrition_Data!I167=3,"Rating 3",IF(HTM_Employee_Attrition_Data!I167=4,"Rating 4","Rating 4"))))</f>
        <v>Rating 2</v>
      </c>
      <c r="J167" s="19" t="str">
        <f>IF(HTM_Employee_Attrition_Data!J167&lt;=5000,"Income less than 5,000$",IF(HTM_Employee_Attrition_Data!J167&lt;=10000,"Income less than 10,000$",IF(HTM_Employee_Attrition_Data!J167&lt;=15000,"Income less than 15,000$","Income less than 20,000$")))</f>
        <v>Income less than 20,000$</v>
      </c>
      <c r="K167" s="19" t="str">
        <f>IF(HTM_Employee_Attrition_Data!K167&lt;4,"Between 0 and 3 Compaines",IF(HTM_Employee_Attrition_Data!K167&lt;7,"Between 4 and 6 Companies",IF(HTM_Employee_Attrition_Data!K167&lt;=10,"Between 7 and 10 Companies","Between 7 and 10  Companies")))</f>
        <v>Between 0 and 3 Compaines</v>
      </c>
      <c r="L167" s="19" t="str">
        <f>IF(HTM_Employee_Attrition_Data!L167&lt;=5,"Between 0 and 5 years",IF(HTM_Employee_Attrition_Data!L167&lt;=10,"Between 6 and 10 years",IF(HTM_Employee_Attrition_Data!L167&lt;=15,"Between 11 and 15 years",IF(HTM_Employee_Attrition_Data!L167&lt;=20,"Between 16 and 20 years",IF(HTM_Employee_Attrition_Data!L167&lt;=25,"Between 21 and 25 years",IF(HTM_Employee_Attrition_Data!L167&lt;=30,"Between 25 and 30 years","Between 31 and 40 years"))))))</f>
        <v>Between 0 and 5 years</v>
      </c>
    </row>
    <row r="168" spans="1:12">
      <c r="A168" s="19">
        <v>227</v>
      </c>
      <c r="B168" s="19" t="str">
        <f>IF(HTM_Employee_Attrition_Data!A168&lt;=20,"Less than 20 years",IF(HTM_Employee_Attrition_Data!A168&lt;=30,"Between 20 and 30 years",IF(HTM_Employee_Attrition_Data!A168&lt;=40,"Between 30 and 40 years",IF(HTM_Employee_Attrition_Data!A168&lt;=50,"Between 40 and 50 years",IF(HTM_Employee_Attrition_Data!A168&lt;=60,"Between 50 and 60 years","Between 50 and 60 years")))))</f>
        <v>Between 40 and 50 years</v>
      </c>
      <c r="C168" s="19" t="s">
        <v>16</v>
      </c>
      <c r="D168" s="19" t="s">
        <v>13</v>
      </c>
      <c r="E168" s="19" t="s">
        <v>18</v>
      </c>
      <c r="F168" s="19" t="str">
        <f>IF(HTM_Employee_Attrition_Data!E168&lt;=5,"Less than 5 Miles",IF(HTM_Employee_Attrition_Data!E168&lt;=10,"Between 6 and 10 miles",IF(HTM_Employee_Attrition_Data!E168&lt;=15,"Between 11 and 15 miles",IF(HTM_Employee_Attrition_Data!E168&lt;=20,"Between 16 and 20 miles",IF(HTM_Employee_Attrition_Data!E168&lt;=25,"Between 21 and 25 miles","Greater than 26 miles")))))</f>
        <v>Between 11 and 15 miles</v>
      </c>
      <c r="G168" s="19" t="str">
        <f>IF(HTM_Employee_Attrition_Data!G168=1,"Level 1",IF(HTM_Employee_Attrition_Data!G168=2,"Level 2",IF(HTM_Employee_Attrition_Data!G168=3,"Level 3",IF(HTM_Employee_Attrition_Data!G168=4,"Level 4",IF(HTM_Employee_Attrition_Data!G168=5,"Level 5","Level 5")))))</f>
        <v>Level 1</v>
      </c>
      <c r="H168" s="19" t="s">
        <v>19</v>
      </c>
      <c r="I168" s="19" t="str">
        <f>IF(HTM_Employee_Attrition_Data!I168=1,"Rating 1",IF(HTM_Employee_Attrition_Data!I168=2,"Rating 2",IF(HTM_Employee_Attrition_Data!I168=3,"Rating 3",IF(HTM_Employee_Attrition_Data!I168=4,"Rating 4","Rating 4"))))</f>
        <v>Rating 3</v>
      </c>
      <c r="J168" s="19" t="str">
        <f>IF(HTM_Employee_Attrition_Data!J168&lt;=5000,"Income less than 5,000$",IF(HTM_Employee_Attrition_Data!J168&lt;=10000,"Income less than 10,000$",IF(HTM_Employee_Attrition_Data!J168&lt;=15000,"Income less than 15,000$","Income less than 20,000$")))</f>
        <v>Income less than 5,000$</v>
      </c>
      <c r="K168" s="19" t="str">
        <f>IF(HTM_Employee_Attrition_Data!K168&lt;4,"Between 0 and 3 Compaines",IF(HTM_Employee_Attrition_Data!K168&lt;7,"Between 4 and 6 Companies",IF(HTM_Employee_Attrition_Data!K168&lt;=10,"Between 7 and 10 Companies","Between 7 and 10  Companies")))</f>
        <v>Between 4 and 6 Companies</v>
      </c>
      <c r="L168" s="19" t="str">
        <f>IF(HTM_Employee_Attrition_Data!L168&lt;=5,"Between 0 and 5 years",IF(HTM_Employee_Attrition_Data!L168&lt;=10,"Between 6 and 10 years",IF(HTM_Employee_Attrition_Data!L168&lt;=15,"Between 11 and 15 years",IF(HTM_Employee_Attrition_Data!L168&lt;=20,"Between 16 and 20 years",IF(HTM_Employee_Attrition_Data!L168&lt;=25,"Between 21 and 25 years",IF(HTM_Employee_Attrition_Data!L168&lt;=30,"Between 25 and 30 years","Between 31 and 40 years"))))))</f>
        <v>Between 6 and 10 years</v>
      </c>
    </row>
    <row r="169" spans="1:12">
      <c r="A169" s="19">
        <v>228</v>
      </c>
      <c r="B169" s="19" t="str">
        <f>IF(HTM_Employee_Attrition_Data!A169&lt;=20,"Less than 20 years",IF(HTM_Employee_Attrition_Data!A169&lt;=30,"Between 20 and 30 years",IF(HTM_Employee_Attrition_Data!A169&lt;=40,"Between 30 and 40 years",IF(HTM_Employee_Attrition_Data!A169&lt;=50,"Between 40 and 50 years",IF(HTM_Employee_Attrition_Data!A169&lt;=60,"Between 50 and 60 years","Between 50 and 60 years")))))</f>
        <v>Between 20 and 30 years</v>
      </c>
      <c r="C169" s="19" t="s">
        <v>16</v>
      </c>
      <c r="D169" s="19" t="s">
        <v>13</v>
      </c>
      <c r="E169" s="19" t="s">
        <v>14</v>
      </c>
      <c r="F169" s="19" t="str">
        <f>IF(HTM_Employee_Attrition_Data!E169&lt;=5,"Less than 5 Miles",IF(HTM_Employee_Attrition_Data!E169&lt;=10,"Between 6 and 10 miles",IF(HTM_Employee_Attrition_Data!E169&lt;=15,"Between 11 and 15 miles",IF(HTM_Employee_Attrition_Data!E169&lt;=20,"Between 16 and 20 miles",IF(HTM_Employee_Attrition_Data!E169&lt;=25,"Between 21 and 25 miles","Greater than 26 miles")))))</f>
        <v>Less than 5 Miles</v>
      </c>
      <c r="G169" s="19" t="str">
        <f>IF(HTM_Employee_Attrition_Data!G169=1,"Level 1",IF(HTM_Employee_Attrition_Data!G169=2,"Level 2",IF(HTM_Employee_Attrition_Data!G169=3,"Level 3",IF(HTM_Employee_Attrition_Data!G169=4,"Level 4",IF(HTM_Employee_Attrition_Data!G169=5,"Level 5","Level 5")))))</f>
        <v>Level 3</v>
      </c>
      <c r="H169" s="19" t="s">
        <v>15</v>
      </c>
      <c r="I169" s="19" t="str">
        <f>IF(HTM_Employee_Attrition_Data!I169=1,"Rating 1",IF(HTM_Employee_Attrition_Data!I169=2,"Rating 2",IF(HTM_Employee_Attrition_Data!I169=3,"Rating 3",IF(HTM_Employee_Attrition_Data!I169=4,"Rating 4","Rating 4"))))</f>
        <v>Rating 4</v>
      </c>
      <c r="J169" s="19" t="str">
        <f>IF(HTM_Employee_Attrition_Data!J169&lt;=5000,"Income less than 5,000$",IF(HTM_Employee_Attrition_Data!J169&lt;=10000,"Income less than 10,000$",IF(HTM_Employee_Attrition_Data!J169&lt;=15000,"Income less than 15,000$","Income less than 20,000$")))</f>
        <v>Income less than 10,000$</v>
      </c>
      <c r="K169" s="19" t="str">
        <f>IF(HTM_Employee_Attrition_Data!K169&lt;4,"Between 0 and 3 Compaines",IF(HTM_Employee_Attrition_Data!K169&lt;7,"Between 4 and 6 Companies",IF(HTM_Employee_Attrition_Data!K169&lt;=10,"Between 7 and 10 Companies","Between 7 and 10  Companies")))</f>
        <v>Between 0 and 3 Compaines</v>
      </c>
      <c r="L169" s="19" t="str">
        <f>IF(HTM_Employee_Attrition_Data!L169&lt;=5,"Between 0 and 5 years",IF(HTM_Employee_Attrition_Data!L169&lt;=10,"Between 6 and 10 years",IF(HTM_Employee_Attrition_Data!L169&lt;=15,"Between 11 and 15 years",IF(HTM_Employee_Attrition_Data!L169&lt;=20,"Between 16 and 20 years",IF(HTM_Employee_Attrition_Data!L169&lt;=25,"Between 21 and 25 years",IF(HTM_Employee_Attrition_Data!L169&lt;=30,"Between 25 and 30 years","Between 31 and 40 years"))))))</f>
        <v>Between 6 and 10 years</v>
      </c>
    </row>
    <row r="170" spans="1:12">
      <c r="A170" s="19">
        <v>230</v>
      </c>
      <c r="B170" s="19" t="str">
        <f>IF(HTM_Employee_Attrition_Data!A170&lt;=20,"Less than 20 years",IF(HTM_Employee_Attrition_Data!A170&lt;=30,"Between 20 and 30 years",IF(HTM_Employee_Attrition_Data!A170&lt;=40,"Between 30 and 40 years",IF(HTM_Employee_Attrition_Data!A170&lt;=50,"Between 40 and 50 years",IF(HTM_Employee_Attrition_Data!A170&lt;=60,"Between 50 and 60 years","Between 50 and 60 years")))))</f>
        <v>Between 30 and 40 years</v>
      </c>
      <c r="C170" s="19" t="s">
        <v>16</v>
      </c>
      <c r="D170" s="19" t="s">
        <v>13</v>
      </c>
      <c r="E170" s="19" t="s">
        <v>14</v>
      </c>
      <c r="F170" s="19" t="str">
        <f>IF(HTM_Employee_Attrition_Data!E170&lt;=5,"Less than 5 Miles",IF(HTM_Employee_Attrition_Data!E170&lt;=10,"Between 6 and 10 miles",IF(HTM_Employee_Attrition_Data!E170&lt;=15,"Between 11 and 15 miles",IF(HTM_Employee_Attrition_Data!E170&lt;=20,"Between 16 and 20 miles",IF(HTM_Employee_Attrition_Data!E170&lt;=25,"Between 21 and 25 miles","Greater than 26 miles")))))</f>
        <v>Less than 5 Miles</v>
      </c>
      <c r="G170" s="19" t="str">
        <f>IF(HTM_Employee_Attrition_Data!G170=1,"Level 1",IF(HTM_Employee_Attrition_Data!G170=2,"Level 2",IF(HTM_Employee_Attrition_Data!G170=3,"Level 3",IF(HTM_Employee_Attrition_Data!G170=4,"Level 4",IF(HTM_Employee_Attrition_Data!G170=5,"Level 5","Level 5")))))</f>
        <v>Level 2</v>
      </c>
      <c r="H170" s="19" t="s">
        <v>15</v>
      </c>
      <c r="I170" s="19" t="str">
        <f>IF(HTM_Employee_Attrition_Data!I170=1,"Rating 1",IF(HTM_Employee_Attrition_Data!I170=2,"Rating 2",IF(HTM_Employee_Attrition_Data!I170=3,"Rating 3",IF(HTM_Employee_Attrition_Data!I170=4,"Rating 4","Rating 4"))))</f>
        <v>Rating 4</v>
      </c>
      <c r="J170" s="19" t="str">
        <f>IF(HTM_Employee_Attrition_Data!J170&lt;=5000,"Income less than 5,000$",IF(HTM_Employee_Attrition_Data!J170&lt;=10000,"Income less than 10,000$",IF(HTM_Employee_Attrition_Data!J170&lt;=15000,"Income less than 15,000$","Income less than 20,000$")))</f>
        <v>Income less than 10,000$</v>
      </c>
      <c r="K170" s="19" t="str">
        <f>IF(HTM_Employee_Attrition_Data!K170&lt;4,"Between 0 and 3 Compaines",IF(HTM_Employee_Attrition_Data!K170&lt;7,"Between 4 and 6 Companies",IF(HTM_Employee_Attrition_Data!K170&lt;=10,"Between 7 and 10 Companies","Between 7 and 10  Companies")))</f>
        <v>Between 4 and 6 Companies</v>
      </c>
      <c r="L170" s="19" t="str">
        <f>IF(HTM_Employee_Attrition_Data!L170&lt;=5,"Between 0 and 5 years",IF(HTM_Employee_Attrition_Data!L170&lt;=10,"Between 6 and 10 years",IF(HTM_Employee_Attrition_Data!L170&lt;=15,"Between 11 and 15 years",IF(HTM_Employee_Attrition_Data!L170&lt;=20,"Between 16 and 20 years",IF(HTM_Employee_Attrition_Data!L170&lt;=25,"Between 21 and 25 years",IF(HTM_Employee_Attrition_Data!L170&lt;=30,"Between 25 and 30 years","Between 31 and 40 years"))))))</f>
        <v>Between 6 and 10 years</v>
      </c>
    </row>
    <row r="171" spans="1:12">
      <c r="A171" s="19">
        <v>231</v>
      </c>
      <c r="B171" s="19" t="str">
        <f>IF(HTM_Employee_Attrition_Data!A171&lt;=20,"Less than 20 years",IF(HTM_Employee_Attrition_Data!A171&lt;=30,"Between 20 and 30 years",IF(HTM_Employee_Attrition_Data!A171&lt;=40,"Between 30 and 40 years",IF(HTM_Employee_Attrition_Data!A171&lt;=50,"Between 40 and 50 years",IF(HTM_Employee_Attrition_Data!A171&lt;=60,"Between 50 and 60 years","Between 50 and 60 years")))))</f>
        <v>Between 30 and 40 years</v>
      </c>
      <c r="C171" s="19" t="s">
        <v>16</v>
      </c>
      <c r="D171" s="19" t="s">
        <v>13</v>
      </c>
      <c r="E171" s="19" t="s">
        <v>18</v>
      </c>
      <c r="F171" s="19" t="str">
        <f>IF(HTM_Employee_Attrition_Data!E171&lt;=5,"Less than 5 Miles",IF(HTM_Employee_Attrition_Data!E171&lt;=10,"Between 6 and 10 miles",IF(HTM_Employee_Attrition_Data!E171&lt;=15,"Between 11 and 15 miles",IF(HTM_Employee_Attrition_Data!E171&lt;=20,"Between 16 and 20 miles",IF(HTM_Employee_Attrition_Data!E171&lt;=25,"Between 21 and 25 miles","Greater than 26 miles")))))</f>
        <v>Between 6 and 10 miles</v>
      </c>
      <c r="G171" s="19" t="str">
        <f>IF(HTM_Employee_Attrition_Data!G171=1,"Level 1",IF(HTM_Employee_Attrition_Data!G171=2,"Level 2",IF(HTM_Employee_Attrition_Data!G171=3,"Level 3",IF(HTM_Employee_Attrition_Data!G171=4,"Level 4",IF(HTM_Employee_Attrition_Data!G171=5,"Level 5","Level 5")))))</f>
        <v>Level 1</v>
      </c>
      <c r="H171" s="19" t="s">
        <v>19</v>
      </c>
      <c r="I171" s="19" t="str">
        <f>IF(HTM_Employee_Attrition_Data!I171=1,"Rating 1",IF(HTM_Employee_Attrition_Data!I171=2,"Rating 2",IF(HTM_Employee_Attrition_Data!I171=3,"Rating 3",IF(HTM_Employee_Attrition_Data!I171=4,"Rating 4","Rating 4"))))</f>
        <v>Rating 3</v>
      </c>
      <c r="J171" s="19" t="str">
        <f>IF(HTM_Employee_Attrition_Data!J171&lt;=5000,"Income less than 5,000$",IF(HTM_Employee_Attrition_Data!J171&lt;=10000,"Income less than 10,000$",IF(HTM_Employee_Attrition_Data!J171&lt;=15000,"Income less than 15,000$","Income less than 20,000$")))</f>
        <v>Income less than 5,000$</v>
      </c>
      <c r="K171" s="19" t="str">
        <f>IF(HTM_Employee_Attrition_Data!K171&lt;4,"Between 0 and 3 Compaines",IF(HTM_Employee_Attrition_Data!K171&lt;7,"Between 4 and 6 Companies",IF(HTM_Employee_Attrition_Data!K171&lt;=10,"Between 7 and 10 Companies","Between 7 and 10  Companies")))</f>
        <v>Between 0 and 3 Compaines</v>
      </c>
      <c r="L171" s="19" t="str">
        <f>IF(HTM_Employee_Attrition_Data!L171&lt;=5,"Between 0 and 5 years",IF(HTM_Employee_Attrition_Data!L171&lt;=10,"Between 6 and 10 years",IF(HTM_Employee_Attrition_Data!L171&lt;=15,"Between 11 and 15 years",IF(HTM_Employee_Attrition_Data!L171&lt;=20,"Between 16 and 20 years",IF(HTM_Employee_Attrition_Data!L171&lt;=25,"Between 21 and 25 years",IF(HTM_Employee_Attrition_Data!L171&lt;=30,"Between 25 and 30 years","Between 31 and 40 years"))))))</f>
        <v>Between 0 and 5 years</v>
      </c>
    </row>
    <row r="172" spans="1:12">
      <c r="A172" s="19">
        <v>233</v>
      </c>
      <c r="B172" s="19" t="str">
        <f>IF(HTM_Employee_Attrition_Data!A172&lt;=20,"Less than 20 years",IF(HTM_Employee_Attrition_Data!A172&lt;=30,"Between 20 and 30 years",IF(HTM_Employee_Attrition_Data!A172&lt;=40,"Between 30 and 40 years",IF(HTM_Employee_Attrition_Data!A172&lt;=50,"Between 40 and 50 years",IF(HTM_Employee_Attrition_Data!A172&lt;=60,"Between 50 and 60 years","Between 50 and 60 years")))))</f>
        <v>Between 20 and 30 years</v>
      </c>
      <c r="C172" s="19" t="s">
        <v>16</v>
      </c>
      <c r="D172" s="19" t="s">
        <v>13</v>
      </c>
      <c r="E172" s="19" t="s">
        <v>18</v>
      </c>
      <c r="F172" s="19" t="str">
        <f>IF(HTM_Employee_Attrition_Data!E172&lt;=5,"Less than 5 Miles",IF(HTM_Employee_Attrition_Data!E172&lt;=10,"Between 6 and 10 miles",IF(HTM_Employee_Attrition_Data!E172&lt;=15,"Between 11 and 15 miles",IF(HTM_Employee_Attrition_Data!E172&lt;=20,"Between 16 and 20 miles",IF(HTM_Employee_Attrition_Data!E172&lt;=25,"Between 21 and 25 miles","Greater than 26 miles")))))</f>
        <v>Between 16 and 20 miles</v>
      </c>
      <c r="G172" s="19" t="str">
        <f>IF(HTM_Employee_Attrition_Data!G172=1,"Level 1",IF(HTM_Employee_Attrition_Data!G172=2,"Level 2",IF(HTM_Employee_Attrition_Data!G172=3,"Level 3",IF(HTM_Employee_Attrition_Data!G172=4,"Level 4",IF(HTM_Employee_Attrition_Data!G172=5,"Level 5","Level 5")))))</f>
        <v>Level 1</v>
      </c>
      <c r="H172" s="19" t="s">
        <v>19</v>
      </c>
      <c r="I172" s="19" t="str">
        <f>IF(HTM_Employee_Attrition_Data!I172=1,"Rating 1",IF(HTM_Employee_Attrition_Data!I172=2,"Rating 2",IF(HTM_Employee_Attrition_Data!I172=3,"Rating 3",IF(HTM_Employee_Attrition_Data!I172=4,"Rating 4","Rating 4"))))</f>
        <v>Rating 2</v>
      </c>
      <c r="J172" s="19" t="str">
        <f>IF(HTM_Employee_Attrition_Data!J172&lt;=5000,"Income less than 5,000$",IF(HTM_Employee_Attrition_Data!J172&lt;=10000,"Income less than 10,000$",IF(HTM_Employee_Attrition_Data!J172&lt;=15000,"Income less than 15,000$","Income less than 20,000$")))</f>
        <v>Income less than 5,000$</v>
      </c>
      <c r="K172" s="19" t="str">
        <f>IF(HTM_Employee_Attrition_Data!K172&lt;4,"Between 0 and 3 Compaines",IF(HTM_Employee_Attrition_Data!K172&lt;7,"Between 4 and 6 Companies",IF(HTM_Employee_Attrition_Data!K172&lt;=10,"Between 7 and 10 Companies","Between 7 and 10  Companies")))</f>
        <v>Between 0 and 3 Compaines</v>
      </c>
      <c r="L172" s="19" t="str">
        <f>IF(HTM_Employee_Attrition_Data!L172&lt;=5,"Between 0 and 5 years",IF(HTM_Employee_Attrition_Data!L172&lt;=10,"Between 6 and 10 years",IF(HTM_Employee_Attrition_Data!L172&lt;=15,"Between 11 and 15 years",IF(HTM_Employee_Attrition_Data!L172&lt;=20,"Between 16 and 20 years",IF(HTM_Employee_Attrition_Data!L172&lt;=25,"Between 21 and 25 years",IF(HTM_Employee_Attrition_Data!L172&lt;=30,"Between 25 and 30 years","Between 31 and 40 years"))))))</f>
        <v>Between 0 and 5 years</v>
      </c>
    </row>
    <row r="173" spans="1:12">
      <c r="A173" s="19">
        <v>235</v>
      </c>
      <c r="B173" s="19" t="str">
        <f>IF(HTM_Employee_Attrition_Data!A173&lt;=20,"Less than 20 years",IF(HTM_Employee_Attrition_Data!A173&lt;=30,"Between 20 and 30 years",IF(HTM_Employee_Attrition_Data!A173&lt;=40,"Between 30 and 40 years",IF(HTM_Employee_Attrition_Data!A173&lt;=50,"Between 40 and 50 years",IF(HTM_Employee_Attrition_Data!A173&lt;=60,"Between 50 and 60 years","Between 50 and 60 years")))))</f>
        <v>Less than 20 years</v>
      </c>
      <c r="C173" s="19" t="s">
        <v>12</v>
      </c>
      <c r="D173" s="19" t="s">
        <v>17</v>
      </c>
      <c r="E173" s="19" t="s">
        <v>14</v>
      </c>
      <c r="F173" s="19" t="str">
        <f>IF(HTM_Employee_Attrition_Data!E173&lt;=5,"Less than 5 Miles",IF(HTM_Employee_Attrition_Data!E173&lt;=10,"Between 6 and 10 miles",IF(HTM_Employee_Attrition_Data!E173&lt;=15,"Between 11 and 15 miles",IF(HTM_Employee_Attrition_Data!E173&lt;=20,"Between 16 and 20 miles",IF(HTM_Employee_Attrition_Data!E173&lt;=25,"Between 21 and 25 miles","Greater than 26 miles")))))</f>
        <v>Less than 5 Miles</v>
      </c>
      <c r="G173" s="19" t="str">
        <f>IF(HTM_Employee_Attrition_Data!G173=1,"Level 1",IF(HTM_Employee_Attrition_Data!G173=2,"Level 2",IF(HTM_Employee_Attrition_Data!G173=3,"Level 3",IF(HTM_Employee_Attrition_Data!G173=4,"Level 4",IF(HTM_Employee_Attrition_Data!G173=5,"Level 5","Level 5")))))</f>
        <v>Level 1</v>
      </c>
      <c r="H173" s="19" t="s">
        <v>25</v>
      </c>
      <c r="I173" s="19" t="str">
        <f>IF(HTM_Employee_Attrition_Data!I173=1,"Rating 1",IF(HTM_Employee_Attrition_Data!I173=2,"Rating 2",IF(HTM_Employee_Attrition_Data!I173=3,"Rating 3",IF(HTM_Employee_Attrition_Data!I173=4,"Rating 4","Rating 4"))))</f>
        <v>Rating 1</v>
      </c>
      <c r="J173" s="19" t="str">
        <f>IF(HTM_Employee_Attrition_Data!J173&lt;=5000,"Income less than 5,000$",IF(HTM_Employee_Attrition_Data!J173&lt;=10000,"Income less than 10,000$",IF(HTM_Employee_Attrition_Data!J173&lt;=15000,"Income less than 15,000$","Income less than 20,000$")))</f>
        <v>Income less than 5,000$</v>
      </c>
      <c r="K173" s="19" t="str">
        <f>IF(HTM_Employee_Attrition_Data!K173&lt;4,"Between 0 and 3 Compaines",IF(HTM_Employee_Attrition_Data!K173&lt;7,"Between 4 and 6 Companies",IF(HTM_Employee_Attrition_Data!K173&lt;=10,"Between 7 and 10 Companies","Between 7 and 10  Companies")))</f>
        <v>Between 0 and 3 Compaines</v>
      </c>
      <c r="L173" s="19" t="str">
        <f>IF(HTM_Employee_Attrition_Data!L173&lt;=5,"Between 0 and 5 years",IF(HTM_Employee_Attrition_Data!L173&lt;=10,"Between 6 and 10 years",IF(HTM_Employee_Attrition_Data!L173&lt;=15,"Between 11 and 15 years",IF(HTM_Employee_Attrition_Data!L173&lt;=20,"Between 16 and 20 years",IF(HTM_Employee_Attrition_Data!L173&lt;=25,"Between 21 and 25 years",IF(HTM_Employee_Attrition_Data!L173&lt;=30,"Between 25 and 30 years","Between 31 and 40 years"))))))</f>
        <v>Between 0 and 5 years</v>
      </c>
    </row>
    <row r="174" spans="1:12">
      <c r="A174" s="19">
        <v>238</v>
      </c>
      <c r="B174" s="19" t="str">
        <f>IF(HTM_Employee_Attrition_Data!A174&lt;=20,"Less than 20 years",IF(HTM_Employee_Attrition_Data!A174&lt;=30,"Between 20 and 30 years",IF(HTM_Employee_Attrition_Data!A174&lt;=40,"Between 30 and 40 years",IF(HTM_Employee_Attrition_Data!A174&lt;=50,"Between 40 and 50 years",IF(HTM_Employee_Attrition_Data!A174&lt;=60,"Between 50 and 60 years","Between 50 and 60 years")))))</f>
        <v>Between 30 and 40 years</v>
      </c>
      <c r="C174" s="19" t="s">
        <v>16</v>
      </c>
      <c r="D174" s="19" t="s">
        <v>17</v>
      </c>
      <c r="E174" s="19" t="s">
        <v>18</v>
      </c>
      <c r="F174" s="19" t="str">
        <f>IF(HTM_Employee_Attrition_Data!E174&lt;=5,"Less than 5 Miles",IF(HTM_Employee_Attrition_Data!E174&lt;=10,"Between 6 and 10 miles",IF(HTM_Employee_Attrition_Data!E174&lt;=15,"Between 11 and 15 miles",IF(HTM_Employee_Attrition_Data!E174&lt;=20,"Between 16 and 20 miles",IF(HTM_Employee_Attrition_Data!E174&lt;=25,"Between 21 and 25 miles","Greater than 26 miles")))))</f>
        <v>Less than 5 Miles</v>
      </c>
      <c r="G174" s="19" t="str">
        <f>IF(HTM_Employee_Attrition_Data!G174=1,"Level 1",IF(HTM_Employee_Attrition_Data!G174=2,"Level 2",IF(HTM_Employee_Attrition_Data!G174=3,"Level 3",IF(HTM_Employee_Attrition_Data!G174=4,"Level 4",IF(HTM_Employee_Attrition_Data!G174=5,"Level 5","Level 5")))))</f>
        <v>Level 1</v>
      </c>
      <c r="H174" s="19" t="s">
        <v>20</v>
      </c>
      <c r="I174" s="19" t="str">
        <f>IF(HTM_Employee_Attrition_Data!I174=1,"Rating 1",IF(HTM_Employee_Attrition_Data!I174=2,"Rating 2",IF(HTM_Employee_Attrition_Data!I174=3,"Rating 3",IF(HTM_Employee_Attrition_Data!I174=4,"Rating 4","Rating 4"))))</f>
        <v>Rating 2</v>
      </c>
      <c r="J174" s="19" t="str">
        <f>IF(HTM_Employee_Attrition_Data!J174&lt;=5000,"Income less than 5,000$",IF(HTM_Employee_Attrition_Data!J174&lt;=10000,"Income less than 10,000$",IF(HTM_Employee_Attrition_Data!J174&lt;=15000,"Income less than 15,000$","Income less than 20,000$")))</f>
        <v>Income less than 5,000$</v>
      </c>
      <c r="K174" s="19" t="str">
        <f>IF(HTM_Employee_Attrition_Data!K174&lt;4,"Between 0 and 3 Compaines",IF(HTM_Employee_Attrition_Data!K174&lt;7,"Between 4 and 6 Companies",IF(HTM_Employee_Attrition_Data!K174&lt;=10,"Between 7 and 10 Companies","Between 7 and 10  Companies")))</f>
        <v>Between 4 and 6 Companies</v>
      </c>
      <c r="L174" s="19" t="str">
        <f>IF(HTM_Employee_Attrition_Data!L174&lt;=5,"Between 0 and 5 years",IF(HTM_Employee_Attrition_Data!L174&lt;=10,"Between 6 and 10 years",IF(HTM_Employee_Attrition_Data!L174&lt;=15,"Between 11 and 15 years",IF(HTM_Employee_Attrition_Data!L174&lt;=20,"Between 16 and 20 years",IF(HTM_Employee_Attrition_Data!L174&lt;=25,"Between 21 and 25 years",IF(HTM_Employee_Attrition_Data!L174&lt;=30,"Between 25 and 30 years","Between 31 and 40 years"))))))</f>
        <v>Between 6 and 10 years</v>
      </c>
    </row>
    <row r="175" spans="1:12">
      <c r="A175" s="19">
        <v>239</v>
      </c>
      <c r="B175" s="19" t="str">
        <f>IF(HTM_Employee_Attrition_Data!A175&lt;=20,"Less than 20 years",IF(HTM_Employee_Attrition_Data!A175&lt;=30,"Between 20 and 30 years",IF(HTM_Employee_Attrition_Data!A175&lt;=40,"Between 30 and 40 years",IF(HTM_Employee_Attrition_Data!A175&lt;=50,"Between 40 and 50 years",IF(HTM_Employee_Attrition_Data!A175&lt;=60,"Between 50 and 60 years","Between 50 and 60 years")))))</f>
        <v>Between 20 and 30 years</v>
      </c>
      <c r="C175" s="19" t="s">
        <v>16</v>
      </c>
      <c r="D175" s="19" t="s">
        <v>23</v>
      </c>
      <c r="E175" s="19" t="s">
        <v>18</v>
      </c>
      <c r="F175" s="19" t="str">
        <f>IF(HTM_Employee_Attrition_Data!E175&lt;=5,"Less than 5 Miles",IF(HTM_Employee_Attrition_Data!E175&lt;=10,"Between 6 and 10 miles",IF(HTM_Employee_Attrition_Data!E175&lt;=15,"Between 11 and 15 miles",IF(HTM_Employee_Attrition_Data!E175&lt;=20,"Between 16 and 20 miles",IF(HTM_Employee_Attrition_Data!E175&lt;=25,"Between 21 and 25 miles","Greater than 26 miles")))))</f>
        <v>Between 6 and 10 miles</v>
      </c>
      <c r="G175" s="19" t="str">
        <f>IF(HTM_Employee_Attrition_Data!G175=1,"Level 1",IF(HTM_Employee_Attrition_Data!G175=2,"Level 2",IF(HTM_Employee_Attrition_Data!G175=3,"Level 3",IF(HTM_Employee_Attrition_Data!G175=4,"Level 4",IF(HTM_Employee_Attrition_Data!G175=5,"Level 5","Level 5")))))</f>
        <v>Level 2</v>
      </c>
      <c r="H175" s="19" t="s">
        <v>20</v>
      </c>
      <c r="I175" s="19" t="str">
        <f>IF(HTM_Employee_Attrition_Data!I175=1,"Rating 1",IF(HTM_Employee_Attrition_Data!I175=2,"Rating 2",IF(HTM_Employee_Attrition_Data!I175=3,"Rating 3",IF(HTM_Employee_Attrition_Data!I175=4,"Rating 4","Rating 4"))))</f>
        <v>Rating 1</v>
      </c>
      <c r="J175" s="19" t="str">
        <f>IF(HTM_Employee_Attrition_Data!J175&lt;=5000,"Income less than 5,000$",IF(HTM_Employee_Attrition_Data!J175&lt;=10000,"Income less than 10,000$",IF(HTM_Employee_Attrition_Data!J175&lt;=15000,"Income less than 15,000$","Income less than 20,000$")))</f>
        <v>Income less than 5,000$</v>
      </c>
      <c r="K175" s="19" t="str">
        <f>IF(HTM_Employee_Attrition_Data!K175&lt;4,"Between 0 and 3 Compaines",IF(HTM_Employee_Attrition_Data!K175&lt;7,"Between 4 and 6 Companies",IF(HTM_Employee_Attrition_Data!K175&lt;=10,"Between 7 and 10 Companies","Between 7 and 10  Companies")))</f>
        <v>Between 0 and 3 Compaines</v>
      </c>
      <c r="L175" s="19" t="str">
        <f>IF(HTM_Employee_Attrition_Data!L175&lt;=5,"Between 0 and 5 years",IF(HTM_Employee_Attrition_Data!L175&lt;=10,"Between 6 and 10 years",IF(HTM_Employee_Attrition_Data!L175&lt;=15,"Between 11 and 15 years",IF(HTM_Employee_Attrition_Data!L175&lt;=20,"Between 16 and 20 years",IF(HTM_Employee_Attrition_Data!L175&lt;=25,"Between 21 and 25 years",IF(HTM_Employee_Attrition_Data!L175&lt;=30,"Between 25 and 30 years","Between 31 and 40 years"))))))</f>
        <v>Between 11 and 15 years</v>
      </c>
    </row>
    <row r="176" spans="1:12">
      <c r="A176" s="19">
        <v>240</v>
      </c>
      <c r="B176" s="19" t="str">
        <f>IF(HTM_Employee_Attrition_Data!A176&lt;=20,"Less than 20 years",IF(HTM_Employee_Attrition_Data!A176&lt;=30,"Between 20 and 30 years",IF(HTM_Employee_Attrition_Data!A176&lt;=40,"Between 30 and 40 years",IF(HTM_Employee_Attrition_Data!A176&lt;=50,"Between 40 and 50 years",IF(HTM_Employee_Attrition_Data!A176&lt;=60,"Between 50 and 60 years","Between 50 and 60 years")))))</f>
        <v>Between 40 and 50 years</v>
      </c>
      <c r="C176" s="19" t="s">
        <v>16</v>
      </c>
      <c r="D176" s="19" t="s">
        <v>13</v>
      </c>
      <c r="E176" s="19" t="s">
        <v>14</v>
      </c>
      <c r="F176" s="19" t="str">
        <f>IF(HTM_Employee_Attrition_Data!E176&lt;=5,"Less than 5 Miles",IF(HTM_Employee_Attrition_Data!E176&lt;=10,"Between 6 and 10 miles",IF(HTM_Employee_Attrition_Data!E176&lt;=15,"Between 11 and 15 miles",IF(HTM_Employee_Attrition_Data!E176&lt;=20,"Between 16 and 20 miles",IF(HTM_Employee_Attrition_Data!E176&lt;=25,"Between 21 and 25 miles","Greater than 26 miles")))))</f>
        <v>Less than 5 Miles</v>
      </c>
      <c r="G176" s="19" t="str">
        <f>IF(HTM_Employee_Attrition_Data!G176=1,"Level 1",IF(HTM_Employee_Attrition_Data!G176=2,"Level 2",IF(HTM_Employee_Attrition_Data!G176=3,"Level 3",IF(HTM_Employee_Attrition_Data!G176=4,"Level 4",IF(HTM_Employee_Attrition_Data!G176=5,"Level 5","Level 5")))))</f>
        <v>Level 2</v>
      </c>
      <c r="H176" s="19" t="s">
        <v>15</v>
      </c>
      <c r="I176" s="19" t="str">
        <f>IF(HTM_Employee_Attrition_Data!I176=1,"Rating 1",IF(HTM_Employee_Attrition_Data!I176=2,"Rating 2",IF(HTM_Employee_Attrition_Data!I176=3,"Rating 3",IF(HTM_Employee_Attrition_Data!I176=4,"Rating 4","Rating 4"))))</f>
        <v>Rating 1</v>
      </c>
      <c r="J176" s="19" t="str">
        <f>IF(HTM_Employee_Attrition_Data!J176&lt;=5000,"Income less than 5,000$",IF(HTM_Employee_Attrition_Data!J176&lt;=10000,"Income less than 10,000$",IF(HTM_Employee_Attrition_Data!J176&lt;=15000,"Income less than 15,000$","Income less than 20,000$")))</f>
        <v>Income less than 10,000$</v>
      </c>
      <c r="K176" s="19" t="str">
        <f>IF(HTM_Employee_Attrition_Data!K176&lt;4,"Between 0 and 3 Compaines",IF(HTM_Employee_Attrition_Data!K176&lt;7,"Between 4 and 6 Companies",IF(HTM_Employee_Attrition_Data!K176&lt;=10,"Between 7 and 10 Companies","Between 7 and 10  Companies")))</f>
        <v>Between 4 and 6 Companies</v>
      </c>
      <c r="L176" s="19" t="str">
        <f>IF(HTM_Employee_Attrition_Data!L176&lt;=5,"Between 0 and 5 years",IF(HTM_Employee_Attrition_Data!L176&lt;=10,"Between 6 and 10 years",IF(HTM_Employee_Attrition_Data!L176&lt;=15,"Between 11 and 15 years",IF(HTM_Employee_Attrition_Data!L176&lt;=20,"Between 16 and 20 years",IF(HTM_Employee_Attrition_Data!L176&lt;=25,"Between 21 and 25 years",IF(HTM_Employee_Attrition_Data!L176&lt;=30,"Between 25 and 30 years","Between 31 and 40 years"))))))</f>
        <v>Between 0 and 5 years</v>
      </c>
    </row>
    <row r="177" spans="1:12">
      <c r="A177" s="19">
        <v>241</v>
      </c>
      <c r="B177" s="19" t="str">
        <f>IF(HTM_Employee_Attrition_Data!A177&lt;=20,"Less than 20 years",IF(HTM_Employee_Attrition_Data!A177&lt;=30,"Between 20 and 30 years",IF(HTM_Employee_Attrition_Data!A177&lt;=40,"Between 30 and 40 years",IF(HTM_Employee_Attrition_Data!A177&lt;=50,"Between 40 and 50 years",IF(HTM_Employee_Attrition_Data!A177&lt;=60,"Between 50 and 60 years","Between 50 and 60 years")))))</f>
        <v>Between 50 and 60 years</v>
      </c>
      <c r="C177" s="19" t="s">
        <v>16</v>
      </c>
      <c r="D177" s="19" t="s">
        <v>13</v>
      </c>
      <c r="E177" s="19" t="s">
        <v>18</v>
      </c>
      <c r="F177" s="19" t="str">
        <f>IF(HTM_Employee_Attrition_Data!E177&lt;=5,"Less than 5 Miles",IF(HTM_Employee_Attrition_Data!E177&lt;=10,"Between 6 and 10 miles",IF(HTM_Employee_Attrition_Data!E177&lt;=15,"Between 11 and 15 miles",IF(HTM_Employee_Attrition_Data!E177&lt;=20,"Between 16 and 20 miles",IF(HTM_Employee_Attrition_Data!E177&lt;=25,"Between 21 and 25 miles","Greater than 26 miles")))))</f>
        <v>Between 6 and 10 miles</v>
      </c>
      <c r="G177" s="19" t="str">
        <f>IF(HTM_Employee_Attrition_Data!G177=1,"Level 1",IF(HTM_Employee_Attrition_Data!G177=2,"Level 2",IF(HTM_Employee_Attrition_Data!G177=3,"Level 3",IF(HTM_Employee_Attrition_Data!G177=4,"Level 4",IF(HTM_Employee_Attrition_Data!G177=5,"Level 5","Level 5")))))</f>
        <v>Level 1</v>
      </c>
      <c r="H177" s="19" t="s">
        <v>19</v>
      </c>
      <c r="I177" s="19" t="str">
        <f>IF(HTM_Employee_Attrition_Data!I177=1,"Rating 1",IF(HTM_Employee_Attrition_Data!I177=2,"Rating 2",IF(HTM_Employee_Attrition_Data!I177=3,"Rating 3",IF(HTM_Employee_Attrition_Data!I177=4,"Rating 4","Rating 4"))))</f>
        <v>Rating 1</v>
      </c>
      <c r="J177" s="19" t="str">
        <f>IF(HTM_Employee_Attrition_Data!J177&lt;=5000,"Income less than 5,000$",IF(HTM_Employee_Attrition_Data!J177&lt;=10000,"Income less than 10,000$",IF(HTM_Employee_Attrition_Data!J177&lt;=15000,"Income less than 15,000$","Income less than 20,000$")))</f>
        <v>Income less than 5,000$</v>
      </c>
      <c r="K177" s="19" t="str">
        <f>IF(HTM_Employee_Attrition_Data!K177&lt;4,"Between 0 and 3 Compaines",IF(HTM_Employee_Attrition_Data!K177&lt;7,"Between 4 and 6 Companies",IF(HTM_Employee_Attrition_Data!K177&lt;=10,"Between 7 and 10 Companies","Between 7 and 10  Companies")))</f>
        <v>Between 4 and 6 Companies</v>
      </c>
      <c r="L177" s="19" t="str">
        <f>IF(HTM_Employee_Attrition_Data!L177&lt;=5,"Between 0 and 5 years",IF(HTM_Employee_Attrition_Data!L177&lt;=10,"Between 6 and 10 years",IF(HTM_Employee_Attrition_Data!L177&lt;=15,"Between 11 and 15 years",IF(HTM_Employee_Attrition_Data!L177&lt;=20,"Between 16 and 20 years",IF(HTM_Employee_Attrition_Data!L177&lt;=25,"Between 21 and 25 years",IF(HTM_Employee_Attrition_Data!L177&lt;=30,"Between 25 and 30 years","Between 31 and 40 years"))))))</f>
        <v>Between 0 and 5 years</v>
      </c>
    </row>
    <row r="178" spans="1:12">
      <c r="A178" s="19">
        <v>242</v>
      </c>
      <c r="B178" s="19" t="str">
        <f>IF(HTM_Employee_Attrition_Data!A178&lt;=20,"Less than 20 years",IF(HTM_Employee_Attrition_Data!A178&lt;=30,"Between 20 and 30 years",IF(HTM_Employee_Attrition_Data!A178&lt;=40,"Between 30 and 40 years",IF(HTM_Employee_Attrition_Data!A178&lt;=50,"Between 40 and 50 years",IF(HTM_Employee_Attrition_Data!A178&lt;=60,"Between 50 and 60 years","Between 50 and 60 years")))))</f>
        <v>Between 30 and 40 years</v>
      </c>
      <c r="C178" s="19" t="s">
        <v>16</v>
      </c>
      <c r="D178" s="19" t="s">
        <v>13</v>
      </c>
      <c r="E178" s="19" t="s">
        <v>18</v>
      </c>
      <c r="F178" s="19" t="str">
        <f>IF(HTM_Employee_Attrition_Data!E178&lt;=5,"Less than 5 Miles",IF(HTM_Employee_Attrition_Data!E178&lt;=10,"Between 6 and 10 miles",IF(HTM_Employee_Attrition_Data!E178&lt;=15,"Between 11 and 15 miles",IF(HTM_Employee_Attrition_Data!E178&lt;=20,"Between 16 and 20 miles",IF(HTM_Employee_Attrition_Data!E178&lt;=25,"Between 21 and 25 miles","Greater than 26 miles")))))</f>
        <v>Less than 5 Miles</v>
      </c>
      <c r="G178" s="19" t="str">
        <f>IF(HTM_Employee_Attrition_Data!G178=1,"Level 1",IF(HTM_Employee_Attrition_Data!G178=2,"Level 2",IF(HTM_Employee_Attrition_Data!G178=3,"Level 3",IF(HTM_Employee_Attrition_Data!G178=4,"Level 4",IF(HTM_Employee_Attrition_Data!G178=5,"Level 5","Level 5")))))</f>
        <v>Level 1</v>
      </c>
      <c r="H178" s="19" t="s">
        <v>19</v>
      </c>
      <c r="I178" s="19" t="str">
        <f>IF(HTM_Employee_Attrition_Data!I178=1,"Rating 1",IF(HTM_Employee_Attrition_Data!I178=2,"Rating 2",IF(HTM_Employee_Attrition_Data!I178=3,"Rating 3",IF(HTM_Employee_Attrition_Data!I178=4,"Rating 4","Rating 4"))))</f>
        <v>Rating 4</v>
      </c>
      <c r="J178" s="19" t="str">
        <f>IF(HTM_Employee_Attrition_Data!J178&lt;=5000,"Income less than 5,000$",IF(HTM_Employee_Attrition_Data!J178&lt;=10000,"Income less than 10,000$",IF(HTM_Employee_Attrition_Data!J178&lt;=15000,"Income less than 15,000$","Income less than 20,000$")))</f>
        <v>Income less than 5,000$</v>
      </c>
      <c r="K178" s="19" t="str">
        <f>IF(HTM_Employee_Attrition_Data!K178&lt;4,"Between 0 and 3 Compaines",IF(HTM_Employee_Attrition_Data!K178&lt;7,"Between 4 and 6 Companies",IF(HTM_Employee_Attrition_Data!K178&lt;=10,"Between 7 and 10 Companies","Between 7 and 10  Companies")))</f>
        <v>Between 0 and 3 Compaines</v>
      </c>
      <c r="L178" s="19" t="str">
        <f>IF(HTM_Employee_Attrition_Data!L178&lt;=5,"Between 0 and 5 years",IF(HTM_Employee_Attrition_Data!L178&lt;=10,"Between 6 and 10 years",IF(HTM_Employee_Attrition_Data!L178&lt;=15,"Between 11 and 15 years",IF(HTM_Employee_Attrition_Data!L178&lt;=20,"Between 16 and 20 years",IF(HTM_Employee_Attrition_Data!L178&lt;=25,"Between 21 and 25 years",IF(HTM_Employee_Attrition_Data!L178&lt;=30,"Between 25 and 30 years","Between 31 and 40 years"))))))</f>
        <v>Between 0 and 5 years</v>
      </c>
    </row>
    <row r="179" spans="1:12">
      <c r="A179" s="19">
        <v>243</v>
      </c>
      <c r="B179" s="19" t="str">
        <f>IF(HTM_Employee_Attrition_Data!A179&lt;=20,"Less than 20 years",IF(HTM_Employee_Attrition_Data!A179&lt;=30,"Between 20 and 30 years",IF(HTM_Employee_Attrition_Data!A179&lt;=40,"Between 30 and 40 years",IF(HTM_Employee_Attrition_Data!A179&lt;=50,"Between 40 and 50 years",IF(HTM_Employee_Attrition_Data!A179&lt;=60,"Between 50 and 60 years","Between 50 and 60 years")))))</f>
        <v>Less than 20 years</v>
      </c>
      <c r="C179" s="19" t="s">
        <v>12</v>
      </c>
      <c r="D179" s="19" t="s">
        <v>13</v>
      </c>
      <c r="E179" s="19" t="s">
        <v>18</v>
      </c>
      <c r="F179" s="19" t="str">
        <f>IF(HTM_Employee_Attrition_Data!E179&lt;=5,"Less than 5 Miles",IF(HTM_Employee_Attrition_Data!E179&lt;=10,"Between 6 and 10 miles",IF(HTM_Employee_Attrition_Data!E179&lt;=15,"Between 11 and 15 miles",IF(HTM_Employee_Attrition_Data!E179&lt;=20,"Between 16 and 20 miles",IF(HTM_Employee_Attrition_Data!E179&lt;=25,"Between 21 and 25 miles","Greater than 26 miles")))))</f>
        <v>Less than 5 Miles</v>
      </c>
      <c r="G179" s="19" t="str">
        <f>IF(HTM_Employee_Attrition_Data!G179=1,"Level 1",IF(HTM_Employee_Attrition_Data!G179=2,"Level 2",IF(HTM_Employee_Attrition_Data!G179=3,"Level 3",IF(HTM_Employee_Attrition_Data!G179=4,"Level 4",IF(HTM_Employee_Attrition_Data!G179=5,"Level 5","Level 5")))))</f>
        <v>Level 1</v>
      </c>
      <c r="H179" s="19" t="s">
        <v>20</v>
      </c>
      <c r="I179" s="19" t="str">
        <f>IF(HTM_Employee_Attrition_Data!I179=1,"Rating 1",IF(HTM_Employee_Attrition_Data!I179=2,"Rating 2",IF(HTM_Employee_Attrition_Data!I179=3,"Rating 3",IF(HTM_Employee_Attrition_Data!I179=4,"Rating 4","Rating 4"))))</f>
        <v>Rating 4</v>
      </c>
      <c r="J179" s="19" t="str">
        <f>IF(HTM_Employee_Attrition_Data!J179&lt;=5000,"Income less than 5,000$",IF(HTM_Employee_Attrition_Data!J179&lt;=10000,"Income less than 10,000$",IF(HTM_Employee_Attrition_Data!J179&lt;=15000,"Income less than 15,000$","Income less than 20,000$")))</f>
        <v>Income less than 5,000$</v>
      </c>
      <c r="K179" s="19" t="str">
        <f>IF(HTM_Employee_Attrition_Data!K179&lt;4,"Between 0 and 3 Compaines",IF(HTM_Employee_Attrition_Data!K179&lt;7,"Between 4 and 6 Companies",IF(HTM_Employee_Attrition_Data!K179&lt;=10,"Between 7 and 10 Companies","Between 7 and 10  Companies")))</f>
        <v>Between 0 and 3 Compaines</v>
      </c>
      <c r="L179" s="19" t="str">
        <f>IF(HTM_Employee_Attrition_Data!L179&lt;=5,"Between 0 and 5 years",IF(HTM_Employee_Attrition_Data!L179&lt;=10,"Between 6 and 10 years",IF(HTM_Employee_Attrition_Data!L179&lt;=15,"Between 11 and 15 years",IF(HTM_Employee_Attrition_Data!L179&lt;=20,"Between 16 and 20 years",IF(HTM_Employee_Attrition_Data!L179&lt;=25,"Between 21 and 25 years",IF(HTM_Employee_Attrition_Data!L179&lt;=30,"Between 25 and 30 years","Between 31 and 40 years"))))))</f>
        <v>Between 0 and 5 years</v>
      </c>
    </row>
    <row r="180" spans="1:12">
      <c r="A180" s="19">
        <v>244</v>
      </c>
      <c r="B180" s="19" t="str">
        <f>IF(HTM_Employee_Attrition_Data!A180&lt;=20,"Less than 20 years",IF(HTM_Employee_Attrition_Data!A180&lt;=30,"Between 20 and 30 years",IF(HTM_Employee_Attrition_Data!A180&lt;=40,"Between 30 and 40 years",IF(HTM_Employee_Attrition_Data!A180&lt;=50,"Between 40 and 50 years",IF(HTM_Employee_Attrition_Data!A180&lt;=60,"Between 50 and 60 years","Between 50 and 60 years")))))</f>
        <v>Between 40 and 50 years</v>
      </c>
      <c r="C180" s="19" t="s">
        <v>16</v>
      </c>
      <c r="D180" s="19" t="s">
        <v>13</v>
      </c>
      <c r="E180" s="19" t="s">
        <v>14</v>
      </c>
      <c r="F180" s="19" t="str">
        <f>IF(HTM_Employee_Attrition_Data!E180&lt;=5,"Less than 5 Miles",IF(HTM_Employee_Attrition_Data!E180&lt;=10,"Between 6 and 10 miles",IF(HTM_Employee_Attrition_Data!E180&lt;=15,"Between 11 and 15 miles",IF(HTM_Employee_Attrition_Data!E180&lt;=20,"Between 16 and 20 miles",IF(HTM_Employee_Attrition_Data!E180&lt;=25,"Between 21 and 25 miles","Greater than 26 miles")))))</f>
        <v>Less than 5 Miles</v>
      </c>
      <c r="G180" s="19" t="str">
        <f>IF(HTM_Employee_Attrition_Data!G180=1,"Level 1",IF(HTM_Employee_Attrition_Data!G180=2,"Level 2",IF(HTM_Employee_Attrition_Data!G180=3,"Level 3",IF(HTM_Employee_Attrition_Data!G180=4,"Level 4",IF(HTM_Employee_Attrition_Data!G180=5,"Level 5","Level 5")))))</f>
        <v>Level 3</v>
      </c>
      <c r="H180" s="19" t="s">
        <v>15</v>
      </c>
      <c r="I180" s="19" t="str">
        <f>IF(HTM_Employee_Attrition_Data!I180=1,"Rating 1",IF(HTM_Employee_Attrition_Data!I180=2,"Rating 2",IF(HTM_Employee_Attrition_Data!I180=3,"Rating 3",IF(HTM_Employee_Attrition_Data!I180=4,"Rating 4","Rating 4"))))</f>
        <v>Rating 1</v>
      </c>
      <c r="J180" s="19" t="str">
        <f>IF(HTM_Employee_Attrition_Data!J180&lt;=5000,"Income less than 5,000$",IF(HTM_Employee_Attrition_Data!J180&lt;=10000,"Income less than 10,000$",IF(HTM_Employee_Attrition_Data!J180&lt;=15000,"Income less than 15,000$","Income less than 20,000$")))</f>
        <v>Income less than 15,000$</v>
      </c>
      <c r="K180" s="19" t="str">
        <f>IF(HTM_Employee_Attrition_Data!K180&lt;4,"Between 0 and 3 Compaines",IF(HTM_Employee_Attrition_Data!K180&lt;7,"Between 4 and 6 Companies",IF(HTM_Employee_Attrition_Data!K180&lt;=10,"Between 7 and 10 Companies","Between 7 and 10  Companies")))</f>
        <v>Between 0 and 3 Compaines</v>
      </c>
      <c r="L180" s="19" t="str">
        <f>IF(HTM_Employee_Attrition_Data!L180&lt;=5,"Between 0 and 5 years",IF(HTM_Employee_Attrition_Data!L180&lt;=10,"Between 6 and 10 years",IF(HTM_Employee_Attrition_Data!L180&lt;=15,"Between 11 and 15 years",IF(HTM_Employee_Attrition_Data!L180&lt;=20,"Between 16 and 20 years",IF(HTM_Employee_Attrition_Data!L180&lt;=25,"Between 21 and 25 years",IF(HTM_Employee_Attrition_Data!L180&lt;=30,"Between 25 and 30 years","Between 31 and 40 years"))))))</f>
        <v>Between 21 and 25 years</v>
      </c>
    </row>
    <row r="181" spans="1:12">
      <c r="A181" s="19">
        <v>245</v>
      </c>
      <c r="B181" s="19" t="str">
        <f>IF(HTM_Employee_Attrition_Data!A181&lt;=20,"Less than 20 years",IF(HTM_Employee_Attrition_Data!A181&lt;=30,"Between 20 and 30 years",IF(HTM_Employee_Attrition_Data!A181&lt;=40,"Between 30 and 40 years",IF(HTM_Employee_Attrition_Data!A181&lt;=50,"Between 40 and 50 years",IF(HTM_Employee_Attrition_Data!A181&lt;=60,"Between 50 and 60 years","Between 50 and 60 years")))))</f>
        <v>Between 30 and 40 years</v>
      </c>
      <c r="C181" s="19" t="s">
        <v>16</v>
      </c>
      <c r="D181" s="19" t="s">
        <v>13</v>
      </c>
      <c r="E181" s="19" t="s">
        <v>18</v>
      </c>
      <c r="F181" s="19" t="str">
        <f>IF(HTM_Employee_Attrition_Data!E181&lt;=5,"Less than 5 Miles",IF(HTM_Employee_Attrition_Data!E181&lt;=10,"Between 6 and 10 miles",IF(HTM_Employee_Attrition_Data!E181&lt;=15,"Between 11 and 15 miles",IF(HTM_Employee_Attrition_Data!E181&lt;=20,"Between 16 and 20 miles",IF(HTM_Employee_Attrition_Data!E181&lt;=25,"Between 21 and 25 miles","Greater than 26 miles")))))</f>
        <v>Between 6 and 10 miles</v>
      </c>
      <c r="G181" s="19" t="str">
        <f>IF(HTM_Employee_Attrition_Data!G181=1,"Level 1",IF(HTM_Employee_Attrition_Data!G181=2,"Level 2",IF(HTM_Employee_Attrition_Data!G181=3,"Level 3",IF(HTM_Employee_Attrition_Data!G181=4,"Level 4",IF(HTM_Employee_Attrition_Data!G181=5,"Level 5","Level 5")))))</f>
        <v>Level 1</v>
      </c>
      <c r="H181" s="19" t="s">
        <v>20</v>
      </c>
      <c r="I181" s="19" t="str">
        <f>IF(HTM_Employee_Attrition_Data!I181=1,"Rating 1",IF(HTM_Employee_Attrition_Data!I181=2,"Rating 2",IF(HTM_Employee_Attrition_Data!I181=3,"Rating 3",IF(HTM_Employee_Attrition_Data!I181=4,"Rating 4","Rating 4"))))</f>
        <v>Rating 4</v>
      </c>
      <c r="J181" s="19" t="str">
        <f>IF(HTM_Employee_Attrition_Data!J181&lt;=5000,"Income less than 5,000$",IF(HTM_Employee_Attrition_Data!J181&lt;=10000,"Income less than 10,000$",IF(HTM_Employee_Attrition_Data!J181&lt;=15000,"Income less than 15,000$","Income less than 20,000$")))</f>
        <v>Income less than 5,000$</v>
      </c>
      <c r="K181" s="19" t="str">
        <f>IF(HTM_Employee_Attrition_Data!K181&lt;4,"Between 0 and 3 Compaines",IF(HTM_Employee_Attrition_Data!K181&lt;7,"Between 4 and 6 Companies",IF(HTM_Employee_Attrition_Data!K181&lt;=10,"Between 7 and 10 Companies","Between 7 and 10  Companies")))</f>
        <v>Between 0 and 3 Compaines</v>
      </c>
      <c r="L181" s="19" t="str">
        <f>IF(HTM_Employee_Attrition_Data!L181&lt;=5,"Between 0 and 5 years",IF(HTM_Employee_Attrition_Data!L181&lt;=10,"Between 6 and 10 years",IF(HTM_Employee_Attrition_Data!L181&lt;=15,"Between 11 and 15 years",IF(HTM_Employee_Attrition_Data!L181&lt;=20,"Between 16 and 20 years",IF(HTM_Employee_Attrition_Data!L181&lt;=25,"Between 21 and 25 years",IF(HTM_Employee_Attrition_Data!L181&lt;=30,"Between 25 and 30 years","Between 31 and 40 years"))))))</f>
        <v>Between 0 and 5 years</v>
      </c>
    </row>
    <row r="182" spans="1:12">
      <c r="A182" s="19">
        <v>246</v>
      </c>
      <c r="B182" s="19" t="str">
        <f>IF(HTM_Employee_Attrition_Data!A182&lt;=20,"Less than 20 years",IF(HTM_Employee_Attrition_Data!A182&lt;=30,"Between 20 and 30 years",IF(HTM_Employee_Attrition_Data!A182&lt;=40,"Between 30 and 40 years",IF(HTM_Employee_Attrition_Data!A182&lt;=50,"Between 40 and 50 years",IF(HTM_Employee_Attrition_Data!A182&lt;=60,"Between 50 and 60 years","Between 50 and 60 years")))))</f>
        <v>Between 30 and 40 years</v>
      </c>
      <c r="C182" s="19" t="s">
        <v>16</v>
      </c>
      <c r="D182" s="19" t="s">
        <v>13</v>
      </c>
      <c r="E182" s="19" t="s">
        <v>18</v>
      </c>
      <c r="F182" s="19" t="str">
        <f>IF(HTM_Employee_Attrition_Data!E182&lt;=5,"Less than 5 Miles",IF(HTM_Employee_Attrition_Data!E182&lt;=10,"Between 6 and 10 miles",IF(HTM_Employee_Attrition_Data!E182&lt;=15,"Between 11 and 15 miles",IF(HTM_Employee_Attrition_Data!E182&lt;=20,"Between 16 and 20 miles",IF(HTM_Employee_Attrition_Data!E182&lt;=25,"Between 21 and 25 miles","Greater than 26 miles")))))</f>
        <v>Between 11 and 15 miles</v>
      </c>
      <c r="G182" s="19" t="str">
        <f>IF(HTM_Employee_Attrition_Data!G182=1,"Level 1",IF(HTM_Employee_Attrition_Data!G182=2,"Level 2",IF(HTM_Employee_Attrition_Data!G182=3,"Level 3",IF(HTM_Employee_Attrition_Data!G182=4,"Level 4",IF(HTM_Employee_Attrition_Data!G182=5,"Level 5","Level 5")))))</f>
        <v>Level 1</v>
      </c>
      <c r="H182" s="19" t="s">
        <v>19</v>
      </c>
      <c r="I182" s="19" t="str">
        <f>IF(HTM_Employee_Attrition_Data!I182=1,"Rating 1",IF(HTM_Employee_Attrition_Data!I182=2,"Rating 2",IF(HTM_Employee_Attrition_Data!I182=3,"Rating 3",IF(HTM_Employee_Attrition_Data!I182=4,"Rating 4","Rating 4"))))</f>
        <v>Rating 4</v>
      </c>
      <c r="J182" s="19" t="str">
        <f>IF(HTM_Employee_Attrition_Data!J182&lt;=5000,"Income less than 5,000$",IF(HTM_Employee_Attrition_Data!J182&lt;=10000,"Income less than 10,000$",IF(HTM_Employee_Attrition_Data!J182&lt;=15000,"Income less than 15,000$","Income less than 20,000$")))</f>
        <v>Income less than 5,000$</v>
      </c>
      <c r="K182" s="19" t="str">
        <f>IF(HTM_Employee_Attrition_Data!K182&lt;4,"Between 0 and 3 Compaines",IF(HTM_Employee_Attrition_Data!K182&lt;7,"Between 4 and 6 Companies",IF(HTM_Employee_Attrition_Data!K182&lt;=10,"Between 7 and 10 Companies","Between 7 and 10  Companies")))</f>
        <v>Between 7 and 10 Companies</v>
      </c>
      <c r="L182" s="19" t="str">
        <f>IF(HTM_Employee_Attrition_Data!L182&lt;=5,"Between 0 and 5 years",IF(HTM_Employee_Attrition_Data!L182&lt;=10,"Between 6 and 10 years",IF(HTM_Employee_Attrition_Data!L182&lt;=15,"Between 11 and 15 years",IF(HTM_Employee_Attrition_Data!L182&lt;=20,"Between 16 and 20 years",IF(HTM_Employee_Attrition_Data!L182&lt;=25,"Between 21 and 25 years",IF(HTM_Employee_Attrition_Data!L182&lt;=30,"Between 25 and 30 years","Between 31 and 40 years"))))))</f>
        <v>Between 0 and 5 years</v>
      </c>
    </row>
    <row r="183" spans="1:12">
      <c r="A183" s="19">
        <v>247</v>
      </c>
      <c r="B183" s="19" t="str">
        <f>IF(HTM_Employee_Attrition_Data!A183&lt;=20,"Less than 20 years",IF(HTM_Employee_Attrition_Data!A183&lt;=30,"Between 20 and 30 years",IF(HTM_Employee_Attrition_Data!A183&lt;=40,"Between 30 and 40 years",IF(HTM_Employee_Attrition_Data!A183&lt;=50,"Between 40 and 50 years",IF(HTM_Employee_Attrition_Data!A183&lt;=60,"Between 50 and 60 years","Between 50 and 60 years")))))</f>
        <v>Between 30 and 40 years</v>
      </c>
      <c r="C183" s="19" t="s">
        <v>16</v>
      </c>
      <c r="D183" s="19" t="s">
        <v>13</v>
      </c>
      <c r="E183" s="19" t="s">
        <v>18</v>
      </c>
      <c r="F183" s="19" t="str">
        <f>IF(HTM_Employee_Attrition_Data!E183&lt;=5,"Less than 5 Miles",IF(HTM_Employee_Attrition_Data!E183&lt;=10,"Between 6 and 10 miles",IF(HTM_Employee_Attrition_Data!E183&lt;=15,"Between 11 and 15 miles",IF(HTM_Employee_Attrition_Data!E183&lt;=20,"Between 16 and 20 miles",IF(HTM_Employee_Attrition_Data!E183&lt;=25,"Between 21 and 25 miles","Greater than 26 miles")))))</f>
        <v>Greater than 26 miles</v>
      </c>
      <c r="G183" s="19" t="str">
        <f>IF(HTM_Employee_Attrition_Data!G183=1,"Level 1",IF(HTM_Employee_Attrition_Data!G183=2,"Level 2",IF(HTM_Employee_Attrition_Data!G183=3,"Level 3",IF(HTM_Employee_Attrition_Data!G183=4,"Level 4",IF(HTM_Employee_Attrition_Data!G183=5,"Level 5","Level 5")))))</f>
        <v>Level 1</v>
      </c>
      <c r="H183" s="19" t="s">
        <v>19</v>
      </c>
      <c r="I183" s="19" t="str">
        <f>IF(HTM_Employee_Attrition_Data!I183=1,"Rating 1",IF(HTM_Employee_Attrition_Data!I183=2,"Rating 2",IF(HTM_Employee_Attrition_Data!I183=3,"Rating 3",IF(HTM_Employee_Attrition_Data!I183=4,"Rating 4","Rating 4"))))</f>
        <v>Rating 2</v>
      </c>
      <c r="J183" s="19" t="str">
        <f>IF(HTM_Employee_Attrition_Data!J183&lt;=5000,"Income less than 5,000$",IF(HTM_Employee_Attrition_Data!J183&lt;=10000,"Income less than 10,000$",IF(HTM_Employee_Attrition_Data!J183&lt;=15000,"Income less than 15,000$","Income less than 20,000$")))</f>
        <v>Income less than 5,000$</v>
      </c>
      <c r="K183" s="19" t="str">
        <f>IF(HTM_Employee_Attrition_Data!K183&lt;4,"Between 0 and 3 Compaines",IF(HTM_Employee_Attrition_Data!K183&lt;7,"Between 4 and 6 Companies",IF(HTM_Employee_Attrition_Data!K183&lt;=10,"Between 7 and 10 Companies","Between 7 and 10  Companies")))</f>
        <v>Between 0 and 3 Compaines</v>
      </c>
      <c r="L183" s="19" t="str">
        <f>IF(HTM_Employee_Attrition_Data!L183&lt;=5,"Between 0 and 5 years",IF(HTM_Employee_Attrition_Data!L183&lt;=10,"Between 6 and 10 years",IF(HTM_Employee_Attrition_Data!L183&lt;=15,"Between 11 and 15 years",IF(HTM_Employee_Attrition_Data!L183&lt;=20,"Between 16 and 20 years",IF(HTM_Employee_Attrition_Data!L183&lt;=25,"Between 21 and 25 years",IF(HTM_Employee_Attrition_Data!L183&lt;=30,"Between 25 and 30 years","Between 31 and 40 years"))))))</f>
        <v>Between 0 and 5 years</v>
      </c>
    </row>
    <row r="184" spans="1:12">
      <c r="A184" s="19">
        <v>248</v>
      </c>
      <c r="B184" s="19" t="str">
        <f>IF(HTM_Employee_Attrition_Data!A184&lt;=20,"Less than 20 years",IF(HTM_Employee_Attrition_Data!A184&lt;=30,"Between 20 and 30 years",IF(HTM_Employee_Attrition_Data!A184&lt;=40,"Between 30 and 40 years",IF(HTM_Employee_Attrition_Data!A184&lt;=50,"Between 40 and 50 years",IF(HTM_Employee_Attrition_Data!A184&lt;=60,"Between 50 and 60 years","Between 50 and 60 years")))))</f>
        <v>Between 40 and 50 years</v>
      </c>
      <c r="C184" s="19" t="s">
        <v>12</v>
      </c>
      <c r="D184" s="19" t="s">
        <v>13</v>
      </c>
      <c r="E184" s="19" t="s">
        <v>14</v>
      </c>
      <c r="F184" s="19" t="str">
        <f>IF(HTM_Employee_Attrition_Data!E184&lt;=5,"Less than 5 Miles",IF(HTM_Employee_Attrition_Data!E184&lt;=10,"Between 6 and 10 miles",IF(HTM_Employee_Attrition_Data!E184&lt;=15,"Between 11 and 15 miles",IF(HTM_Employee_Attrition_Data!E184&lt;=20,"Between 16 and 20 miles",IF(HTM_Employee_Attrition_Data!E184&lt;=25,"Between 21 and 25 miles","Greater than 26 miles")))))</f>
        <v>Between 16 and 20 miles</v>
      </c>
      <c r="G184" s="19" t="str">
        <f>IF(HTM_Employee_Attrition_Data!G184=1,"Level 1",IF(HTM_Employee_Attrition_Data!G184=2,"Level 2",IF(HTM_Employee_Attrition_Data!G184=3,"Level 3",IF(HTM_Employee_Attrition_Data!G184=4,"Level 4",IF(HTM_Employee_Attrition_Data!G184=5,"Level 5","Level 5")))))</f>
        <v>Level 1</v>
      </c>
      <c r="H184" s="19" t="s">
        <v>25</v>
      </c>
      <c r="I184" s="19" t="str">
        <f>IF(HTM_Employee_Attrition_Data!I184=1,"Rating 1",IF(HTM_Employee_Attrition_Data!I184=2,"Rating 2",IF(HTM_Employee_Attrition_Data!I184=3,"Rating 3",IF(HTM_Employee_Attrition_Data!I184=4,"Rating 4","Rating 4"))))</f>
        <v>Rating 2</v>
      </c>
      <c r="J184" s="19" t="str">
        <f>IF(HTM_Employee_Attrition_Data!J184&lt;=5000,"Income less than 5,000$",IF(HTM_Employee_Attrition_Data!J184&lt;=10000,"Income less than 10,000$",IF(HTM_Employee_Attrition_Data!J184&lt;=15000,"Income less than 15,000$","Income less than 20,000$")))</f>
        <v>Income less than 5,000$</v>
      </c>
      <c r="K184" s="19" t="str">
        <f>IF(HTM_Employee_Attrition_Data!K184&lt;4,"Between 0 and 3 Compaines",IF(HTM_Employee_Attrition_Data!K184&lt;7,"Between 4 and 6 Companies",IF(HTM_Employee_Attrition_Data!K184&lt;=10,"Between 7 and 10 Companies","Between 7 and 10  Companies")))</f>
        <v>Between 0 and 3 Compaines</v>
      </c>
      <c r="L184" s="19" t="str">
        <f>IF(HTM_Employee_Attrition_Data!L184&lt;=5,"Between 0 and 5 years",IF(HTM_Employee_Attrition_Data!L184&lt;=10,"Between 6 and 10 years",IF(HTM_Employee_Attrition_Data!L184&lt;=15,"Between 11 and 15 years",IF(HTM_Employee_Attrition_Data!L184&lt;=20,"Between 16 and 20 years",IF(HTM_Employee_Attrition_Data!L184&lt;=25,"Between 21 and 25 years",IF(HTM_Employee_Attrition_Data!L184&lt;=30,"Between 25 and 30 years","Between 31 and 40 years"))))))</f>
        <v>Between 0 and 5 years</v>
      </c>
    </row>
    <row r="185" spans="1:12">
      <c r="A185" s="19">
        <v>249</v>
      </c>
      <c r="B185" s="19" t="str">
        <f>IF(HTM_Employee_Attrition_Data!A185&lt;=20,"Less than 20 years",IF(HTM_Employee_Attrition_Data!A185&lt;=30,"Between 20 and 30 years",IF(HTM_Employee_Attrition_Data!A185&lt;=40,"Between 30 and 40 years",IF(HTM_Employee_Attrition_Data!A185&lt;=50,"Between 40 and 50 years",IF(HTM_Employee_Attrition_Data!A185&lt;=60,"Between 50 and 60 years","Between 50 and 60 years")))))</f>
        <v>Between 40 and 50 years</v>
      </c>
      <c r="C185" s="19" t="s">
        <v>16</v>
      </c>
      <c r="D185" s="19" t="s">
        <v>13</v>
      </c>
      <c r="E185" s="19" t="s">
        <v>18</v>
      </c>
      <c r="F185" s="19" t="str">
        <f>IF(HTM_Employee_Attrition_Data!E185&lt;=5,"Less than 5 Miles",IF(HTM_Employee_Attrition_Data!E185&lt;=10,"Between 6 and 10 miles",IF(HTM_Employee_Attrition_Data!E185&lt;=15,"Between 11 and 15 miles",IF(HTM_Employee_Attrition_Data!E185&lt;=20,"Between 16 and 20 miles",IF(HTM_Employee_Attrition_Data!E185&lt;=25,"Between 21 and 25 miles","Greater than 26 miles")))))</f>
        <v>Less than 5 Miles</v>
      </c>
      <c r="G185" s="19" t="str">
        <f>IF(HTM_Employee_Attrition_Data!G185=1,"Level 1",IF(HTM_Employee_Attrition_Data!G185=2,"Level 2",IF(HTM_Employee_Attrition_Data!G185=3,"Level 3",IF(HTM_Employee_Attrition_Data!G185=4,"Level 4",IF(HTM_Employee_Attrition_Data!G185=5,"Level 5","Level 5")))))</f>
        <v>Level 1</v>
      </c>
      <c r="H185" s="19" t="s">
        <v>20</v>
      </c>
      <c r="I185" s="19" t="str">
        <f>IF(HTM_Employee_Attrition_Data!I185=1,"Rating 1",IF(HTM_Employee_Attrition_Data!I185=2,"Rating 2",IF(HTM_Employee_Attrition_Data!I185=3,"Rating 3",IF(HTM_Employee_Attrition_Data!I185=4,"Rating 4","Rating 4"))))</f>
        <v>Rating 3</v>
      </c>
      <c r="J185" s="19" t="str">
        <f>IF(HTM_Employee_Attrition_Data!J185&lt;=5000,"Income less than 5,000$",IF(HTM_Employee_Attrition_Data!J185&lt;=10000,"Income less than 10,000$",IF(HTM_Employee_Attrition_Data!J185&lt;=15000,"Income less than 15,000$","Income less than 20,000$")))</f>
        <v>Income less than 5,000$</v>
      </c>
      <c r="K185" s="19" t="str">
        <f>IF(HTM_Employee_Attrition_Data!K185&lt;4,"Between 0 and 3 Compaines",IF(HTM_Employee_Attrition_Data!K185&lt;7,"Between 4 and 6 Companies",IF(HTM_Employee_Attrition_Data!K185&lt;=10,"Between 7 and 10 Companies","Between 7 and 10  Companies")))</f>
        <v>Between 0 and 3 Compaines</v>
      </c>
      <c r="L185" s="19" t="str">
        <f>IF(HTM_Employee_Attrition_Data!L185&lt;=5,"Between 0 and 5 years",IF(HTM_Employee_Attrition_Data!L185&lt;=10,"Between 6 and 10 years",IF(HTM_Employee_Attrition_Data!L185&lt;=15,"Between 11 and 15 years",IF(HTM_Employee_Attrition_Data!L185&lt;=20,"Between 16 and 20 years",IF(HTM_Employee_Attrition_Data!L185&lt;=25,"Between 21 and 25 years",IF(HTM_Employee_Attrition_Data!L185&lt;=30,"Between 25 and 30 years","Between 31 and 40 years"))))))</f>
        <v>Between 0 and 5 years</v>
      </c>
    </row>
    <row r="186" spans="1:12">
      <c r="A186" s="19">
        <v>250</v>
      </c>
      <c r="B186" s="19" t="str">
        <f>IF(HTM_Employee_Attrition_Data!A186&lt;=20,"Less than 20 years",IF(HTM_Employee_Attrition_Data!A186&lt;=30,"Between 20 and 30 years",IF(HTM_Employee_Attrition_Data!A186&lt;=40,"Between 30 and 40 years",IF(HTM_Employee_Attrition_Data!A186&lt;=50,"Between 40 and 50 years",IF(HTM_Employee_Attrition_Data!A186&lt;=60,"Between 50 and 60 years","Between 50 and 60 years")))))</f>
        <v>Between 50 and 60 years</v>
      </c>
      <c r="C186" s="19" t="s">
        <v>16</v>
      </c>
      <c r="D186" s="19" t="s">
        <v>13</v>
      </c>
      <c r="E186" s="19" t="s">
        <v>18</v>
      </c>
      <c r="F186" s="19" t="str">
        <f>IF(HTM_Employee_Attrition_Data!E186&lt;=5,"Less than 5 Miles",IF(HTM_Employee_Attrition_Data!E186&lt;=10,"Between 6 and 10 miles",IF(HTM_Employee_Attrition_Data!E186&lt;=15,"Between 11 and 15 miles",IF(HTM_Employee_Attrition_Data!E186&lt;=20,"Between 16 and 20 miles",IF(HTM_Employee_Attrition_Data!E186&lt;=25,"Between 21 and 25 miles","Greater than 26 miles")))))</f>
        <v>Between 11 and 15 miles</v>
      </c>
      <c r="G186" s="19" t="str">
        <f>IF(HTM_Employee_Attrition_Data!G186=1,"Level 1",IF(HTM_Employee_Attrition_Data!G186=2,"Level 2",IF(HTM_Employee_Attrition_Data!G186=3,"Level 3",IF(HTM_Employee_Attrition_Data!G186=4,"Level 4",IF(HTM_Employee_Attrition_Data!G186=5,"Level 5","Level 5")))))</f>
        <v>Level 2</v>
      </c>
      <c r="H186" s="19" t="s">
        <v>21</v>
      </c>
      <c r="I186" s="19" t="str">
        <f>IF(HTM_Employee_Attrition_Data!I186=1,"Rating 1",IF(HTM_Employee_Attrition_Data!I186=2,"Rating 2",IF(HTM_Employee_Attrition_Data!I186=3,"Rating 3",IF(HTM_Employee_Attrition_Data!I186=4,"Rating 4","Rating 4"))))</f>
        <v>Rating 1</v>
      </c>
      <c r="J186" s="19" t="str">
        <f>IF(HTM_Employee_Attrition_Data!J186&lt;=5000,"Income less than 5,000$",IF(HTM_Employee_Attrition_Data!J186&lt;=10000,"Income less than 10,000$",IF(HTM_Employee_Attrition_Data!J186&lt;=15000,"Income less than 15,000$","Income less than 20,000$")))</f>
        <v>Income less than 5,000$</v>
      </c>
      <c r="K186" s="19" t="str">
        <f>IF(HTM_Employee_Attrition_Data!K186&lt;4,"Between 0 and 3 Compaines",IF(HTM_Employee_Attrition_Data!K186&lt;7,"Between 4 and 6 Companies",IF(HTM_Employee_Attrition_Data!K186&lt;=10,"Between 7 and 10 Companies","Between 7 and 10  Companies")))</f>
        <v>Between 0 and 3 Compaines</v>
      </c>
      <c r="L186" s="19" t="str">
        <f>IF(HTM_Employee_Attrition_Data!L186&lt;=5,"Between 0 and 5 years",IF(HTM_Employee_Attrition_Data!L186&lt;=10,"Between 6 and 10 years",IF(HTM_Employee_Attrition_Data!L186&lt;=15,"Between 11 and 15 years",IF(HTM_Employee_Attrition_Data!L186&lt;=20,"Between 16 and 20 years",IF(HTM_Employee_Attrition_Data!L186&lt;=25,"Between 21 and 25 years",IF(HTM_Employee_Attrition_Data!L186&lt;=30,"Between 25 and 30 years","Between 31 and 40 years"))))))</f>
        <v>Between 0 and 5 years</v>
      </c>
    </row>
    <row r="187" spans="1:12">
      <c r="A187" s="19">
        <v>252</v>
      </c>
      <c r="B187" s="19" t="str">
        <f>IF(HTM_Employee_Attrition_Data!A187&lt;=20,"Less than 20 years",IF(HTM_Employee_Attrition_Data!A187&lt;=30,"Between 20 and 30 years",IF(HTM_Employee_Attrition_Data!A187&lt;=40,"Between 30 and 40 years",IF(HTM_Employee_Attrition_Data!A187&lt;=50,"Between 40 and 50 years",IF(HTM_Employee_Attrition_Data!A187&lt;=60,"Between 50 and 60 years","Between 50 and 60 years")))))</f>
        <v>Between 30 and 40 years</v>
      </c>
      <c r="C187" s="19" t="s">
        <v>16</v>
      </c>
      <c r="D187" s="19" t="s">
        <v>13</v>
      </c>
      <c r="E187" s="19" t="s">
        <v>18</v>
      </c>
      <c r="F187" s="19" t="str">
        <f>IF(HTM_Employee_Attrition_Data!E187&lt;=5,"Less than 5 Miles",IF(HTM_Employee_Attrition_Data!E187&lt;=10,"Between 6 and 10 miles",IF(HTM_Employee_Attrition_Data!E187&lt;=15,"Between 11 and 15 miles",IF(HTM_Employee_Attrition_Data!E187&lt;=20,"Between 16 and 20 miles",IF(HTM_Employee_Attrition_Data!E187&lt;=25,"Between 21 and 25 miles","Greater than 26 miles")))))</f>
        <v>Between 11 and 15 miles</v>
      </c>
      <c r="G187" s="19" t="str">
        <f>IF(HTM_Employee_Attrition_Data!G187=1,"Level 1",IF(HTM_Employee_Attrition_Data!G187=2,"Level 2",IF(HTM_Employee_Attrition_Data!G187=3,"Level 3",IF(HTM_Employee_Attrition_Data!G187=4,"Level 4",IF(HTM_Employee_Attrition_Data!G187=5,"Level 5","Level 5")))))</f>
        <v>Level 1</v>
      </c>
      <c r="H187" s="19" t="s">
        <v>19</v>
      </c>
      <c r="I187" s="19" t="str">
        <f>IF(HTM_Employee_Attrition_Data!I187=1,"Rating 1",IF(HTM_Employee_Attrition_Data!I187=2,"Rating 2",IF(HTM_Employee_Attrition_Data!I187=3,"Rating 3",IF(HTM_Employee_Attrition_Data!I187=4,"Rating 4","Rating 4"))))</f>
        <v>Rating 2</v>
      </c>
      <c r="J187" s="19" t="str">
        <f>IF(HTM_Employee_Attrition_Data!J187&lt;=5000,"Income less than 5,000$",IF(HTM_Employee_Attrition_Data!J187&lt;=10000,"Income less than 10,000$",IF(HTM_Employee_Attrition_Data!J187&lt;=15000,"Income less than 15,000$","Income less than 20,000$")))</f>
        <v>Income less than 5,000$</v>
      </c>
      <c r="K187" s="19" t="str">
        <f>IF(HTM_Employee_Attrition_Data!K187&lt;4,"Between 0 and 3 Compaines",IF(HTM_Employee_Attrition_Data!K187&lt;7,"Between 4 and 6 Companies",IF(HTM_Employee_Attrition_Data!K187&lt;=10,"Between 7 and 10 Companies","Between 7 and 10  Companies")))</f>
        <v>Between 0 and 3 Compaines</v>
      </c>
      <c r="L187" s="19" t="str">
        <f>IF(HTM_Employee_Attrition_Data!L187&lt;=5,"Between 0 and 5 years",IF(HTM_Employee_Attrition_Data!L187&lt;=10,"Between 6 and 10 years",IF(HTM_Employee_Attrition_Data!L187&lt;=15,"Between 11 and 15 years",IF(HTM_Employee_Attrition_Data!L187&lt;=20,"Between 16 and 20 years",IF(HTM_Employee_Attrition_Data!L187&lt;=25,"Between 21 and 25 years",IF(HTM_Employee_Attrition_Data!L187&lt;=30,"Between 25 and 30 years","Between 31 and 40 years"))))))</f>
        <v>Between 6 and 10 years</v>
      </c>
    </row>
    <row r="188" spans="1:12">
      <c r="A188" s="19">
        <v>253</v>
      </c>
      <c r="B188" s="19" t="str">
        <f>IF(HTM_Employee_Attrition_Data!A188&lt;=20,"Less than 20 years",IF(HTM_Employee_Attrition_Data!A188&lt;=30,"Between 20 and 30 years",IF(HTM_Employee_Attrition_Data!A188&lt;=40,"Between 30 and 40 years",IF(HTM_Employee_Attrition_Data!A188&lt;=50,"Between 40 and 50 years",IF(HTM_Employee_Attrition_Data!A188&lt;=60,"Between 50 and 60 years","Between 50 and 60 years")))))</f>
        <v>Between 30 and 40 years</v>
      </c>
      <c r="C188" s="19" t="s">
        <v>16</v>
      </c>
      <c r="D188" s="19" t="s">
        <v>13</v>
      </c>
      <c r="E188" s="19" t="s">
        <v>18</v>
      </c>
      <c r="F188" s="19" t="str">
        <f>IF(HTM_Employee_Attrition_Data!E188&lt;=5,"Less than 5 Miles",IF(HTM_Employee_Attrition_Data!E188&lt;=10,"Between 6 and 10 miles",IF(HTM_Employee_Attrition_Data!E188&lt;=15,"Between 11 and 15 miles",IF(HTM_Employee_Attrition_Data!E188&lt;=20,"Between 16 and 20 miles",IF(HTM_Employee_Attrition_Data!E188&lt;=25,"Between 21 and 25 miles","Greater than 26 miles")))))</f>
        <v>Less than 5 Miles</v>
      </c>
      <c r="G188" s="19" t="str">
        <f>IF(HTM_Employee_Attrition_Data!G188=1,"Level 1",IF(HTM_Employee_Attrition_Data!G188=2,"Level 2",IF(HTM_Employee_Attrition_Data!G188=3,"Level 3",IF(HTM_Employee_Attrition_Data!G188=4,"Level 4",IF(HTM_Employee_Attrition_Data!G188=5,"Level 5","Level 5")))))</f>
        <v>Level 5</v>
      </c>
      <c r="H188" s="19" t="s">
        <v>24</v>
      </c>
      <c r="I188" s="19" t="str">
        <f>IF(HTM_Employee_Attrition_Data!I188=1,"Rating 1",IF(HTM_Employee_Attrition_Data!I188=2,"Rating 2",IF(HTM_Employee_Attrition_Data!I188=3,"Rating 3",IF(HTM_Employee_Attrition_Data!I188=4,"Rating 4","Rating 4"))))</f>
        <v>Rating 3</v>
      </c>
      <c r="J188" s="19" t="str">
        <f>IF(HTM_Employee_Attrition_Data!J188&lt;=5000,"Income less than 5,000$",IF(HTM_Employee_Attrition_Data!J188&lt;=10000,"Income less than 10,000$",IF(HTM_Employee_Attrition_Data!J188&lt;=15000,"Income less than 15,000$","Income less than 20,000$")))</f>
        <v>Income less than 20,000$</v>
      </c>
      <c r="K188" s="19" t="str">
        <f>IF(HTM_Employee_Attrition_Data!K188&lt;4,"Between 0 and 3 Compaines",IF(HTM_Employee_Attrition_Data!K188&lt;7,"Between 4 and 6 Companies",IF(HTM_Employee_Attrition_Data!K188&lt;=10,"Between 7 and 10 Companies","Between 7 and 10  Companies")))</f>
        <v>Between 0 and 3 Compaines</v>
      </c>
      <c r="L188" s="19" t="str">
        <f>IF(HTM_Employee_Attrition_Data!L188&lt;=5,"Between 0 and 5 years",IF(HTM_Employee_Attrition_Data!L188&lt;=10,"Between 6 and 10 years",IF(HTM_Employee_Attrition_Data!L188&lt;=15,"Between 11 and 15 years",IF(HTM_Employee_Attrition_Data!L188&lt;=20,"Between 16 and 20 years",IF(HTM_Employee_Attrition_Data!L188&lt;=25,"Between 21 and 25 years",IF(HTM_Employee_Attrition_Data!L188&lt;=30,"Between 25 and 30 years","Between 31 and 40 years"))))))</f>
        <v>Between 16 and 20 years</v>
      </c>
    </row>
    <row r="189" spans="1:12">
      <c r="A189" s="19">
        <v>254</v>
      </c>
      <c r="B189" s="19" t="str">
        <f>IF(HTM_Employee_Attrition_Data!A189&lt;=20,"Less than 20 years",IF(HTM_Employee_Attrition_Data!A189&lt;=30,"Between 20 and 30 years",IF(HTM_Employee_Attrition_Data!A189&lt;=40,"Between 30 and 40 years",IF(HTM_Employee_Attrition_Data!A189&lt;=50,"Between 40 and 50 years",IF(HTM_Employee_Attrition_Data!A189&lt;=60,"Between 50 and 60 years","Between 50 and 60 years")))))</f>
        <v>Between 50 and 60 years</v>
      </c>
      <c r="C189" s="19" t="s">
        <v>16</v>
      </c>
      <c r="D189" s="19" t="s">
        <v>13</v>
      </c>
      <c r="E189" s="19" t="s">
        <v>18</v>
      </c>
      <c r="F189" s="19" t="str">
        <f>IF(HTM_Employee_Attrition_Data!E189&lt;=5,"Less than 5 Miles",IF(HTM_Employee_Attrition_Data!E189&lt;=10,"Between 6 and 10 miles",IF(HTM_Employee_Attrition_Data!E189&lt;=15,"Between 11 and 15 miles",IF(HTM_Employee_Attrition_Data!E189&lt;=20,"Between 16 and 20 miles",IF(HTM_Employee_Attrition_Data!E189&lt;=25,"Between 21 and 25 miles","Greater than 26 miles")))))</f>
        <v>Between 11 and 15 miles</v>
      </c>
      <c r="G189" s="19" t="str">
        <f>IF(HTM_Employee_Attrition_Data!G189=1,"Level 1",IF(HTM_Employee_Attrition_Data!G189=2,"Level 2",IF(HTM_Employee_Attrition_Data!G189=3,"Level 3",IF(HTM_Employee_Attrition_Data!G189=4,"Level 4",IF(HTM_Employee_Attrition_Data!G189=5,"Level 5","Level 5")))))</f>
        <v>Level 5</v>
      </c>
      <c r="H189" s="19" t="s">
        <v>26</v>
      </c>
      <c r="I189" s="19" t="str">
        <f>IF(HTM_Employee_Attrition_Data!I189=1,"Rating 1",IF(HTM_Employee_Attrition_Data!I189=2,"Rating 2",IF(HTM_Employee_Attrition_Data!I189=3,"Rating 3",IF(HTM_Employee_Attrition_Data!I189=4,"Rating 4","Rating 4"))))</f>
        <v>Rating 2</v>
      </c>
      <c r="J189" s="19" t="str">
        <f>IF(HTM_Employee_Attrition_Data!J189&lt;=5000,"Income less than 5,000$",IF(HTM_Employee_Attrition_Data!J189&lt;=10000,"Income less than 10,000$",IF(HTM_Employee_Attrition_Data!J189&lt;=15000,"Income less than 15,000$","Income less than 20,000$")))</f>
        <v>Income less than 20,000$</v>
      </c>
      <c r="K189" s="19" t="str">
        <f>IF(HTM_Employee_Attrition_Data!K189&lt;4,"Between 0 and 3 Compaines",IF(HTM_Employee_Attrition_Data!K189&lt;7,"Between 4 and 6 Companies",IF(HTM_Employee_Attrition_Data!K189&lt;=10,"Between 7 and 10 Companies","Between 7 and 10  Companies")))</f>
        <v>Between 7 and 10 Companies</v>
      </c>
      <c r="L189" s="19" t="str">
        <f>IF(HTM_Employee_Attrition_Data!L189&lt;=5,"Between 0 and 5 years",IF(HTM_Employee_Attrition_Data!L189&lt;=10,"Between 6 and 10 years",IF(HTM_Employee_Attrition_Data!L189&lt;=15,"Between 11 and 15 years",IF(HTM_Employee_Attrition_Data!L189&lt;=20,"Between 16 and 20 years",IF(HTM_Employee_Attrition_Data!L189&lt;=25,"Between 21 and 25 years",IF(HTM_Employee_Attrition_Data!L189&lt;=30,"Between 25 and 30 years","Between 31 and 40 years"))))))</f>
        <v>Between 21 and 25 years</v>
      </c>
    </row>
    <row r="190" spans="1:12">
      <c r="A190" s="19">
        <v>256</v>
      </c>
      <c r="B190" s="19" t="str">
        <f>IF(HTM_Employee_Attrition_Data!A190&lt;=20,"Less than 20 years",IF(HTM_Employee_Attrition_Data!A190&lt;=30,"Between 20 and 30 years",IF(HTM_Employee_Attrition_Data!A190&lt;=40,"Between 30 and 40 years",IF(HTM_Employee_Attrition_Data!A190&lt;=50,"Between 40 and 50 years",IF(HTM_Employee_Attrition_Data!A190&lt;=60,"Between 50 and 60 years","Between 50 and 60 years")))))</f>
        <v>Between 30 and 40 years</v>
      </c>
      <c r="C190" s="19" t="s">
        <v>16</v>
      </c>
      <c r="D190" s="19" t="s">
        <v>17</v>
      </c>
      <c r="E190" s="19" t="s">
        <v>18</v>
      </c>
      <c r="F190" s="19" t="str">
        <f>IF(HTM_Employee_Attrition_Data!E190&lt;=5,"Less than 5 Miles",IF(HTM_Employee_Attrition_Data!E190&lt;=10,"Between 6 and 10 miles",IF(HTM_Employee_Attrition_Data!E190&lt;=15,"Between 11 and 15 miles",IF(HTM_Employee_Attrition_Data!E190&lt;=20,"Between 16 and 20 miles",IF(HTM_Employee_Attrition_Data!E190&lt;=25,"Between 21 and 25 miles","Greater than 26 miles")))))</f>
        <v>Less than 5 Miles</v>
      </c>
      <c r="G190" s="19" t="str">
        <f>IF(HTM_Employee_Attrition_Data!G190=1,"Level 1",IF(HTM_Employee_Attrition_Data!G190=2,"Level 2",IF(HTM_Employee_Attrition_Data!G190=3,"Level 3",IF(HTM_Employee_Attrition_Data!G190=4,"Level 4",IF(HTM_Employee_Attrition_Data!G190=5,"Level 5","Level 5")))))</f>
        <v>Level 2</v>
      </c>
      <c r="H190" s="19" t="s">
        <v>21</v>
      </c>
      <c r="I190" s="19" t="str">
        <f>IF(HTM_Employee_Attrition_Data!I190=1,"Rating 1",IF(HTM_Employee_Attrition_Data!I190=2,"Rating 2",IF(HTM_Employee_Attrition_Data!I190=3,"Rating 3",IF(HTM_Employee_Attrition_Data!I190=4,"Rating 4","Rating 4"))))</f>
        <v>Rating 3</v>
      </c>
      <c r="J190" s="19" t="str">
        <f>IF(HTM_Employee_Attrition_Data!J190&lt;=5000,"Income less than 5,000$",IF(HTM_Employee_Attrition_Data!J190&lt;=10000,"Income less than 10,000$",IF(HTM_Employee_Attrition_Data!J190&lt;=15000,"Income less than 15,000$","Income less than 20,000$")))</f>
        <v>Income less than 10,000$</v>
      </c>
      <c r="K190" s="19" t="str">
        <f>IF(HTM_Employee_Attrition_Data!K190&lt;4,"Between 0 and 3 Compaines",IF(HTM_Employee_Attrition_Data!K190&lt;7,"Between 4 and 6 Companies",IF(HTM_Employee_Attrition_Data!K190&lt;=10,"Between 7 and 10 Companies","Between 7 and 10  Companies")))</f>
        <v>Between 0 and 3 Compaines</v>
      </c>
      <c r="L190" s="19" t="str">
        <f>IF(HTM_Employee_Attrition_Data!L190&lt;=5,"Between 0 and 5 years",IF(HTM_Employee_Attrition_Data!L190&lt;=10,"Between 6 and 10 years",IF(HTM_Employee_Attrition_Data!L190&lt;=15,"Between 11 and 15 years",IF(HTM_Employee_Attrition_Data!L190&lt;=20,"Between 16 and 20 years",IF(HTM_Employee_Attrition_Data!L190&lt;=25,"Between 21 and 25 years",IF(HTM_Employee_Attrition_Data!L190&lt;=30,"Between 25 and 30 years","Between 31 and 40 years"))))))</f>
        <v>Between 6 and 10 years</v>
      </c>
    </row>
    <row r="191" spans="1:12">
      <c r="A191" s="19">
        <v>258</v>
      </c>
      <c r="B191" s="19" t="str">
        <f>IF(HTM_Employee_Attrition_Data!A191&lt;=20,"Less than 20 years",IF(HTM_Employee_Attrition_Data!A191&lt;=30,"Between 20 and 30 years",IF(HTM_Employee_Attrition_Data!A191&lt;=40,"Between 30 and 40 years",IF(HTM_Employee_Attrition_Data!A191&lt;=50,"Between 40 and 50 years",IF(HTM_Employee_Attrition_Data!A191&lt;=60,"Between 50 and 60 years","Between 50 and 60 years")))))</f>
        <v>Between 50 and 60 years</v>
      </c>
      <c r="C191" s="19" t="s">
        <v>16</v>
      </c>
      <c r="D191" s="19" t="s">
        <v>13</v>
      </c>
      <c r="E191" s="19" t="s">
        <v>18</v>
      </c>
      <c r="F191" s="19" t="str">
        <f>IF(HTM_Employee_Attrition_Data!E191&lt;=5,"Less than 5 Miles",IF(HTM_Employee_Attrition_Data!E191&lt;=10,"Between 6 and 10 miles",IF(HTM_Employee_Attrition_Data!E191&lt;=15,"Between 11 and 15 miles",IF(HTM_Employee_Attrition_Data!E191&lt;=20,"Between 16 and 20 miles",IF(HTM_Employee_Attrition_Data!E191&lt;=25,"Between 21 and 25 miles","Greater than 26 miles")))))</f>
        <v>Less than 5 Miles</v>
      </c>
      <c r="G191" s="19" t="str">
        <f>IF(HTM_Employee_Attrition_Data!G191=1,"Level 1",IF(HTM_Employee_Attrition_Data!G191=2,"Level 2",IF(HTM_Employee_Attrition_Data!G191=3,"Level 3",IF(HTM_Employee_Attrition_Data!G191=4,"Level 4",IF(HTM_Employee_Attrition_Data!G191=5,"Level 5","Level 5")))))</f>
        <v>Level 4</v>
      </c>
      <c r="H191" s="19" t="s">
        <v>22</v>
      </c>
      <c r="I191" s="19" t="str">
        <f>IF(HTM_Employee_Attrition_Data!I191=1,"Rating 1",IF(HTM_Employee_Attrition_Data!I191=2,"Rating 2",IF(HTM_Employee_Attrition_Data!I191=3,"Rating 3",IF(HTM_Employee_Attrition_Data!I191=4,"Rating 4","Rating 4"))))</f>
        <v>Rating 2</v>
      </c>
      <c r="J191" s="19" t="str">
        <f>IF(HTM_Employee_Attrition_Data!J191&lt;=5000,"Income less than 5,000$",IF(HTM_Employee_Attrition_Data!J191&lt;=10000,"Income less than 10,000$",IF(HTM_Employee_Attrition_Data!J191&lt;=15000,"Income less than 15,000$","Income less than 20,000$")))</f>
        <v>Income less than 15,000$</v>
      </c>
      <c r="K191" s="19" t="str">
        <f>IF(HTM_Employee_Attrition_Data!K191&lt;4,"Between 0 and 3 Compaines",IF(HTM_Employee_Attrition_Data!K191&lt;7,"Between 4 and 6 Companies",IF(HTM_Employee_Attrition_Data!K191&lt;=10,"Between 7 and 10 Companies","Between 7 and 10  Companies")))</f>
        <v>Between 0 and 3 Compaines</v>
      </c>
      <c r="L191" s="19" t="str">
        <f>IF(HTM_Employee_Attrition_Data!L191&lt;=5,"Between 0 and 5 years",IF(HTM_Employee_Attrition_Data!L191&lt;=10,"Between 6 and 10 years",IF(HTM_Employee_Attrition_Data!L191&lt;=15,"Between 11 and 15 years",IF(HTM_Employee_Attrition_Data!L191&lt;=20,"Between 16 and 20 years",IF(HTM_Employee_Attrition_Data!L191&lt;=25,"Between 21 and 25 years",IF(HTM_Employee_Attrition_Data!L191&lt;=30,"Between 25 and 30 years","Between 31 and 40 years"))))))</f>
        <v>Between 6 and 10 years</v>
      </c>
    </row>
    <row r="192" spans="1:12">
      <c r="A192" s="19">
        <v>259</v>
      </c>
      <c r="B192" s="19" t="str">
        <f>IF(HTM_Employee_Attrition_Data!A192&lt;=20,"Less than 20 years",IF(HTM_Employee_Attrition_Data!A192&lt;=30,"Between 20 and 30 years",IF(HTM_Employee_Attrition_Data!A192&lt;=40,"Between 30 and 40 years",IF(HTM_Employee_Attrition_Data!A192&lt;=50,"Between 40 and 50 years",IF(HTM_Employee_Attrition_Data!A192&lt;=60,"Between 50 and 60 years","Between 50 and 60 years")))))</f>
        <v>Between 50 and 60 years</v>
      </c>
      <c r="C192" s="19" t="s">
        <v>16</v>
      </c>
      <c r="D192" s="19" t="s">
        <v>13</v>
      </c>
      <c r="E192" s="19" t="s">
        <v>18</v>
      </c>
      <c r="F192" s="19" t="str">
        <f>IF(HTM_Employee_Attrition_Data!E192&lt;=5,"Less than 5 Miles",IF(HTM_Employee_Attrition_Data!E192&lt;=10,"Between 6 and 10 miles",IF(HTM_Employee_Attrition_Data!E192&lt;=15,"Between 11 and 15 miles",IF(HTM_Employee_Attrition_Data!E192&lt;=20,"Between 16 and 20 miles",IF(HTM_Employee_Attrition_Data!E192&lt;=25,"Between 21 and 25 miles","Greater than 26 miles")))))</f>
        <v>Less than 5 Miles</v>
      </c>
      <c r="G192" s="19" t="str">
        <f>IF(HTM_Employee_Attrition_Data!G192=1,"Level 1",IF(HTM_Employee_Attrition_Data!G192=2,"Level 2",IF(HTM_Employee_Attrition_Data!G192=3,"Level 3",IF(HTM_Employee_Attrition_Data!G192=4,"Level 4",IF(HTM_Employee_Attrition_Data!G192=5,"Level 5","Level 5")))))</f>
        <v>Level 5</v>
      </c>
      <c r="H192" s="19" t="s">
        <v>24</v>
      </c>
      <c r="I192" s="19" t="str">
        <f>IF(HTM_Employee_Attrition_Data!I192=1,"Rating 1",IF(HTM_Employee_Attrition_Data!I192=2,"Rating 2",IF(HTM_Employee_Attrition_Data!I192=3,"Rating 3",IF(HTM_Employee_Attrition_Data!I192=4,"Rating 4","Rating 4"))))</f>
        <v>Rating 3</v>
      </c>
      <c r="J192" s="19" t="str">
        <f>IF(HTM_Employee_Attrition_Data!J192&lt;=5000,"Income less than 5,000$",IF(HTM_Employee_Attrition_Data!J192&lt;=10000,"Income less than 10,000$",IF(HTM_Employee_Attrition_Data!J192&lt;=15000,"Income less than 15,000$","Income less than 20,000$")))</f>
        <v>Income less than 20,000$</v>
      </c>
      <c r="K192" s="19" t="str">
        <f>IF(HTM_Employee_Attrition_Data!K192&lt;4,"Between 0 and 3 Compaines",IF(HTM_Employee_Attrition_Data!K192&lt;7,"Between 4 and 6 Companies",IF(HTM_Employee_Attrition_Data!K192&lt;=10,"Between 7 and 10 Companies","Between 7 and 10  Companies")))</f>
        <v>Between 0 and 3 Compaines</v>
      </c>
      <c r="L192" s="19" t="str">
        <f>IF(HTM_Employee_Attrition_Data!L192&lt;=5,"Between 0 and 5 years",IF(HTM_Employee_Attrition_Data!L192&lt;=10,"Between 6 and 10 years",IF(HTM_Employee_Attrition_Data!L192&lt;=15,"Between 11 and 15 years",IF(HTM_Employee_Attrition_Data!L192&lt;=20,"Between 16 and 20 years",IF(HTM_Employee_Attrition_Data!L192&lt;=25,"Between 21 and 25 years",IF(HTM_Employee_Attrition_Data!L192&lt;=30,"Between 25 and 30 years","Between 31 and 40 years"))))))</f>
        <v>Between 31 and 40 years</v>
      </c>
    </row>
    <row r="193" spans="1:12">
      <c r="A193" s="19">
        <v>260</v>
      </c>
      <c r="B193" s="19" t="str">
        <f>IF(HTM_Employee_Attrition_Data!A193&lt;=20,"Less than 20 years",IF(HTM_Employee_Attrition_Data!A193&lt;=30,"Between 20 and 30 years",IF(HTM_Employee_Attrition_Data!A193&lt;=40,"Between 30 and 40 years",IF(HTM_Employee_Attrition_Data!A193&lt;=50,"Between 40 and 50 years",IF(HTM_Employee_Attrition_Data!A193&lt;=60,"Between 50 and 60 years","Between 50 and 60 years")))))</f>
        <v>Between 20 and 30 years</v>
      </c>
      <c r="C193" s="19" t="s">
        <v>16</v>
      </c>
      <c r="D193" s="19" t="s">
        <v>13</v>
      </c>
      <c r="E193" s="19" t="s">
        <v>18</v>
      </c>
      <c r="F193" s="19" t="str">
        <f>IF(HTM_Employee_Attrition_Data!E193&lt;=5,"Less than 5 Miles",IF(HTM_Employee_Attrition_Data!E193&lt;=10,"Between 6 and 10 miles",IF(HTM_Employee_Attrition_Data!E193&lt;=15,"Between 11 and 15 miles",IF(HTM_Employee_Attrition_Data!E193&lt;=20,"Between 16 and 20 miles",IF(HTM_Employee_Attrition_Data!E193&lt;=25,"Between 21 and 25 miles","Greater than 26 miles")))))</f>
        <v>Between 6 and 10 miles</v>
      </c>
      <c r="G193" s="19" t="str">
        <f>IF(HTM_Employee_Attrition_Data!G193=1,"Level 1",IF(HTM_Employee_Attrition_Data!G193=2,"Level 2",IF(HTM_Employee_Attrition_Data!G193=3,"Level 3",IF(HTM_Employee_Attrition_Data!G193=4,"Level 4",IF(HTM_Employee_Attrition_Data!G193=5,"Level 5","Level 5")))))</f>
        <v>Level 1</v>
      </c>
      <c r="H193" s="19" t="s">
        <v>19</v>
      </c>
      <c r="I193" s="19" t="str">
        <f>IF(HTM_Employee_Attrition_Data!I193=1,"Rating 1",IF(HTM_Employee_Attrition_Data!I193=2,"Rating 2",IF(HTM_Employee_Attrition_Data!I193=3,"Rating 3",IF(HTM_Employee_Attrition_Data!I193=4,"Rating 4","Rating 4"))))</f>
        <v>Rating 2</v>
      </c>
      <c r="J193" s="19" t="str">
        <f>IF(HTM_Employee_Attrition_Data!J193&lt;=5000,"Income less than 5,000$",IF(HTM_Employee_Attrition_Data!J193&lt;=10000,"Income less than 10,000$",IF(HTM_Employee_Attrition_Data!J193&lt;=15000,"Income less than 15,000$","Income less than 20,000$")))</f>
        <v>Income less than 5,000$</v>
      </c>
      <c r="K193" s="19" t="str">
        <f>IF(HTM_Employee_Attrition_Data!K193&lt;4,"Between 0 and 3 Compaines",IF(HTM_Employee_Attrition_Data!K193&lt;7,"Between 4 and 6 Companies",IF(HTM_Employee_Attrition_Data!K193&lt;=10,"Between 7 and 10 Companies","Between 7 and 10  Companies")))</f>
        <v>Between 0 and 3 Compaines</v>
      </c>
      <c r="L193" s="19" t="str">
        <f>IF(HTM_Employee_Attrition_Data!L193&lt;=5,"Between 0 and 5 years",IF(HTM_Employee_Attrition_Data!L193&lt;=10,"Between 6 and 10 years",IF(HTM_Employee_Attrition_Data!L193&lt;=15,"Between 11 and 15 years",IF(HTM_Employee_Attrition_Data!L193&lt;=20,"Between 16 and 20 years",IF(HTM_Employee_Attrition_Data!L193&lt;=25,"Between 21 and 25 years",IF(HTM_Employee_Attrition_Data!L193&lt;=30,"Between 25 and 30 years","Between 31 and 40 years"))))))</f>
        <v>Between 6 and 10 years</v>
      </c>
    </row>
    <row r="194" spans="1:12">
      <c r="A194" s="19">
        <v>261</v>
      </c>
      <c r="B194" s="19" t="str">
        <f>IF(HTM_Employee_Attrition_Data!A194&lt;=20,"Less than 20 years",IF(HTM_Employee_Attrition_Data!A194&lt;=30,"Between 20 and 30 years",IF(HTM_Employee_Attrition_Data!A194&lt;=40,"Between 30 and 40 years",IF(HTM_Employee_Attrition_Data!A194&lt;=50,"Between 40 and 50 years",IF(HTM_Employee_Attrition_Data!A194&lt;=60,"Between 50 and 60 years","Between 50 and 60 years")))))</f>
        <v>Between 30 and 40 years</v>
      </c>
      <c r="C194" s="19" t="s">
        <v>12</v>
      </c>
      <c r="D194" s="19" t="s">
        <v>13</v>
      </c>
      <c r="E194" s="19" t="s">
        <v>18</v>
      </c>
      <c r="F194" s="19" t="str">
        <f>IF(HTM_Employee_Attrition_Data!E194&lt;=5,"Less than 5 Miles",IF(HTM_Employee_Attrition_Data!E194&lt;=10,"Between 6 and 10 miles",IF(HTM_Employee_Attrition_Data!E194&lt;=15,"Between 11 and 15 miles",IF(HTM_Employee_Attrition_Data!E194&lt;=20,"Between 16 and 20 miles",IF(HTM_Employee_Attrition_Data!E194&lt;=25,"Between 21 and 25 miles","Greater than 26 miles")))))</f>
        <v>Between 21 and 25 miles</v>
      </c>
      <c r="G194" s="19" t="str">
        <f>IF(HTM_Employee_Attrition_Data!G194=1,"Level 1",IF(HTM_Employee_Attrition_Data!G194=2,"Level 2",IF(HTM_Employee_Attrition_Data!G194=3,"Level 3",IF(HTM_Employee_Attrition_Data!G194=4,"Level 4",IF(HTM_Employee_Attrition_Data!G194=5,"Level 5","Level 5")))))</f>
        <v>Level 2</v>
      </c>
      <c r="H194" s="19" t="s">
        <v>21</v>
      </c>
      <c r="I194" s="19" t="str">
        <f>IF(HTM_Employee_Attrition_Data!I194=1,"Rating 1",IF(HTM_Employee_Attrition_Data!I194=2,"Rating 2",IF(HTM_Employee_Attrition_Data!I194=3,"Rating 3",IF(HTM_Employee_Attrition_Data!I194=4,"Rating 4","Rating 4"))))</f>
        <v>Rating 3</v>
      </c>
      <c r="J194" s="19" t="str">
        <f>IF(HTM_Employee_Attrition_Data!J194&lt;=5000,"Income less than 5,000$",IF(HTM_Employee_Attrition_Data!J194&lt;=10000,"Income less than 10,000$",IF(HTM_Employee_Attrition_Data!J194&lt;=15000,"Income less than 15,000$","Income less than 20,000$")))</f>
        <v>Income less than 10,000$</v>
      </c>
      <c r="K194" s="19" t="str">
        <f>IF(HTM_Employee_Attrition_Data!K194&lt;4,"Between 0 and 3 Compaines",IF(HTM_Employee_Attrition_Data!K194&lt;7,"Between 4 and 6 Companies",IF(HTM_Employee_Attrition_Data!K194&lt;=10,"Between 7 and 10 Companies","Between 7 and 10  Companies")))</f>
        <v>Between 0 and 3 Compaines</v>
      </c>
      <c r="L194" s="19" t="str">
        <f>IF(HTM_Employee_Attrition_Data!L194&lt;=5,"Between 0 and 5 years",IF(HTM_Employee_Attrition_Data!L194&lt;=10,"Between 6 and 10 years",IF(HTM_Employee_Attrition_Data!L194&lt;=15,"Between 11 and 15 years",IF(HTM_Employee_Attrition_Data!L194&lt;=20,"Between 16 and 20 years",IF(HTM_Employee_Attrition_Data!L194&lt;=25,"Between 21 and 25 years",IF(HTM_Employee_Attrition_Data!L194&lt;=30,"Between 25 and 30 years","Between 31 and 40 years"))))))</f>
        <v>Between 0 and 5 years</v>
      </c>
    </row>
    <row r="195" spans="1:12">
      <c r="A195" s="19">
        <v>262</v>
      </c>
      <c r="B195" s="19" t="str">
        <f>IF(HTM_Employee_Attrition_Data!A195&lt;=20,"Less than 20 years",IF(HTM_Employee_Attrition_Data!A195&lt;=30,"Between 20 and 30 years",IF(HTM_Employee_Attrition_Data!A195&lt;=40,"Between 30 and 40 years",IF(HTM_Employee_Attrition_Data!A195&lt;=50,"Between 40 and 50 years",IF(HTM_Employee_Attrition_Data!A195&lt;=60,"Between 50 and 60 years","Between 50 and 60 years")))))</f>
        <v>Between 40 and 50 years</v>
      </c>
      <c r="C195" s="19" t="s">
        <v>16</v>
      </c>
      <c r="D195" s="19" t="s">
        <v>23</v>
      </c>
      <c r="E195" s="19" t="s">
        <v>18</v>
      </c>
      <c r="F195" s="19" t="str">
        <f>IF(HTM_Employee_Attrition_Data!E195&lt;=5,"Less than 5 Miles",IF(HTM_Employee_Attrition_Data!E195&lt;=10,"Between 6 and 10 miles",IF(HTM_Employee_Attrition_Data!E195&lt;=15,"Between 11 and 15 miles",IF(HTM_Employee_Attrition_Data!E195&lt;=20,"Between 16 and 20 miles",IF(HTM_Employee_Attrition_Data!E195&lt;=25,"Between 21 and 25 miles","Greater than 26 miles")))))</f>
        <v>Between 6 and 10 miles</v>
      </c>
      <c r="G195" s="19" t="str">
        <f>IF(HTM_Employee_Attrition_Data!G195=1,"Level 1",IF(HTM_Employee_Attrition_Data!G195=2,"Level 2",IF(HTM_Employee_Attrition_Data!G195=3,"Level 3",IF(HTM_Employee_Attrition_Data!G195=4,"Level 4",IF(HTM_Employee_Attrition_Data!G195=5,"Level 5","Level 5")))))</f>
        <v>Level 1</v>
      </c>
      <c r="H195" s="19" t="s">
        <v>19</v>
      </c>
      <c r="I195" s="19" t="str">
        <f>IF(HTM_Employee_Attrition_Data!I195=1,"Rating 1",IF(HTM_Employee_Attrition_Data!I195=2,"Rating 2",IF(HTM_Employee_Attrition_Data!I195=3,"Rating 3",IF(HTM_Employee_Attrition_Data!I195=4,"Rating 4","Rating 4"))))</f>
        <v>Rating 4</v>
      </c>
      <c r="J195" s="19" t="str">
        <f>IF(HTM_Employee_Attrition_Data!J195&lt;=5000,"Income less than 5,000$",IF(HTM_Employee_Attrition_Data!J195&lt;=10000,"Income less than 10,000$",IF(HTM_Employee_Attrition_Data!J195&lt;=15000,"Income less than 15,000$","Income less than 20,000$")))</f>
        <v>Income less than 5,000$</v>
      </c>
      <c r="K195" s="19" t="str">
        <f>IF(HTM_Employee_Attrition_Data!K195&lt;4,"Between 0 and 3 Compaines",IF(HTM_Employee_Attrition_Data!K195&lt;7,"Between 4 and 6 Companies",IF(HTM_Employee_Attrition_Data!K195&lt;=10,"Between 7 and 10 Companies","Between 7 and 10  Companies")))</f>
        <v>Between 4 and 6 Companies</v>
      </c>
      <c r="L195" s="19" t="str">
        <f>IF(HTM_Employee_Attrition_Data!L195&lt;=5,"Between 0 and 5 years",IF(HTM_Employee_Attrition_Data!L195&lt;=10,"Between 6 and 10 years",IF(HTM_Employee_Attrition_Data!L195&lt;=15,"Between 11 and 15 years",IF(HTM_Employee_Attrition_Data!L195&lt;=20,"Between 16 and 20 years",IF(HTM_Employee_Attrition_Data!L195&lt;=25,"Between 21 and 25 years",IF(HTM_Employee_Attrition_Data!L195&lt;=30,"Between 25 and 30 years","Between 31 and 40 years"))))))</f>
        <v>Between 0 and 5 years</v>
      </c>
    </row>
    <row r="196" spans="1:12">
      <c r="A196" s="19">
        <v>264</v>
      </c>
      <c r="B196" s="19" t="str">
        <f>IF(HTM_Employee_Attrition_Data!A196&lt;=20,"Less than 20 years",IF(HTM_Employee_Attrition_Data!A196&lt;=30,"Between 20 and 30 years",IF(HTM_Employee_Attrition_Data!A196&lt;=40,"Between 30 and 40 years",IF(HTM_Employee_Attrition_Data!A196&lt;=50,"Between 40 and 50 years",IF(HTM_Employee_Attrition_Data!A196&lt;=60,"Between 50 and 60 years","Between 50 and 60 years")))))</f>
        <v>Between 40 and 50 years</v>
      </c>
      <c r="C196" s="19" t="s">
        <v>16</v>
      </c>
      <c r="D196" s="19" t="s">
        <v>23</v>
      </c>
      <c r="E196" s="19" t="s">
        <v>18</v>
      </c>
      <c r="F196" s="19" t="str">
        <f>IF(HTM_Employee_Attrition_Data!E196&lt;=5,"Less than 5 Miles",IF(HTM_Employee_Attrition_Data!E196&lt;=10,"Between 6 and 10 miles",IF(HTM_Employee_Attrition_Data!E196&lt;=15,"Between 11 and 15 miles",IF(HTM_Employee_Attrition_Data!E196&lt;=20,"Between 16 and 20 miles",IF(HTM_Employee_Attrition_Data!E196&lt;=25,"Between 21 and 25 miles","Greater than 26 miles")))))</f>
        <v>Less than 5 Miles</v>
      </c>
      <c r="G196" s="19" t="str">
        <f>IF(HTM_Employee_Attrition_Data!G196=1,"Level 1",IF(HTM_Employee_Attrition_Data!G196=2,"Level 2",IF(HTM_Employee_Attrition_Data!G196=3,"Level 3",IF(HTM_Employee_Attrition_Data!G196=4,"Level 4",IF(HTM_Employee_Attrition_Data!G196=5,"Level 5","Level 5")))))</f>
        <v>Level 4</v>
      </c>
      <c r="H196" s="19" t="s">
        <v>24</v>
      </c>
      <c r="I196" s="19" t="str">
        <f>IF(HTM_Employee_Attrition_Data!I196=1,"Rating 1",IF(HTM_Employee_Attrition_Data!I196=2,"Rating 2",IF(HTM_Employee_Attrition_Data!I196=3,"Rating 3",IF(HTM_Employee_Attrition_Data!I196=4,"Rating 4","Rating 4"))))</f>
        <v>Rating 4</v>
      </c>
      <c r="J196" s="19" t="str">
        <f>IF(HTM_Employee_Attrition_Data!J196&lt;=5000,"Income less than 5,000$",IF(HTM_Employee_Attrition_Data!J196&lt;=10000,"Income less than 10,000$",IF(HTM_Employee_Attrition_Data!J196&lt;=15000,"Income less than 15,000$","Income less than 20,000$")))</f>
        <v>Income less than 20,000$</v>
      </c>
      <c r="K196" s="19" t="str">
        <f>IF(HTM_Employee_Attrition_Data!K196&lt;4,"Between 0 and 3 Compaines",IF(HTM_Employee_Attrition_Data!K196&lt;7,"Between 4 and 6 Companies",IF(HTM_Employee_Attrition_Data!K196&lt;=10,"Between 7 and 10 Companies","Between 7 and 10  Companies")))</f>
        <v>Between 7 and 10 Companies</v>
      </c>
      <c r="L196" s="19" t="str">
        <f>IF(HTM_Employee_Attrition_Data!L196&lt;=5,"Between 0 and 5 years",IF(HTM_Employee_Attrition_Data!L196&lt;=10,"Between 6 and 10 years",IF(HTM_Employee_Attrition_Data!L196&lt;=15,"Between 11 and 15 years",IF(HTM_Employee_Attrition_Data!L196&lt;=20,"Between 16 and 20 years",IF(HTM_Employee_Attrition_Data!L196&lt;=25,"Between 21 and 25 years",IF(HTM_Employee_Attrition_Data!L196&lt;=30,"Between 25 and 30 years","Between 31 and 40 years"))))))</f>
        <v>Between 16 and 20 years</v>
      </c>
    </row>
    <row r="197" spans="1:12">
      <c r="A197" s="19">
        <v>267</v>
      </c>
      <c r="B197" s="19" t="str">
        <f>IF(HTM_Employee_Attrition_Data!A197&lt;=20,"Less than 20 years",IF(HTM_Employee_Attrition_Data!A197&lt;=30,"Between 20 and 30 years",IF(HTM_Employee_Attrition_Data!A197&lt;=40,"Between 30 and 40 years",IF(HTM_Employee_Attrition_Data!A197&lt;=50,"Between 40 and 50 years",IF(HTM_Employee_Attrition_Data!A197&lt;=60,"Between 50 and 60 years","Between 50 and 60 years")))))</f>
        <v>Between 30 and 40 years</v>
      </c>
      <c r="C197" s="19" t="s">
        <v>16</v>
      </c>
      <c r="D197" s="19" t="s">
        <v>13</v>
      </c>
      <c r="E197" s="19" t="s">
        <v>18</v>
      </c>
      <c r="F197" s="19" t="str">
        <f>IF(HTM_Employee_Attrition_Data!E197&lt;=5,"Less than 5 Miles",IF(HTM_Employee_Attrition_Data!E197&lt;=10,"Between 6 and 10 miles",IF(HTM_Employee_Attrition_Data!E197&lt;=15,"Between 11 and 15 miles",IF(HTM_Employee_Attrition_Data!E197&lt;=20,"Between 16 and 20 miles",IF(HTM_Employee_Attrition_Data!E197&lt;=25,"Between 21 and 25 miles","Greater than 26 miles")))))</f>
        <v>Between 21 and 25 miles</v>
      </c>
      <c r="G197" s="19" t="str">
        <f>IF(HTM_Employee_Attrition_Data!G197=1,"Level 1",IF(HTM_Employee_Attrition_Data!G197=2,"Level 2",IF(HTM_Employee_Attrition_Data!G197=3,"Level 3",IF(HTM_Employee_Attrition_Data!G197=4,"Level 4",IF(HTM_Employee_Attrition_Data!G197=5,"Level 5","Level 5")))))</f>
        <v>Level 1</v>
      </c>
      <c r="H197" s="19" t="s">
        <v>19</v>
      </c>
      <c r="I197" s="19" t="str">
        <f>IF(HTM_Employee_Attrition_Data!I197=1,"Rating 1",IF(HTM_Employee_Attrition_Data!I197=2,"Rating 2",IF(HTM_Employee_Attrition_Data!I197=3,"Rating 3",IF(HTM_Employee_Attrition_Data!I197=4,"Rating 4","Rating 4"))))</f>
        <v>Rating 1</v>
      </c>
      <c r="J197" s="19" t="str">
        <f>IF(HTM_Employee_Attrition_Data!J197&lt;=5000,"Income less than 5,000$",IF(HTM_Employee_Attrition_Data!J197&lt;=10000,"Income less than 10,000$",IF(HTM_Employee_Attrition_Data!J197&lt;=15000,"Income less than 15,000$","Income less than 20,000$")))</f>
        <v>Income less than 5,000$</v>
      </c>
      <c r="K197" s="19" t="str">
        <f>IF(HTM_Employee_Attrition_Data!K197&lt;4,"Between 0 and 3 Compaines",IF(HTM_Employee_Attrition_Data!K197&lt;7,"Between 4 and 6 Companies",IF(HTM_Employee_Attrition_Data!K197&lt;=10,"Between 7 and 10 Companies","Between 7 and 10  Companies")))</f>
        <v>Between 0 and 3 Compaines</v>
      </c>
      <c r="L197" s="19" t="str">
        <f>IF(HTM_Employee_Attrition_Data!L197&lt;=5,"Between 0 and 5 years",IF(HTM_Employee_Attrition_Data!L197&lt;=10,"Between 6 and 10 years",IF(HTM_Employee_Attrition_Data!L197&lt;=15,"Between 11 and 15 years",IF(HTM_Employee_Attrition_Data!L197&lt;=20,"Between 16 and 20 years",IF(HTM_Employee_Attrition_Data!L197&lt;=25,"Between 21 and 25 years",IF(HTM_Employee_Attrition_Data!L197&lt;=30,"Between 25 and 30 years","Between 31 and 40 years"))))))</f>
        <v>Between 6 and 10 years</v>
      </c>
    </row>
    <row r="198" spans="1:12">
      <c r="A198" s="19">
        <v>269</v>
      </c>
      <c r="B198" s="19" t="str">
        <f>IF(HTM_Employee_Attrition_Data!A198&lt;=20,"Less than 20 years",IF(HTM_Employee_Attrition_Data!A198&lt;=30,"Between 20 and 30 years",IF(HTM_Employee_Attrition_Data!A198&lt;=40,"Between 30 and 40 years",IF(HTM_Employee_Attrition_Data!A198&lt;=50,"Between 40 and 50 years",IF(HTM_Employee_Attrition_Data!A198&lt;=60,"Between 50 and 60 years","Between 50 and 60 years")))))</f>
        <v>Between 30 and 40 years</v>
      </c>
      <c r="C198" s="19" t="s">
        <v>16</v>
      </c>
      <c r="D198" s="19" t="s">
        <v>17</v>
      </c>
      <c r="E198" s="19" t="s">
        <v>18</v>
      </c>
      <c r="F198" s="19" t="str">
        <f>IF(HTM_Employee_Attrition_Data!E198&lt;=5,"Less than 5 Miles",IF(HTM_Employee_Attrition_Data!E198&lt;=10,"Between 6 and 10 miles",IF(HTM_Employee_Attrition_Data!E198&lt;=15,"Between 11 and 15 miles",IF(HTM_Employee_Attrition_Data!E198&lt;=20,"Between 16 and 20 miles",IF(HTM_Employee_Attrition_Data!E198&lt;=25,"Between 21 and 25 miles","Greater than 26 miles")))))</f>
        <v>Less than 5 Miles</v>
      </c>
      <c r="G198" s="19" t="str">
        <f>IF(HTM_Employee_Attrition_Data!G198=1,"Level 1",IF(HTM_Employee_Attrition_Data!G198=2,"Level 2",IF(HTM_Employee_Attrition_Data!G198=3,"Level 3",IF(HTM_Employee_Attrition_Data!G198=4,"Level 4",IF(HTM_Employee_Attrition_Data!G198=5,"Level 5","Level 5")))))</f>
        <v>Level 2</v>
      </c>
      <c r="H198" s="19" t="s">
        <v>20</v>
      </c>
      <c r="I198" s="19" t="str">
        <f>IF(HTM_Employee_Attrition_Data!I198=1,"Rating 1",IF(HTM_Employee_Attrition_Data!I198=2,"Rating 2",IF(HTM_Employee_Attrition_Data!I198=3,"Rating 3",IF(HTM_Employee_Attrition_Data!I198=4,"Rating 4","Rating 4"))))</f>
        <v>Rating 2</v>
      </c>
      <c r="J198" s="19" t="str">
        <f>IF(HTM_Employee_Attrition_Data!J198&lt;=5000,"Income less than 5,000$",IF(HTM_Employee_Attrition_Data!J198&lt;=10000,"Income less than 10,000$",IF(HTM_Employee_Attrition_Data!J198&lt;=15000,"Income less than 15,000$","Income less than 20,000$")))</f>
        <v>Income less than 5,000$</v>
      </c>
      <c r="K198" s="19" t="str">
        <f>IF(HTM_Employee_Attrition_Data!K198&lt;4,"Between 0 and 3 Compaines",IF(HTM_Employee_Attrition_Data!K198&lt;7,"Between 4 and 6 Companies",IF(HTM_Employee_Attrition_Data!K198&lt;=10,"Between 7 and 10 Companies","Between 7 and 10  Companies")))</f>
        <v>Between 4 and 6 Companies</v>
      </c>
      <c r="L198" s="19" t="str">
        <f>IF(HTM_Employee_Attrition_Data!L198&lt;=5,"Between 0 and 5 years",IF(HTM_Employee_Attrition_Data!L198&lt;=10,"Between 6 and 10 years",IF(HTM_Employee_Attrition_Data!L198&lt;=15,"Between 11 and 15 years",IF(HTM_Employee_Attrition_Data!L198&lt;=20,"Between 16 and 20 years",IF(HTM_Employee_Attrition_Data!L198&lt;=25,"Between 21 and 25 years",IF(HTM_Employee_Attrition_Data!L198&lt;=30,"Between 25 and 30 years","Between 31 and 40 years"))))))</f>
        <v>Between 6 and 10 years</v>
      </c>
    </row>
    <row r="199" spans="1:12">
      <c r="A199" s="19">
        <v>270</v>
      </c>
      <c r="B199" s="19" t="str">
        <f>IF(HTM_Employee_Attrition_Data!A199&lt;=20,"Less than 20 years",IF(HTM_Employee_Attrition_Data!A199&lt;=30,"Between 20 and 30 years",IF(HTM_Employee_Attrition_Data!A199&lt;=40,"Between 30 and 40 years",IF(HTM_Employee_Attrition_Data!A199&lt;=50,"Between 40 and 50 years",IF(HTM_Employee_Attrition_Data!A199&lt;=60,"Between 50 and 60 years","Between 50 and 60 years")))))</f>
        <v>Between 40 and 50 years</v>
      </c>
      <c r="C199" s="19" t="s">
        <v>16</v>
      </c>
      <c r="D199" s="19" t="s">
        <v>23</v>
      </c>
      <c r="E199" s="19" t="s">
        <v>18</v>
      </c>
      <c r="F199" s="19" t="str">
        <f>IF(HTM_Employee_Attrition_Data!E199&lt;=5,"Less than 5 Miles",IF(HTM_Employee_Attrition_Data!E199&lt;=10,"Between 6 and 10 miles",IF(HTM_Employee_Attrition_Data!E199&lt;=15,"Between 11 and 15 miles",IF(HTM_Employee_Attrition_Data!E199&lt;=20,"Between 16 and 20 miles",IF(HTM_Employee_Attrition_Data!E199&lt;=25,"Between 21 and 25 miles","Greater than 26 miles")))))</f>
        <v>Between 21 and 25 miles</v>
      </c>
      <c r="G199" s="19" t="str">
        <f>IF(HTM_Employee_Attrition_Data!G199=1,"Level 1",IF(HTM_Employee_Attrition_Data!G199=2,"Level 2",IF(HTM_Employee_Attrition_Data!G199=3,"Level 3",IF(HTM_Employee_Attrition_Data!G199=4,"Level 4",IF(HTM_Employee_Attrition_Data!G199=5,"Level 5","Level 5")))))</f>
        <v>Level 2</v>
      </c>
      <c r="H199" s="19" t="s">
        <v>21</v>
      </c>
      <c r="I199" s="19" t="str">
        <f>IF(HTM_Employee_Attrition_Data!I199=1,"Rating 1",IF(HTM_Employee_Attrition_Data!I199=2,"Rating 2",IF(HTM_Employee_Attrition_Data!I199=3,"Rating 3",IF(HTM_Employee_Attrition_Data!I199=4,"Rating 4","Rating 4"))))</f>
        <v>Rating 3</v>
      </c>
      <c r="J199" s="19" t="str">
        <f>IF(HTM_Employee_Attrition_Data!J199&lt;=5000,"Income less than 5,000$",IF(HTM_Employee_Attrition_Data!J199&lt;=10000,"Income less than 10,000$",IF(HTM_Employee_Attrition_Data!J199&lt;=15000,"Income less than 15,000$","Income less than 20,000$")))</f>
        <v>Income less than 10,000$</v>
      </c>
      <c r="K199" s="19" t="str">
        <f>IF(HTM_Employee_Attrition_Data!K199&lt;4,"Between 0 and 3 Compaines",IF(HTM_Employee_Attrition_Data!K199&lt;7,"Between 4 and 6 Companies",IF(HTM_Employee_Attrition_Data!K199&lt;=10,"Between 7 and 10 Companies","Between 7 and 10  Companies")))</f>
        <v>Between 0 and 3 Compaines</v>
      </c>
      <c r="L199" s="19" t="str">
        <f>IF(HTM_Employee_Attrition_Data!L199&lt;=5,"Between 0 and 5 years",IF(HTM_Employee_Attrition_Data!L199&lt;=10,"Between 6 and 10 years",IF(HTM_Employee_Attrition_Data!L199&lt;=15,"Between 11 and 15 years",IF(HTM_Employee_Attrition_Data!L199&lt;=20,"Between 16 and 20 years",IF(HTM_Employee_Attrition_Data!L199&lt;=25,"Between 21 and 25 years",IF(HTM_Employee_Attrition_Data!L199&lt;=30,"Between 25 and 30 years","Between 31 and 40 years"))))))</f>
        <v>Between 0 and 5 years</v>
      </c>
    </row>
    <row r="200" spans="1:12">
      <c r="A200" s="19">
        <v>271</v>
      </c>
      <c r="B200" s="19" t="str">
        <f>IF(HTM_Employee_Attrition_Data!A200&lt;=20,"Less than 20 years",IF(HTM_Employee_Attrition_Data!A200&lt;=30,"Between 20 and 30 years",IF(HTM_Employee_Attrition_Data!A200&lt;=40,"Between 30 and 40 years",IF(HTM_Employee_Attrition_Data!A200&lt;=50,"Between 40 and 50 years",IF(HTM_Employee_Attrition_Data!A200&lt;=60,"Between 50 and 60 years","Between 50 and 60 years")))))</f>
        <v>Between 30 and 40 years</v>
      </c>
      <c r="C200" s="19" t="s">
        <v>16</v>
      </c>
      <c r="D200" s="19" t="s">
        <v>13</v>
      </c>
      <c r="E200" s="19" t="s">
        <v>18</v>
      </c>
      <c r="F200" s="19" t="str">
        <f>IF(HTM_Employee_Attrition_Data!E200&lt;=5,"Less than 5 Miles",IF(HTM_Employee_Attrition_Data!E200&lt;=10,"Between 6 and 10 miles",IF(HTM_Employee_Attrition_Data!E200&lt;=15,"Between 11 and 15 miles",IF(HTM_Employee_Attrition_Data!E200&lt;=20,"Between 16 and 20 miles",IF(HTM_Employee_Attrition_Data!E200&lt;=25,"Between 21 and 25 miles","Greater than 26 miles")))))</f>
        <v>Less than 5 Miles</v>
      </c>
      <c r="G200" s="19" t="str">
        <f>IF(HTM_Employee_Attrition_Data!G200=1,"Level 1",IF(HTM_Employee_Attrition_Data!G200=2,"Level 2",IF(HTM_Employee_Attrition_Data!G200=3,"Level 3",IF(HTM_Employee_Attrition_Data!G200=4,"Level 4",IF(HTM_Employee_Attrition_Data!G200=5,"Level 5","Level 5")))))</f>
        <v>Level 2</v>
      </c>
      <c r="H200" s="19" t="s">
        <v>21</v>
      </c>
      <c r="I200" s="19" t="str">
        <f>IF(HTM_Employee_Attrition_Data!I200=1,"Rating 1",IF(HTM_Employee_Attrition_Data!I200=2,"Rating 2",IF(HTM_Employee_Attrition_Data!I200=3,"Rating 3",IF(HTM_Employee_Attrition_Data!I200=4,"Rating 4","Rating 4"))))</f>
        <v>Rating 3</v>
      </c>
      <c r="J200" s="19" t="str">
        <f>IF(HTM_Employee_Attrition_Data!J200&lt;=5000,"Income less than 5,000$",IF(HTM_Employee_Attrition_Data!J200&lt;=10000,"Income less than 10,000$",IF(HTM_Employee_Attrition_Data!J200&lt;=15000,"Income less than 15,000$","Income less than 20,000$")))</f>
        <v>Income less than 10,000$</v>
      </c>
      <c r="K200" s="19" t="str">
        <f>IF(HTM_Employee_Attrition_Data!K200&lt;4,"Between 0 and 3 Compaines",IF(HTM_Employee_Attrition_Data!K200&lt;7,"Between 4 and 6 Companies",IF(HTM_Employee_Attrition_Data!K200&lt;=10,"Between 7 and 10 Companies","Between 7 and 10  Companies")))</f>
        <v>Between 7 and 10 Companies</v>
      </c>
      <c r="L200" s="19" t="str">
        <f>IF(HTM_Employee_Attrition_Data!L200&lt;=5,"Between 0 and 5 years",IF(HTM_Employee_Attrition_Data!L200&lt;=10,"Between 6 and 10 years",IF(HTM_Employee_Attrition_Data!L200&lt;=15,"Between 11 and 15 years",IF(HTM_Employee_Attrition_Data!L200&lt;=20,"Between 16 and 20 years",IF(HTM_Employee_Attrition_Data!L200&lt;=25,"Between 21 and 25 years",IF(HTM_Employee_Attrition_Data!L200&lt;=30,"Between 25 and 30 years","Between 31 and 40 years"))))))</f>
        <v>Between 0 and 5 years</v>
      </c>
    </row>
    <row r="201" spans="1:12">
      <c r="A201" s="19">
        <v>273</v>
      </c>
      <c r="B201" s="19" t="str">
        <f>IF(HTM_Employee_Attrition_Data!A201&lt;=20,"Less than 20 years",IF(HTM_Employee_Attrition_Data!A201&lt;=30,"Between 20 and 30 years",IF(HTM_Employee_Attrition_Data!A201&lt;=40,"Between 30 and 40 years",IF(HTM_Employee_Attrition_Data!A201&lt;=50,"Between 40 and 50 years",IF(HTM_Employee_Attrition_Data!A201&lt;=60,"Between 50 and 60 years","Between 50 and 60 years")))))</f>
        <v>Between 30 and 40 years</v>
      </c>
      <c r="C201" s="19" t="s">
        <v>16</v>
      </c>
      <c r="D201" s="19" t="s">
        <v>13</v>
      </c>
      <c r="E201" s="19" t="s">
        <v>18</v>
      </c>
      <c r="F201" s="19" t="str">
        <f>IF(HTM_Employee_Attrition_Data!E201&lt;=5,"Less than 5 Miles",IF(HTM_Employee_Attrition_Data!E201&lt;=10,"Between 6 and 10 miles",IF(HTM_Employee_Attrition_Data!E201&lt;=15,"Between 11 and 15 miles",IF(HTM_Employee_Attrition_Data!E201&lt;=20,"Between 16 and 20 miles",IF(HTM_Employee_Attrition_Data!E201&lt;=25,"Between 21 and 25 miles","Greater than 26 miles")))))</f>
        <v>Greater than 26 miles</v>
      </c>
      <c r="G201" s="19" t="str">
        <f>IF(HTM_Employee_Attrition_Data!G201=1,"Level 1",IF(HTM_Employee_Attrition_Data!G201=2,"Level 2",IF(HTM_Employee_Attrition_Data!G201=3,"Level 3",IF(HTM_Employee_Attrition_Data!G201=4,"Level 4",IF(HTM_Employee_Attrition_Data!G201=5,"Level 5","Level 5")))))</f>
        <v>Level 2</v>
      </c>
      <c r="H201" s="19" t="s">
        <v>21</v>
      </c>
      <c r="I201" s="19" t="str">
        <f>IF(HTM_Employee_Attrition_Data!I201=1,"Rating 1",IF(HTM_Employee_Attrition_Data!I201=2,"Rating 2",IF(HTM_Employee_Attrition_Data!I201=3,"Rating 3",IF(HTM_Employee_Attrition_Data!I201=4,"Rating 4","Rating 4"))))</f>
        <v>Rating 4</v>
      </c>
      <c r="J201" s="19" t="str">
        <f>IF(HTM_Employee_Attrition_Data!J201&lt;=5000,"Income less than 5,000$",IF(HTM_Employee_Attrition_Data!J201&lt;=10000,"Income less than 10,000$",IF(HTM_Employee_Attrition_Data!J201&lt;=15000,"Income less than 15,000$","Income less than 20,000$")))</f>
        <v>Income less than 10,000$</v>
      </c>
      <c r="K201" s="19" t="str">
        <f>IF(HTM_Employee_Attrition_Data!K201&lt;4,"Between 0 and 3 Compaines",IF(HTM_Employee_Attrition_Data!K201&lt;7,"Between 4 and 6 Companies",IF(HTM_Employee_Attrition_Data!K201&lt;=10,"Between 7 and 10 Companies","Between 7 and 10  Companies")))</f>
        <v>Between 0 and 3 Compaines</v>
      </c>
      <c r="L201" s="19" t="str">
        <f>IF(HTM_Employee_Attrition_Data!L201&lt;=5,"Between 0 and 5 years",IF(HTM_Employee_Attrition_Data!L201&lt;=10,"Between 6 and 10 years",IF(HTM_Employee_Attrition_Data!L201&lt;=15,"Between 11 and 15 years",IF(HTM_Employee_Attrition_Data!L201&lt;=20,"Between 16 and 20 years",IF(HTM_Employee_Attrition_Data!L201&lt;=25,"Between 21 and 25 years",IF(HTM_Employee_Attrition_Data!L201&lt;=30,"Between 25 and 30 years","Between 31 and 40 years"))))))</f>
        <v>Between 6 and 10 years</v>
      </c>
    </row>
    <row r="202" spans="1:12">
      <c r="A202" s="19">
        <v>274</v>
      </c>
      <c r="B202" s="19" t="str">
        <f>IF(HTM_Employee_Attrition_Data!A202&lt;=20,"Less than 20 years",IF(HTM_Employee_Attrition_Data!A202&lt;=30,"Between 20 and 30 years",IF(HTM_Employee_Attrition_Data!A202&lt;=40,"Between 30 and 40 years",IF(HTM_Employee_Attrition_Data!A202&lt;=50,"Between 40 and 50 years",IF(HTM_Employee_Attrition_Data!A202&lt;=60,"Between 50 and 60 years","Between 50 and 60 years")))))</f>
        <v>Between 20 and 30 years</v>
      </c>
      <c r="C202" s="19" t="s">
        <v>16</v>
      </c>
      <c r="D202" s="19" t="s">
        <v>17</v>
      </c>
      <c r="E202" s="19" t="s">
        <v>18</v>
      </c>
      <c r="F202" s="19" t="str">
        <f>IF(HTM_Employee_Attrition_Data!E202&lt;=5,"Less than 5 Miles",IF(HTM_Employee_Attrition_Data!E202&lt;=10,"Between 6 and 10 miles",IF(HTM_Employee_Attrition_Data!E202&lt;=15,"Between 11 and 15 miles",IF(HTM_Employee_Attrition_Data!E202&lt;=20,"Between 16 and 20 miles",IF(HTM_Employee_Attrition_Data!E202&lt;=25,"Between 21 and 25 miles","Greater than 26 miles")))))</f>
        <v>Less than 5 Miles</v>
      </c>
      <c r="G202" s="19" t="str">
        <f>IF(HTM_Employee_Attrition_Data!G202=1,"Level 1",IF(HTM_Employee_Attrition_Data!G202=2,"Level 2",IF(HTM_Employee_Attrition_Data!G202=3,"Level 3",IF(HTM_Employee_Attrition_Data!G202=4,"Level 4",IF(HTM_Employee_Attrition_Data!G202=5,"Level 5","Level 5")))))</f>
        <v>Level 2</v>
      </c>
      <c r="H202" s="19" t="s">
        <v>21</v>
      </c>
      <c r="I202" s="19" t="str">
        <f>IF(HTM_Employee_Attrition_Data!I202=1,"Rating 1",IF(HTM_Employee_Attrition_Data!I202=2,"Rating 2",IF(HTM_Employee_Attrition_Data!I202=3,"Rating 3",IF(HTM_Employee_Attrition_Data!I202=4,"Rating 4","Rating 4"))))</f>
        <v>Rating 1</v>
      </c>
      <c r="J202" s="19" t="str">
        <f>IF(HTM_Employee_Attrition_Data!J202&lt;=5000,"Income less than 5,000$",IF(HTM_Employee_Attrition_Data!J202&lt;=10000,"Income less than 10,000$",IF(HTM_Employee_Attrition_Data!J202&lt;=15000,"Income less than 15,000$","Income less than 20,000$")))</f>
        <v>Income less than 5,000$</v>
      </c>
      <c r="K202" s="19" t="str">
        <f>IF(HTM_Employee_Attrition_Data!K202&lt;4,"Between 0 and 3 Compaines",IF(HTM_Employee_Attrition_Data!K202&lt;7,"Between 4 and 6 Companies",IF(HTM_Employee_Attrition_Data!K202&lt;=10,"Between 7 and 10 Companies","Between 7 and 10  Companies")))</f>
        <v>Between 4 and 6 Companies</v>
      </c>
      <c r="L202" s="19" t="str">
        <f>IF(HTM_Employee_Attrition_Data!L202&lt;=5,"Between 0 and 5 years",IF(HTM_Employee_Attrition_Data!L202&lt;=10,"Between 6 and 10 years",IF(HTM_Employee_Attrition_Data!L202&lt;=15,"Between 11 and 15 years",IF(HTM_Employee_Attrition_Data!L202&lt;=20,"Between 16 and 20 years",IF(HTM_Employee_Attrition_Data!L202&lt;=25,"Between 21 and 25 years",IF(HTM_Employee_Attrition_Data!L202&lt;=30,"Between 25 and 30 years","Between 31 and 40 years"))))))</f>
        <v>Between 0 and 5 years</v>
      </c>
    </row>
    <row r="203" spans="1:12">
      <c r="A203" s="19">
        <v>275</v>
      </c>
      <c r="B203" s="19" t="str">
        <f>IF(HTM_Employee_Attrition_Data!A203&lt;=20,"Less than 20 years",IF(HTM_Employee_Attrition_Data!A203&lt;=30,"Between 20 and 30 years",IF(HTM_Employee_Attrition_Data!A203&lt;=40,"Between 30 and 40 years",IF(HTM_Employee_Attrition_Data!A203&lt;=50,"Between 40 and 50 years",IF(HTM_Employee_Attrition_Data!A203&lt;=60,"Between 50 and 60 years","Between 50 and 60 years")))))</f>
        <v>Between 40 and 50 years</v>
      </c>
      <c r="C203" s="19" t="s">
        <v>16</v>
      </c>
      <c r="D203" s="19" t="s">
        <v>23</v>
      </c>
      <c r="E203" s="19" t="s">
        <v>18</v>
      </c>
      <c r="F203" s="19" t="str">
        <f>IF(HTM_Employee_Attrition_Data!E203&lt;=5,"Less than 5 Miles",IF(HTM_Employee_Attrition_Data!E203&lt;=10,"Between 6 and 10 miles",IF(HTM_Employee_Attrition_Data!E203&lt;=15,"Between 11 and 15 miles",IF(HTM_Employee_Attrition_Data!E203&lt;=20,"Between 16 and 20 miles",IF(HTM_Employee_Attrition_Data!E203&lt;=25,"Between 21 and 25 miles","Greater than 26 miles")))))</f>
        <v>Between 16 and 20 miles</v>
      </c>
      <c r="G203" s="19" t="str">
        <f>IF(HTM_Employee_Attrition_Data!G203=1,"Level 1",IF(HTM_Employee_Attrition_Data!G203=2,"Level 2",IF(HTM_Employee_Attrition_Data!G203=3,"Level 3",IF(HTM_Employee_Attrition_Data!G203=4,"Level 4",IF(HTM_Employee_Attrition_Data!G203=5,"Level 5","Level 5")))))</f>
        <v>Level 2</v>
      </c>
      <c r="H203" s="19" t="s">
        <v>21</v>
      </c>
      <c r="I203" s="19" t="str">
        <f>IF(HTM_Employee_Attrition_Data!I203=1,"Rating 1",IF(HTM_Employee_Attrition_Data!I203=2,"Rating 2",IF(HTM_Employee_Attrition_Data!I203=3,"Rating 3",IF(HTM_Employee_Attrition_Data!I203=4,"Rating 4","Rating 4"))))</f>
        <v>Rating 4</v>
      </c>
      <c r="J203" s="19" t="str">
        <f>IF(HTM_Employee_Attrition_Data!J203&lt;=5000,"Income less than 5,000$",IF(HTM_Employee_Attrition_Data!J203&lt;=10000,"Income less than 10,000$",IF(HTM_Employee_Attrition_Data!J203&lt;=15000,"Income less than 15,000$","Income less than 20,000$")))</f>
        <v>Income less than 10,000$</v>
      </c>
      <c r="K203" s="19" t="str">
        <f>IF(HTM_Employee_Attrition_Data!K203&lt;4,"Between 0 and 3 Compaines",IF(HTM_Employee_Attrition_Data!K203&lt;7,"Between 4 and 6 Companies",IF(HTM_Employee_Attrition_Data!K203&lt;=10,"Between 7 and 10 Companies","Between 7 and 10  Companies")))</f>
        <v>Between 0 and 3 Compaines</v>
      </c>
      <c r="L203" s="19" t="str">
        <f>IF(HTM_Employee_Attrition_Data!L203&lt;=5,"Between 0 and 5 years",IF(HTM_Employee_Attrition_Data!L203&lt;=10,"Between 6 and 10 years",IF(HTM_Employee_Attrition_Data!L203&lt;=15,"Between 11 and 15 years",IF(HTM_Employee_Attrition_Data!L203&lt;=20,"Between 16 and 20 years",IF(HTM_Employee_Attrition_Data!L203&lt;=25,"Between 21 and 25 years",IF(HTM_Employee_Attrition_Data!L203&lt;=30,"Between 25 and 30 years","Between 31 and 40 years"))))))</f>
        <v>Between 6 and 10 years</v>
      </c>
    </row>
    <row r="204" spans="1:12">
      <c r="A204" s="19">
        <v>277</v>
      </c>
      <c r="B204" s="19" t="str">
        <f>IF(HTM_Employee_Attrition_Data!A204&lt;=20,"Less than 20 years",IF(HTM_Employee_Attrition_Data!A204&lt;=30,"Between 20 and 30 years",IF(HTM_Employee_Attrition_Data!A204&lt;=40,"Between 30 and 40 years",IF(HTM_Employee_Attrition_Data!A204&lt;=50,"Between 40 and 50 years",IF(HTM_Employee_Attrition_Data!A204&lt;=60,"Between 50 and 60 years","Between 50 and 60 years")))))</f>
        <v>Between 30 and 40 years</v>
      </c>
      <c r="C204" s="19" t="s">
        <v>16</v>
      </c>
      <c r="D204" s="19" t="s">
        <v>17</v>
      </c>
      <c r="E204" s="19" t="s">
        <v>18</v>
      </c>
      <c r="F204" s="19" t="str">
        <f>IF(HTM_Employee_Attrition_Data!E204&lt;=5,"Less than 5 Miles",IF(HTM_Employee_Attrition_Data!E204&lt;=10,"Between 6 and 10 miles",IF(HTM_Employee_Attrition_Data!E204&lt;=15,"Between 11 and 15 miles",IF(HTM_Employee_Attrition_Data!E204&lt;=20,"Between 16 and 20 miles",IF(HTM_Employee_Attrition_Data!E204&lt;=25,"Between 21 and 25 miles","Greater than 26 miles")))))</f>
        <v>Between 6 and 10 miles</v>
      </c>
      <c r="G204" s="19" t="str">
        <f>IF(HTM_Employee_Attrition_Data!G204=1,"Level 1",IF(HTM_Employee_Attrition_Data!G204=2,"Level 2",IF(HTM_Employee_Attrition_Data!G204=3,"Level 3",IF(HTM_Employee_Attrition_Data!G204=4,"Level 4",IF(HTM_Employee_Attrition_Data!G204=5,"Level 5","Level 5")))))</f>
        <v>Level 1</v>
      </c>
      <c r="H204" s="19" t="s">
        <v>19</v>
      </c>
      <c r="I204" s="19" t="str">
        <f>IF(HTM_Employee_Attrition_Data!I204=1,"Rating 1",IF(HTM_Employee_Attrition_Data!I204=2,"Rating 2",IF(HTM_Employee_Attrition_Data!I204=3,"Rating 3",IF(HTM_Employee_Attrition_Data!I204=4,"Rating 4","Rating 4"))))</f>
        <v>Rating 3</v>
      </c>
      <c r="J204" s="19" t="str">
        <f>IF(HTM_Employee_Attrition_Data!J204&lt;=5000,"Income less than 5,000$",IF(HTM_Employee_Attrition_Data!J204&lt;=10000,"Income less than 10,000$",IF(HTM_Employee_Attrition_Data!J204&lt;=15000,"Income less than 15,000$","Income less than 20,000$")))</f>
        <v>Income less than 5,000$</v>
      </c>
      <c r="K204" s="19" t="str">
        <f>IF(HTM_Employee_Attrition_Data!K204&lt;4,"Between 0 and 3 Compaines",IF(HTM_Employee_Attrition_Data!K204&lt;7,"Between 4 and 6 Companies",IF(HTM_Employee_Attrition_Data!K204&lt;=10,"Between 7 and 10 Companies","Between 7 and 10  Companies")))</f>
        <v>Between 0 and 3 Compaines</v>
      </c>
      <c r="L204" s="19" t="str">
        <f>IF(HTM_Employee_Attrition_Data!L204&lt;=5,"Between 0 and 5 years",IF(HTM_Employee_Attrition_Data!L204&lt;=10,"Between 6 and 10 years",IF(HTM_Employee_Attrition_Data!L204&lt;=15,"Between 11 and 15 years",IF(HTM_Employee_Attrition_Data!L204&lt;=20,"Between 16 and 20 years",IF(HTM_Employee_Attrition_Data!L204&lt;=25,"Between 21 and 25 years",IF(HTM_Employee_Attrition_Data!L204&lt;=30,"Between 25 and 30 years","Between 31 and 40 years"))))))</f>
        <v>Between 0 and 5 years</v>
      </c>
    </row>
    <row r="205" spans="1:12">
      <c r="A205" s="19">
        <v>281</v>
      </c>
      <c r="B205" s="19" t="str">
        <f>IF(HTM_Employee_Attrition_Data!A205&lt;=20,"Less than 20 years",IF(HTM_Employee_Attrition_Data!A205&lt;=30,"Between 20 and 30 years",IF(HTM_Employee_Attrition_Data!A205&lt;=40,"Between 30 and 40 years",IF(HTM_Employee_Attrition_Data!A205&lt;=50,"Between 40 and 50 years",IF(HTM_Employee_Attrition_Data!A205&lt;=60,"Between 50 and 60 years","Between 50 and 60 years")))))</f>
        <v>Between 30 and 40 years</v>
      </c>
      <c r="C205" s="19" t="s">
        <v>16</v>
      </c>
      <c r="D205" s="19" t="s">
        <v>13</v>
      </c>
      <c r="E205" s="19" t="s">
        <v>18</v>
      </c>
      <c r="F205" s="19" t="str">
        <f>IF(HTM_Employee_Attrition_Data!E205&lt;=5,"Less than 5 Miles",IF(HTM_Employee_Attrition_Data!E205&lt;=10,"Between 6 and 10 miles",IF(HTM_Employee_Attrition_Data!E205&lt;=15,"Between 11 and 15 miles",IF(HTM_Employee_Attrition_Data!E205&lt;=20,"Between 16 and 20 miles",IF(HTM_Employee_Attrition_Data!E205&lt;=25,"Between 21 and 25 miles","Greater than 26 miles")))))</f>
        <v>Between 16 and 20 miles</v>
      </c>
      <c r="G205" s="19" t="str">
        <f>IF(HTM_Employee_Attrition_Data!G205=1,"Level 1",IF(HTM_Employee_Attrition_Data!G205=2,"Level 2",IF(HTM_Employee_Attrition_Data!G205=3,"Level 3",IF(HTM_Employee_Attrition_Data!G205=4,"Level 4",IF(HTM_Employee_Attrition_Data!G205=5,"Level 5","Level 5")))))</f>
        <v>Level 2</v>
      </c>
      <c r="H205" s="19" t="s">
        <v>20</v>
      </c>
      <c r="I205" s="19" t="str">
        <f>IF(HTM_Employee_Attrition_Data!I205=1,"Rating 1",IF(HTM_Employee_Attrition_Data!I205=2,"Rating 2",IF(HTM_Employee_Attrition_Data!I205=3,"Rating 3",IF(HTM_Employee_Attrition_Data!I205=4,"Rating 4","Rating 4"))))</f>
        <v>Rating 4</v>
      </c>
      <c r="J205" s="19" t="str">
        <f>IF(HTM_Employee_Attrition_Data!J205&lt;=5000,"Income less than 5,000$",IF(HTM_Employee_Attrition_Data!J205&lt;=10000,"Income less than 10,000$",IF(HTM_Employee_Attrition_Data!J205&lt;=15000,"Income less than 15,000$","Income less than 20,000$")))</f>
        <v>Income less than 5,000$</v>
      </c>
      <c r="K205" s="19" t="str">
        <f>IF(HTM_Employee_Attrition_Data!K205&lt;4,"Between 0 and 3 Compaines",IF(HTM_Employee_Attrition_Data!K205&lt;7,"Between 4 and 6 Companies",IF(HTM_Employee_Attrition_Data!K205&lt;=10,"Between 7 and 10 Companies","Between 7 and 10  Companies")))</f>
        <v>Between 7 and 10 Companies</v>
      </c>
      <c r="L205" s="19" t="str">
        <f>IF(HTM_Employee_Attrition_Data!L205&lt;=5,"Between 0 and 5 years",IF(HTM_Employee_Attrition_Data!L205&lt;=10,"Between 6 and 10 years",IF(HTM_Employee_Attrition_Data!L205&lt;=15,"Between 11 and 15 years",IF(HTM_Employee_Attrition_Data!L205&lt;=20,"Between 16 and 20 years",IF(HTM_Employee_Attrition_Data!L205&lt;=25,"Between 21 and 25 years",IF(HTM_Employee_Attrition_Data!L205&lt;=30,"Between 25 and 30 years","Between 31 and 40 years"))))))</f>
        <v>Between 6 and 10 years</v>
      </c>
    </row>
    <row r="206" spans="1:12">
      <c r="A206" s="19">
        <v>282</v>
      </c>
      <c r="B206" s="19" t="str">
        <f>IF(HTM_Employee_Attrition_Data!A206&lt;=20,"Less than 20 years",IF(HTM_Employee_Attrition_Data!A206&lt;=30,"Between 20 and 30 years",IF(HTM_Employee_Attrition_Data!A206&lt;=40,"Between 30 and 40 years",IF(HTM_Employee_Attrition_Data!A206&lt;=50,"Between 40 and 50 years",IF(HTM_Employee_Attrition_Data!A206&lt;=60,"Between 50 and 60 years","Between 50 and 60 years")))))</f>
        <v>Between 30 and 40 years</v>
      </c>
      <c r="C206" s="19" t="s">
        <v>12</v>
      </c>
      <c r="D206" s="19" t="s">
        <v>13</v>
      </c>
      <c r="E206" s="19" t="s">
        <v>18</v>
      </c>
      <c r="F206" s="19" t="str">
        <f>IF(HTM_Employee_Attrition_Data!E206&lt;=5,"Less than 5 Miles",IF(HTM_Employee_Attrition_Data!E206&lt;=10,"Between 6 and 10 miles",IF(HTM_Employee_Attrition_Data!E206&lt;=15,"Between 11 and 15 miles",IF(HTM_Employee_Attrition_Data!E206&lt;=20,"Between 16 and 20 miles",IF(HTM_Employee_Attrition_Data!E206&lt;=25,"Between 21 and 25 miles","Greater than 26 miles")))))</f>
        <v>Greater than 26 miles</v>
      </c>
      <c r="G206" s="19" t="str">
        <f>IF(HTM_Employee_Attrition_Data!G206=1,"Level 1",IF(HTM_Employee_Attrition_Data!G206=2,"Level 2",IF(HTM_Employee_Attrition_Data!G206=3,"Level 3",IF(HTM_Employee_Attrition_Data!G206=4,"Level 4",IF(HTM_Employee_Attrition_Data!G206=5,"Level 5","Level 5")))))</f>
        <v>Level 2</v>
      </c>
      <c r="H206" s="19" t="s">
        <v>22</v>
      </c>
      <c r="I206" s="19" t="str">
        <f>IF(HTM_Employee_Attrition_Data!I206=1,"Rating 1",IF(HTM_Employee_Attrition_Data!I206=2,"Rating 2",IF(HTM_Employee_Attrition_Data!I206=3,"Rating 3",IF(HTM_Employee_Attrition_Data!I206=4,"Rating 4","Rating 4"))))</f>
        <v>Rating 1</v>
      </c>
      <c r="J206" s="19" t="str">
        <f>IF(HTM_Employee_Attrition_Data!J206&lt;=5000,"Income less than 5,000$",IF(HTM_Employee_Attrition_Data!J206&lt;=10000,"Income less than 10,000$",IF(HTM_Employee_Attrition_Data!J206&lt;=15000,"Income less than 15,000$","Income less than 20,000$")))</f>
        <v>Income less than 10,000$</v>
      </c>
      <c r="K206" s="19" t="str">
        <f>IF(HTM_Employee_Attrition_Data!K206&lt;4,"Between 0 and 3 Compaines",IF(HTM_Employee_Attrition_Data!K206&lt;7,"Between 4 and 6 Companies",IF(HTM_Employee_Attrition_Data!K206&lt;=10,"Between 7 and 10 Companies","Between 7 and 10  Companies")))</f>
        <v>Between 7 and 10 Companies</v>
      </c>
      <c r="L206" s="19" t="str">
        <f>IF(HTM_Employee_Attrition_Data!L206&lt;=5,"Between 0 and 5 years",IF(HTM_Employee_Attrition_Data!L206&lt;=10,"Between 6 and 10 years",IF(HTM_Employee_Attrition_Data!L206&lt;=15,"Between 11 and 15 years",IF(HTM_Employee_Attrition_Data!L206&lt;=20,"Between 16 and 20 years",IF(HTM_Employee_Attrition_Data!L206&lt;=25,"Between 21 and 25 years",IF(HTM_Employee_Attrition_Data!L206&lt;=30,"Between 25 and 30 years","Between 31 and 40 years"))))))</f>
        <v>Between 0 and 5 years</v>
      </c>
    </row>
    <row r="207" spans="1:12">
      <c r="A207" s="19">
        <v>283</v>
      </c>
      <c r="B207" s="19" t="str">
        <f>IF(HTM_Employee_Attrition_Data!A207&lt;=20,"Less than 20 years",IF(HTM_Employee_Attrition_Data!A207&lt;=30,"Between 20 and 30 years",IF(HTM_Employee_Attrition_Data!A207&lt;=40,"Between 30 and 40 years",IF(HTM_Employee_Attrition_Data!A207&lt;=50,"Between 40 and 50 years",IF(HTM_Employee_Attrition_Data!A207&lt;=60,"Between 50 and 60 years","Between 50 and 60 years")))))</f>
        <v>Between 20 and 30 years</v>
      </c>
      <c r="C207" s="19" t="s">
        <v>12</v>
      </c>
      <c r="D207" s="19" t="s">
        <v>13</v>
      </c>
      <c r="E207" s="19" t="s">
        <v>14</v>
      </c>
      <c r="F207" s="19" t="str">
        <f>IF(HTM_Employee_Attrition_Data!E207&lt;=5,"Less than 5 Miles",IF(HTM_Employee_Attrition_Data!E207&lt;=10,"Between 6 and 10 miles",IF(HTM_Employee_Attrition_Data!E207&lt;=15,"Between 11 and 15 miles",IF(HTM_Employee_Attrition_Data!E207&lt;=20,"Between 16 and 20 miles",IF(HTM_Employee_Attrition_Data!E207&lt;=25,"Between 21 and 25 miles","Greater than 26 miles")))))</f>
        <v>Greater than 26 miles</v>
      </c>
      <c r="G207" s="19" t="str">
        <f>IF(HTM_Employee_Attrition_Data!G207=1,"Level 1",IF(HTM_Employee_Attrition_Data!G207=2,"Level 2",IF(HTM_Employee_Attrition_Data!G207=3,"Level 3",IF(HTM_Employee_Attrition_Data!G207=4,"Level 4",IF(HTM_Employee_Attrition_Data!G207=5,"Level 5","Level 5")))))</f>
        <v>Level 3</v>
      </c>
      <c r="H207" s="19" t="s">
        <v>15</v>
      </c>
      <c r="I207" s="19" t="str">
        <f>IF(HTM_Employee_Attrition_Data!I207=1,"Rating 1",IF(HTM_Employee_Attrition_Data!I207=2,"Rating 2",IF(HTM_Employee_Attrition_Data!I207=3,"Rating 3",IF(HTM_Employee_Attrition_Data!I207=4,"Rating 4","Rating 4"))))</f>
        <v>Rating 4</v>
      </c>
      <c r="J207" s="19" t="str">
        <f>IF(HTM_Employee_Attrition_Data!J207&lt;=5000,"Income less than 5,000$",IF(HTM_Employee_Attrition_Data!J207&lt;=10000,"Income less than 10,000$",IF(HTM_Employee_Attrition_Data!J207&lt;=15000,"Income less than 15,000$","Income less than 20,000$")))</f>
        <v>Income less than 10,000$</v>
      </c>
      <c r="K207" s="19" t="str">
        <f>IF(HTM_Employee_Attrition_Data!K207&lt;4,"Between 0 and 3 Compaines",IF(HTM_Employee_Attrition_Data!K207&lt;7,"Between 4 and 6 Companies",IF(HTM_Employee_Attrition_Data!K207&lt;=10,"Between 7 and 10 Companies","Between 7 and 10  Companies")))</f>
        <v>Between 0 and 3 Compaines</v>
      </c>
      <c r="L207" s="19" t="str">
        <f>IF(HTM_Employee_Attrition_Data!L207&lt;=5,"Between 0 and 5 years",IF(HTM_Employee_Attrition_Data!L207&lt;=10,"Between 6 and 10 years",IF(HTM_Employee_Attrition_Data!L207&lt;=15,"Between 11 and 15 years",IF(HTM_Employee_Attrition_Data!L207&lt;=20,"Between 16 and 20 years",IF(HTM_Employee_Attrition_Data!L207&lt;=25,"Between 21 and 25 years",IF(HTM_Employee_Attrition_Data!L207&lt;=30,"Between 25 and 30 years","Between 31 and 40 years"))))))</f>
        <v>Between 6 and 10 years</v>
      </c>
    </row>
    <row r="208" spans="1:12">
      <c r="A208" s="19">
        <v>284</v>
      </c>
      <c r="B208" s="19" t="str">
        <f>IF(HTM_Employee_Attrition_Data!A208&lt;=20,"Less than 20 years",IF(HTM_Employee_Attrition_Data!A208&lt;=30,"Between 20 and 30 years",IF(HTM_Employee_Attrition_Data!A208&lt;=40,"Between 30 and 40 years",IF(HTM_Employee_Attrition_Data!A208&lt;=50,"Between 40 and 50 years",IF(HTM_Employee_Attrition_Data!A208&lt;=60,"Between 50 and 60 years","Between 50 and 60 years")))))</f>
        <v>Between 20 and 30 years</v>
      </c>
      <c r="C208" s="19" t="s">
        <v>16</v>
      </c>
      <c r="D208" s="19" t="s">
        <v>13</v>
      </c>
      <c r="E208" s="19" t="s">
        <v>18</v>
      </c>
      <c r="F208" s="19" t="str">
        <f>IF(HTM_Employee_Attrition_Data!E208&lt;=5,"Less than 5 Miles",IF(HTM_Employee_Attrition_Data!E208&lt;=10,"Between 6 and 10 miles",IF(HTM_Employee_Attrition_Data!E208&lt;=15,"Between 11 and 15 miles",IF(HTM_Employee_Attrition_Data!E208&lt;=20,"Between 16 and 20 miles",IF(HTM_Employee_Attrition_Data!E208&lt;=25,"Between 21 and 25 miles","Greater than 26 miles")))))</f>
        <v>Less than 5 Miles</v>
      </c>
      <c r="G208" s="19" t="str">
        <f>IF(HTM_Employee_Attrition_Data!G208=1,"Level 1",IF(HTM_Employee_Attrition_Data!G208=2,"Level 2",IF(HTM_Employee_Attrition_Data!G208=3,"Level 3",IF(HTM_Employee_Attrition_Data!G208=4,"Level 4",IF(HTM_Employee_Attrition_Data!G208=5,"Level 5","Level 5")))))</f>
        <v>Level 1</v>
      </c>
      <c r="H208" s="19" t="s">
        <v>19</v>
      </c>
      <c r="I208" s="19" t="str">
        <f>IF(HTM_Employee_Attrition_Data!I208=1,"Rating 1",IF(HTM_Employee_Attrition_Data!I208=2,"Rating 2",IF(HTM_Employee_Attrition_Data!I208=3,"Rating 3",IF(HTM_Employee_Attrition_Data!I208=4,"Rating 4","Rating 4"))))</f>
        <v>Rating 2</v>
      </c>
      <c r="J208" s="19" t="str">
        <f>IF(HTM_Employee_Attrition_Data!J208&lt;=5000,"Income less than 5,000$",IF(HTM_Employee_Attrition_Data!J208&lt;=10000,"Income less than 10,000$",IF(HTM_Employee_Attrition_Data!J208&lt;=15000,"Income less than 15,000$","Income less than 20,000$")))</f>
        <v>Income less than 5,000$</v>
      </c>
      <c r="K208" s="19" t="str">
        <f>IF(HTM_Employee_Attrition_Data!K208&lt;4,"Between 0 and 3 Compaines",IF(HTM_Employee_Attrition_Data!K208&lt;7,"Between 4 and 6 Companies",IF(HTM_Employee_Attrition_Data!K208&lt;=10,"Between 7 and 10 Companies","Between 7 and 10  Companies")))</f>
        <v>Between 0 and 3 Compaines</v>
      </c>
      <c r="L208" s="19" t="str">
        <f>IF(HTM_Employee_Attrition_Data!L208&lt;=5,"Between 0 and 5 years",IF(HTM_Employee_Attrition_Data!L208&lt;=10,"Between 6 and 10 years",IF(HTM_Employee_Attrition_Data!L208&lt;=15,"Between 11 and 15 years",IF(HTM_Employee_Attrition_Data!L208&lt;=20,"Between 16 and 20 years",IF(HTM_Employee_Attrition_Data!L208&lt;=25,"Between 21 and 25 years",IF(HTM_Employee_Attrition_Data!L208&lt;=30,"Between 25 and 30 years","Between 31 and 40 years"))))))</f>
        <v>Between 0 and 5 years</v>
      </c>
    </row>
    <row r="209" spans="1:12">
      <c r="A209" s="19">
        <v>286</v>
      </c>
      <c r="B209" s="19" t="str">
        <f>IF(HTM_Employee_Attrition_Data!A209&lt;=20,"Less than 20 years",IF(HTM_Employee_Attrition_Data!A209&lt;=30,"Between 20 and 30 years",IF(HTM_Employee_Attrition_Data!A209&lt;=40,"Between 30 and 40 years",IF(HTM_Employee_Attrition_Data!A209&lt;=50,"Between 40 and 50 years",IF(HTM_Employee_Attrition_Data!A209&lt;=60,"Between 50 and 60 years","Between 50 and 60 years")))))</f>
        <v>Between 30 and 40 years</v>
      </c>
      <c r="C209" s="19" t="s">
        <v>16</v>
      </c>
      <c r="D209" s="19" t="s">
        <v>17</v>
      </c>
      <c r="E209" s="19" t="s">
        <v>18</v>
      </c>
      <c r="F209" s="19" t="str">
        <f>IF(HTM_Employee_Attrition_Data!E209&lt;=5,"Less than 5 Miles",IF(HTM_Employee_Attrition_Data!E209&lt;=10,"Between 6 and 10 miles",IF(HTM_Employee_Attrition_Data!E209&lt;=15,"Between 11 and 15 miles",IF(HTM_Employee_Attrition_Data!E209&lt;=20,"Between 16 and 20 miles",IF(HTM_Employee_Attrition_Data!E209&lt;=25,"Between 21 and 25 miles","Greater than 26 miles")))))</f>
        <v>Between 16 and 20 miles</v>
      </c>
      <c r="G209" s="19" t="str">
        <f>IF(HTM_Employee_Attrition_Data!G209=1,"Level 1",IF(HTM_Employee_Attrition_Data!G209=2,"Level 2",IF(HTM_Employee_Attrition_Data!G209=3,"Level 3",IF(HTM_Employee_Attrition_Data!G209=4,"Level 4",IF(HTM_Employee_Attrition_Data!G209=5,"Level 5","Level 5")))))</f>
        <v>Level 1</v>
      </c>
      <c r="H209" s="19" t="s">
        <v>20</v>
      </c>
      <c r="I209" s="19" t="str">
        <f>IF(HTM_Employee_Attrition_Data!I209=1,"Rating 1",IF(HTM_Employee_Attrition_Data!I209=2,"Rating 2",IF(HTM_Employee_Attrition_Data!I209=3,"Rating 3",IF(HTM_Employee_Attrition_Data!I209=4,"Rating 4","Rating 4"))))</f>
        <v>Rating 4</v>
      </c>
      <c r="J209" s="19" t="str">
        <f>IF(HTM_Employee_Attrition_Data!J209&lt;=5000,"Income less than 5,000$",IF(HTM_Employee_Attrition_Data!J209&lt;=10000,"Income less than 10,000$",IF(HTM_Employee_Attrition_Data!J209&lt;=15000,"Income less than 15,000$","Income less than 20,000$")))</f>
        <v>Income less than 5,000$</v>
      </c>
      <c r="K209" s="19" t="str">
        <f>IF(HTM_Employee_Attrition_Data!K209&lt;4,"Between 0 and 3 Compaines",IF(HTM_Employee_Attrition_Data!K209&lt;7,"Between 4 and 6 Companies",IF(HTM_Employee_Attrition_Data!K209&lt;=10,"Between 7 and 10 Companies","Between 7 and 10  Companies")))</f>
        <v>Between 0 and 3 Compaines</v>
      </c>
      <c r="L209" s="19" t="str">
        <f>IF(HTM_Employee_Attrition_Data!L209&lt;=5,"Between 0 and 5 years",IF(HTM_Employee_Attrition_Data!L209&lt;=10,"Between 6 and 10 years",IF(HTM_Employee_Attrition_Data!L209&lt;=15,"Between 11 and 15 years",IF(HTM_Employee_Attrition_Data!L209&lt;=20,"Between 16 and 20 years",IF(HTM_Employee_Attrition_Data!L209&lt;=25,"Between 21 and 25 years",IF(HTM_Employee_Attrition_Data!L209&lt;=30,"Between 25 and 30 years","Between 31 and 40 years"))))))</f>
        <v>Between 6 and 10 years</v>
      </c>
    </row>
    <row r="210" spans="1:12">
      <c r="A210" s="19">
        <v>287</v>
      </c>
      <c r="B210" s="19" t="str">
        <f>IF(HTM_Employee_Attrition_Data!A210&lt;=20,"Less than 20 years",IF(HTM_Employee_Attrition_Data!A210&lt;=30,"Between 20 and 30 years",IF(HTM_Employee_Attrition_Data!A210&lt;=40,"Between 30 and 40 years",IF(HTM_Employee_Attrition_Data!A210&lt;=50,"Between 40 and 50 years",IF(HTM_Employee_Attrition_Data!A210&lt;=60,"Between 50 and 60 years","Between 50 and 60 years")))))</f>
        <v>Between 30 and 40 years</v>
      </c>
      <c r="C210" s="19" t="s">
        <v>16</v>
      </c>
      <c r="D210" s="19" t="s">
        <v>23</v>
      </c>
      <c r="E210" s="19" t="s">
        <v>18</v>
      </c>
      <c r="F210" s="19" t="str">
        <f>IF(HTM_Employee_Attrition_Data!E210&lt;=5,"Less than 5 Miles",IF(HTM_Employee_Attrition_Data!E210&lt;=10,"Between 6 and 10 miles",IF(HTM_Employee_Attrition_Data!E210&lt;=15,"Between 11 and 15 miles",IF(HTM_Employee_Attrition_Data!E210&lt;=20,"Between 16 and 20 miles",IF(HTM_Employee_Attrition_Data!E210&lt;=25,"Between 21 and 25 miles","Greater than 26 miles")))))</f>
        <v>Between 6 and 10 miles</v>
      </c>
      <c r="G210" s="19" t="str">
        <f>IF(HTM_Employee_Attrition_Data!G210=1,"Level 1",IF(HTM_Employee_Attrition_Data!G210=2,"Level 2",IF(HTM_Employee_Attrition_Data!G210=3,"Level 3",IF(HTM_Employee_Attrition_Data!G210=4,"Level 4",IF(HTM_Employee_Attrition_Data!G210=5,"Level 5","Level 5")))))</f>
        <v>Level 2</v>
      </c>
      <c r="H210" s="19" t="s">
        <v>22</v>
      </c>
      <c r="I210" s="19" t="str">
        <f>IF(HTM_Employee_Attrition_Data!I210=1,"Rating 1",IF(HTM_Employee_Attrition_Data!I210=2,"Rating 2",IF(HTM_Employee_Attrition_Data!I210=3,"Rating 3",IF(HTM_Employee_Attrition_Data!I210=4,"Rating 4","Rating 4"))))</f>
        <v>Rating 4</v>
      </c>
      <c r="J210" s="19" t="str">
        <f>IF(HTM_Employee_Attrition_Data!J210&lt;=5000,"Income less than 5,000$",IF(HTM_Employee_Attrition_Data!J210&lt;=10000,"Income less than 10,000$",IF(HTM_Employee_Attrition_Data!J210&lt;=15000,"Income less than 15,000$","Income less than 20,000$")))</f>
        <v>Income less than 5,000$</v>
      </c>
      <c r="K210" s="19" t="str">
        <f>IF(HTM_Employee_Attrition_Data!K210&lt;4,"Between 0 and 3 Compaines",IF(HTM_Employee_Attrition_Data!K210&lt;7,"Between 4 and 6 Companies",IF(HTM_Employee_Attrition_Data!K210&lt;=10,"Between 7 and 10 Companies","Between 7 and 10  Companies")))</f>
        <v>Between 7 and 10 Companies</v>
      </c>
      <c r="L210" s="19" t="str">
        <f>IF(HTM_Employee_Attrition_Data!L210&lt;=5,"Between 0 and 5 years",IF(HTM_Employee_Attrition_Data!L210&lt;=10,"Between 6 and 10 years",IF(HTM_Employee_Attrition_Data!L210&lt;=15,"Between 11 and 15 years",IF(HTM_Employee_Attrition_Data!L210&lt;=20,"Between 16 and 20 years",IF(HTM_Employee_Attrition_Data!L210&lt;=25,"Between 21 and 25 years",IF(HTM_Employee_Attrition_Data!L210&lt;=30,"Between 25 and 30 years","Between 31 and 40 years"))))))</f>
        <v>Between 0 and 5 years</v>
      </c>
    </row>
    <row r="211" spans="1:12">
      <c r="A211" s="19">
        <v>288</v>
      </c>
      <c r="B211" s="19" t="str">
        <f>IF(HTM_Employee_Attrition_Data!A211&lt;=20,"Less than 20 years",IF(HTM_Employee_Attrition_Data!A211&lt;=30,"Between 20 and 30 years",IF(HTM_Employee_Attrition_Data!A211&lt;=40,"Between 30 and 40 years",IF(HTM_Employee_Attrition_Data!A211&lt;=50,"Between 40 and 50 years",IF(HTM_Employee_Attrition_Data!A211&lt;=60,"Between 50 and 60 years","Between 50 and 60 years")))))</f>
        <v>Between 40 and 50 years</v>
      </c>
      <c r="C211" s="19" t="s">
        <v>16</v>
      </c>
      <c r="D211" s="19" t="s">
        <v>13</v>
      </c>
      <c r="E211" s="19" t="s">
        <v>18</v>
      </c>
      <c r="F211" s="19" t="str">
        <f>IF(HTM_Employee_Attrition_Data!E211&lt;=5,"Less than 5 Miles",IF(HTM_Employee_Attrition_Data!E211&lt;=10,"Between 6 and 10 miles",IF(HTM_Employee_Attrition_Data!E211&lt;=15,"Between 11 and 15 miles",IF(HTM_Employee_Attrition_Data!E211&lt;=20,"Between 16 and 20 miles",IF(HTM_Employee_Attrition_Data!E211&lt;=25,"Between 21 and 25 miles","Greater than 26 miles")))))</f>
        <v>Less than 5 Miles</v>
      </c>
      <c r="G211" s="19" t="str">
        <f>IF(HTM_Employee_Attrition_Data!G211=1,"Level 1",IF(HTM_Employee_Attrition_Data!G211=2,"Level 2",IF(HTM_Employee_Attrition_Data!G211=3,"Level 3",IF(HTM_Employee_Attrition_Data!G211=4,"Level 4",IF(HTM_Employee_Attrition_Data!G211=5,"Level 5","Level 5")))))</f>
        <v>Level 3</v>
      </c>
      <c r="H211" s="19" t="s">
        <v>22</v>
      </c>
      <c r="I211" s="19" t="str">
        <f>IF(HTM_Employee_Attrition_Data!I211=1,"Rating 1",IF(HTM_Employee_Attrition_Data!I211=2,"Rating 2",IF(HTM_Employee_Attrition_Data!I211=3,"Rating 3",IF(HTM_Employee_Attrition_Data!I211=4,"Rating 4","Rating 4"))))</f>
        <v>Rating 1</v>
      </c>
      <c r="J211" s="19" t="str">
        <f>IF(HTM_Employee_Attrition_Data!J211&lt;=5000,"Income less than 5,000$",IF(HTM_Employee_Attrition_Data!J211&lt;=10000,"Income less than 10,000$",IF(HTM_Employee_Attrition_Data!J211&lt;=15000,"Income less than 15,000$","Income less than 20,000$")))</f>
        <v>Income less than 10,000$</v>
      </c>
      <c r="K211" s="19" t="str">
        <f>IF(HTM_Employee_Attrition_Data!K211&lt;4,"Between 0 and 3 Compaines",IF(HTM_Employee_Attrition_Data!K211&lt;7,"Between 4 and 6 Companies",IF(HTM_Employee_Attrition_Data!K211&lt;=10,"Between 7 and 10 Companies","Between 7 and 10  Companies")))</f>
        <v>Between 7 and 10 Companies</v>
      </c>
      <c r="L211" s="19" t="str">
        <f>IF(HTM_Employee_Attrition_Data!L211&lt;=5,"Between 0 and 5 years",IF(HTM_Employee_Attrition_Data!L211&lt;=10,"Between 6 and 10 years",IF(HTM_Employee_Attrition_Data!L211&lt;=15,"Between 11 and 15 years",IF(HTM_Employee_Attrition_Data!L211&lt;=20,"Between 16 and 20 years",IF(HTM_Employee_Attrition_Data!L211&lt;=25,"Between 21 and 25 years",IF(HTM_Employee_Attrition_Data!L211&lt;=30,"Between 25 and 30 years","Between 31 and 40 years"))))))</f>
        <v>Between 0 and 5 years</v>
      </c>
    </row>
    <row r="212" spans="1:12">
      <c r="A212" s="19">
        <v>291</v>
      </c>
      <c r="B212" s="19" t="str">
        <f>IF(HTM_Employee_Attrition_Data!A212&lt;=20,"Less than 20 years",IF(HTM_Employee_Attrition_Data!A212&lt;=30,"Between 20 and 30 years",IF(HTM_Employee_Attrition_Data!A212&lt;=40,"Between 30 and 40 years",IF(HTM_Employee_Attrition_Data!A212&lt;=50,"Between 40 and 50 years",IF(HTM_Employee_Attrition_Data!A212&lt;=60,"Between 50 and 60 years","Between 50 and 60 years")))))</f>
        <v>Between 30 and 40 years</v>
      </c>
      <c r="C212" s="19" t="s">
        <v>12</v>
      </c>
      <c r="D212" s="19" t="s">
        <v>13</v>
      </c>
      <c r="E212" s="19" t="s">
        <v>14</v>
      </c>
      <c r="F212" s="19" t="str">
        <f>IF(HTM_Employee_Attrition_Data!E212&lt;=5,"Less than 5 Miles",IF(HTM_Employee_Attrition_Data!E212&lt;=10,"Between 6 and 10 miles",IF(HTM_Employee_Attrition_Data!E212&lt;=15,"Between 11 and 15 miles",IF(HTM_Employee_Attrition_Data!E212&lt;=20,"Between 16 and 20 miles",IF(HTM_Employee_Attrition_Data!E212&lt;=25,"Between 21 and 25 miles","Greater than 26 miles")))))</f>
        <v>Less than 5 Miles</v>
      </c>
      <c r="G212" s="19" t="str">
        <f>IF(HTM_Employee_Attrition_Data!G212=1,"Level 1",IF(HTM_Employee_Attrition_Data!G212=2,"Level 2",IF(HTM_Employee_Attrition_Data!G212=3,"Level 3",IF(HTM_Employee_Attrition_Data!G212=4,"Level 4",IF(HTM_Employee_Attrition_Data!G212=5,"Level 5","Level 5")))))</f>
        <v>Level 3</v>
      </c>
      <c r="H212" s="19" t="s">
        <v>15</v>
      </c>
      <c r="I212" s="19" t="str">
        <f>IF(HTM_Employee_Attrition_Data!I212=1,"Rating 1",IF(HTM_Employee_Attrition_Data!I212=2,"Rating 2",IF(HTM_Employee_Attrition_Data!I212=3,"Rating 3",IF(HTM_Employee_Attrition_Data!I212=4,"Rating 4","Rating 4"))))</f>
        <v>Rating 4</v>
      </c>
      <c r="J212" s="19" t="str">
        <f>IF(HTM_Employee_Attrition_Data!J212&lt;=5000,"Income less than 5,000$",IF(HTM_Employee_Attrition_Data!J212&lt;=10000,"Income less than 10,000$",IF(HTM_Employee_Attrition_Data!J212&lt;=15000,"Income less than 15,000$","Income less than 20,000$")))</f>
        <v>Income less than 15,000$</v>
      </c>
      <c r="K212" s="19" t="str">
        <f>IF(HTM_Employee_Attrition_Data!K212&lt;4,"Between 0 and 3 Compaines",IF(HTM_Employee_Attrition_Data!K212&lt;7,"Between 4 and 6 Companies",IF(HTM_Employee_Attrition_Data!K212&lt;=10,"Between 7 and 10 Companies","Between 7 and 10  Companies")))</f>
        <v>Between 0 and 3 Compaines</v>
      </c>
      <c r="L212" s="19" t="str">
        <f>IF(HTM_Employee_Attrition_Data!L212&lt;=5,"Between 0 and 5 years",IF(HTM_Employee_Attrition_Data!L212&lt;=10,"Between 6 and 10 years",IF(HTM_Employee_Attrition_Data!L212&lt;=15,"Between 11 and 15 years",IF(HTM_Employee_Attrition_Data!L212&lt;=20,"Between 16 and 20 years",IF(HTM_Employee_Attrition_Data!L212&lt;=25,"Between 21 and 25 years",IF(HTM_Employee_Attrition_Data!L212&lt;=30,"Between 25 and 30 years","Between 31 and 40 years"))))))</f>
        <v>Between 11 and 15 years</v>
      </c>
    </row>
    <row r="213" spans="1:12">
      <c r="A213" s="19">
        <v>292</v>
      </c>
      <c r="B213" s="19" t="str">
        <f>IF(HTM_Employee_Attrition_Data!A213&lt;=20,"Less than 20 years",IF(HTM_Employee_Attrition_Data!A213&lt;=30,"Between 20 and 30 years",IF(HTM_Employee_Attrition_Data!A213&lt;=40,"Between 30 and 40 years",IF(HTM_Employee_Attrition_Data!A213&lt;=50,"Between 40 and 50 years",IF(HTM_Employee_Attrition_Data!A213&lt;=60,"Between 50 and 60 years","Between 50 and 60 years")))))</f>
        <v>Between 20 and 30 years</v>
      </c>
      <c r="C213" s="19" t="s">
        <v>16</v>
      </c>
      <c r="D213" s="19" t="s">
        <v>23</v>
      </c>
      <c r="E213" s="19" t="s">
        <v>18</v>
      </c>
      <c r="F213" s="19" t="str">
        <f>IF(HTM_Employee_Attrition_Data!E213&lt;=5,"Less than 5 Miles",IF(HTM_Employee_Attrition_Data!E213&lt;=10,"Between 6 and 10 miles",IF(HTM_Employee_Attrition_Data!E213&lt;=15,"Between 11 and 15 miles",IF(HTM_Employee_Attrition_Data!E213&lt;=20,"Between 16 and 20 miles",IF(HTM_Employee_Attrition_Data!E213&lt;=25,"Between 21 and 25 miles","Greater than 26 miles")))))</f>
        <v>Less than 5 Miles</v>
      </c>
      <c r="G213" s="19" t="str">
        <f>IF(HTM_Employee_Attrition_Data!G213=1,"Level 1",IF(HTM_Employee_Attrition_Data!G213=2,"Level 2",IF(HTM_Employee_Attrition_Data!G213=3,"Level 3",IF(HTM_Employee_Attrition_Data!G213=4,"Level 4",IF(HTM_Employee_Attrition_Data!G213=5,"Level 5","Level 5")))))</f>
        <v>Level 3</v>
      </c>
      <c r="H213" s="19" t="s">
        <v>21</v>
      </c>
      <c r="I213" s="19" t="str">
        <f>IF(HTM_Employee_Attrition_Data!I213=1,"Rating 1",IF(HTM_Employee_Attrition_Data!I213=2,"Rating 2",IF(HTM_Employee_Attrition_Data!I213=3,"Rating 3",IF(HTM_Employee_Attrition_Data!I213=4,"Rating 4","Rating 4"))))</f>
        <v>Rating 3</v>
      </c>
      <c r="J213" s="19" t="str">
        <f>IF(HTM_Employee_Attrition_Data!J213&lt;=5000,"Income less than 5,000$",IF(HTM_Employee_Attrition_Data!J213&lt;=10000,"Income less than 10,000$",IF(HTM_Employee_Attrition_Data!J213&lt;=15000,"Income less than 15,000$","Income less than 20,000$")))</f>
        <v>Income less than 10,000$</v>
      </c>
      <c r="K213" s="19" t="str">
        <f>IF(HTM_Employee_Attrition_Data!K213&lt;4,"Between 0 and 3 Compaines",IF(HTM_Employee_Attrition_Data!K213&lt;7,"Between 4 and 6 Companies",IF(HTM_Employee_Attrition_Data!K213&lt;=10,"Between 7 and 10 Companies","Between 7 and 10  Companies")))</f>
        <v>Between 0 and 3 Compaines</v>
      </c>
      <c r="L213" s="19" t="str">
        <f>IF(HTM_Employee_Attrition_Data!L213&lt;=5,"Between 0 and 5 years",IF(HTM_Employee_Attrition_Data!L213&lt;=10,"Between 6 and 10 years",IF(HTM_Employee_Attrition_Data!L213&lt;=15,"Between 11 and 15 years",IF(HTM_Employee_Attrition_Data!L213&lt;=20,"Between 16 and 20 years",IF(HTM_Employee_Attrition_Data!L213&lt;=25,"Between 21 and 25 years",IF(HTM_Employee_Attrition_Data!L213&lt;=30,"Between 25 and 30 years","Between 31 and 40 years"))))))</f>
        <v>Between 11 and 15 years</v>
      </c>
    </row>
    <row r="214" spans="1:12">
      <c r="A214" s="19">
        <v>293</v>
      </c>
      <c r="B214" s="19" t="str">
        <f>IF(HTM_Employee_Attrition_Data!A214&lt;=20,"Less than 20 years",IF(HTM_Employee_Attrition_Data!A214&lt;=30,"Between 20 and 30 years",IF(HTM_Employee_Attrition_Data!A214&lt;=40,"Between 30 and 40 years",IF(HTM_Employee_Attrition_Data!A214&lt;=50,"Between 40 and 50 years",IF(HTM_Employee_Attrition_Data!A214&lt;=60,"Between 50 and 60 years","Between 50 and 60 years")))))</f>
        <v>Between 20 and 30 years</v>
      </c>
      <c r="C214" s="19" t="s">
        <v>16</v>
      </c>
      <c r="D214" s="19" t="s">
        <v>17</v>
      </c>
      <c r="E214" s="19" t="s">
        <v>14</v>
      </c>
      <c r="F214" s="19" t="str">
        <f>IF(HTM_Employee_Attrition_Data!E214&lt;=5,"Less than 5 Miles",IF(HTM_Employee_Attrition_Data!E214&lt;=10,"Between 6 and 10 miles",IF(HTM_Employee_Attrition_Data!E214&lt;=15,"Between 11 and 15 miles",IF(HTM_Employee_Attrition_Data!E214&lt;=20,"Between 16 and 20 miles",IF(HTM_Employee_Attrition_Data!E214&lt;=25,"Between 21 and 25 miles","Greater than 26 miles")))))</f>
        <v>Between 16 and 20 miles</v>
      </c>
      <c r="G214" s="19" t="str">
        <f>IF(HTM_Employee_Attrition_Data!G214=1,"Level 1",IF(HTM_Employee_Attrition_Data!G214=2,"Level 2",IF(HTM_Employee_Attrition_Data!G214=3,"Level 3",IF(HTM_Employee_Attrition_Data!G214=4,"Level 4",IF(HTM_Employee_Attrition_Data!G214=5,"Level 5","Level 5")))))</f>
        <v>Level 2</v>
      </c>
      <c r="H214" s="19" t="s">
        <v>15</v>
      </c>
      <c r="I214" s="19" t="str">
        <f>IF(HTM_Employee_Attrition_Data!I214=1,"Rating 1",IF(HTM_Employee_Attrition_Data!I214=2,"Rating 2",IF(HTM_Employee_Attrition_Data!I214=3,"Rating 3",IF(HTM_Employee_Attrition_Data!I214=4,"Rating 4","Rating 4"))))</f>
        <v>Rating 3</v>
      </c>
      <c r="J214" s="19" t="str">
        <f>IF(HTM_Employee_Attrition_Data!J214&lt;=5000,"Income less than 5,000$",IF(HTM_Employee_Attrition_Data!J214&lt;=10000,"Income less than 10,000$",IF(HTM_Employee_Attrition_Data!J214&lt;=15000,"Income less than 15,000$","Income less than 20,000$")))</f>
        <v>Income less than 10,000$</v>
      </c>
      <c r="K214" s="19" t="str">
        <f>IF(HTM_Employee_Attrition_Data!K214&lt;4,"Between 0 and 3 Compaines",IF(HTM_Employee_Attrition_Data!K214&lt;7,"Between 4 and 6 Companies",IF(HTM_Employee_Attrition_Data!K214&lt;=10,"Between 7 and 10 Companies","Between 7 and 10  Companies")))</f>
        <v>Between 0 and 3 Compaines</v>
      </c>
      <c r="L214" s="19" t="str">
        <f>IF(HTM_Employee_Attrition_Data!L214&lt;=5,"Between 0 and 5 years",IF(HTM_Employee_Attrition_Data!L214&lt;=10,"Between 6 and 10 years",IF(HTM_Employee_Attrition_Data!L214&lt;=15,"Between 11 and 15 years",IF(HTM_Employee_Attrition_Data!L214&lt;=20,"Between 16 and 20 years",IF(HTM_Employee_Attrition_Data!L214&lt;=25,"Between 21 and 25 years",IF(HTM_Employee_Attrition_Data!L214&lt;=30,"Between 25 and 30 years","Between 31 and 40 years"))))))</f>
        <v>Between 6 and 10 years</v>
      </c>
    </row>
    <row r="215" spans="1:12">
      <c r="A215" s="19">
        <v>296</v>
      </c>
      <c r="B215" s="19" t="str">
        <f>IF(HTM_Employee_Attrition_Data!A215&lt;=20,"Less than 20 years",IF(HTM_Employee_Attrition_Data!A215&lt;=30,"Between 20 and 30 years",IF(HTM_Employee_Attrition_Data!A215&lt;=40,"Between 30 and 40 years",IF(HTM_Employee_Attrition_Data!A215&lt;=50,"Between 40 and 50 years",IF(HTM_Employee_Attrition_Data!A215&lt;=60,"Between 50 and 60 years","Between 50 and 60 years")))))</f>
        <v>Between 50 and 60 years</v>
      </c>
      <c r="C215" s="19" t="s">
        <v>16</v>
      </c>
      <c r="D215" s="19" t="s">
        <v>13</v>
      </c>
      <c r="E215" s="19" t="s">
        <v>18</v>
      </c>
      <c r="F215" s="19" t="str">
        <f>IF(HTM_Employee_Attrition_Data!E215&lt;=5,"Less than 5 Miles",IF(HTM_Employee_Attrition_Data!E215&lt;=10,"Between 6 and 10 miles",IF(HTM_Employee_Attrition_Data!E215&lt;=15,"Between 11 and 15 miles",IF(HTM_Employee_Attrition_Data!E215&lt;=20,"Between 16 and 20 miles",IF(HTM_Employee_Attrition_Data!E215&lt;=25,"Between 21 and 25 miles","Greater than 26 miles")))))</f>
        <v>Between 6 and 10 miles</v>
      </c>
      <c r="G215" s="19" t="str">
        <f>IF(HTM_Employee_Attrition_Data!G215=1,"Level 1",IF(HTM_Employee_Attrition_Data!G215=2,"Level 2",IF(HTM_Employee_Attrition_Data!G215=3,"Level 3",IF(HTM_Employee_Attrition_Data!G215=4,"Level 4",IF(HTM_Employee_Attrition_Data!G215=5,"Level 5","Level 5")))))</f>
        <v>Level 3</v>
      </c>
      <c r="H215" s="19" t="s">
        <v>26</v>
      </c>
      <c r="I215" s="19" t="str">
        <f>IF(HTM_Employee_Attrition_Data!I215=1,"Rating 1",IF(HTM_Employee_Attrition_Data!I215=2,"Rating 2",IF(HTM_Employee_Attrition_Data!I215=3,"Rating 3",IF(HTM_Employee_Attrition_Data!I215=4,"Rating 4","Rating 4"))))</f>
        <v>Rating 2</v>
      </c>
      <c r="J215" s="19" t="str">
        <f>IF(HTM_Employee_Attrition_Data!J215&lt;=5000,"Income less than 5,000$",IF(HTM_Employee_Attrition_Data!J215&lt;=10000,"Income less than 10,000$",IF(HTM_Employee_Attrition_Data!J215&lt;=15000,"Income less than 15,000$","Income less than 20,000$")))</f>
        <v>Income less than 15,000$</v>
      </c>
      <c r="K215" s="19" t="str">
        <f>IF(HTM_Employee_Attrition_Data!K215&lt;4,"Between 0 and 3 Compaines",IF(HTM_Employee_Attrition_Data!K215&lt;7,"Between 4 and 6 Companies",IF(HTM_Employee_Attrition_Data!K215&lt;=10,"Between 7 and 10 Companies","Between 7 and 10  Companies")))</f>
        <v>Between 4 and 6 Companies</v>
      </c>
      <c r="L215" s="19" t="str">
        <f>IF(HTM_Employee_Attrition_Data!L215&lt;=5,"Between 0 and 5 years",IF(HTM_Employee_Attrition_Data!L215&lt;=10,"Between 6 and 10 years",IF(HTM_Employee_Attrition_Data!L215&lt;=15,"Between 11 and 15 years",IF(HTM_Employee_Attrition_Data!L215&lt;=20,"Between 16 and 20 years",IF(HTM_Employee_Attrition_Data!L215&lt;=25,"Between 21 and 25 years",IF(HTM_Employee_Attrition_Data!L215&lt;=30,"Between 25 and 30 years","Between 31 and 40 years"))))))</f>
        <v>Between 6 and 10 years</v>
      </c>
    </row>
    <row r="216" spans="1:12">
      <c r="A216" s="19">
        <v>297</v>
      </c>
      <c r="B216" s="19" t="str">
        <f>IF(HTM_Employee_Attrition_Data!A216&lt;=20,"Less than 20 years",IF(HTM_Employee_Attrition_Data!A216&lt;=30,"Between 20 and 30 years",IF(HTM_Employee_Attrition_Data!A216&lt;=40,"Between 30 and 40 years",IF(HTM_Employee_Attrition_Data!A216&lt;=50,"Between 40 and 50 years",IF(HTM_Employee_Attrition_Data!A216&lt;=60,"Between 50 and 60 years","Between 50 and 60 years")))))</f>
        <v>Between 20 and 30 years</v>
      </c>
      <c r="C216" s="19" t="s">
        <v>12</v>
      </c>
      <c r="D216" s="19" t="s">
        <v>13</v>
      </c>
      <c r="E216" s="19" t="s">
        <v>18</v>
      </c>
      <c r="F216" s="19" t="str">
        <f>IF(HTM_Employee_Attrition_Data!E216&lt;=5,"Less than 5 Miles",IF(HTM_Employee_Attrition_Data!E216&lt;=10,"Between 6 and 10 miles",IF(HTM_Employee_Attrition_Data!E216&lt;=15,"Between 11 and 15 miles",IF(HTM_Employee_Attrition_Data!E216&lt;=20,"Between 16 and 20 miles",IF(HTM_Employee_Attrition_Data!E216&lt;=25,"Between 21 and 25 miles","Greater than 26 miles")))))</f>
        <v>Less than 5 Miles</v>
      </c>
      <c r="G216" s="19" t="str">
        <f>IF(HTM_Employee_Attrition_Data!G216=1,"Level 1",IF(HTM_Employee_Attrition_Data!G216=2,"Level 2",IF(HTM_Employee_Attrition_Data!G216=3,"Level 3",IF(HTM_Employee_Attrition_Data!G216=4,"Level 4",IF(HTM_Employee_Attrition_Data!G216=5,"Level 5","Level 5")))))</f>
        <v>Level 1</v>
      </c>
      <c r="H216" s="19" t="s">
        <v>19</v>
      </c>
      <c r="I216" s="19" t="str">
        <f>IF(HTM_Employee_Attrition_Data!I216=1,"Rating 1",IF(HTM_Employee_Attrition_Data!I216=2,"Rating 2",IF(HTM_Employee_Attrition_Data!I216=3,"Rating 3",IF(HTM_Employee_Attrition_Data!I216=4,"Rating 4","Rating 4"))))</f>
        <v>Rating 1</v>
      </c>
      <c r="J216" s="19" t="str">
        <f>IF(HTM_Employee_Attrition_Data!J216&lt;=5000,"Income less than 5,000$",IF(HTM_Employee_Attrition_Data!J216&lt;=10000,"Income less than 10,000$",IF(HTM_Employee_Attrition_Data!J216&lt;=15000,"Income less than 15,000$","Income less than 20,000$")))</f>
        <v>Income less than 5,000$</v>
      </c>
      <c r="K216" s="19" t="str">
        <f>IF(HTM_Employee_Attrition_Data!K216&lt;4,"Between 0 and 3 Compaines",IF(HTM_Employee_Attrition_Data!K216&lt;7,"Between 4 and 6 Companies",IF(HTM_Employee_Attrition_Data!K216&lt;=10,"Between 7 and 10 Companies","Between 7 and 10  Companies")))</f>
        <v>Between 4 and 6 Companies</v>
      </c>
      <c r="L216" s="19" t="str">
        <f>IF(HTM_Employee_Attrition_Data!L216&lt;=5,"Between 0 and 5 years",IF(HTM_Employee_Attrition_Data!L216&lt;=10,"Between 6 and 10 years",IF(HTM_Employee_Attrition_Data!L216&lt;=15,"Between 11 and 15 years",IF(HTM_Employee_Attrition_Data!L216&lt;=20,"Between 16 and 20 years",IF(HTM_Employee_Attrition_Data!L216&lt;=25,"Between 21 and 25 years",IF(HTM_Employee_Attrition_Data!L216&lt;=30,"Between 25 and 30 years","Between 31 and 40 years"))))))</f>
        <v>Between 0 and 5 years</v>
      </c>
    </row>
    <row r="217" spans="1:12">
      <c r="A217" s="19">
        <v>298</v>
      </c>
      <c r="B217" s="19" t="str">
        <f>IF(HTM_Employee_Attrition_Data!A217&lt;=20,"Less than 20 years",IF(HTM_Employee_Attrition_Data!A217&lt;=30,"Between 20 and 30 years",IF(HTM_Employee_Attrition_Data!A217&lt;=40,"Between 30 and 40 years",IF(HTM_Employee_Attrition_Data!A217&lt;=50,"Between 40 and 50 years",IF(HTM_Employee_Attrition_Data!A217&lt;=60,"Between 50 and 60 years","Between 50 and 60 years")))))</f>
        <v>Between 40 and 50 years</v>
      </c>
      <c r="C217" s="19" t="s">
        <v>16</v>
      </c>
      <c r="D217" s="19" t="s">
        <v>13</v>
      </c>
      <c r="E217" s="19" t="s">
        <v>14</v>
      </c>
      <c r="F217" s="19" t="str">
        <f>IF(HTM_Employee_Attrition_Data!E217&lt;=5,"Less than 5 Miles",IF(HTM_Employee_Attrition_Data!E217&lt;=10,"Between 6 and 10 miles",IF(HTM_Employee_Attrition_Data!E217&lt;=15,"Between 11 and 15 miles",IF(HTM_Employee_Attrition_Data!E217&lt;=20,"Between 16 and 20 miles",IF(HTM_Employee_Attrition_Data!E217&lt;=25,"Between 21 and 25 miles","Greater than 26 miles")))))</f>
        <v>Between 6 and 10 miles</v>
      </c>
      <c r="G217" s="19" t="str">
        <f>IF(HTM_Employee_Attrition_Data!G217=1,"Level 1",IF(HTM_Employee_Attrition_Data!G217=2,"Level 2",IF(HTM_Employee_Attrition_Data!G217=3,"Level 3",IF(HTM_Employee_Attrition_Data!G217=4,"Level 4",IF(HTM_Employee_Attrition_Data!G217=5,"Level 5","Level 5")))))</f>
        <v>Level 3</v>
      </c>
      <c r="H217" s="19" t="s">
        <v>24</v>
      </c>
      <c r="I217" s="19" t="str">
        <f>IF(HTM_Employee_Attrition_Data!I217=1,"Rating 1",IF(HTM_Employee_Attrition_Data!I217=2,"Rating 2",IF(HTM_Employee_Attrition_Data!I217=3,"Rating 3",IF(HTM_Employee_Attrition_Data!I217=4,"Rating 4","Rating 4"))))</f>
        <v>Rating 4</v>
      </c>
      <c r="J217" s="19" t="str">
        <f>IF(HTM_Employee_Attrition_Data!J217&lt;=5000,"Income less than 5,000$",IF(HTM_Employee_Attrition_Data!J217&lt;=10000,"Income less than 10,000$",IF(HTM_Employee_Attrition_Data!J217&lt;=15000,"Income less than 15,000$","Income less than 20,000$")))</f>
        <v>Income less than 15,000$</v>
      </c>
      <c r="K217" s="19" t="str">
        <f>IF(HTM_Employee_Attrition_Data!K217&lt;4,"Between 0 and 3 Compaines",IF(HTM_Employee_Attrition_Data!K217&lt;7,"Between 4 and 6 Companies",IF(HTM_Employee_Attrition_Data!K217&lt;=10,"Between 7 and 10 Companies","Between 7 and 10  Companies")))</f>
        <v>Between 0 and 3 Compaines</v>
      </c>
      <c r="L217" s="19" t="str">
        <f>IF(HTM_Employee_Attrition_Data!L217&lt;=5,"Between 0 and 5 years",IF(HTM_Employee_Attrition_Data!L217&lt;=10,"Between 6 and 10 years",IF(HTM_Employee_Attrition_Data!L217&lt;=15,"Between 11 and 15 years",IF(HTM_Employee_Attrition_Data!L217&lt;=20,"Between 16 and 20 years",IF(HTM_Employee_Attrition_Data!L217&lt;=25,"Between 21 and 25 years",IF(HTM_Employee_Attrition_Data!L217&lt;=30,"Between 25 and 30 years","Between 31 and 40 years"))))))</f>
        <v>Between 0 and 5 years</v>
      </c>
    </row>
    <row r="218" spans="1:12">
      <c r="A218" s="19">
        <v>299</v>
      </c>
      <c r="B218" s="19" t="str">
        <f>IF(HTM_Employee_Attrition_Data!A218&lt;=20,"Less than 20 years",IF(HTM_Employee_Attrition_Data!A218&lt;=30,"Between 20 and 30 years",IF(HTM_Employee_Attrition_Data!A218&lt;=40,"Between 30 and 40 years",IF(HTM_Employee_Attrition_Data!A218&lt;=50,"Between 40 and 50 years",IF(HTM_Employee_Attrition_Data!A218&lt;=60,"Between 50 and 60 years","Between 50 and 60 years")))))</f>
        <v>Between 20 and 30 years</v>
      </c>
      <c r="C218" s="19" t="s">
        <v>12</v>
      </c>
      <c r="D218" s="19" t="s">
        <v>17</v>
      </c>
      <c r="E218" s="19" t="s">
        <v>14</v>
      </c>
      <c r="F218" s="19" t="str">
        <f>IF(HTM_Employee_Attrition_Data!E218&lt;=5,"Less than 5 Miles",IF(HTM_Employee_Attrition_Data!E218&lt;=10,"Between 6 and 10 miles",IF(HTM_Employee_Attrition_Data!E218&lt;=15,"Between 11 and 15 miles",IF(HTM_Employee_Attrition_Data!E218&lt;=20,"Between 16 and 20 miles",IF(HTM_Employee_Attrition_Data!E218&lt;=25,"Between 21 and 25 miles","Greater than 26 miles")))))</f>
        <v>Greater than 26 miles</v>
      </c>
      <c r="G218" s="19" t="str">
        <f>IF(HTM_Employee_Attrition_Data!G218=1,"Level 1",IF(HTM_Employee_Attrition_Data!G218=2,"Level 2",IF(HTM_Employee_Attrition_Data!G218=3,"Level 3",IF(HTM_Employee_Attrition_Data!G218=4,"Level 4",IF(HTM_Employee_Attrition_Data!G218=5,"Level 5","Level 5")))))</f>
        <v>Level 2</v>
      </c>
      <c r="H218" s="19" t="s">
        <v>15</v>
      </c>
      <c r="I218" s="19" t="str">
        <f>IF(HTM_Employee_Attrition_Data!I218=1,"Rating 1",IF(HTM_Employee_Attrition_Data!I218=2,"Rating 2",IF(HTM_Employee_Attrition_Data!I218=3,"Rating 3",IF(HTM_Employee_Attrition_Data!I218=4,"Rating 4","Rating 4"))))</f>
        <v>Rating 1</v>
      </c>
      <c r="J218" s="19" t="str">
        <f>IF(HTM_Employee_Attrition_Data!J218&lt;=5000,"Income less than 5,000$",IF(HTM_Employee_Attrition_Data!J218&lt;=10000,"Income less than 10,000$",IF(HTM_Employee_Attrition_Data!J218&lt;=15000,"Income less than 15,000$","Income less than 20,000$")))</f>
        <v>Income less than 10,000$</v>
      </c>
      <c r="K218" s="19" t="str">
        <f>IF(HTM_Employee_Attrition_Data!K218&lt;4,"Between 0 and 3 Compaines",IF(HTM_Employee_Attrition_Data!K218&lt;7,"Between 4 and 6 Companies",IF(HTM_Employee_Attrition_Data!K218&lt;=10,"Between 7 and 10 Companies","Between 7 and 10  Companies")))</f>
        <v>Between 4 and 6 Companies</v>
      </c>
      <c r="L218" s="19" t="str">
        <f>IF(HTM_Employee_Attrition_Data!L218&lt;=5,"Between 0 and 5 years",IF(HTM_Employee_Attrition_Data!L218&lt;=10,"Between 6 and 10 years",IF(HTM_Employee_Attrition_Data!L218&lt;=15,"Between 11 and 15 years",IF(HTM_Employee_Attrition_Data!L218&lt;=20,"Between 16 and 20 years",IF(HTM_Employee_Attrition_Data!L218&lt;=25,"Between 21 and 25 years",IF(HTM_Employee_Attrition_Data!L218&lt;=30,"Between 25 and 30 years","Between 31 and 40 years"))))))</f>
        <v>Between 6 and 10 years</v>
      </c>
    </row>
    <row r="219" spans="1:12">
      <c r="A219" s="19">
        <v>300</v>
      </c>
      <c r="B219" s="19" t="str">
        <f>IF(HTM_Employee_Attrition_Data!A219&lt;=20,"Less than 20 years",IF(HTM_Employee_Attrition_Data!A219&lt;=30,"Between 20 and 30 years",IF(HTM_Employee_Attrition_Data!A219&lt;=40,"Between 30 and 40 years",IF(HTM_Employee_Attrition_Data!A219&lt;=50,"Between 40 and 50 years",IF(HTM_Employee_Attrition_Data!A219&lt;=60,"Between 50 and 60 years","Between 50 and 60 years")))))</f>
        <v>Between 20 and 30 years</v>
      </c>
      <c r="C219" s="19" t="s">
        <v>12</v>
      </c>
      <c r="D219" s="19" t="s">
        <v>13</v>
      </c>
      <c r="E219" s="19" t="s">
        <v>18</v>
      </c>
      <c r="F219" s="19" t="str">
        <f>IF(HTM_Employee_Attrition_Data!E219&lt;=5,"Less than 5 Miles",IF(HTM_Employee_Attrition_Data!E219&lt;=10,"Between 6 and 10 miles",IF(HTM_Employee_Attrition_Data!E219&lt;=15,"Between 11 and 15 miles",IF(HTM_Employee_Attrition_Data!E219&lt;=20,"Between 16 and 20 miles",IF(HTM_Employee_Attrition_Data!E219&lt;=25,"Between 21 and 25 miles","Greater than 26 miles")))))</f>
        <v>Less than 5 Miles</v>
      </c>
      <c r="G219" s="19" t="str">
        <f>IF(HTM_Employee_Attrition_Data!G219=1,"Level 1",IF(HTM_Employee_Attrition_Data!G219=2,"Level 2",IF(HTM_Employee_Attrition_Data!G219=3,"Level 3",IF(HTM_Employee_Attrition_Data!G219=4,"Level 4",IF(HTM_Employee_Attrition_Data!G219=5,"Level 5","Level 5")))))</f>
        <v>Level 1</v>
      </c>
      <c r="H219" s="19" t="s">
        <v>19</v>
      </c>
      <c r="I219" s="19" t="str">
        <f>IF(HTM_Employee_Attrition_Data!I219=1,"Rating 1",IF(HTM_Employee_Attrition_Data!I219=2,"Rating 2",IF(HTM_Employee_Attrition_Data!I219=3,"Rating 3",IF(HTM_Employee_Attrition_Data!I219=4,"Rating 4","Rating 4"))))</f>
        <v>Rating 3</v>
      </c>
      <c r="J219" s="19" t="str">
        <f>IF(HTM_Employee_Attrition_Data!J219&lt;=5000,"Income less than 5,000$",IF(HTM_Employee_Attrition_Data!J219&lt;=10000,"Income less than 10,000$",IF(HTM_Employee_Attrition_Data!J219&lt;=15000,"Income less than 15,000$","Income less than 20,000$")))</f>
        <v>Income less than 5,000$</v>
      </c>
      <c r="K219" s="19" t="str">
        <f>IF(HTM_Employee_Attrition_Data!K219&lt;4,"Between 0 and 3 Compaines",IF(HTM_Employee_Attrition_Data!K219&lt;7,"Between 4 and 6 Companies",IF(HTM_Employee_Attrition_Data!K219&lt;=10,"Between 7 and 10 Companies","Between 7 and 10  Companies")))</f>
        <v>Between 0 and 3 Compaines</v>
      </c>
      <c r="L219" s="19" t="str">
        <f>IF(HTM_Employee_Attrition_Data!L219&lt;=5,"Between 0 and 5 years",IF(HTM_Employee_Attrition_Data!L219&lt;=10,"Between 6 and 10 years",IF(HTM_Employee_Attrition_Data!L219&lt;=15,"Between 11 and 15 years",IF(HTM_Employee_Attrition_Data!L219&lt;=20,"Between 16 and 20 years",IF(HTM_Employee_Attrition_Data!L219&lt;=25,"Between 21 and 25 years",IF(HTM_Employee_Attrition_Data!L219&lt;=30,"Between 25 and 30 years","Between 31 and 40 years"))))))</f>
        <v>Between 6 and 10 years</v>
      </c>
    </row>
    <row r="220" spans="1:12">
      <c r="A220" s="19">
        <v>302</v>
      </c>
      <c r="B220" s="19" t="str">
        <f>IF(HTM_Employee_Attrition_Data!A220&lt;=20,"Less than 20 years",IF(HTM_Employee_Attrition_Data!A220&lt;=30,"Between 20 and 30 years",IF(HTM_Employee_Attrition_Data!A220&lt;=40,"Between 30 and 40 years",IF(HTM_Employee_Attrition_Data!A220&lt;=50,"Between 40 and 50 years",IF(HTM_Employee_Attrition_Data!A220&lt;=60,"Between 50 and 60 years","Between 50 and 60 years")))))</f>
        <v>Between 40 and 50 years</v>
      </c>
      <c r="C220" s="19" t="s">
        <v>16</v>
      </c>
      <c r="D220" s="19" t="s">
        <v>23</v>
      </c>
      <c r="E220" s="19" t="s">
        <v>14</v>
      </c>
      <c r="F220" s="19" t="str">
        <f>IF(HTM_Employee_Attrition_Data!E220&lt;=5,"Less than 5 Miles",IF(HTM_Employee_Attrition_Data!E220&lt;=10,"Between 6 and 10 miles",IF(HTM_Employee_Attrition_Data!E220&lt;=15,"Between 11 and 15 miles",IF(HTM_Employee_Attrition_Data!E220&lt;=20,"Between 16 and 20 miles",IF(HTM_Employee_Attrition_Data!E220&lt;=25,"Between 21 and 25 miles","Greater than 26 miles")))))</f>
        <v>Between 6 and 10 miles</v>
      </c>
      <c r="G220" s="19" t="str">
        <f>IF(HTM_Employee_Attrition_Data!G220=1,"Level 1",IF(HTM_Employee_Attrition_Data!G220=2,"Level 2",IF(HTM_Employee_Attrition_Data!G220=3,"Level 3",IF(HTM_Employee_Attrition_Data!G220=4,"Level 4",IF(HTM_Employee_Attrition_Data!G220=5,"Level 5","Level 5")))))</f>
        <v>Level 3</v>
      </c>
      <c r="H220" s="19" t="s">
        <v>15</v>
      </c>
      <c r="I220" s="19" t="str">
        <f>IF(HTM_Employee_Attrition_Data!I220=1,"Rating 1",IF(HTM_Employee_Attrition_Data!I220=2,"Rating 2",IF(HTM_Employee_Attrition_Data!I220=3,"Rating 3",IF(HTM_Employee_Attrition_Data!I220=4,"Rating 4","Rating 4"))))</f>
        <v>Rating 4</v>
      </c>
      <c r="J220" s="19" t="str">
        <f>IF(HTM_Employee_Attrition_Data!J220&lt;=5000,"Income less than 5,000$",IF(HTM_Employee_Attrition_Data!J220&lt;=10000,"Income less than 10,000$",IF(HTM_Employee_Attrition_Data!J220&lt;=15000,"Income less than 15,000$","Income less than 20,000$")))</f>
        <v>Income less than 10,000$</v>
      </c>
      <c r="K220" s="19" t="str">
        <f>IF(HTM_Employee_Attrition_Data!K220&lt;4,"Between 0 and 3 Compaines",IF(HTM_Employee_Attrition_Data!K220&lt;7,"Between 4 and 6 Companies",IF(HTM_Employee_Attrition_Data!K220&lt;=10,"Between 7 and 10 Companies","Between 7 and 10  Companies")))</f>
        <v>Between 4 and 6 Companies</v>
      </c>
      <c r="L220" s="19" t="str">
        <f>IF(HTM_Employee_Attrition_Data!L220&lt;=5,"Between 0 and 5 years",IF(HTM_Employee_Attrition_Data!L220&lt;=10,"Between 6 and 10 years",IF(HTM_Employee_Attrition_Data!L220&lt;=15,"Between 11 and 15 years",IF(HTM_Employee_Attrition_Data!L220&lt;=20,"Between 16 and 20 years",IF(HTM_Employee_Attrition_Data!L220&lt;=25,"Between 21 and 25 years",IF(HTM_Employee_Attrition_Data!L220&lt;=30,"Between 25 and 30 years","Between 31 and 40 years"))))))</f>
        <v>Between 16 and 20 years</v>
      </c>
    </row>
    <row r="221" spans="1:12">
      <c r="A221" s="19">
        <v>303</v>
      </c>
      <c r="B221" s="19" t="str">
        <f>IF(HTM_Employee_Attrition_Data!A221&lt;=20,"Less than 20 years",IF(HTM_Employee_Attrition_Data!A221&lt;=30,"Between 20 and 30 years",IF(HTM_Employee_Attrition_Data!A221&lt;=40,"Between 30 and 40 years",IF(HTM_Employee_Attrition_Data!A221&lt;=50,"Between 40 and 50 years",IF(HTM_Employee_Attrition_Data!A221&lt;=60,"Between 50 and 60 years","Between 50 and 60 years")))))</f>
        <v>Between 50 and 60 years</v>
      </c>
      <c r="C221" s="19" t="s">
        <v>16</v>
      </c>
      <c r="D221" s="19" t="s">
        <v>13</v>
      </c>
      <c r="E221" s="19" t="s">
        <v>14</v>
      </c>
      <c r="F221" s="19" t="str">
        <f>IF(HTM_Employee_Attrition_Data!E221&lt;=5,"Less than 5 Miles",IF(HTM_Employee_Attrition_Data!E221&lt;=10,"Between 6 and 10 miles",IF(HTM_Employee_Attrition_Data!E221&lt;=15,"Between 11 and 15 miles",IF(HTM_Employee_Attrition_Data!E221&lt;=20,"Between 16 and 20 miles",IF(HTM_Employee_Attrition_Data!E221&lt;=25,"Between 21 and 25 miles","Greater than 26 miles")))))</f>
        <v>Less than 5 Miles</v>
      </c>
      <c r="G221" s="19" t="str">
        <f>IF(HTM_Employee_Attrition_Data!G221=1,"Level 1",IF(HTM_Employee_Attrition_Data!G221=2,"Level 2",IF(HTM_Employee_Attrition_Data!G221=3,"Level 3",IF(HTM_Employee_Attrition_Data!G221=4,"Level 4",IF(HTM_Employee_Attrition_Data!G221=5,"Level 5","Level 5")))))</f>
        <v>Level 2</v>
      </c>
      <c r="H221" s="19" t="s">
        <v>15</v>
      </c>
      <c r="I221" s="19" t="str">
        <f>IF(HTM_Employee_Attrition_Data!I221=1,"Rating 1",IF(HTM_Employee_Attrition_Data!I221=2,"Rating 2",IF(HTM_Employee_Attrition_Data!I221=3,"Rating 3",IF(HTM_Employee_Attrition_Data!I221=4,"Rating 4","Rating 4"))))</f>
        <v>Rating 1</v>
      </c>
      <c r="J221" s="19" t="str">
        <f>IF(HTM_Employee_Attrition_Data!J221&lt;=5000,"Income less than 5,000$",IF(HTM_Employee_Attrition_Data!J221&lt;=10000,"Income less than 10,000$",IF(HTM_Employee_Attrition_Data!J221&lt;=15000,"Income less than 15,000$","Income less than 20,000$")))</f>
        <v>Income less than 10,000$</v>
      </c>
      <c r="K221" s="19" t="str">
        <f>IF(HTM_Employee_Attrition_Data!K221&lt;4,"Between 0 and 3 Compaines",IF(HTM_Employee_Attrition_Data!K221&lt;7,"Between 4 and 6 Companies",IF(HTM_Employee_Attrition_Data!K221&lt;=10,"Between 7 and 10 Companies","Between 7 and 10  Companies")))</f>
        <v>Between 0 and 3 Compaines</v>
      </c>
      <c r="L221" s="19" t="str">
        <f>IF(HTM_Employee_Attrition_Data!L221&lt;=5,"Between 0 and 5 years",IF(HTM_Employee_Attrition_Data!L221&lt;=10,"Between 6 and 10 years",IF(HTM_Employee_Attrition_Data!L221&lt;=15,"Between 11 and 15 years",IF(HTM_Employee_Attrition_Data!L221&lt;=20,"Between 16 and 20 years",IF(HTM_Employee_Attrition_Data!L221&lt;=25,"Between 21 and 25 years",IF(HTM_Employee_Attrition_Data!L221&lt;=30,"Between 25 and 30 years","Between 31 and 40 years"))))))</f>
        <v>Between 6 and 10 years</v>
      </c>
    </row>
    <row r="222" spans="1:12">
      <c r="A222" s="19">
        <v>304</v>
      </c>
      <c r="B222" s="19" t="str">
        <f>IF(HTM_Employee_Attrition_Data!A222&lt;=20,"Less than 20 years",IF(HTM_Employee_Attrition_Data!A222&lt;=30,"Between 20 and 30 years",IF(HTM_Employee_Attrition_Data!A222&lt;=40,"Between 30 and 40 years",IF(HTM_Employee_Attrition_Data!A222&lt;=50,"Between 40 and 50 years",IF(HTM_Employee_Attrition_Data!A222&lt;=60,"Between 50 and 60 years","Between 50 and 60 years")))))</f>
        <v>Between 30 and 40 years</v>
      </c>
      <c r="C222" s="19" t="s">
        <v>16</v>
      </c>
      <c r="D222" s="19" t="s">
        <v>13</v>
      </c>
      <c r="E222" s="19" t="s">
        <v>18</v>
      </c>
      <c r="F222" s="19" t="str">
        <f>IF(HTM_Employee_Attrition_Data!E222&lt;=5,"Less than 5 Miles",IF(HTM_Employee_Attrition_Data!E222&lt;=10,"Between 6 and 10 miles",IF(HTM_Employee_Attrition_Data!E222&lt;=15,"Between 11 and 15 miles",IF(HTM_Employee_Attrition_Data!E222&lt;=20,"Between 16 and 20 miles",IF(HTM_Employee_Attrition_Data!E222&lt;=25,"Between 21 and 25 miles","Greater than 26 miles")))))</f>
        <v>Less than 5 Miles</v>
      </c>
      <c r="G222" s="19" t="str">
        <f>IF(HTM_Employee_Attrition_Data!G222=1,"Level 1",IF(HTM_Employee_Attrition_Data!G222=2,"Level 2",IF(HTM_Employee_Attrition_Data!G222=3,"Level 3",IF(HTM_Employee_Attrition_Data!G222=4,"Level 4",IF(HTM_Employee_Attrition_Data!G222=5,"Level 5","Level 5")))))</f>
        <v>Level 2</v>
      </c>
      <c r="H222" s="19" t="s">
        <v>20</v>
      </c>
      <c r="I222" s="19" t="str">
        <f>IF(HTM_Employee_Attrition_Data!I222=1,"Rating 1",IF(HTM_Employee_Attrition_Data!I222=2,"Rating 2",IF(HTM_Employee_Attrition_Data!I222=3,"Rating 3",IF(HTM_Employee_Attrition_Data!I222=4,"Rating 4","Rating 4"))))</f>
        <v>Rating 2</v>
      </c>
      <c r="J222" s="19" t="str">
        <f>IF(HTM_Employee_Attrition_Data!J222&lt;=5000,"Income less than 5,000$",IF(HTM_Employee_Attrition_Data!J222&lt;=10000,"Income less than 10,000$",IF(HTM_Employee_Attrition_Data!J222&lt;=15000,"Income less than 15,000$","Income less than 20,000$")))</f>
        <v>Income less than 10,000$</v>
      </c>
      <c r="K222" s="19" t="str">
        <f>IF(HTM_Employee_Attrition_Data!K222&lt;4,"Between 0 and 3 Compaines",IF(HTM_Employee_Attrition_Data!K222&lt;7,"Between 4 and 6 Companies",IF(HTM_Employee_Attrition_Data!K222&lt;=10,"Between 7 and 10 Companies","Between 7 and 10  Companies")))</f>
        <v>Between 7 and 10 Companies</v>
      </c>
      <c r="L222" s="19" t="str">
        <f>IF(HTM_Employee_Attrition_Data!L222&lt;=5,"Between 0 and 5 years",IF(HTM_Employee_Attrition_Data!L222&lt;=10,"Between 6 and 10 years",IF(HTM_Employee_Attrition_Data!L222&lt;=15,"Between 11 and 15 years",IF(HTM_Employee_Attrition_Data!L222&lt;=20,"Between 16 and 20 years",IF(HTM_Employee_Attrition_Data!L222&lt;=25,"Between 21 and 25 years",IF(HTM_Employee_Attrition_Data!L222&lt;=30,"Between 25 and 30 years","Between 31 and 40 years"))))))</f>
        <v>Between 11 and 15 years</v>
      </c>
    </row>
    <row r="223" spans="1:12">
      <c r="A223" s="19">
        <v>305</v>
      </c>
      <c r="B223" s="19" t="str">
        <f>IF(HTM_Employee_Attrition_Data!A223&lt;=20,"Less than 20 years",IF(HTM_Employee_Attrition_Data!A223&lt;=30,"Between 20 and 30 years",IF(HTM_Employee_Attrition_Data!A223&lt;=40,"Between 30 and 40 years",IF(HTM_Employee_Attrition_Data!A223&lt;=50,"Between 40 and 50 years",IF(HTM_Employee_Attrition_Data!A223&lt;=60,"Between 50 and 60 years","Between 50 and 60 years")))))</f>
        <v>Between 30 and 40 years</v>
      </c>
      <c r="C223" s="19" t="s">
        <v>16</v>
      </c>
      <c r="D223" s="19" t="s">
        <v>13</v>
      </c>
      <c r="E223" s="19" t="s">
        <v>18</v>
      </c>
      <c r="F223" s="19" t="str">
        <f>IF(HTM_Employee_Attrition_Data!E223&lt;=5,"Less than 5 Miles",IF(HTM_Employee_Attrition_Data!E223&lt;=10,"Between 6 and 10 miles",IF(HTM_Employee_Attrition_Data!E223&lt;=15,"Between 11 and 15 miles",IF(HTM_Employee_Attrition_Data!E223&lt;=20,"Between 16 and 20 miles",IF(HTM_Employee_Attrition_Data!E223&lt;=25,"Between 21 and 25 miles","Greater than 26 miles")))))</f>
        <v>Less than 5 Miles</v>
      </c>
      <c r="G223" s="19" t="str">
        <f>IF(HTM_Employee_Attrition_Data!G223=1,"Level 1",IF(HTM_Employee_Attrition_Data!G223=2,"Level 2",IF(HTM_Employee_Attrition_Data!G223=3,"Level 3",IF(HTM_Employee_Attrition_Data!G223=4,"Level 4",IF(HTM_Employee_Attrition_Data!G223=5,"Level 5","Level 5")))))</f>
        <v>Level 1</v>
      </c>
      <c r="H223" s="19" t="s">
        <v>19</v>
      </c>
      <c r="I223" s="19" t="str">
        <f>IF(HTM_Employee_Attrition_Data!I223=1,"Rating 1",IF(HTM_Employee_Attrition_Data!I223=2,"Rating 2",IF(HTM_Employee_Attrition_Data!I223=3,"Rating 3",IF(HTM_Employee_Attrition_Data!I223=4,"Rating 4","Rating 4"))))</f>
        <v>Rating 2</v>
      </c>
      <c r="J223" s="19" t="str">
        <f>IF(HTM_Employee_Attrition_Data!J223&lt;=5000,"Income less than 5,000$",IF(HTM_Employee_Attrition_Data!J223&lt;=10000,"Income less than 10,000$",IF(HTM_Employee_Attrition_Data!J223&lt;=15000,"Income less than 15,000$","Income less than 20,000$")))</f>
        <v>Income less than 5,000$</v>
      </c>
      <c r="K223" s="19" t="str">
        <f>IF(HTM_Employee_Attrition_Data!K223&lt;4,"Between 0 and 3 Compaines",IF(HTM_Employee_Attrition_Data!K223&lt;7,"Between 4 and 6 Companies",IF(HTM_Employee_Attrition_Data!K223&lt;=10,"Between 7 and 10 Companies","Between 7 and 10  Companies")))</f>
        <v>Between 4 and 6 Companies</v>
      </c>
      <c r="L223" s="19" t="str">
        <f>IF(HTM_Employee_Attrition_Data!L223&lt;=5,"Between 0 and 5 years",IF(HTM_Employee_Attrition_Data!L223&lt;=10,"Between 6 and 10 years",IF(HTM_Employee_Attrition_Data!L223&lt;=15,"Between 11 and 15 years",IF(HTM_Employee_Attrition_Data!L223&lt;=20,"Between 16 and 20 years",IF(HTM_Employee_Attrition_Data!L223&lt;=25,"Between 21 and 25 years",IF(HTM_Employee_Attrition_Data!L223&lt;=30,"Between 25 and 30 years","Between 31 and 40 years"))))))</f>
        <v>Between 0 and 5 years</v>
      </c>
    </row>
    <row r="224" spans="1:12">
      <c r="A224" s="19">
        <v>306</v>
      </c>
      <c r="B224" s="19" t="str">
        <f>IF(HTM_Employee_Attrition_Data!A224&lt;=20,"Less than 20 years",IF(HTM_Employee_Attrition_Data!A224&lt;=30,"Between 20 and 30 years",IF(HTM_Employee_Attrition_Data!A224&lt;=40,"Between 30 and 40 years",IF(HTM_Employee_Attrition_Data!A224&lt;=50,"Between 40 and 50 years",IF(HTM_Employee_Attrition_Data!A224&lt;=60,"Between 50 and 60 years","Between 50 and 60 years")))))</f>
        <v>Between 30 and 40 years</v>
      </c>
      <c r="C224" s="19" t="s">
        <v>16</v>
      </c>
      <c r="D224" s="19" t="s">
        <v>17</v>
      </c>
      <c r="E224" s="19" t="s">
        <v>18</v>
      </c>
      <c r="F224" s="19" t="str">
        <f>IF(HTM_Employee_Attrition_Data!E224&lt;=5,"Less than 5 Miles",IF(HTM_Employee_Attrition_Data!E224&lt;=10,"Between 6 and 10 miles",IF(HTM_Employee_Attrition_Data!E224&lt;=15,"Between 11 and 15 miles",IF(HTM_Employee_Attrition_Data!E224&lt;=20,"Between 16 and 20 miles",IF(HTM_Employee_Attrition_Data!E224&lt;=25,"Between 21 and 25 miles","Greater than 26 miles")))))</f>
        <v>Between 11 and 15 miles</v>
      </c>
      <c r="G224" s="19" t="str">
        <f>IF(HTM_Employee_Attrition_Data!G224=1,"Level 1",IF(HTM_Employee_Attrition_Data!G224=2,"Level 2",IF(HTM_Employee_Attrition_Data!G224=3,"Level 3",IF(HTM_Employee_Attrition_Data!G224=4,"Level 4",IF(HTM_Employee_Attrition_Data!G224=5,"Level 5","Level 5")))))</f>
        <v>Level 3</v>
      </c>
      <c r="H224" s="19" t="s">
        <v>26</v>
      </c>
      <c r="I224" s="19" t="str">
        <f>IF(HTM_Employee_Attrition_Data!I224=1,"Rating 1",IF(HTM_Employee_Attrition_Data!I224=2,"Rating 2",IF(HTM_Employee_Attrition_Data!I224=3,"Rating 3",IF(HTM_Employee_Attrition_Data!I224=4,"Rating 4","Rating 4"))))</f>
        <v>Rating 4</v>
      </c>
      <c r="J224" s="19" t="str">
        <f>IF(HTM_Employee_Attrition_Data!J224&lt;=5000,"Income less than 5,000$",IF(HTM_Employee_Attrition_Data!J224&lt;=10000,"Income less than 10,000$",IF(HTM_Employee_Attrition_Data!J224&lt;=15000,"Income less than 15,000$","Income less than 20,000$")))</f>
        <v>Income less than 15,000$</v>
      </c>
      <c r="K224" s="19" t="str">
        <f>IF(HTM_Employee_Attrition_Data!K224&lt;4,"Between 0 and 3 Compaines",IF(HTM_Employee_Attrition_Data!K224&lt;7,"Between 4 and 6 Companies",IF(HTM_Employee_Attrition_Data!K224&lt;=10,"Between 7 and 10 Companies","Between 7 and 10  Companies")))</f>
        <v>Between 0 and 3 Compaines</v>
      </c>
      <c r="L224" s="19" t="str">
        <f>IF(HTM_Employee_Attrition_Data!L224&lt;=5,"Between 0 and 5 years",IF(HTM_Employee_Attrition_Data!L224&lt;=10,"Between 6 and 10 years",IF(HTM_Employee_Attrition_Data!L224&lt;=15,"Between 11 and 15 years",IF(HTM_Employee_Attrition_Data!L224&lt;=20,"Between 16 and 20 years",IF(HTM_Employee_Attrition_Data!L224&lt;=25,"Between 21 and 25 years",IF(HTM_Employee_Attrition_Data!L224&lt;=30,"Between 25 and 30 years","Between 31 and 40 years"))))))</f>
        <v>Between 6 and 10 years</v>
      </c>
    </row>
    <row r="225" spans="1:12">
      <c r="A225" s="19">
        <v>307</v>
      </c>
      <c r="B225" s="19" t="str">
        <f>IF(HTM_Employee_Attrition_Data!A225&lt;=20,"Less than 20 years",IF(HTM_Employee_Attrition_Data!A225&lt;=30,"Between 20 and 30 years",IF(HTM_Employee_Attrition_Data!A225&lt;=40,"Between 30 and 40 years",IF(HTM_Employee_Attrition_Data!A225&lt;=50,"Between 40 and 50 years",IF(HTM_Employee_Attrition_Data!A225&lt;=60,"Between 50 and 60 years","Between 50 and 60 years")))))</f>
        <v>Between 30 and 40 years</v>
      </c>
      <c r="C225" s="19" t="s">
        <v>16</v>
      </c>
      <c r="D225" s="19" t="s">
        <v>13</v>
      </c>
      <c r="E225" s="19" t="s">
        <v>14</v>
      </c>
      <c r="F225" s="19" t="str">
        <f>IF(HTM_Employee_Attrition_Data!E225&lt;=5,"Less than 5 Miles",IF(HTM_Employee_Attrition_Data!E225&lt;=10,"Between 6 and 10 miles",IF(HTM_Employee_Attrition_Data!E225&lt;=15,"Between 11 and 15 miles",IF(HTM_Employee_Attrition_Data!E225&lt;=20,"Between 16 and 20 miles",IF(HTM_Employee_Attrition_Data!E225&lt;=25,"Between 21 and 25 miles","Greater than 26 miles")))))</f>
        <v>Less than 5 Miles</v>
      </c>
      <c r="G225" s="19" t="str">
        <f>IF(HTM_Employee_Attrition_Data!G225=1,"Level 1",IF(HTM_Employee_Attrition_Data!G225=2,"Level 2",IF(HTM_Employee_Attrition_Data!G225=3,"Level 3",IF(HTM_Employee_Attrition_Data!G225=4,"Level 4",IF(HTM_Employee_Attrition_Data!G225=5,"Level 5","Level 5")))))</f>
        <v>Level 3</v>
      </c>
      <c r="H225" s="19" t="s">
        <v>15</v>
      </c>
      <c r="I225" s="19" t="str">
        <f>IF(HTM_Employee_Attrition_Data!I225=1,"Rating 1",IF(HTM_Employee_Attrition_Data!I225=2,"Rating 2",IF(HTM_Employee_Attrition_Data!I225=3,"Rating 3",IF(HTM_Employee_Attrition_Data!I225=4,"Rating 4","Rating 4"))))</f>
        <v>Rating 3</v>
      </c>
      <c r="J225" s="19" t="str">
        <f>IF(HTM_Employee_Attrition_Data!J225&lt;=5000,"Income less than 5,000$",IF(HTM_Employee_Attrition_Data!J225&lt;=10000,"Income less than 10,000$",IF(HTM_Employee_Attrition_Data!J225&lt;=15000,"Income less than 15,000$","Income less than 20,000$")))</f>
        <v>Income less than 15,000$</v>
      </c>
      <c r="K225" s="19" t="str">
        <f>IF(HTM_Employee_Attrition_Data!K225&lt;4,"Between 0 and 3 Compaines",IF(HTM_Employee_Attrition_Data!K225&lt;7,"Between 4 and 6 Companies",IF(HTM_Employee_Attrition_Data!K225&lt;=10,"Between 7 and 10 Companies","Between 7 and 10  Companies")))</f>
        <v>Between 0 and 3 Compaines</v>
      </c>
      <c r="L225" s="19" t="str">
        <f>IF(HTM_Employee_Attrition_Data!L225&lt;=5,"Between 0 and 5 years",IF(HTM_Employee_Attrition_Data!L225&lt;=10,"Between 6 and 10 years",IF(HTM_Employee_Attrition_Data!L225&lt;=15,"Between 11 and 15 years",IF(HTM_Employee_Attrition_Data!L225&lt;=20,"Between 16 and 20 years",IF(HTM_Employee_Attrition_Data!L225&lt;=25,"Between 21 and 25 years",IF(HTM_Employee_Attrition_Data!L225&lt;=30,"Between 25 and 30 years","Between 31 and 40 years"))))))</f>
        <v>Between 16 and 20 years</v>
      </c>
    </row>
    <row r="226" spans="1:12">
      <c r="A226" s="19">
        <v>308</v>
      </c>
      <c r="B226" s="19" t="str">
        <f>IF(HTM_Employee_Attrition_Data!A226&lt;=20,"Less than 20 years",IF(HTM_Employee_Attrition_Data!A226&lt;=30,"Between 20 and 30 years",IF(HTM_Employee_Attrition_Data!A226&lt;=40,"Between 30 and 40 years",IF(HTM_Employee_Attrition_Data!A226&lt;=50,"Between 40 and 50 years",IF(HTM_Employee_Attrition_Data!A226&lt;=60,"Between 50 and 60 years","Between 50 and 60 years")))))</f>
        <v>Between 30 and 40 years</v>
      </c>
      <c r="C226" s="19" t="s">
        <v>16</v>
      </c>
      <c r="D226" s="19" t="s">
        <v>23</v>
      </c>
      <c r="E226" s="19" t="s">
        <v>18</v>
      </c>
      <c r="F226" s="19" t="str">
        <f>IF(HTM_Employee_Attrition_Data!E226&lt;=5,"Less than 5 Miles",IF(HTM_Employee_Attrition_Data!E226&lt;=10,"Between 6 and 10 miles",IF(HTM_Employee_Attrition_Data!E226&lt;=15,"Between 11 and 15 miles",IF(HTM_Employee_Attrition_Data!E226&lt;=20,"Between 16 and 20 miles",IF(HTM_Employee_Attrition_Data!E226&lt;=25,"Between 21 and 25 miles","Greater than 26 miles")))))</f>
        <v>Less than 5 Miles</v>
      </c>
      <c r="G226" s="19" t="str">
        <f>IF(HTM_Employee_Attrition_Data!G226=1,"Level 1",IF(HTM_Employee_Attrition_Data!G226=2,"Level 2",IF(HTM_Employee_Attrition_Data!G226=3,"Level 3",IF(HTM_Employee_Attrition_Data!G226=4,"Level 4",IF(HTM_Employee_Attrition_Data!G226=5,"Level 5","Level 5")))))</f>
        <v>Level 2</v>
      </c>
      <c r="H226" s="19" t="s">
        <v>21</v>
      </c>
      <c r="I226" s="19" t="str">
        <f>IF(HTM_Employee_Attrition_Data!I226=1,"Rating 1",IF(HTM_Employee_Attrition_Data!I226=2,"Rating 2",IF(HTM_Employee_Attrition_Data!I226=3,"Rating 3",IF(HTM_Employee_Attrition_Data!I226=4,"Rating 4","Rating 4"))))</f>
        <v>Rating 3</v>
      </c>
      <c r="J226" s="19" t="str">
        <f>IF(HTM_Employee_Attrition_Data!J226&lt;=5000,"Income less than 5,000$",IF(HTM_Employee_Attrition_Data!J226&lt;=10000,"Income less than 10,000$",IF(HTM_Employee_Attrition_Data!J226&lt;=15000,"Income less than 15,000$","Income less than 20,000$")))</f>
        <v>Income less than 5,000$</v>
      </c>
      <c r="K226" s="19" t="str">
        <f>IF(HTM_Employee_Attrition_Data!K226&lt;4,"Between 0 and 3 Compaines",IF(HTM_Employee_Attrition_Data!K226&lt;7,"Between 4 and 6 Companies",IF(HTM_Employee_Attrition_Data!K226&lt;=10,"Between 7 and 10 Companies","Between 7 and 10  Companies")))</f>
        <v>Between 0 and 3 Compaines</v>
      </c>
      <c r="L226" s="19" t="str">
        <f>IF(HTM_Employee_Attrition_Data!L226&lt;=5,"Between 0 and 5 years",IF(HTM_Employee_Attrition_Data!L226&lt;=10,"Between 6 and 10 years",IF(HTM_Employee_Attrition_Data!L226&lt;=15,"Between 11 and 15 years",IF(HTM_Employee_Attrition_Data!L226&lt;=20,"Between 16 and 20 years",IF(HTM_Employee_Attrition_Data!L226&lt;=25,"Between 21 and 25 years",IF(HTM_Employee_Attrition_Data!L226&lt;=30,"Between 25 and 30 years","Between 31 and 40 years"))))))</f>
        <v>Between 0 and 5 years</v>
      </c>
    </row>
    <row r="227" spans="1:12">
      <c r="A227" s="19">
        <v>309</v>
      </c>
      <c r="B227" s="19" t="str">
        <f>IF(HTM_Employee_Attrition_Data!A227&lt;=20,"Less than 20 years",IF(HTM_Employee_Attrition_Data!A227&lt;=30,"Between 20 and 30 years",IF(HTM_Employee_Attrition_Data!A227&lt;=40,"Between 30 and 40 years",IF(HTM_Employee_Attrition_Data!A227&lt;=50,"Between 40 and 50 years",IF(HTM_Employee_Attrition_Data!A227&lt;=60,"Between 50 and 60 years","Between 50 and 60 years")))))</f>
        <v>Between 50 and 60 years</v>
      </c>
      <c r="C227" s="19" t="s">
        <v>16</v>
      </c>
      <c r="D227" s="19" t="s">
        <v>13</v>
      </c>
      <c r="E227" s="19" t="s">
        <v>18</v>
      </c>
      <c r="F227" s="19" t="str">
        <f>IF(HTM_Employee_Attrition_Data!E227&lt;=5,"Less than 5 Miles",IF(HTM_Employee_Attrition_Data!E227&lt;=10,"Between 6 and 10 miles",IF(HTM_Employee_Attrition_Data!E227&lt;=15,"Between 11 and 15 miles",IF(HTM_Employee_Attrition_Data!E227&lt;=20,"Between 16 and 20 miles",IF(HTM_Employee_Attrition_Data!E227&lt;=25,"Between 21 and 25 miles","Greater than 26 miles")))))</f>
        <v>Less than 5 Miles</v>
      </c>
      <c r="G227" s="19" t="str">
        <f>IF(HTM_Employee_Attrition_Data!G227=1,"Level 1",IF(HTM_Employee_Attrition_Data!G227=2,"Level 2",IF(HTM_Employee_Attrition_Data!G227=3,"Level 3",IF(HTM_Employee_Attrition_Data!G227=4,"Level 4",IF(HTM_Employee_Attrition_Data!G227=5,"Level 5","Level 5")))))</f>
        <v>Level 1</v>
      </c>
      <c r="H227" s="19" t="s">
        <v>19</v>
      </c>
      <c r="I227" s="19" t="str">
        <f>IF(HTM_Employee_Attrition_Data!I227=1,"Rating 1",IF(HTM_Employee_Attrition_Data!I227=2,"Rating 2",IF(HTM_Employee_Attrition_Data!I227=3,"Rating 3",IF(HTM_Employee_Attrition_Data!I227=4,"Rating 4","Rating 4"))))</f>
        <v>Rating 4</v>
      </c>
      <c r="J227" s="19" t="str">
        <f>IF(HTM_Employee_Attrition_Data!J227&lt;=5000,"Income less than 5,000$",IF(HTM_Employee_Attrition_Data!J227&lt;=10000,"Income less than 10,000$",IF(HTM_Employee_Attrition_Data!J227&lt;=15000,"Income less than 15,000$","Income less than 20,000$")))</f>
        <v>Income less than 5,000$</v>
      </c>
      <c r="K227" s="19" t="str">
        <f>IF(HTM_Employee_Attrition_Data!K227&lt;4,"Between 0 and 3 Compaines",IF(HTM_Employee_Attrition_Data!K227&lt;7,"Between 4 and 6 Companies",IF(HTM_Employee_Attrition_Data!K227&lt;=10,"Between 7 and 10 Companies","Between 7 and 10  Companies")))</f>
        <v>Between 0 and 3 Compaines</v>
      </c>
      <c r="L227" s="19" t="str">
        <f>IF(HTM_Employee_Attrition_Data!L227&lt;=5,"Between 0 and 5 years",IF(HTM_Employee_Attrition_Data!L227&lt;=10,"Between 6 and 10 years",IF(HTM_Employee_Attrition_Data!L227&lt;=15,"Between 11 and 15 years",IF(HTM_Employee_Attrition_Data!L227&lt;=20,"Between 16 and 20 years",IF(HTM_Employee_Attrition_Data!L227&lt;=25,"Between 21 and 25 years",IF(HTM_Employee_Attrition_Data!L227&lt;=30,"Between 25 and 30 years","Between 31 and 40 years"))))))</f>
        <v>Between 0 and 5 years</v>
      </c>
    </row>
    <row r="228" spans="1:12">
      <c r="A228" s="19">
        <v>311</v>
      </c>
      <c r="B228" s="19" t="str">
        <f>IF(HTM_Employee_Attrition_Data!A228&lt;=20,"Less than 20 years",IF(HTM_Employee_Attrition_Data!A228&lt;=30,"Between 20 and 30 years",IF(HTM_Employee_Attrition_Data!A228&lt;=40,"Between 30 and 40 years",IF(HTM_Employee_Attrition_Data!A228&lt;=50,"Between 40 and 50 years",IF(HTM_Employee_Attrition_Data!A228&lt;=60,"Between 50 and 60 years","Between 50 and 60 years")))))</f>
        <v>Between 30 and 40 years</v>
      </c>
      <c r="C228" s="19" t="s">
        <v>16</v>
      </c>
      <c r="D228" s="19" t="s">
        <v>17</v>
      </c>
      <c r="E228" s="19" t="s">
        <v>14</v>
      </c>
      <c r="F228" s="19" t="str">
        <f>IF(HTM_Employee_Attrition_Data!E228&lt;=5,"Less than 5 Miles",IF(HTM_Employee_Attrition_Data!E228&lt;=10,"Between 6 and 10 miles",IF(HTM_Employee_Attrition_Data!E228&lt;=15,"Between 11 and 15 miles",IF(HTM_Employee_Attrition_Data!E228&lt;=20,"Between 16 and 20 miles",IF(HTM_Employee_Attrition_Data!E228&lt;=25,"Between 21 and 25 miles","Greater than 26 miles")))))</f>
        <v>Less than 5 Miles</v>
      </c>
      <c r="G228" s="19" t="str">
        <f>IF(HTM_Employee_Attrition_Data!G228=1,"Level 1",IF(HTM_Employee_Attrition_Data!G228=2,"Level 2",IF(HTM_Employee_Attrition_Data!G228=3,"Level 3",IF(HTM_Employee_Attrition_Data!G228=4,"Level 4",IF(HTM_Employee_Attrition_Data!G228=5,"Level 5","Level 5")))))</f>
        <v>Level 1</v>
      </c>
      <c r="H228" s="19" t="s">
        <v>25</v>
      </c>
      <c r="I228" s="19" t="str">
        <f>IF(HTM_Employee_Attrition_Data!I228=1,"Rating 1",IF(HTM_Employee_Attrition_Data!I228=2,"Rating 2",IF(HTM_Employee_Attrition_Data!I228=3,"Rating 3",IF(HTM_Employee_Attrition_Data!I228=4,"Rating 4","Rating 4"))))</f>
        <v>Rating 4</v>
      </c>
      <c r="J228" s="19" t="str">
        <f>IF(HTM_Employee_Attrition_Data!J228&lt;=5000,"Income less than 5,000$",IF(HTM_Employee_Attrition_Data!J228&lt;=10000,"Income less than 10,000$",IF(HTM_Employee_Attrition_Data!J228&lt;=15000,"Income less than 15,000$","Income less than 20,000$")))</f>
        <v>Income less than 5,000$</v>
      </c>
      <c r="K228" s="19" t="str">
        <f>IF(HTM_Employee_Attrition_Data!K228&lt;4,"Between 0 and 3 Compaines",IF(HTM_Employee_Attrition_Data!K228&lt;7,"Between 4 and 6 Companies",IF(HTM_Employee_Attrition_Data!K228&lt;=10,"Between 7 and 10 Companies","Between 7 and 10  Companies")))</f>
        <v>Between 4 and 6 Companies</v>
      </c>
      <c r="L228" s="19" t="str">
        <f>IF(HTM_Employee_Attrition_Data!L228&lt;=5,"Between 0 and 5 years",IF(HTM_Employee_Attrition_Data!L228&lt;=10,"Between 6 and 10 years",IF(HTM_Employee_Attrition_Data!L228&lt;=15,"Between 11 and 15 years",IF(HTM_Employee_Attrition_Data!L228&lt;=20,"Between 16 and 20 years",IF(HTM_Employee_Attrition_Data!L228&lt;=25,"Between 21 and 25 years",IF(HTM_Employee_Attrition_Data!L228&lt;=30,"Between 25 and 30 years","Between 31 and 40 years"))))))</f>
        <v>Between 6 and 10 years</v>
      </c>
    </row>
    <row r="229" spans="1:12">
      <c r="A229" s="19">
        <v>312</v>
      </c>
      <c r="B229" s="19" t="str">
        <f>IF(HTM_Employee_Attrition_Data!A229&lt;=20,"Less than 20 years",IF(HTM_Employee_Attrition_Data!A229&lt;=30,"Between 20 and 30 years",IF(HTM_Employee_Attrition_Data!A229&lt;=40,"Between 30 and 40 years",IF(HTM_Employee_Attrition_Data!A229&lt;=50,"Between 40 and 50 years",IF(HTM_Employee_Attrition_Data!A229&lt;=60,"Between 50 and 60 years","Between 50 and 60 years")))))</f>
        <v>Between 20 and 30 years</v>
      </c>
      <c r="C229" s="19" t="s">
        <v>16</v>
      </c>
      <c r="D229" s="19" t="s">
        <v>17</v>
      </c>
      <c r="E229" s="19" t="s">
        <v>14</v>
      </c>
      <c r="F229" s="19" t="str">
        <f>IF(HTM_Employee_Attrition_Data!E229&lt;=5,"Less than 5 Miles",IF(HTM_Employee_Attrition_Data!E229&lt;=10,"Between 6 and 10 miles",IF(HTM_Employee_Attrition_Data!E229&lt;=15,"Between 11 and 15 miles",IF(HTM_Employee_Attrition_Data!E229&lt;=20,"Between 16 and 20 miles",IF(HTM_Employee_Attrition_Data!E229&lt;=25,"Between 21 and 25 miles","Greater than 26 miles")))))</f>
        <v>Less than 5 Miles</v>
      </c>
      <c r="G229" s="19" t="str">
        <f>IF(HTM_Employee_Attrition_Data!G229=1,"Level 1",IF(HTM_Employee_Attrition_Data!G229=2,"Level 2",IF(HTM_Employee_Attrition_Data!G229=3,"Level 3",IF(HTM_Employee_Attrition_Data!G229=4,"Level 4",IF(HTM_Employee_Attrition_Data!G229=5,"Level 5","Level 5")))))</f>
        <v>Level 3</v>
      </c>
      <c r="H229" s="19" t="s">
        <v>15</v>
      </c>
      <c r="I229" s="19" t="str">
        <f>IF(HTM_Employee_Attrition_Data!I229=1,"Rating 1",IF(HTM_Employee_Attrition_Data!I229=2,"Rating 2",IF(HTM_Employee_Attrition_Data!I229=3,"Rating 3",IF(HTM_Employee_Attrition_Data!I229=4,"Rating 4","Rating 4"))))</f>
        <v>Rating 4</v>
      </c>
      <c r="J229" s="19" t="str">
        <f>IF(HTM_Employee_Attrition_Data!J229&lt;=5000,"Income less than 5,000$",IF(HTM_Employee_Attrition_Data!J229&lt;=10000,"Income less than 10,000$",IF(HTM_Employee_Attrition_Data!J229&lt;=15000,"Income less than 15,000$","Income less than 20,000$")))</f>
        <v>Income less than 10,000$</v>
      </c>
      <c r="K229" s="19" t="str">
        <f>IF(HTM_Employee_Attrition_Data!K229&lt;4,"Between 0 and 3 Compaines",IF(HTM_Employee_Attrition_Data!K229&lt;7,"Between 4 and 6 Companies",IF(HTM_Employee_Attrition_Data!K229&lt;=10,"Between 7 and 10 Companies","Between 7 and 10  Companies")))</f>
        <v>Between 0 and 3 Compaines</v>
      </c>
      <c r="L229" s="19" t="str">
        <f>IF(HTM_Employee_Attrition_Data!L229&lt;=5,"Between 0 and 5 years",IF(HTM_Employee_Attrition_Data!L229&lt;=10,"Between 6 and 10 years",IF(HTM_Employee_Attrition_Data!L229&lt;=15,"Between 11 and 15 years",IF(HTM_Employee_Attrition_Data!L229&lt;=20,"Between 16 and 20 years",IF(HTM_Employee_Attrition_Data!L229&lt;=25,"Between 21 and 25 years",IF(HTM_Employee_Attrition_Data!L229&lt;=30,"Between 25 and 30 years","Between 31 and 40 years"))))))</f>
        <v>Between 11 and 15 years</v>
      </c>
    </row>
    <row r="230" spans="1:12">
      <c r="A230" s="19">
        <v>314</v>
      </c>
      <c r="B230" s="19" t="str">
        <f>IF(HTM_Employee_Attrition_Data!A230&lt;=20,"Less than 20 years",IF(HTM_Employee_Attrition_Data!A230&lt;=30,"Between 20 and 30 years",IF(HTM_Employee_Attrition_Data!A230&lt;=40,"Between 30 and 40 years",IF(HTM_Employee_Attrition_Data!A230&lt;=50,"Between 40 and 50 years",IF(HTM_Employee_Attrition_Data!A230&lt;=60,"Between 50 and 60 years","Between 50 and 60 years")))))</f>
        <v>Between 30 and 40 years</v>
      </c>
      <c r="C230" s="19" t="s">
        <v>16</v>
      </c>
      <c r="D230" s="19" t="s">
        <v>17</v>
      </c>
      <c r="E230" s="19" t="s">
        <v>14</v>
      </c>
      <c r="F230" s="19" t="str">
        <f>IF(HTM_Employee_Attrition_Data!E230&lt;=5,"Less than 5 Miles",IF(HTM_Employee_Attrition_Data!E230&lt;=10,"Between 6 and 10 miles",IF(HTM_Employee_Attrition_Data!E230&lt;=15,"Between 11 and 15 miles",IF(HTM_Employee_Attrition_Data!E230&lt;=20,"Between 16 and 20 miles",IF(HTM_Employee_Attrition_Data!E230&lt;=25,"Between 21 and 25 miles","Greater than 26 miles")))))</f>
        <v>Less than 5 Miles</v>
      </c>
      <c r="G230" s="19" t="str">
        <f>IF(HTM_Employee_Attrition_Data!G230=1,"Level 1",IF(HTM_Employee_Attrition_Data!G230=2,"Level 2",IF(HTM_Employee_Attrition_Data!G230=3,"Level 3",IF(HTM_Employee_Attrition_Data!G230=4,"Level 4",IF(HTM_Employee_Attrition_Data!G230=5,"Level 5","Level 5")))))</f>
        <v>Level 3</v>
      </c>
      <c r="H230" s="19" t="s">
        <v>15</v>
      </c>
      <c r="I230" s="19" t="str">
        <f>IF(HTM_Employee_Attrition_Data!I230=1,"Rating 1",IF(HTM_Employee_Attrition_Data!I230=2,"Rating 2",IF(HTM_Employee_Attrition_Data!I230=3,"Rating 3",IF(HTM_Employee_Attrition_Data!I230=4,"Rating 4","Rating 4"))))</f>
        <v>Rating 3</v>
      </c>
      <c r="J230" s="19" t="str">
        <f>IF(HTM_Employee_Attrition_Data!J230&lt;=5000,"Income less than 5,000$",IF(HTM_Employee_Attrition_Data!J230&lt;=10000,"Income less than 10,000$",IF(HTM_Employee_Attrition_Data!J230&lt;=15000,"Income less than 15,000$","Income less than 20,000$")))</f>
        <v>Income less than 10,000$</v>
      </c>
      <c r="K230" s="19" t="str">
        <f>IF(HTM_Employee_Attrition_Data!K230&lt;4,"Between 0 and 3 Compaines",IF(HTM_Employee_Attrition_Data!K230&lt;7,"Between 4 and 6 Companies",IF(HTM_Employee_Attrition_Data!K230&lt;=10,"Between 7 and 10 Companies","Between 7 and 10  Companies")))</f>
        <v>Between 0 and 3 Compaines</v>
      </c>
      <c r="L230" s="19" t="str">
        <f>IF(HTM_Employee_Attrition_Data!L230&lt;=5,"Between 0 and 5 years",IF(HTM_Employee_Attrition_Data!L230&lt;=10,"Between 6 and 10 years",IF(HTM_Employee_Attrition_Data!L230&lt;=15,"Between 11 and 15 years",IF(HTM_Employee_Attrition_Data!L230&lt;=20,"Between 16 and 20 years",IF(HTM_Employee_Attrition_Data!L230&lt;=25,"Between 21 and 25 years",IF(HTM_Employee_Attrition_Data!L230&lt;=30,"Between 25 and 30 years","Between 31 and 40 years"))))))</f>
        <v>Between 6 and 10 years</v>
      </c>
    </row>
    <row r="231" spans="1:12">
      <c r="A231" s="19">
        <v>315</v>
      </c>
      <c r="B231" s="19" t="str">
        <f>IF(HTM_Employee_Attrition_Data!A231&lt;=20,"Less than 20 years",IF(HTM_Employee_Attrition_Data!A231&lt;=30,"Between 20 and 30 years",IF(HTM_Employee_Attrition_Data!A231&lt;=40,"Between 30 and 40 years",IF(HTM_Employee_Attrition_Data!A231&lt;=50,"Between 40 and 50 years",IF(HTM_Employee_Attrition_Data!A231&lt;=60,"Between 50 and 60 years","Between 50 and 60 years")))))</f>
        <v>Between 20 and 30 years</v>
      </c>
      <c r="C231" s="19" t="s">
        <v>12</v>
      </c>
      <c r="D231" s="19" t="s">
        <v>13</v>
      </c>
      <c r="E231" s="19" t="s">
        <v>18</v>
      </c>
      <c r="F231" s="19" t="str">
        <f>IF(HTM_Employee_Attrition_Data!E231&lt;=5,"Less than 5 Miles",IF(HTM_Employee_Attrition_Data!E231&lt;=10,"Between 6 and 10 miles",IF(HTM_Employee_Attrition_Data!E231&lt;=15,"Between 11 and 15 miles",IF(HTM_Employee_Attrition_Data!E231&lt;=20,"Between 16 and 20 miles",IF(HTM_Employee_Attrition_Data!E231&lt;=25,"Between 21 and 25 miles","Greater than 26 miles")))))</f>
        <v>Between 16 and 20 miles</v>
      </c>
      <c r="G231" s="19" t="str">
        <f>IF(HTM_Employee_Attrition_Data!G231=1,"Level 1",IF(HTM_Employee_Attrition_Data!G231=2,"Level 2",IF(HTM_Employee_Attrition_Data!G231=3,"Level 3",IF(HTM_Employee_Attrition_Data!G231=4,"Level 4",IF(HTM_Employee_Attrition_Data!G231=5,"Level 5","Level 5")))))</f>
        <v>Level 1</v>
      </c>
      <c r="H231" s="19" t="s">
        <v>19</v>
      </c>
      <c r="I231" s="19" t="str">
        <f>IF(HTM_Employee_Attrition_Data!I231=1,"Rating 1",IF(HTM_Employee_Attrition_Data!I231=2,"Rating 2",IF(HTM_Employee_Attrition_Data!I231=3,"Rating 3",IF(HTM_Employee_Attrition_Data!I231=4,"Rating 4","Rating 4"))))</f>
        <v>Rating 4</v>
      </c>
      <c r="J231" s="19" t="str">
        <f>IF(HTM_Employee_Attrition_Data!J231&lt;=5000,"Income less than 5,000$",IF(HTM_Employee_Attrition_Data!J231&lt;=10000,"Income less than 10,000$",IF(HTM_Employee_Attrition_Data!J231&lt;=15000,"Income less than 15,000$","Income less than 20,000$")))</f>
        <v>Income less than 5,000$</v>
      </c>
      <c r="K231" s="19" t="str">
        <f>IF(HTM_Employee_Attrition_Data!K231&lt;4,"Between 0 and 3 Compaines",IF(HTM_Employee_Attrition_Data!K231&lt;7,"Between 4 and 6 Companies",IF(HTM_Employee_Attrition_Data!K231&lt;=10,"Between 7 and 10 Companies","Between 7 and 10  Companies")))</f>
        <v>Between 0 and 3 Compaines</v>
      </c>
      <c r="L231" s="19" t="str">
        <f>IF(HTM_Employee_Attrition_Data!L231&lt;=5,"Between 0 and 5 years",IF(HTM_Employee_Attrition_Data!L231&lt;=10,"Between 6 and 10 years",IF(HTM_Employee_Attrition_Data!L231&lt;=15,"Between 11 and 15 years",IF(HTM_Employee_Attrition_Data!L231&lt;=20,"Between 16 and 20 years",IF(HTM_Employee_Attrition_Data!L231&lt;=25,"Between 21 and 25 years",IF(HTM_Employee_Attrition_Data!L231&lt;=30,"Between 25 and 30 years","Between 31 and 40 years"))))))</f>
        <v>Between 0 and 5 years</v>
      </c>
    </row>
    <row r="232" spans="1:12">
      <c r="A232" s="19">
        <v>316</v>
      </c>
      <c r="B232" s="19" t="str">
        <f>IF(HTM_Employee_Attrition_Data!A232&lt;=20,"Less than 20 years",IF(HTM_Employee_Attrition_Data!A232&lt;=30,"Between 20 and 30 years",IF(HTM_Employee_Attrition_Data!A232&lt;=40,"Between 30 and 40 years",IF(HTM_Employee_Attrition_Data!A232&lt;=50,"Between 40 and 50 years",IF(HTM_Employee_Attrition_Data!A232&lt;=60,"Between 50 and 60 years","Between 50 and 60 years")))))</f>
        <v>Between 50 and 60 years</v>
      </c>
      <c r="C232" s="19" t="s">
        <v>16</v>
      </c>
      <c r="D232" s="19" t="s">
        <v>13</v>
      </c>
      <c r="E232" s="19" t="s">
        <v>18</v>
      </c>
      <c r="F232" s="19" t="str">
        <f>IF(HTM_Employee_Attrition_Data!E232&lt;=5,"Less than 5 Miles",IF(HTM_Employee_Attrition_Data!E232&lt;=10,"Between 6 and 10 miles",IF(HTM_Employee_Attrition_Data!E232&lt;=15,"Between 11 and 15 miles",IF(HTM_Employee_Attrition_Data!E232&lt;=20,"Between 16 and 20 miles",IF(HTM_Employee_Attrition_Data!E232&lt;=25,"Between 21 and 25 miles","Greater than 26 miles")))))</f>
        <v>Less than 5 Miles</v>
      </c>
      <c r="G232" s="19" t="str">
        <f>IF(HTM_Employee_Attrition_Data!G232=1,"Level 1",IF(HTM_Employee_Attrition_Data!G232=2,"Level 2",IF(HTM_Employee_Attrition_Data!G232=3,"Level 3",IF(HTM_Employee_Attrition_Data!G232=4,"Level 4",IF(HTM_Employee_Attrition_Data!G232=5,"Level 5","Level 5")))))</f>
        <v>Level 1</v>
      </c>
      <c r="H232" s="19" t="s">
        <v>20</v>
      </c>
      <c r="I232" s="19" t="str">
        <f>IF(HTM_Employee_Attrition_Data!I232=1,"Rating 1",IF(HTM_Employee_Attrition_Data!I232=2,"Rating 2",IF(HTM_Employee_Attrition_Data!I232=3,"Rating 3",IF(HTM_Employee_Attrition_Data!I232=4,"Rating 4","Rating 4"))))</f>
        <v>Rating 4</v>
      </c>
      <c r="J232" s="19" t="str">
        <f>IF(HTM_Employee_Attrition_Data!J232&lt;=5000,"Income less than 5,000$",IF(HTM_Employee_Attrition_Data!J232&lt;=10000,"Income less than 10,000$",IF(HTM_Employee_Attrition_Data!J232&lt;=15000,"Income less than 15,000$","Income less than 20,000$")))</f>
        <v>Income less than 5,000$</v>
      </c>
      <c r="K232" s="19" t="str">
        <f>IF(HTM_Employee_Attrition_Data!K232&lt;4,"Between 0 and 3 Compaines",IF(HTM_Employee_Attrition_Data!K232&lt;7,"Between 4 and 6 Companies",IF(HTM_Employee_Attrition_Data!K232&lt;=10,"Between 7 and 10 Companies","Between 7 and 10  Companies")))</f>
        <v>Between 7 and 10 Companies</v>
      </c>
      <c r="L232" s="19" t="str">
        <f>IF(HTM_Employee_Attrition_Data!L232&lt;=5,"Between 0 and 5 years",IF(HTM_Employee_Attrition_Data!L232&lt;=10,"Between 6 and 10 years",IF(HTM_Employee_Attrition_Data!L232&lt;=15,"Between 11 and 15 years",IF(HTM_Employee_Attrition_Data!L232&lt;=20,"Between 16 and 20 years",IF(HTM_Employee_Attrition_Data!L232&lt;=25,"Between 21 and 25 years",IF(HTM_Employee_Attrition_Data!L232&lt;=30,"Between 25 and 30 years","Between 31 and 40 years"))))))</f>
        <v>Between 0 and 5 years</v>
      </c>
    </row>
    <row r="233" spans="1:12">
      <c r="A233" s="19">
        <v>319</v>
      </c>
      <c r="B233" s="19" t="str">
        <f>IF(HTM_Employee_Attrition_Data!A233&lt;=20,"Less than 20 years",IF(HTM_Employee_Attrition_Data!A233&lt;=30,"Between 20 and 30 years",IF(HTM_Employee_Attrition_Data!A233&lt;=40,"Between 30 and 40 years",IF(HTM_Employee_Attrition_Data!A233&lt;=50,"Between 40 and 50 years",IF(HTM_Employee_Attrition_Data!A233&lt;=60,"Between 50 and 60 years","Between 50 and 60 years")))))</f>
        <v>Between 40 and 50 years</v>
      </c>
      <c r="C233" s="19" t="s">
        <v>16</v>
      </c>
      <c r="D233" s="19" t="s">
        <v>13</v>
      </c>
      <c r="E233" s="19" t="s">
        <v>18</v>
      </c>
      <c r="F233" s="19" t="str">
        <f>IF(HTM_Employee_Attrition_Data!E233&lt;=5,"Less than 5 Miles",IF(HTM_Employee_Attrition_Data!E233&lt;=10,"Between 6 and 10 miles",IF(HTM_Employee_Attrition_Data!E233&lt;=15,"Between 11 and 15 miles",IF(HTM_Employee_Attrition_Data!E233&lt;=20,"Between 16 and 20 miles",IF(HTM_Employee_Attrition_Data!E233&lt;=25,"Between 21 and 25 miles","Greater than 26 miles")))))</f>
        <v>Less than 5 Miles</v>
      </c>
      <c r="G233" s="19" t="str">
        <f>IF(HTM_Employee_Attrition_Data!G233=1,"Level 1",IF(HTM_Employee_Attrition_Data!G233=2,"Level 2",IF(HTM_Employee_Attrition_Data!G233=3,"Level 3",IF(HTM_Employee_Attrition_Data!G233=4,"Level 4",IF(HTM_Employee_Attrition_Data!G233=5,"Level 5","Level 5")))))</f>
        <v>Level 5</v>
      </c>
      <c r="H233" s="19" t="s">
        <v>24</v>
      </c>
      <c r="I233" s="19" t="str">
        <f>IF(HTM_Employee_Attrition_Data!I233=1,"Rating 1",IF(HTM_Employee_Attrition_Data!I233=2,"Rating 2",IF(HTM_Employee_Attrition_Data!I233=3,"Rating 3",IF(HTM_Employee_Attrition_Data!I233=4,"Rating 4","Rating 4"))))</f>
        <v>Rating 4</v>
      </c>
      <c r="J233" s="19" t="str">
        <f>IF(HTM_Employee_Attrition_Data!J233&lt;=5000,"Income less than 5,000$",IF(HTM_Employee_Attrition_Data!J233&lt;=10000,"Income less than 10,000$",IF(HTM_Employee_Attrition_Data!J233&lt;=15000,"Income less than 15,000$","Income less than 20,000$")))</f>
        <v>Income less than 20,000$</v>
      </c>
      <c r="K233" s="19" t="str">
        <f>IF(HTM_Employee_Attrition_Data!K233&lt;4,"Between 0 and 3 Compaines",IF(HTM_Employee_Attrition_Data!K233&lt;7,"Between 4 and 6 Companies",IF(HTM_Employee_Attrition_Data!K233&lt;=10,"Between 7 and 10 Companies","Between 7 and 10  Companies")))</f>
        <v>Between 0 and 3 Compaines</v>
      </c>
      <c r="L233" s="19" t="str">
        <f>IF(HTM_Employee_Attrition_Data!L233&lt;=5,"Between 0 and 5 years",IF(HTM_Employee_Attrition_Data!L233&lt;=10,"Between 6 and 10 years",IF(HTM_Employee_Attrition_Data!L233&lt;=15,"Between 11 and 15 years",IF(HTM_Employee_Attrition_Data!L233&lt;=20,"Between 16 and 20 years",IF(HTM_Employee_Attrition_Data!L233&lt;=25,"Between 21 and 25 years",IF(HTM_Employee_Attrition_Data!L233&lt;=30,"Between 25 and 30 years","Between 31 and 40 years"))))))</f>
        <v>Between 21 and 25 years</v>
      </c>
    </row>
    <row r="234" spans="1:12">
      <c r="A234" s="19">
        <v>321</v>
      </c>
      <c r="B234" s="19" t="str">
        <f>IF(HTM_Employee_Attrition_Data!A234&lt;=20,"Less than 20 years",IF(HTM_Employee_Attrition_Data!A234&lt;=30,"Between 20 and 30 years",IF(HTM_Employee_Attrition_Data!A234&lt;=40,"Between 30 and 40 years",IF(HTM_Employee_Attrition_Data!A234&lt;=50,"Between 40 and 50 years",IF(HTM_Employee_Attrition_Data!A234&lt;=60,"Between 50 and 60 years","Between 50 and 60 years")))))</f>
        <v>Between 50 and 60 years</v>
      </c>
      <c r="C234" s="19" t="s">
        <v>16</v>
      </c>
      <c r="D234" s="19" t="s">
        <v>13</v>
      </c>
      <c r="E234" s="19" t="s">
        <v>27</v>
      </c>
      <c r="F234" s="19" t="str">
        <f>IF(HTM_Employee_Attrition_Data!E234&lt;=5,"Less than 5 Miles",IF(HTM_Employee_Attrition_Data!E234&lt;=10,"Between 6 and 10 miles",IF(HTM_Employee_Attrition_Data!E234&lt;=15,"Between 11 and 15 miles",IF(HTM_Employee_Attrition_Data!E234&lt;=20,"Between 16 and 20 miles",IF(HTM_Employee_Attrition_Data!E234&lt;=25,"Between 21 and 25 miles","Greater than 26 miles")))))</f>
        <v>Between 6 and 10 miles</v>
      </c>
      <c r="G234" s="19" t="str">
        <f>IF(HTM_Employee_Attrition_Data!G234=1,"Level 1",IF(HTM_Employee_Attrition_Data!G234=2,"Level 2",IF(HTM_Employee_Attrition_Data!G234=3,"Level 3",IF(HTM_Employee_Attrition_Data!G234=4,"Level 4",IF(HTM_Employee_Attrition_Data!G234=5,"Level 5","Level 5")))))</f>
        <v>Level 1</v>
      </c>
      <c r="H234" s="19" t="s">
        <v>27</v>
      </c>
      <c r="I234" s="19" t="str">
        <f>IF(HTM_Employee_Attrition_Data!I234=1,"Rating 1",IF(HTM_Employee_Attrition_Data!I234=2,"Rating 2",IF(HTM_Employee_Attrition_Data!I234=3,"Rating 3",IF(HTM_Employee_Attrition_Data!I234=4,"Rating 4","Rating 4"))))</f>
        <v>Rating 3</v>
      </c>
      <c r="J234" s="19" t="str">
        <f>IF(HTM_Employee_Attrition_Data!J234&lt;=5000,"Income less than 5,000$",IF(HTM_Employee_Attrition_Data!J234&lt;=10000,"Income less than 10,000$",IF(HTM_Employee_Attrition_Data!J234&lt;=15000,"Income less than 15,000$","Income less than 20,000$")))</f>
        <v>Income less than 5,000$</v>
      </c>
      <c r="K234" s="19" t="str">
        <f>IF(HTM_Employee_Attrition_Data!K234&lt;4,"Between 0 and 3 Compaines",IF(HTM_Employee_Attrition_Data!K234&lt;7,"Between 4 and 6 Companies",IF(HTM_Employee_Attrition_Data!K234&lt;=10,"Between 7 and 10 Companies","Between 7 and 10  Companies")))</f>
        <v>Between 7 and 10 Companies</v>
      </c>
      <c r="L234" s="19" t="str">
        <f>IF(HTM_Employee_Attrition_Data!L234&lt;=5,"Between 0 and 5 years",IF(HTM_Employee_Attrition_Data!L234&lt;=10,"Between 6 and 10 years",IF(HTM_Employee_Attrition_Data!L234&lt;=15,"Between 11 and 15 years",IF(HTM_Employee_Attrition_Data!L234&lt;=20,"Between 16 and 20 years",IF(HTM_Employee_Attrition_Data!L234&lt;=25,"Between 21 and 25 years",IF(HTM_Employee_Attrition_Data!L234&lt;=30,"Between 25 and 30 years","Between 31 and 40 years"))))))</f>
        <v>Between 0 and 5 years</v>
      </c>
    </row>
    <row r="235" spans="1:12">
      <c r="A235" s="19">
        <v>323</v>
      </c>
      <c r="B235" s="19" t="str">
        <f>IF(HTM_Employee_Attrition_Data!A235&lt;=20,"Less than 20 years",IF(HTM_Employee_Attrition_Data!A235&lt;=30,"Between 20 and 30 years",IF(HTM_Employee_Attrition_Data!A235&lt;=40,"Between 30 and 40 years",IF(HTM_Employee_Attrition_Data!A235&lt;=50,"Between 40 and 50 years",IF(HTM_Employee_Attrition_Data!A235&lt;=60,"Between 50 and 60 years","Between 50 and 60 years")))))</f>
        <v>Between 40 and 50 years</v>
      </c>
      <c r="C235" s="19" t="s">
        <v>16</v>
      </c>
      <c r="D235" s="19" t="s">
        <v>13</v>
      </c>
      <c r="E235" s="19" t="s">
        <v>14</v>
      </c>
      <c r="F235" s="19" t="str">
        <f>IF(HTM_Employee_Attrition_Data!E235&lt;=5,"Less than 5 Miles",IF(HTM_Employee_Attrition_Data!E235&lt;=10,"Between 6 and 10 miles",IF(HTM_Employee_Attrition_Data!E235&lt;=15,"Between 11 and 15 miles",IF(HTM_Employee_Attrition_Data!E235&lt;=20,"Between 16 and 20 miles",IF(HTM_Employee_Attrition_Data!E235&lt;=25,"Between 21 and 25 miles","Greater than 26 miles")))))</f>
        <v>Less than 5 Miles</v>
      </c>
      <c r="G235" s="19" t="str">
        <f>IF(HTM_Employee_Attrition_Data!G235=1,"Level 1",IF(HTM_Employee_Attrition_Data!G235=2,"Level 2",IF(HTM_Employee_Attrition_Data!G235=3,"Level 3",IF(HTM_Employee_Attrition_Data!G235=4,"Level 4",IF(HTM_Employee_Attrition_Data!G235=5,"Level 5","Level 5")))))</f>
        <v>Level 5</v>
      </c>
      <c r="H235" s="19" t="s">
        <v>24</v>
      </c>
      <c r="I235" s="19" t="str">
        <f>IF(HTM_Employee_Attrition_Data!I235=1,"Rating 1",IF(HTM_Employee_Attrition_Data!I235=2,"Rating 2",IF(HTM_Employee_Attrition_Data!I235=3,"Rating 3",IF(HTM_Employee_Attrition_Data!I235=4,"Rating 4","Rating 4"))))</f>
        <v>Rating 4</v>
      </c>
      <c r="J235" s="19" t="str">
        <f>IF(HTM_Employee_Attrition_Data!J235&lt;=5000,"Income less than 5,000$",IF(HTM_Employee_Attrition_Data!J235&lt;=10000,"Income less than 10,000$",IF(HTM_Employee_Attrition_Data!J235&lt;=15000,"Income less than 15,000$","Income less than 20,000$")))</f>
        <v>Income less than 20,000$</v>
      </c>
      <c r="K235" s="19" t="str">
        <f>IF(HTM_Employee_Attrition_Data!K235&lt;4,"Between 0 and 3 Compaines",IF(HTM_Employee_Attrition_Data!K235&lt;7,"Between 4 and 6 Companies",IF(HTM_Employee_Attrition_Data!K235&lt;=10,"Between 7 and 10 Companies","Between 7 and 10  Companies")))</f>
        <v>Between 0 and 3 Compaines</v>
      </c>
      <c r="L235" s="19" t="str">
        <f>IF(HTM_Employee_Attrition_Data!L235&lt;=5,"Between 0 and 5 years",IF(HTM_Employee_Attrition_Data!L235&lt;=10,"Between 6 and 10 years",IF(HTM_Employee_Attrition_Data!L235&lt;=15,"Between 11 and 15 years",IF(HTM_Employee_Attrition_Data!L235&lt;=20,"Between 16 and 20 years",IF(HTM_Employee_Attrition_Data!L235&lt;=25,"Between 21 and 25 years",IF(HTM_Employee_Attrition_Data!L235&lt;=30,"Between 25 and 30 years","Between 31 and 40 years"))))))</f>
        <v>Between 6 and 10 years</v>
      </c>
    </row>
    <row r="236" spans="1:12">
      <c r="A236" s="19">
        <v>325</v>
      </c>
      <c r="B236" s="19" t="str">
        <f>IF(HTM_Employee_Attrition_Data!A236&lt;=20,"Less than 20 years",IF(HTM_Employee_Attrition_Data!A236&lt;=30,"Between 20 and 30 years",IF(HTM_Employee_Attrition_Data!A236&lt;=40,"Between 30 and 40 years",IF(HTM_Employee_Attrition_Data!A236&lt;=50,"Between 40 and 50 years",IF(HTM_Employee_Attrition_Data!A236&lt;=60,"Between 50 and 60 years","Between 50 and 60 years")))))</f>
        <v>Between 30 and 40 years</v>
      </c>
      <c r="C236" s="19" t="s">
        <v>12</v>
      </c>
      <c r="D236" s="19" t="s">
        <v>13</v>
      </c>
      <c r="E236" s="19" t="s">
        <v>18</v>
      </c>
      <c r="F236" s="19" t="str">
        <f>IF(HTM_Employee_Attrition_Data!E236&lt;=5,"Less than 5 Miles",IF(HTM_Employee_Attrition_Data!E236&lt;=10,"Between 6 and 10 miles",IF(HTM_Employee_Attrition_Data!E236&lt;=15,"Between 11 and 15 miles",IF(HTM_Employee_Attrition_Data!E236&lt;=20,"Between 16 and 20 miles",IF(HTM_Employee_Attrition_Data!E236&lt;=25,"Between 21 and 25 miles","Greater than 26 miles")))))</f>
        <v>Between 11 and 15 miles</v>
      </c>
      <c r="G236" s="19" t="str">
        <f>IF(HTM_Employee_Attrition_Data!G236=1,"Level 1",IF(HTM_Employee_Attrition_Data!G236=2,"Level 2",IF(HTM_Employee_Attrition_Data!G236=3,"Level 3",IF(HTM_Employee_Attrition_Data!G236=4,"Level 4",IF(HTM_Employee_Attrition_Data!G236=5,"Level 5","Level 5")))))</f>
        <v>Level 1</v>
      </c>
      <c r="H236" s="19" t="s">
        <v>20</v>
      </c>
      <c r="I236" s="19" t="str">
        <f>IF(HTM_Employee_Attrition_Data!I236=1,"Rating 1",IF(HTM_Employee_Attrition_Data!I236=2,"Rating 2",IF(HTM_Employee_Attrition_Data!I236=3,"Rating 3",IF(HTM_Employee_Attrition_Data!I236=4,"Rating 4","Rating 4"))))</f>
        <v>Rating 4</v>
      </c>
      <c r="J236" s="19" t="str">
        <f>IF(HTM_Employee_Attrition_Data!J236&lt;=5000,"Income less than 5,000$",IF(HTM_Employee_Attrition_Data!J236&lt;=10000,"Income less than 10,000$",IF(HTM_Employee_Attrition_Data!J236&lt;=15000,"Income less than 15,000$","Income less than 20,000$")))</f>
        <v>Income less than 5,000$</v>
      </c>
      <c r="K236" s="19" t="str">
        <f>IF(HTM_Employee_Attrition_Data!K236&lt;4,"Between 0 and 3 Compaines",IF(HTM_Employee_Attrition_Data!K236&lt;7,"Between 4 and 6 Companies",IF(HTM_Employee_Attrition_Data!K236&lt;=10,"Between 7 and 10 Companies","Between 7 and 10  Companies")))</f>
        <v>Between 4 and 6 Companies</v>
      </c>
      <c r="L236" s="19" t="str">
        <f>IF(HTM_Employee_Attrition_Data!L236&lt;=5,"Between 0 and 5 years",IF(HTM_Employee_Attrition_Data!L236&lt;=10,"Between 6 and 10 years",IF(HTM_Employee_Attrition_Data!L236&lt;=15,"Between 11 and 15 years",IF(HTM_Employee_Attrition_Data!L236&lt;=20,"Between 16 and 20 years",IF(HTM_Employee_Attrition_Data!L236&lt;=25,"Between 21 and 25 years",IF(HTM_Employee_Attrition_Data!L236&lt;=30,"Between 25 and 30 years","Between 31 and 40 years"))))))</f>
        <v>Between 0 and 5 years</v>
      </c>
    </row>
    <row r="237" spans="1:12">
      <c r="A237" s="19">
        <v>327</v>
      </c>
      <c r="B237" s="19" t="str">
        <f>IF(HTM_Employee_Attrition_Data!A237&lt;=20,"Less than 20 years",IF(HTM_Employee_Attrition_Data!A237&lt;=30,"Between 20 and 30 years",IF(HTM_Employee_Attrition_Data!A237&lt;=40,"Between 30 and 40 years",IF(HTM_Employee_Attrition_Data!A237&lt;=50,"Between 40 and 50 years",IF(HTM_Employee_Attrition_Data!A237&lt;=60,"Between 50 and 60 years","Between 50 and 60 years")))))</f>
        <v>Between 40 and 50 years</v>
      </c>
      <c r="C237" s="19" t="s">
        <v>16</v>
      </c>
      <c r="D237" s="19" t="s">
        <v>13</v>
      </c>
      <c r="E237" s="19" t="s">
        <v>14</v>
      </c>
      <c r="F237" s="19" t="str">
        <f>IF(HTM_Employee_Attrition_Data!E237&lt;=5,"Less than 5 Miles",IF(HTM_Employee_Attrition_Data!E237&lt;=10,"Between 6 and 10 miles",IF(HTM_Employee_Attrition_Data!E237&lt;=15,"Between 11 and 15 miles",IF(HTM_Employee_Attrition_Data!E237&lt;=20,"Between 16 and 20 miles",IF(HTM_Employee_Attrition_Data!E237&lt;=25,"Between 21 and 25 miles","Greater than 26 miles")))))</f>
        <v>Between 16 and 20 miles</v>
      </c>
      <c r="G237" s="19" t="str">
        <f>IF(HTM_Employee_Attrition_Data!G237=1,"Level 1",IF(HTM_Employee_Attrition_Data!G237=2,"Level 2",IF(HTM_Employee_Attrition_Data!G237=3,"Level 3",IF(HTM_Employee_Attrition_Data!G237=4,"Level 4",IF(HTM_Employee_Attrition_Data!G237=5,"Level 5","Level 5")))))</f>
        <v>Level 4</v>
      </c>
      <c r="H237" s="19" t="s">
        <v>24</v>
      </c>
      <c r="I237" s="19" t="str">
        <f>IF(HTM_Employee_Attrition_Data!I237=1,"Rating 1",IF(HTM_Employee_Attrition_Data!I237=2,"Rating 2",IF(HTM_Employee_Attrition_Data!I237=3,"Rating 3",IF(HTM_Employee_Attrition_Data!I237=4,"Rating 4","Rating 4"))))</f>
        <v>Rating 4</v>
      </c>
      <c r="J237" s="19" t="str">
        <f>IF(HTM_Employee_Attrition_Data!J237&lt;=5000,"Income less than 5,000$",IF(HTM_Employee_Attrition_Data!J237&lt;=10000,"Income less than 10,000$",IF(HTM_Employee_Attrition_Data!J237&lt;=15000,"Income less than 15,000$","Income less than 20,000$")))</f>
        <v>Income less than 20,000$</v>
      </c>
      <c r="K237" s="19" t="str">
        <f>IF(HTM_Employee_Attrition_Data!K237&lt;4,"Between 0 and 3 Compaines",IF(HTM_Employee_Attrition_Data!K237&lt;7,"Between 4 and 6 Companies",IF(HTM_Employee_Attrition_Data!K237&lt;=10,"Between 7 and 10 Companies","Between 7 and 10  Companies")))</f>
        <v>Between 4 and 6 Companies</v>
      </c>
      <c r="L237" s="19" t="str">
        <f>IF(HTM_Employee_Attrition_Data!L237&lt;=5,"Between 0 and 5 years",IF(HTM_Employee_Attrition_Data!L237&lt;=10,"Between 6 and 10 years",IF(HTM_Employee_Attrition_Data!L237&lt;=15,"Between 11 and 15 years",IF(HTM_Employee_Attrition_Data!L237&lt;=20,"Between 16 and 20 years",IF(HTM_Employee_Attrition_Data!L237&lt;=25,"Between 21 and 25 years",IF(HTM_Employee_Attrition_Data!L237&lt;=30,"Between 25 and 30 years","Between 31 and 40 years"))))))</f>
        <v>Between 16 and 20 years</v>
      </c>
    </row>
    <row r="238" spans="1:12">
      <c r="A238" s="19">
        <v>328</v>
      </c>
      <c r="B238" s="19" t="str">
        <f>IF(HTM_Employee_Attrition_Data!A238&lt;=20,"Less than 20 years",IF(HTM_Employee_Attrition_Data!A238&lt;=30,"Between 20 and 30 years",IF(HTM_Employee_Attrition_Data!A238&lt;=40,"Between 30 and 40 years",IF(HTM_Employee_Attrition_Data!A238&lt;=50,"Between 40 and 50 years",IF(HTM_Employee_Attrition_Data!A238&lt;=60,"Between 50 and 60 years","Between 50 and 60 years")))))</f>
        <v>Between 30 and 40 years</v>
      </c>
      <c r="C238" s="19" t="s">
        <v>12</v>
      </c>
      <c r="D238" s="19" t="s">
        <v>13</v>
      </c>
      <c r="E238" s="19" t="s">
        <v>18</v>
      </c>
      <c r="F238" s="19" t="str">
        <f>IF(HTM_Employee_Attrition_Data!E238&lt;=5,"Less than 5 Miles",IF(HTM_Employee_Attrition_Data!E238&lt;=10,"Between 6 and 10 miles",IF(HTM_Employee_Attrition_Data!E238&lt;=15,"Between 11 and 15 miles",IF(HTM_Employee_Attrition_Data!E238&lt;=20,"Between 16 and 20 miles",IF(HTM_Employee_Attrition_Data!E238&lt;=25,"Between 21 and 25 miles","Greater than 26 miles")))))</f>
        <v>Less than 5 Miles</v>
      </c>
      <c r="G238" s="19" t="str">
        <f>IF(HTM_Employee_Attrition_Data!G238=1,"Level 1",IF(HTM_Employee_Attrition_Data!G238=2,"Level 2",IF(HTM_Employee_Attrition_Data!G238=3,"Level 3",IF(HTM_Employee_Attrition_Data!G238=4,"Level 4",IF(HTM_Employee_Attrition_Data!G238=5,"Level 5","Level 5")))))</f>
        <v>Level 1</v>
      </c>
      <c r="H238" s="19" t="s">
        <v>20</v>
      </c>
      <c r="I238" s="19" t="str">
        <f>IF(HTM_Employee_Attrition_Data!I238=1,"Rating 1",IF(HTM_Employee_Attrition_Data!I238=2,"Rating 2",IF(HTM_Employee_Attrition_Data!I238=3,"Rating 3",IF(HTM_Employee_Attrition_Data!I238=4,"Rating 4","Rating 4"))))</f>
        <v>Rating 1</v>
      </c>
      <c r="J238" s="19" t="str">
        <f>IF(HTM_Employee_Attrition_Data!J238&lt;=5000,"Income less than 5,000$",IF(HTM_Employee_Attrition_Data!J238&lt;=10000,"Income less than 10,000$",IF(HTM_Employee_Attrition_Data!J238&lt;=15000,"Income less than 15,000$","Income less than 20,000$")))</f>
        <v>Income less than 5,000$</v>
      </c>
      <c r="K238" s="19" t="str">
        <f>IF(HTM_Employee_Attrition_Data!K238&lt;4,"Between 0 and 3 Compaines",IF(HTM_Employee_Attrition_Data!K238&lt;7,"Between 4 and 6 Companies",IF(HTM_Employee_Attrition_Data!K238&lt;=10,"Between 7 and 10 Companies","Between 7 and 10  Companies")))</f>
        <v>Between 7 and 10 Companies</v>
      </c>
      <c r="L238" s="19" t="str">
        <f>IF(HTM_Employee_Attrition_Data!L238&lt;=5,"Between 0 and 5 years",IF(HTM_Employee_Attrition_Data!L238&lt;=10,"Between 6 and 10 years",IF(HTM_Employee_Attrition_Data!L238&lt;=15,"Between 11 and 15 years",IF(HTM_Employee_Attrition_Data!L238&lt;=20,"Between 16 and 20 years",IF(HTM_Employee_Attrition_Data!L238&lt;=25,"Between 21 and 25 years",IF(HTM_Employee_Attrition_Data!L238&lt;=30,"Between 25 and 30 years","Between 31 and 40 years"))))))</f>
        <v>Between 6 and 10 years</v>
      </c>
    </row>
    <row r="239" spans="1:12">
      <c r="A239" s="19">
        <v>329</v>
      </c>
      <c r="B239" s="19" t="str">
        <f>IF(HTM_Employee_Attrition_Data!A239&lt;=20,"Less than 20 years",IF(HTM_Employee_Attrition_Data!A239&lt;=30,"Between 20 and 30 years",IF(HTM_Employee_Attrition_Data!A239&lt;=40,"Between 30 and 40 years",IF(HTM_Employee_Attrition_Data!A239&lt;=50,"Between 40 and 50 years",IF(HTM_Employee_Attrition_Data!A239&lt;=60,"Between 50 and 60 years","Between 50 and 60 years")))))</f>
        <v>Between 50 and 60 years</v>
      </c>
      <c r="C239" s="19" t="s">
        <v>16</v>
      </c>
      <c r="D239" s="19" t="s">
        <v>23</v>
      </c>
      <c r="E239" s="19" t="s">
        <v>14</v>
      </c>
      <c r="F239" s="19" t="str">
        <f>IF(HTM_Employee_Attrition_Data!E239&lt;=5,"Less than 5 Miles",IF(HTM_Employee_Attrition_Data!E239&lt;=10,"Between 6 and 10 miles",IF(HTM_Employee_Attrition_Data!E239&lt;=15,"Between 11 and 15 miles",IF(HTM_Employee_Attrition_Data!E239&lt;=20,"Between 16 and 20 miles",IF(HTM_Employee_Attrition_Data!E239&lt;=25,"Between 21 and 25 miles","Greater than 26 miles")))))</f>
        <v>Less than 5 Miles</v>
      </c>
      <c r="G239" s="19" t="str">
        <f>IF(HTM_Employee_Attrition_Data!G239=1,"Level 1",IF(HTM_Employee_Attrition_Data!G239=2,"Level 2",IF(HTM_Employee_Attrition_Data!G239=3,"Level 3",IF(HTM_Employee_Attrition_Data!G239=4,"Level 4",IF(HTM_Employee_Attrition_Data!G239=5,"Level 5","Level 5")))))</f>
        <v>Level 5</v>
      </c>
      <c r="H239" s="19" t="s">
        <v>24</v>
      </c>
      <c r="I239" s="19" t="str">
        <f>IF(HTM_Employee_Attrition_Data!I239=1,"Rating 1",IF(HTM_Employee_Attrition_Data!I239=2,"Rating 2",IF(HTM_Employee_Attrition_Data!I239=3,"Rating 3",IF(HTM_Employee_Attrition_Data!I239=4,"Rating 4","Rating 4"))))</f>
        <v>Rating 3</v>
      </c>
      <c r="J239" s="19" t="str">
        <f>IF(HTM_Employee_Attrition_Data!J239&lt;=5000,"Income less than 5,000$",IF(HTM_Employee_Attrition_Data!J239&lt;=10000,"Income less than 10,000$",IF(HTM_Employee_Attrition_Data!J239&lt;=15000,"Income less than 15,000$","Income less than 20,000$")))</f>
        <v>Income less than 20,000$</v>
      </c>
      <c r="K239" s="19" t="str">
        <f>IF(HTM_Employee_Attrition_Data!K239&lt;4,"Between 0 and 3 Compaines",IF(HTM_Employee_Attrition_Data!K239&lt;7,"Between 4 and 6 Companies",IF(HTM_Employee_Attrition_Data!K239&lt;=10,"Between 7 and 10 Companies","Between 7 and 10  Companies")))</f>
        <v>Between 0 and 3 Compaines</v>
      </c>
      <c r="L239" s="19" t="str">
        <f>IF(HTM_Employee_Attrition_Data!L239&lt;=5,"Between 0 and 5 years",IF(HTM_Employee_Attrition_Data!L239&lt;=10,"Between 6 and 10 years",IF(HTM_Employee_Attrition_Data!L239&lt;=15,"Between 11 and 15 years",IF(HTM_Employee_Attrition_Data!L239&lt;=20,"Between 16 and 20 years",IF(HTM_Employee_Attrition_Data!L239&lt;=25,"Between 21 and 25 years",IF(HTM_Employee_Attrition_Data!L239&lt;=30,"Between 25 and 30 years","Between 31 and 40 years"))))))</f>
        <v>Between 31 and 40 years</v>
      </c>
    </row>
    <row r="240" spans="1:12">
      <c r="A240" s="19">
        <v>330</v>
      </c>
      <c r="B240" s="19" t="str">
        <f>IF(HTM_Employee_Attrition_Data!A240&lt;=20,"Less than 20 years",IF(HTM_Employee_Attrition_Data!A240&lt;=30,"Between 20 and 30 years",IF(HTM_Employee_Attrition_Data!A240&lt;=40,"Between 30 and 40 years",IF(HTM_Employee_Attrition_Data!A240&lt;=50,"Between 40 and 50 years",IF(HTM_Employee_Attrition_Data!A240&lt;=60,"Between 50 and 60 years","Between 50 and 60 years")))))</f>
        <v>Between 30 and 40 years</v>
      </c>
      <c r="C240" s="19" t="s">
        <v>16</v>
      </c>
      <c r="D240" s="19" t="s">
        <v>13</v>
      </c>
      <c r="E240" s="19" t="s">
        <v>14</v>
      </c>
      <c r="F240" s="19" t="str">
        <f>IF(HTM_Employee_Attrition_Data!E240&lt;=5,"Less than 5 Miles",IF(HTM_Employee_Attrition_Data!E240&lt;=10,"Between 6 and 10 miles",IF(HTM_Employee_Attrition_Data!E240&lt;=15,"Between 11 and 15 miles",IF(HTM_Employee_Attrition_Data!E240&lt;=20,"Between 16 and 20 miles",IF(HTM_Employee_Attrition_Data!E240&lt;=25,"Between 21 and 25 miles","Greater than 26 miles")))))</f>
        <v>Less than 5 Miles</v>
      </c>
      <c r="G240" s="19" t="str">
        <f>IF(HTM_Employee_Attrition_Data!G240=1,"Level 1",IF(HTM_Employee_Attrition_Data!G240=2,"Level 2",IF(HTM_Employee_Attrition_Data!G240=3,"Level 3",IF(HTM_Employee_Attrition_Data!G240=4,"Level 4",IF(HTM_Employee_Attrition_Data!G240=5,"Level 5","Level 5")))))</f>
        <v>Level 1</v>
      </c>
      <c r="H240" s="19" t="s">
        <v>25</v>
      </c>
      <c r="I240" s="19" t="str">
        <f>IF(HTM_Employee_Attrition_Data!I240=1,"Rating 1",IF(HTM_Employee_Attrition_Data!I240=2,"Rating 2",IF(HTM_Employee_Attrition_Data!I240=3,"Rating 3",IF(HTM_Employee_Attrition_Data!I240=4,"Rating 4","Rating 4"))))</f>
        <v>Rating 2</v>
      </c>
      <c r="J240" s="19" t="str">
        <f>IF(HTM_Employee_Attrition_Data!J240&lt;=5000,"Income less than 5,000$",IF(HTM_Employee_Attrition_Data!J240&lt;=10000,"Income less than 10,000$",IF(HTM_Employee_Attrition_Data!J240&lt;=15000,"Income less than 15,000$","Income less than 20,000$")))</f>
        <v>Income less than 5,000$</v>
      </c>
      <c r="K240" s="19" t="str">
        <f>IF(HTM_Employee_Attrition_Data!K240&lt;4,"Between 0 and 3 Compaines",IF(HTM_Employee_Attrition_Data!K240&lt;7,"Between 4 and 6 Companies",IF(HTM_Employee_Attrition_Data!K240&lt;=10,"Between 7 and 10 Companies","Between 7 and 10  Companies")))</f>
        <v>Between 0 and 3 Compaines</v>
      </c>
      <c r="L240" s="19" t="str">
        <f>IF(HTM_Employee_Attrition_Data!L240&lt;=5,"Between 0 and 5 years",IF(HTM_Employee_Attrition_Data!L240&lt;=10,"Between 6 and 10 years",IF(HTM_Employee_Attrition_Data!L240&lt;=15,"Between 11 and 15 years",IF(HTM_Employee_Attrition_Data!L240&lt;=20,"Between 16 and 20 years",IF(HTM_Employee_Attrition_Data!L240&lt;=25,"Between 21 and 25 years",IF(HTM_Employee_Attrition_Data!L240&lt;=30,"Between 25 and 30 years","Between 31 and 40 years"))))))</f>
        <v>Between 0 and 5 years</v>
      </c>
    </row>
    <row r="241" spans="1:12">
      <c r="A241" s="19">
        <v>331</v>
      </c>
      <c r="B241" s="19" t="str">
        <f>IF(HTM_Employee_Attrition_Data!A241&lt;=20,"Less than 20 years",IF(HTM_Employee_Attrition_Data!A241&lt;=30,"Between 20 and 30 years",IF(HTM_Employee_Attrition_Data!A241&lt;=40,"Between 30 and 40 years",IF(HTM_Employee_Attrition_Data!A241&lt;=50,"Between 40 and 50 years",IF(HTM_Employee_Attrition_Data!A241&lt;=60,"Between 50 and 60 years","Between 50 and 60 years")))))</f>
        <v>Between 30 and 40 years</v>
      </c>
      <c r="C241" s="19" t="s">
        <v>12</v>
      </c>
      <c r="D241" s="19" t="s">
        <v>13</v>
      </c>
      <c r="E241" s="19" t="s">
        <v>18</v>
      </c>
      <c r="F241" s="19" t="str">
        <f>IF(HTM_Employee_Attrition_Data!E241&lt;=5,"Less than 5 Miles",IF(HTM_Employee_Attrition_Data!E241&lt;=10,"Between 6 and 10 miles",IF(HTM_Employee_Attrition_Data!E241&lt;=15,"Between 11 and 15 miles",IF(HTM_Employee_Attrition_Data!E241&lt;=20,"Between 16 and 20 miles",IF(HTM_Employee_Attrition_Data!E241&lt;=25,"Between 21 and 25 miles","Greater than 26 miles")))))</f>
        <v>Less than 5 Miles</v>
      </c>
      <c r="G241" s="19" t="str">
        <f>IF(HTM_Employee_Attrition_Data!G241=1,"Level 1",IF(HTM_Employee_Attrition_Data!G241=2,"Level 2",IF(HTM_Employee_Attrition_Data!G241=3,"Level 3",IF(HTM_Employee_Attrition_Data!G241=4,"Level 4",IF(HTM_Employee_Attrition_Data!G241=5,"Level 5","Level 5")))))</f>
        <v>Level 1</v>
      </c>
      <c r="H241" s="19" t="s">
        <v>20</v>
      </c>
      <c r="I241" s="19" t="str">
        <f>IF(HTM_Employee_Attrition_Data!I241=1,"Rating 1",IF(HTM_Employee_Attrition_Data!I241=2,"Rating 2",IF(HTM_Employee_Attrition_Data!I241=3,"Rating 3",IF(HTM_Employee_Attrition_Data!I241=4,"Rating 4","Rating 4"))))</f>
        <v>Rating 3</v>
      </c>
      <c r="J241" s="19" t="str">
        <f>IF(HTM_Employee_Attrition_Data!J241&lt;=5000,"Income less than 5,000$",IF(HTM_Employee_Attrition_Data!J241&lt;=10000,"Income less than 10,000$",IF(HTM_Employee_Attrition_Data!J241&lt;=15000,"Income less than 15,000$","Income less than 20,000$")))</f>
        <v>Income less than 5,000$</v>
      </c>
      <c r="K241" s="19" t="str">
        <f>IF(HTM_Employee_Attrition_Data!K241&lt;4,"Between 0 and 3 Compaines",IF(HTM_Employee_Attrition_Data!K241&lt;7,"Between 4 and 6 Companies",IF(HTM_Employee_Attrition_Data!K241&lt;=10,"Between 7 and 10 Companies","Between 7 and 10  Companies")))</f>
        <v>Between 0 and 3 Compaines</v>
      </c>
      <c r="L241" s="19" t="str">
        <f>IF(HTM_Employee_Attrition_Data!L241&lt;=5,"Between 0 and 5 years",IF(HTM_Employee_Attrition_Data!L241&lt;=10,"Between 6 and 10 years",IF(HTM_Employee_Attrition_Data!L241&lt;=15,"Between 11 and 15 years",IF(HTM_Employee_Attrition_Data!L241&lt;=20,"Between 16 and 20 years",IF(HTM_Employee_Attrition_Data!L241&lt;=25,"Between 21 and 25 years",IF(HTM_Employee_Attrition_Data!L241&lt;=30,"Between 25 and 30 years","Between 31 and 40 years"))))))</f>
        <v>Between 0 and 5 years</v>
      </c>
    </row>
    <row r="242" spans="1:12">
      <c r="A242" s="19">
        <v>332</v>
      </c>
      <c r="B242" s="19" t="str">
        <f>IF(HTM_Employee_Attrition_Data!A242&lt;=20,"Less than 20 years",IF(HTM_Employee_Attrition_Data!A242&lt;=30,"Between 20 and 30 years",IF(HTM_Employee_Attrition_Data!A242&lt;=40,"Between 30 and 40 years",IF(HTM_Employee_Attrition_Data!A242&lt;=50,"Between 40 and 50 years",IF(HTM_Employee_Attrition_Data!A242&lt;=60,"Between 50 and 60 years","Between 50 and 60 years")))))</f>
        <v>Between 30 and 40 years</v>
      </c>
      <c r="C242" s="19" t="s">
        <v>16</v>
      </c>
      <c r="D242" s="19" t="s">
        <v>13</v>
      </c>
      <c r="E242" s="19" t="s">
        <v>18</v>
      </c>
      <c r="F242" s="19" t="str">
        <f>IF(HTM_Employee_Attrition_Data!E242&lt;=5,"Less than 5 Miles",IF(HTM_Employee_Attrition_Data!E242&lt;=10,"Between 6 and 10 miles",IF(HTM_Employee_Attrition_Data!E242&lt;=15,"Between 11 and 15 miles",IF(HTM_Employee_Attrition_Data!E242&lt;=20,"Between 16 and 20 miles",IF(HTM_Employee_Attrition_Data!E242&lt;=25,"Between 21 and 25 miles","Greater than 26 miles")))))</f>
        <v>Less than 5 Miles</v>
      </c>
      <c r="G242" s="19" t="str">
        <f>IF(HTM_Employee_Attrition_Data!G242=1,"Level 1",IF(HTM_Employee_Attrition_Data!G242=2,"Level 2",IF(HTM_Employee_Attrition_Data!G242=3,"Level 3",IF(HTM_Employee_Attrition_Data!G242=4,"Level 4",IF(HTM_Employee_Attrition_Data!G242=5,"Level 5","Level 5")))))</f>
        <v>Level 1</v>
      </c>
      <c r="H242" s="19" t="s">
        <v>20</v>
      </c>
      <c r="I242" s="19" t="str">
        <f>IF(HTM_Employee_Attrition_Data!I242=1,"Rating 1",IF(HTM_Employee_Attrition_Data!I242=2,"Rating 2",IF(HTM_Employee_Attrition_Data!I242=3,"Rating 3",IF(HTM_Employee_Attrition_Data!I242=4,"Rating 4","Rating 4"))))</f>
        <v>Rating 3</v>
      </c>
      <c r="J242" s="19" t="str">
        <f>IF(HTM_Employee_Attrition_Data!J242&lt;=5000,"Income less than 5,000$",IF(HTM_Employee_Attrition_Data!J242&lt;=10000,"Income less than 10,000$",IF(HTM_Employee_Attrition_Data!J242&lt;=15000,"Income less than 15,000$","Income less than 20,000$")))</f>
        <v>Income less than 5,000$</v>
      </c>
      <c r="K242" s="19" t="str">
        <f>IF(HTM_Employee_Attrition_Data!K242&lt;4,"Between 0 and 3 Compaines",IF(HTM_Employee_Attrition_Data!K242&lt;7,"Between 4 and 6 Companies",IF(HTM_Employee_Attrition_Data!K242&lt;=10,"Between 7 and 10 Companies","Between 7 and 10  Companies")))</f>
        <v>Between 7 and 10 Companies</v>
      </c>
      <c r="L242" s="19" t="str">
        <f>IF(HTM_Employee_Attrition_Data!L242&lt;=5,"Between 0 and 5 years",IF(HTM_Employee_Attrition_Data!L242&lt;=10,"Between 6 and 10 years",IF(HTM_Employee_Attrition_Data!L242&lt;=15,"Between 11 and 15 years",IF(HTM_Employee_Attrition_Data!L242&lt;=20,"Between 16 and 20 years",IF(HTM_Employee_Attrition_Data!L242&lt;=25,"Between 21 and 25 years",IF(HTM_Employee_Attrition_Data!L242&lt;=30,"Between 25 and 30 years","Between 31 and 40 years"))))))</f>
        <v>Between 0 and 5 years</v>
      </c>
    </row>
    <row r="243" spans="1:12">
      <c r="A243" s="19">
        <v>333</v>
      </c>
      <c r="B243" s="19" t="str">
        <f>IF(HTM_Employee_Attrition_Data!A243&lt;=20,"Less than 20 years",IF(HTM_Employee_Attrition_Data!A243&lt;=30,"Between 20 and 30 years",IF(HTM_Employee_Attrition_Data!A243&lt;=40,"Between 30 and 40 years",IF(HTM_Employee_Attrition_Data!A243&lt;=50,"Between 40 and 50 years",IF(HTM_Employee_Attrition_Data!A243&lt;=60,"Between 50 and 60 years","Between 50 and 60 years")))))</f>
        <v>Between 30 and 40 years</v>
      </c>
      <c r="C243" s="19" t="s">
        <v>16</v>
      </c>
      <c r="D243" s="19" t="s">
        <v>23</v>
      </c>
      <c r="E243" s="19" t="s">
        <v>14</v>
      </c>
      <c r="F243" s="19" t="str">
        <f>IF(HTM_Employee_Attrition_Data!E243&lt;=5,"Less than 5 Miles",IF(HTM_Employee_Attrition_Data!E243&lt;=10,"Between 6 and 10 miles",IF(HTM_Employee_Attrition_Data!E243&lt;=15,"Between 11 and 15 miles",IF(HTM_Employee_Attrition_Data!E243&lt;=20,"Between 16 and 20 miles",IF(HTM_Employee_Attrition_Data!E243&lt;=25,"Between 21 and 25 miles","Greater than 26 miles")))))</f>
        <v>Greater than 26 miles</v>
      </c>
      <c r="G243" s="19" t="str">
        <f>IF(HTM_Employee_Attrition_Data!G243=1,"Level 1",IF(HTM_Employee_Attrition_Data!G243=2,"Level 2",IF(HTM_Employee_Attrition_Data!G243=3,"Level 3",IF(HTM_Employee_Attrition_Data!G243=4,"Level 4",IF(HTM_Employee_Attrition_Data!G243=5,"Level 5","Level 5")))))</f>
        <v>Level 2</v>
      </c>
      <c r="H243" s="19" t="s">
        <v>15</v>
      </c>
      <c r="I243" s="19" t="str">
        <f>IF(HTM_Employee_Attrition_Data!I243=1,"Rating 1",IF(HTM_Employee_Attrition_Data!I243=2,"Rating 2",IF(HTM_Employee_Attrition_Data!I243=3,"Rating 3",IF(HTM_Employee_Attrition_Data!I243=4,"Rating 4","Rating 4"))))</f>
        <v>Rating 4</v>
      </c>
      <c r="J243" s="19" t="str">
        <f>IF(HTM_Employee_Attrition_Data!J243&lt;=5000,"Income less than 5,000$",IF(HTM_Employee_Attrition_Data!J243&lt;=10000,"Income less than 10,000$",IF(HTM_Employee_Attrition_Data!J243&lt;=15000,"Income less than 15,000$","Income less than 20,000$")))</f>
        <v>Income less than 5,000$</v>
      </c>
      <c r="K243" s="19" t="str">
        <f>IF(HTM_Employee_Attrition_Data!K243&lt;4,"Between 0 and 3 Compaines",IF(HTM_Employee_Attrition_Data!K243&lt;7,"Between 4 and 6 Companies",IF(HTM_Employee_Attrition_Data!K243&lt;=10,"Between 7 and 10 Companies","Between 7 and 10  Companies")))</f>
        <v>Between 0 and 3 Compaines</v>
      </c>
      <c r="L243" s="19" t="str">
        <f>IF(HTM_Employee_Attrition_Data!L243&lt;=5,"Between 0 and 5 years",IF(HTM_Employee_Attrition_Data!L243&lt;=10,"Between 6 and 10 years",IF(HTM_Employee_Attrition_Data!L243&lt;=15,"Between 11 and 15 years",IF(HTM_Employee_Attrition_Data!L243&lt;=20,"Between 16 and 20 years",IF(HTM_Employee_Attrition_Data!L243&lt;=25,"Between 21 and 25 years",IF(HTM_Employee_Attrition_Data!L243&lt;=30,"Between 25 and 30 years","Between 31 and 40 years"))))))</f>
        <v>Between 0 and 5 years</v>
      </c>
    </row>
    <row r="244" spans="1:12">
      <c r="A244" s="19">
        <v>334</v>
      </c>
      <c r="B244" s="19" t="str">
        <f>IF(HTM_Employee_Attrition_Data!A244&lt;=20,"Less than 20 years",IF(HTM_Employee_Attrition_Data!A244&lt;=30,"Between 20 and 30 years",IF(HTM_Employee_Attrition_Data!A244&lt;=40,"Between 30 and 40 years",IF(HTM_Employee_Attrition_Data!A244&lt;=50,"Between 40 and 50 years",IF(HTM_Employee_Attrition_Data!A244&lt;=60,"Between 50 and 60 years","Between 50 and 60 years")))))</f>
        <v>Between 40 and 50 years</v>
      </c>
      <c r="C244" s="19" t="s">
        <v>16</v>
      </c>
      <c r="D244" s="19" t="s">
        <v>13</v>
      </c>
      <c r="E244" s="19" t="s">
        <v>18</v>
      </c>
      <c r="F244" s="19" t="str">
        <f>IF(HTM_Employee_Attrition_Data!E244&lt;=5,"Less than 5 Miles",IF(HTM_Employee_Attrition_Data!E244&lt;=10,"Between 6 and 10 miles",IF(HTM_Employee_Attrition_Data!E244&lt;=15,"Between 11 and 15 miles",IF(HTM_Employee_Attrition_Data!E244&lt;=20,"Between 16 and 20 miles",IF(HTM_Employee_Attrition_Data!E244&lt;=25,"Between 21 and 25 miles","Greater than 26 miles")))))</f>
        <v>Between 16 and 20 miles</v>
      </c>
      <c r="G244" s="19" t="str">
        <f>IF(HTM_Employee_Attrition_Data!G244=1,"Level 1",IF(HTM_Employee_Attrition_Data!G244=2,"Level 2",IF(HTM_Employee_Attrition_Data!G244=3,"Level 3",IF(HTM_Employee_Attrition_Data!G244=4,"Level 4",IF(HTM_Employee_Attrition_Data!G244=5,"Level 5","Level 5")))))</f>
        <v>Level 2</v>
      </c>
      <c r="H244" s="19" t="s">
        <v>19</v>
      </c>
      <c r="I244" s="19" t="str">
        <f>IF(HTM_Employee_Attrition_Data!I244=1,"Rating 1",IF(HTM_Employee_Attrition_Data!I244=2,"Rating 2",IF(HTM_Employee_Attrition_Data!I244=3,"Rating 3",IF(HTM_Employee_Attrition_Data!I244=4,"Rating 4","Rating 4"))))</f>
        <v>Rating 1</v>
      </c>
      <c r="J244" s="19" t="str">
        <f>IF(HTM_Employee_Attrition_Data!J244&lt;=5000,"Income less than 5,000$",IF(HTM_Employee_Attrition_Data!J244&lt;=10000,"Income less than 10,000$",IF(HTM_Employee_Attrition_Data!J244&lt;=15000,"Income less than 15,000$","Income less than 20,000$")))</f>
        <v>Income less than 5,000$</v>
      </c>
      <c r="K244" s="19" t="str">
        <f>IF(HTM_Employee_Attrition_Data!K244&lt;4,"Between 0 and 3 Compaines",IF(HTM_Employee_Attrition_Data!K244&lt;7,"Between 4 and 6 Companies",IF(HTM_Employee_Attrition_Data!K244&lt;=10,"Between 7 and 10 Companies","Between 7 and 10  Companies")))</f>
        <v>Between 0 and 3 Compaines</v>
      </c>
      <c r="L244" s="19" t="str">
        <f>IF(HTM_Employee_Attrition_Data!L244&lt;=5,"Between 0 and 5 years",IF(HTM_Employee_Attrition_Data!L244&lt;=10,"Between 6 and 10 years",IF(HTM_Employee_Attrition_Data!L244&lt;=15,"Between 11 and 15 years",IF(HTM_Employee_Attrition_Data!L244&lt;=20,"Between 16 and 20 years",IF(HTM_Employee_Attrition_Data!L244&lt;=25,"Between 21 and 25 years",IF(HTM_Employee_Attrition_Data!L244&lt;=30,"Between 25 and 30 years","Between 31 and 40 years"))))))</f>
        <v>Between 0 and 5 years</v>
      </c>
    </row>
    <row r="245" spans="1:12">
      <c r="A245" s="19">
        <v>335</v>
      </c>
      <c r="B245" s="19" t="str">
        <f>IF(HTM_Employee_Attrition_Data!A245&lt;=20,"Less than 20 years",IF(HTM_Employee_Attrition_Data!A245&lt;=30,"Between 20 and 30 years",IF(HTM_Employee_Attrition_Data!A245&lt;=40,"Between 30 and 40 years",IF(HTM_Employee_Attrition_Data!A245&lt;=50,"Between 40 and 50 years",IF(HTM_Employee_Attrition_Data!A245&lt;=60,"Between 50 and 60 years","Between 50 and 60 years")))))</f>
        <v>Between 30 and 40 years</v>
      </c>
      <c r="C245" s="19" t="s">
        <v>16</v>
      </c>
      <c r="D245" s="19" t="s">
        <v>13</v>
      </c>
      <c r="E245" s="19" t="s">
        <v>18</v>
      </c>
      <c r="F245" s="19" t="str">
        <f>IF(HTM_Employee_Attrition_Data!E245&lt;=5,"Less than 5 Miles",IF(HTM_Employee_Attrition_Data!E245&lt;=10,"Between 6 and 10 miles",IF(HTM_Employee_Attrition_Data!E245&lt;=15,"Between 11 and 15 miles",IF(HTM_Employee_Attrition_Data!E245&lt;=20,"Between 16 and 20 miles",IF(HTM_Employee_Attrition_Data!E245&lt;=25,"Between 21 and 25 miles","Greater than 26 miles")))))</f>
        <v>Between 21 and 25 miles</v>
      </c>
      <c r="G245" s="19" t="str">
        <f>IF(HTM_Employee_Attrition_Data!G245=1,"Level 1",IF(HTM_Employee_Attrition_Data!G245=2,"Level 2",IF(HTM_Employee_Attrition_Data!G245=3,"Level 3",IF(HTM_Employee_Attrition_Data!G245=4,"Level 4",IF(HTM_Employee_Attrition_Data!G245=5,"Level 5","Level 5")))))</f>
        <v>Level 2</v>
      </c>
      <c r="H245" s="19" t="s">
        <v>19</v>
      </c>
      <c r="I245" s="19" t="str">
        <f>IF(HTM_Employee_Attrition_Data!I245=1,"Rating 1",IF(HTM_Employee_Attrition_Data!I245=2,"Rating 2",IF(HTM_Employee_Attrition_Data!I245=3,"Rating 3",IF(HTM_Employee_Attrition_Data!I245=4,"Rating 4","Rating 4"))))</f>
        <v>Rating 4</v>
      </c>
      <c r="J245" s="19" t="str">
        <f>IF(HTM_Employee_Attrition_Data!J245&lt;=5000,"Income less than 5,000$",IF(HTM_Employee_Attrition_Data!J245&lt;=10000,"Income less than 10,000$",IF(HTM_Employee_Attrition_Data!J245&lt;=15000,"Income less than 15,000$","Income less than 20,000$")))</f>
        <v>Income less than 5,000$</v>
      </c>
      <c r="K245" s="19" t="str">
        <f>IF(HTM_Employee_Attrition_Data!K245&lt;4,"Between 0 and 3 Compaines",IF(HTM_Employee_Attrition_Data!K245&lt;7,"Between 4 and 6 Companies",IF(HTM_Employee_Attrition_Data!K245&lt;=10,"Between 7 and 10 Companies","Between 7 and 10  Companies")))</f>
        <v>Between 0 and 3 Compaines</v>
      </c>
      <c r="L245" s="19" t="str">
        <f>IF(HTM_Employee_Attrition_Data!L245&lt;=5,"Between 0 and 5 years",IF(HTM_Employee_Attrition_Data!L245&lt;=10,"Between 6 and 10 years",IF(HTM_Employee_Attrition_Data!L245&lt;=15,"Between 11 and 15 years",IF(HTM_Employee_Attrition_Data!L245&lt;=20,"Between 16 and 20 years",IF(HTM_Employee_Attrition_Data!L245&lt;=25,"Between 21 and 25 years",IF(HTM_Employee_Attrition_Data!L245&lt;=30,"Between 25 and 30 years","Between 31 and 40 years"))))))</f>
        <v>Between 6 and 10 years</v>
      </c>
    </row>
    <row r="246" spans="1:12">
      <c r="A246" s="19">
        <v>336</v>
      </c>
      <c r="B246" s="19" t="str">
        <f>IF(HTM_Employee_Attrition_Data!A246&lt;=20,"Less than 20 years",IF(HTM_Employee_Attrition_Data!A246&lt;=30,"Between 20 and 30 years",IF(HTM_Employee_Attrition_Data!A246&lt;=40,"Between 30 and 40 years",IF(HTM_Employee_Attrition_Data!A246&lt;=50,"Between 40 and 50 years",IF(HTM_Employee_Attrition_Data!A246&lt;=60,"Between 50 and 60 years","Between 50 and 60 years")))))</f>
        <v>Between 40 and 50 years</v>
      </c>
      <c r="C246" s="19" t="s">
        <v>16</v>
      </c>
      <c r="D246" s="19" t="s">
        <v>13</v>
      </c>
      <c r="E246" s="19" t="s">
        <v>18</v>
      </c>
      <c r="F246" s="19" t="str">
        <f>IF(HTM_Employee_Attrition_Data!E246&lt;=5,"Less than 5 Miles",IF(HTM_Employee_Attrition_Data!E246&lt;=10,"Between 6 and 10 miles",IF(HTM_Employee_Attrition_Data!E246&lt;=15,"Between 11 and 15 miles",IF(HTM_Employee_Attrition_Data!E246&lt;=20,"Between 16 and 20 miles",IF(HTM_Employee_Attrition_Data!E246&lt;=25,"Between 21 and 25 miles","Greater than 26 miles")))))</f>
        <v>Less than 5 Miles</v>
      </c>
      <c r="G246" s="19" t="str">
        <f>IF(HTM_Employee_Attrition_Data!G246=1,"Level 1",IF(HTM_Employee_Attrition_Data!G246=2,"Level 2",IF(HTM_Employee_Attrition_Data!G246=3,"Level 3",IF(HTM_Employee_Attrition_Data!G246=4,"Level 4",IF(HTM_Employee_Attrition_Data!G246=5,"Level 5","Level 5")))))</f>
        <v>Level 5</v>
      </c>
      <c r="H246" s="19" t="s">
        <v>24</v>
      </c>
      <c r="I246" s="19" t="str">
        <f>IF(HTM_Employee_Attrition_Data!I246=1,"Rating 1",IF(HTM_Employee_Attrition_Data!I246=2,"Rating 2",IF(HTM_Employee_Attrition_Data!I246=3,"Rating 3",IF(HTM_Employee_Attrition_Data!I246=4,"Rating 4","Rating 4"))))</f>
        <v>Rating 4</v>
      </c>
      <c r="J246" s="19" t="str">
        <f>IF(HTM_Employee_Attrition_Data!J246&lt;=5000,"Income less than 5,000$",IF(HTM_Employee_Attrition_Data!J246&lt;=10000,"Income less than 10,000$",IF(HTM_Employee_Attrition_Data!J246&lt;=15000,"Income less than 15,000$","Income less than 20,000$")))</f>
        <v>Income less than 20,000$</v>
      </c>
      <c r="K246" s="19" t="str">
        <f>IF(HTM_Employee_Attrition_Data!K246&lt;4,"Between 0 and 3 Compaines",IF(HTM_Employee_Attrition_Data!K246&lt;7,"Between 4 and 6 Companies",IF(HTM_Employee_Attrition_Data!K246&lt;=10,"Between 7 and 10 Companies","Between 7 and 10  Companies")))</f>
        <v>Between 0 and 3 Compaines</v>
      </c>
      <c r="L246" s="19" t="str">
        <f>IF(HTM_Employee_Attrition_Data!L246&lt;=5,"Between 0 and 5 years",IF(HTM_Employee_Attrition_Data!L246&lt;=10,"Between 6 and 10 years",IF(HTM_Employee_Attrition_Data!L246&lt;=15,"Between 11 and 15 years",IF(HTM_Employee_Attrition_Data!L246&lt;=20,"Between 16 and 20 years",IF(HTM_Employee_Attrition_Data!L246&lt;=25,"Between 21 and 25 years",IF(HTM_Employee_Attrition_Data!L246&lt;=30,"Between 25 and 30 years","Between 31 and 40 years"))))))</f>
        <v>Between 21 and 25 years</v>
      </c>
    </row>
    <row r="247" spans="1:12">
      <c r="A247" s="19">
        <v>337</v>
      </c>
      <c r="B247" s="19" t="str">
        <f>IF(HTM_Employee_Attrition_Data!A247&lt;=20,"Less than 20 years",IF(HTM_Employee_Attrition_Data!A247&lt;=30,"Between 20 and 30 years",IF(HTM_Employee_Attrition_Data!A247&lt;=40,"Between 30 and 40 years",IF(HTM_Employee_Attrition_Data!A247&lt;=50,"Between 40 and 50 years",IF(HTM_Employee_Attrition_Data!A247&lt;=60,"Between 50 and 60 years","Between 50 and 60 years")))))</f>
        <v>Between 30 and 40 years</v>
      </c>
      <c r="C247" s="19" t="s">
        <v>16</v>
      </c>
      <c r="D247" s="19" t="s">
        <v>17</v>
      </c>
      <c r="E247" s="19" t="s">
        <v>18</v>
      </c>
      <c r="F247" s="19" t="str">
        <f>IF(HTM_Employee_Attrition_Data!E247&lt;=5,"Less than 5 Miles",IF(HTM_Employee_Attrition_Data!E247&lt;=10,"Between 6 and 10 miles",IF(HTM_Employee_Attrition_Data!E247&lt;=15,"Between 11 and 15 miles",IF(HTM_Employee_Attrition_Data!E247&lt;=20,"Between 16 and 20 miles",IF(HTM_Employee_Attrition_Data!E247&lt;=25,"Between 21 and 25 miles","Greater than 26 miles")))))</f>
        <v>Less than 5 Miles</v>
      </c>
      <c r="G247" s="19" t="str">
        <f>IF(HTM_Employee_Attrition_Data!G247=1,"Level 1",IF(HTM_Employee_Attrition_Data!G247=2,"Level 2",IF(HTM_Employee_Attrition_Data!G247=3,"Level 3",IF(HTM_Employee_Attrition_Data!G247=4,"Level 4",IF(HTM_Employee_Attrition_Data!G247=5,"Level 5","Level 5")))))</f>
        <v>Level 3</v>
      </c>
      <c r="H247" s="19" t="s">
        <v>26</v>
      </c>
      <c r="I247" s="19" t="str">
        <f>IF(HTM_Employee_Attrition_Data!I247=1,"Rating 1",IF(HTM_Employee_Attrition_Data!I247=2,"Rating 2",IF(HTM_Employee_Attrition_Data!I247=3,"Rating 3",IF(HTM_Employee_Attrition_Data!I247=4,"Rating 4","Rating 4"))))</f>
        <v>Rating 3</v>
      </c>
      <c r="J247" s="19" t="str">
        <f>IF(HTM_Employee_Attrition_Data!J247&lt;=5000,"Income less than 5,000$",IF(HTM_Employee_Attrition_Data!J247&lt;=10000,"Income less than 10,000$",IF(HTM_Employee_Attrition_Data!J247&lt;=15000,"Income less than 15,000$","Income less than 20,000$")))</f>
        <v>Income less than 15,000$</v>
      </c>
      <c r="K247" s="19" t="str">
        <f>IF(HTM_Employee_Attrition_Data!K247&lt;4,"Between 0 and 3 Compaines",IF(HTM_Employee_Attrition_Data!K247&lt;7,"Between 4 and 6 Companies",IF(HTM_Employee_Attrition_Data!K247&lt;=10,"Between 7 and 10 Companies","Between 7 and 10  Companies")))</f>
        <v>Between 7 and 10 Companies</v>
      </c>
      <c r="L247" s="19" t="str">
        <f>IF(HTM_Employee_Attrition_Data!L247&lt;=5,"Between 0 and 5 years",IF(HTM_Employee_Attrition_Data!L247&lt;=10,"Between 6 and 10 years",IF(HTM_Employee_Attrition_Data!L247&lt;=15,"Between 11 and 15 years",IF(HTM_Employee_Attrition_Data!L247&lt;=20,"Between 16 and 20 years",IF(HTM_Employee_Attrition_Data!L247&lt;=25,"Between 21 and 25 years",IF(HTM_Employee_Attrition_Data!L247&lt;=30,"Between 25 and 30 years","Between 31 and 40 years"))))))</f>
        <v>Between 0 and 5 years</v>
      </c>
    </row>
    <row r="248" spans="1:12">
      <c r="A248" s="19">
        <v>338</v>
      </c>
      <c r="B248" s="19" t="str">
        <f>IF(HTM_Employee_Attrition_Data!A248&lt;=20,"Less than 20 years",IF(HTM_Employee_Attrition_Data!A248&lt;=30,"Between 20 and 30 years",IF(HTM_Employee_Attrition_Data!A248&lt;=40,"Between 30 and 40 years",IF(HTM_Employee_Attrition_Data!A248&lt;=50,"Between 40 and 50 years",IF(HTM_Employee_Attrition_Data!A248&lt;=60,"Between 50 and 60 years","Between 50 and 60 years")))))</f>
        <v>Between 30 and 40 years</v>
      </c>
      <c r="C248" s="19" t="s">
        <v>16</v>
      </c>
      <c r="D248" s="19" t="s">
        <v>13</v>
      </c>
      <c r="E248" s="19" t="s">
        <v>18</v>
      </c>
      <c r="F248" s="19" t="str">
        <f>IF(HTM_Employee_Attrition_Data!E248&lt;=5,"Less than 5 Miles",IF(HTM_Employee_Attrition_Data!E248&lt;=10,"Between 6 and 10 miles",IF(HTM_Employee_Attrition_Data!E248&lt;=15,"Between 11 and 15 miles",IF(HTM_Employee_Attrition_Data!E248&lt;=20,"Between 16 and 20 miles",IF(HTM_Employee_Attrition_Data!E248&lt;=25,"Between 21 and 25 miles","Greater than 26 miles")))))</f>
        <v>Less than 5 Miles</v>
      </c>
      <c r="G248" s="19" t="str">
        <f>IF(HTM_Employee_Attrition_Data!G248=1,"Level 1",IF(HTM_Employee_Attrition_Data!G248=2,"Level 2",IF(HTM_Employee_Attrition_Data!G248=3,"Level 3",IF(HTM_Employee_Attrition_Data!G248=4,"Level 4",IF(HTM_Employee_Attrition_Data!G248=5,"Level 5","Level 5")))))</f>
        <v>Level 1</v>
      </c>
      <c r="H248" s="19" t="s">
        <v>19</v>
      </c>
      <c r="I248" s="19" t="str">
        <f>IF(HTM_Employee_Attrition_Data!I248=1,"Rating 1",IF(HTM_Employee_Attrition_Data!I248=2,"Rating 2",IF(HTM_Employee_Attrition_Data!I248=3,"Rating 3",IF(HTM_Employee_Attrition_Data!I248=4,"Rating 4","Rating 4"))))</f>
        <v>Rating 4</v>
      </c>
      <c r="J248" s="19" t="str">
        <f>IF(HTM_Employee_Attrition_Data!J248&lt;=5000,"Income less than 5,000$",IF(HTM_Employee_Attrition_Data!J248&lt;=10000,"Income less than 10,000$",IF(HTM_Employee_Attrition_Data!J248&lt;=15000,"Income less than 15,000$","Income less than 20,000$")))</f>
        <v>Income less than 5,000$</v>
      </c>
      <c r="K248" s="19" t="str">
        <f>IF(HTM_Employee_Attrition_Data!K248&lt;4,"Between 0 and 3 Compaines",IF(HTM_Employee_Attrition_Data!K248&lt;7,"Between 4 and 6 Companies",IF(HTM_Employee_Attrition_Data!K248&lt;=10,"Between 7 and 10 Companies","Between 7 and 10  Companies")))</f>
        <v>Between 0 and 3 Compaines</v>
      </c>
      <c r="L248" s="19" t="str">
        <f>IF(HTM_Employee_Attrition_Data!L248&lt;=5,"Between 0 and 5 years",IF(HTM_Employee_Attrition_Data!L248&lt;=10,"Between 6 and 10 years",IF(HTM_Employee_Attrition_Data!L248&lt;=15,"Between 11 and 15 years",IF(HTM_Employee_Attrition_Data!L248&lt;=20,"Between 16 and 20 years",IF(HTM_Employee_Attrition_Data!L248&lt;=25,"Between 21 and 25 years",IF(HTM_Employee_Attrition_Data!L248&lt;=30,"Between 25 and 30 years","Between 31 and 40 years"))))))</f>
        <v>Between 0 and 5 years</v>
      </c>
    </row>
    <row r="249" spans="1:12">
      <c r="A249" s="19">
        <v>339</v>
      </c>
      <c r="B249" s="19" t="str">
        <f>IF(HTM_Employee_Attrition_Data!A249&lt;=20,"Less than 20 years",IF(HTM_Employee_Attrition_Data!A249&lt;=30,"Between 20 and 30 years",IF(HTM_Employee_Attrition_Data!A249&lt;=40,"Between 30 and 40 years",IF(HTM_Employee_Attrition_Data!A249&lt;=50,"Between 40 and 50 years",IF(HTM_Employee_Attrition_Data!A249&lt;=60,"Between 50 and 60 years","Between 50 and 60 years")))))</f>
        <v>Between 30 and 40 years</v>
      </c>
      <c r="C249" s="19" t="s">
        <v>16</v>
      </c>
      <c r="D249" s="19" t="s">
        <v>13</v>
      </c>
      <c r="E249" s="19" t="s">
        <v>18</v>
      </c>
      <c r="F249" s="19" t="str">
        <f>IF(HTM_Employee_Attrition_Data!E249&lt;=5,"Less than 5 Miles",IF(HTM_Employee_Attrition_Data!E249&lt;=10,"Between 6 and 10 miles",IF(HTM_Employee_Attrition_Data!E249&lt;=15,"Between 11 and 15 miles",IF(HTM_Employee_Attrition_Data!E249&lt;=20,"Between 16 and 20 miles",IF(HTM_Employee_Attrition_Data!E249&lt;=25,"Between 21 and 25 miles","Greater than 26 miles")))))</f>
        <v>Less than 5 Miles</v>
      </c>
      <c r="G249" s="19" t="str">
        <f>IF(HTM_Employee_Attrition_Data!G249=1,"Level 1",IF(HTM_Employee_Attrition_Data!G249=2,"Level 2",IF(HTM_Employee_Attrition_Data!G249=3,"Level 3",IF(HTM_Employee_Attrition_Data!G249=4,"Level 4",IF(HTM_Employee_Attrition_Data!G249=5,"Level 5","Level 5")))))</f>
        <v>Level 2</v>
      </c>
      <c r="H249" s="19" t="s">
        <v>21</v>
      </c>
      <c r="I249" s="19" t="str">
        <f>IF(HTM_Employee_Attrition_Data!I249=1,"Rating 1",IF(HTM_Employee_Attrition_Data!I249=2,"Rating 2",IF(HTM_Employee_Attrition_Data!I249=3,"Rating 3",IF(HTM_Employee_Attrition_Data!I249=4,"Rating 4","Rating 4"))))</f>
        <v>Rating 1</v>
      </c>
      <c r="J249" s="19" t="str">
        <f>IF(HTM_Employee_Attrition_Data!J249&lt;=5000,"Income less than 5,000$",IF(HTM_Employee_Attrition_Data!J249&lt;=10000,"Income less than 10,000$",IF(HTM_Employee_Attrition_Data!J249&lt;=15000,"Income less than 15,000$","Income less than 20,000$")))</f>
        <v>Income less than 10,000$</v>
      </c>
      <c r="K249" s="19" t="str">
        <f>IF(HTM_Employee_Attrition_Data!K249&lt;4,"Between 0 and 3 Compaines",IF(HTM_Employee_Attrition_Data!K249&lt;7,"Between 4 and 6 Companies",IF(HTM_Employee_Attrition_Data!K249&lt;=10,"Between 7 and 10 Companies","Between 7 and 10  Companies")))</f>
        <v>Between 4 and 6 Companies</v>
      </c>
      <c r="L249" s="19" t="str">
        <f>IF(HTM_Employee_Attrition_Data!L249&lt;=5,"Between 0 and 5 years",IF(HTM_Employee_Attrition_Data!L249&lt;=10,"Between 6 and 10 years",IF(HTM_Employee_Attrition_Data!L249&lt;=15,"Between 11 and 15 years",IF(HTM_Employee_Attrition_Data!L249&lt;=20,"Between 16 and 20 years",IF(HTM_Employee_Attrition_Data!L249&lt;=25,"Between 21 and 25 years",IF(HTM_Employee_Attrition_Data!L249&lt;=30,"Between 25 and 30 years","Between 31 and 40 years"))))))</f>
        <v>Between 11 and 15 years</v>
      </c>
    </row>
    <row r="250" spans="1:12">
      <c r="A250" s="19">
        <v>340</v>
      </c>
      <c r="B250" s="19" t="str">
        <f>IF(HTM_Employee_Attrition_Data!A250&lt;=20,"Less than 20 years",IF(HTM_Employee_Attrition_Data!A250&lt;=30,"Between 20 and 30 years",IF(HTM_Employee_Attrition_Data!A250&lt;=40,"Between 30 and 40 years",IF(HTM_Employee_Attrition_Data!A250&lt;=50,"Between 40 and 50 years",IF(HTM_Employee_Attrition_Data!A250&lt;=60,"Between 50 and 60 years","Between 50 and 60 years")))))</f>
        <v>Between 30 and 40 years</v>
      </c>
      <c r="C250" s="19" t="s">
        <v>16</v>
      </c>
      <c r="D250" s="19" t="s">
        <v>13</v>
      </c>
      <c r="E250" s="19" t="s">
        <v>18</v>
      </c>
      <c r="F250" s="19" t="str">
        <f>IF(HTM_Employee_Attrition_Data!E250&lt;=5,"Less than 5 Miles",IF(HTM_Employee_Attrition_Data!E250&lt;=10,"Between 6 and 10 miles",IF(HTM_Employee_Attrition_Data!E250&lt;=15,"Between 11 and 15 miles",IF(HTM_Employee_Attrition_Data!E250&lt;=20,"Between 16 and 20 miles",IF(HTM_Employee_Attrition_Data!E250&lt;=25,"Between 21 and 25 miles","Greater than 26 miles")))))</f>
        <v>Less than 5 Miles</v>
      </c>
      <c r="G250" s="19" t="str">
        <f>IF(HTM_Employee_Attrition_Data!G250=1,"Level 1",IF(HTM_Employee_Attrition_Data!G250=2,"Level 2",IF(HTM_Employee_Attrition_Data!G250=3,"Level 3",IF(HTM_Employee_Attrition_Data!G250=4,"Level 4",IF(HTM_Employee_Attrition_Data!G250=5,"Level 5","Level 5")))))</f>
        <v>Level 1</v>
      </c>
      <c r="H250" s="19" t="s">
        <v>19</v>
      </c>
      <c r="I250" s="19" t="str">
        <f>IF(HTM_Employee_Attrition_Data!I250=1,"Rating 1",IF(HTM_Employee_Attrition_Data!I250=2,"Rating 2",IF(HTM_Employee_Attrition_Data!I250=3,"Rating 3",IF(HTM_Employee_Attrition_Data!I250=4,"Rating 4","Rating 4"))))</f>
        <v>Rating 1</v>
      </c>
      <c r="J250" s="19" t="str">
        <f>IF(HTM_Employee_Attrition_Data!J250&lt;=5000,"Income less than 5,000$",IF(HTM_Employee_Attrition_Data!J250&lt;=10000,"Income less than 10,000$",IF(HTM_Employee_Attrition_Data!J250&lt;=15000,"Income less than 15,000$","Income less than 20,000$")))</f>
        <v>Income less than 5,000$</v>
      </c>
      <c r="K250" s="19" t="str">
        <f>IF(HTM_Employee_Attrition_Data!K250&lt;4,"Between 0 and 3 Compaines",IF(HTM_Employee_Attrition_Data!K250&lt;7,"Between 4 and 6 Companies",IF(HTM_Employee_Attrition_Data!K250&lt;=10,"Between 7 and 10 Companies","Between 7 and 10  Companies")))</f>
        <v>Between 0 and 3 Compaines</v>
      </c>
      <c r="L250" s="19" t="str">
        <f>IF(HTM_Employee_Attrition_Data!L250&lt;=5,"Between 0 and 5 years",IF(HTM_Employee_Attrition_Data!L250&lt;=10,"Between 6 and 10 years",IF(HTM_Employee_Attrition_Data!L250&lt;=15,"Between 11 and 15 years",IF(HTM_Employee_Attrition_Data!L250&lt;=20,"Between 16 and 20 years",IF(HTM_Employee_Attrition_Data!L250&lt;=25,"Between 21 and 25 years",IF(HTM_Employee_Attrition_Data!L250&lt;=30,"Between 25 and 30 years","Between 31 and 40 years"))))))</f>
        <v>Between 0 and 5 years</v>
      </c>
    </row>
    <row r="251" spans="1:12">
      <c r="A251" s="19">
        <v>341</v>
      </c>
      <c r="B251" s="19" t="str">
        <f>IF(HTM_Employee_Attrition_Data!A251&lt;=20,"Less than 20 years",IF(HTM_Employee_Attrition_Data!A251&lt;=30,"Between 20 and 30 years",IF(HTM_Employee_Attrition_Data!A251&lt;=40,"Between 30 and 40 years",IF(HTM_Employee_Attrition_Data!A251&lt;=50,"Between 40 and 50 years",IF(HTM_Employee_Attrition_Data!A251&lt;=60,"Between 50 and 60 years","Between 50 and 60 years")))))</f>
        <v>Between 40 and 50 years</v>
      </c>
      <c r="C251" s="19" t="s">
        <v>16</v>
      </c>
      <c r="D251" s="19" t="s">
        <v>17</v>
      </c>
      <c r="E251" s="19" t="s">
        <v>18</v>
      </c>
      <c r="F251" s="19" t="str">
        <f>IF(HTM_Employee_Attrition_Data!E251&lt;=5,"Less than 5 Miles",IF(HTM_Employee_Attrition_Data!E251&lt;=10,"Between 6 and 10 miles",IF(HTM_Employee_Attrition_Data!E251&lt;=15,"Between 11 and 15 miles",IF(HTM_Employee_Attrition_Data!E251&lt;=20,"Between 16 and 20 miles",IF(HTM_Employee_Attrition_Data!E251&lt;=25,"Between 21 and 25 miles","Greater than 26 miles")))))</f>
        <v>Between 6 and 10 miles</v>
      </c>
      <c r="G251" s="19" t="str">
        <f>IF(HTM_Employee_Attrition_Data!G251=1,"Level 1",IF(HTM_Employee_Attrition_Data!G251=2,"Level 2",IF(HTM_Employee_Attrition_Data!G251=3,"Level 3",IF(HTM_Employee_Attrition_Data!G251=4,"Level 4",IF(HTM_Employee_Attrition_Data!G251=5,"Level 5","Level 5")))))</f>
        <v>Level 2</v>
      </c>
      <c r="H251" s="19" t="s">
        <v>21</v>
      </c>
      <c r="I251" s="19" t="str">
        <f>IF(HTM_Employee_Attrition_Data!I251=1,"Rating 1",IF(HTM_Employee_Attrition_Data!I251=2,"Rating 2",IF(HTM_Employee_Attrition_Data!I251=3,"Rating 3",IF(HTM_Employee_Attrition_Data!I251=4,"Rating 4","Rating 4"))))</f>
        <v>Rating 3</v>
      </c>
      <c r="J251" s="19" t="str">
        <f>IF(HTM_Employee_Attrition_Data!J251&lt;=5000,"Income less than 5,000$",IF(HTM_Employee_Attrition_Data!J251&lt;=10000,"Income less than 10,000$",IF(HTM_Employee_Attrition_Data!J251&lt;=15000,"Income less than 15,000$","Income less than 20,000$")))</f>
        <v>Income less than 10,000$</v>
      </c>
      <c r="K251" s="19" t="str">
        <f>IF(HTM_Employee_Attrition_Data!K251&lt;4,"Between 0 and 3 Compaines",IF(HTM_Employee_Attrition_Data!K251&lt;7,"Between 4 and 6 Companies",IF(HTM_Employee_Attrition_Data!K251&lt;=10,"Between 7 and 10 Companies","Between 7 and 10  Companies")))</f>
        <v>Between 4 and 6 Companies</v>
      </c>
      <c r="L251" s="19" t="str">
        <f>IF(HTM_Employee_Attrition_Data!L251&lt;=5,"Between 0 and 5 years",IF(HTM_Employee_Attrition_Data!L251&lt;=10,"Between 6 and 10 years",IF(HTM_Employee_Attrition_Data!L251&lt;=15,"Between 11 and 15 years",IF(HTM_Employee_Attrition_Data!L251&lt;=20,"Between 16 and 20 years",IF(HTM_Employee_Attrition_Data!L251&lt;=25,"Between 21 and 25 years",IF(HTM_Employee_Attrition_Data!L251&lt;=30,"Between 25 and 30 years","Between 31 and 40 years"))))))</f>
        <v>Between 0 and 5 years</v>
      </c>
    </row>
    <row r="252" spans="1:12">
      <c r="A252" s="19">
        <v>342</v>
      </c>
      <c r="B252" s="19" t="str">
        <f>IF(HTM_Employee_Attrition_Data!A252&lt;=20,"Less than 20 years",IF(HTM_Employee_Attrition_Data!A252&lt;=30,"Between 20 and 30 years",IF(HTM_Employee_Attrition_Data!A252&lt;=40,"Between 30 and 40 years",IF(HTM_Employee_Attrition_Data!A252&lt;=50,"Between 40 and 50 years",IF(HTM_Employee_Attrition_Data!A252&lt;=60,"Between 50 and 60 years","Between 50 and 60 years")))))</f>
        <v>Between 30 and 40 years</v>
      </c>
      <c r="C252" s="19" t="s">
        <v>12</v>
      </c>
      <c r="D252" s="19" t="s">
        <v>17</v>
      </c>
      <c r="E252" s="19" t="s">
        <v>18</v>
      </c>
      <c r="F252" s="19" t="str">
        <f>IF(HTM_Employee_Attrition_Data!E252&lt;=5,"Less than 5 Miles",IF(HTM_Employee_Attrition_Data!E252&lt;=10,"Between 6 and 10 miles",IF(HTM_Employee_Attrition_Data!E252&lt;=15,"Between 11 and 15 miles",IF(HTM_Employee_Attrition_Data!E252&lt;=20,"Between 16 and 20 miles",IF(HTM_Employee_Attrition_Data!E252&lt;=25,"Between 21 and 25 miles","Greater than 26 miles")))))</f>
        <v>Between 6 and 10 miles</v>
      </c>
      <c r="G252" s="19" t="str">
        <f>IF(HTM_Employee_Attrition_Data!G252=1,"Level 1",IF(HTM_Employee_Attrition_Data!G252=2,"Level 2",IF(HTM_Employee_Attrition_Data!G252=3,"Level 3",IF(HTM_Employee_Attrition_Data!G252=4,"Level 4",IF(HTM_Employee_Attrition_Data!G252=5,"Level 5","Level 5")))))</f>
        <v>Level 3</v>
      </c>
      <c r="H252" s="19" t="s">
        <v>21</v>
      </c>
      <c r="I252" s="19" t="str">
        <f>IF(HTM_Employee_Attrition_Data!I252=1,"Rating 1",IF(HTM_Employee_Attrition_Data!I252=2,"Rating 2",IF(HTM_Employee_Attrition_Data!I252=3,"Rating 3",IF(HTM_Employee_Attrition_Data!I252=4,"Rating 4","Rating 4"))))</f>
        <v>Rating 3</v>
      </c>
      <c r="J252" s="19" t="str">
        <f>IF(HTM_Employee_Attrition_Data!J252&lt;=5000,"Income less than 5,000$",IF(HTM_Employee_Attrition_Data!J252&lt;=10000,"Income less than 10,000$",IF(HTM_Employee_Attrition_Data!J252&lt;=15000,"Income less than 15,000$","Income less than 20,000$")))</f>
        <v>Income less than 15,000$</v>
      </c>
      <c r="K252" s="19" t="str">
        <f>IF(HTM_Employee_Attrition_Data!K252&lt;4,"Between 0 and 3 Compaines",IF(HTM_Employee_Attrition_Data!K252&lt;7,"Between 4 and 6 Companies",IF(HTM_Employee_Attrition_Data!K252&lt;=10,"Between 7 and 10 Companies","Between 7 and 10  Companies")))</f>
        <v>Between 4 and 6 Companies</v>
      </c>
      <c r="L252" s="19" t="str">
        <f>IF(HTM_Employee_Attrition_Data!L252&lt;=5,"Between 0 and 5 years",IF(HTM_Employee_Attrition_Data!L252&lt;=10,"Between 6 and 10 years",IF(HTM_Employee_Attrition_Data!L252&lt;=15,"Between 11 and 15 years",IF(HTM_Employee_Attrition_Data!L252&lt;=20,"Between 16 and 20 years",IF(HTM_Employee_Attrition_Data!L252&lt;=25,"Between 21 and 25 years",IF(HTM_Employee_Attrition_Data!L252&lt;=30,"Between 25 and 30 years","Between 31 and 40 years"))))))</f>
        <v>Between 0 and 5 years</v>
      </c>
    </row>
    <row r="253" spans="1:12">
      <c r="A253" s="19">
        <v>343</v>
      </c>
      <c r="B253" s="19" t="str">
        <f>IF(HTM_Employee_Attrition_Data!A253&lt;=20,"Less than 20 years",IF(HTM_Employee_Attrition_Data!A253&lt;=30,"Between 20 and 30 years",IF(HTM_Employee_Attrition_Data!A253&lt;=40,"Between 30 and 40 years",IF(HTM_Employee_Attrition_Data!A253&lt;=50,"Between 40 and 50 years",IF(HTM_Employee_Attrition_Data!A253&lt;=60,"Between 50 and 60 years","Between 50 and 60 years")))))</f>
        <v>Between 30 and 40 years</v>
      </c>
      <c r="C253" s="19" t="s">
        <v>16</v>
      </c>
      <c r="D253" s="19" t="s">
        <v>17</v>
      </c>
      <c r="E253" s="19" t="s">
        <v>18</v>
      </c>
      <c r="F253" s="19" t="str">
        <f>IF(HTM_Employee_Attrition_Data!E253&lt;=5,"Less than 5 Miles",IF(HTM_Employee_Attrition_Data!E253&lt;=10,"Between 6 and 10 miles",IF(HTM_Employee_Attrition_Data!E253&lt;=15,"Between 11 and 15 miles",IF(HTM_Employee_Attrition_Data!E253&lt;=20,"Between 16 and 20 miles",IF(HTM_Employee_Attrition_Data!E253&lt;=25,"Between 21 and 25 miles","Greater than 26 miles")))))</f>
        <v>Less than 5 Miles</v>
      </c>
      <c r="G253" s="19" t="str">
        <f>IF(HTM_Employee_Attrition_Data!G253=1,"Level 1",IF(HTM_Employee_Attrition_Data!G253=2,"Level 2",IF(HTM_Employee_Attrition_Data!G253=3,"Level 3",IF(HTM_Employee_Attrition_Data!G253=4,"Level 4",IF(HTM_Employee_Attrition_Data!G253=5,"Level 5","Level 5")))))</f>
        <v>Level 3</v>
      </c>
      <c r="H253" s="19" t="s">
        <v>22</v>
      </c>
      <c r="I253" s="19" t="str">
        <f>IF(HTM_Employee_Attrition_Data!I253=1,"Rating 1",IF(HTM_Employee_Attrition_Data!I253=2,"Rating 2",IF(HTM_Employee_Attrition_Data!I253=3,"Rating 3",IF(HTM_Employee_Attrition_Data!I253=4,"Rating 4","Rating 4"))))</f>
        <v>Rating 3</v>
      </c>
      <c r="J253" s="19" t="str">
        <f>IF(HTM_Employee_Attrition_Data!J253&lt;=5000,"Income less than 5,000$",IF(HTM_Employee_Attrition_Data!J253&lt;=10000,"Income less than 10,000$",IF(HTM_Employee_Attrition_Data!J253&lt;=15000,"Income less than 15,000$","Income less than 20,000$")))</f>
        <v>Income less than 15,000$</v>
      </c>
      <c r="K253" s="19" t="str">
        <f>IF(HTM_Employee_Attrition_Data!K253&lt;4,"Between 0 and 3 Compaines",IF(HTM_Employee_Attrition_Data!K253&lt;7,"Between 4 and 6 Companies",IF(HTM_Employee_Attrition_Data!K253&lt;=10,"Between 7 and 10 Companies","Between 7 and 10  Companies")))</f>
        <v>Between 0 and 3 Compaines</v>
      </c>
      <c r="L253" s="19" t="str">
        <f>IF(HTM_Employee_Attrition_Data!L253&lt;=5,"Between 0 and 5 years",IF(HTM_Employee_Attrition_Data!L253&lt;=10,"Between 6 and 10 years",IF(HTM_Employee_Attrition_Data!L253&lt;=15,"Between 11 and 15 years",IF(HTM_Employee_Attrition_Data!L253&lt;=20,"Between 16 and 20 years",IF(HTM_Employee_Attrition_Data!L253&lt;=25,"Between 21 and 25 years",IF(HTM_Employee_Attrition_Data!L253&lt;=30,"Between 25 and 30 years","Between 31 and 40 years"))))))</f>
        <v>Between 16 and 20 years</v>
      </c>
    </row>
    <row r="254" spans="1:12">
      <c r="A254" s="19">
        <v>346</v>
      </c>
      <c r="B254" s="19" t="str">
        <f>IF(HTM_Employee_Attrition_Data!A254&lt;=20,"Less than 20 years",IF(HTM_Employee_Attrition_Data!A254&lt;=30,"Between 20 and 30 years",IF(HTM_Employee_Attrition_Data!A254&lt;=40,"Between 30 and 40 years",IF(HTM_Employee_Attrition_Data!A254&lt;=50,"Between 40 and 50 years",IF(HTM_Employee_Attrition_Data!A254&lt;=60,"Between 50 and 60 years","Between 50 and 60 years")))))</f>
        <v>Between 20 and 30 years</v>
      </c>
      <c r="C254" s="19" t="s">
        <v>16</v>
      </c>
      <c r="D254" s="19" t="s">
        <v>13</v>
      </c>
      <c r="E254" s="19" t="s">
        <v>18</v>
      </c>
      <c r="F254" s="19" t="str">
        <f>IF(HTM_Employee_Attrition_Data!E254&lt;=5,"Less than 5 Miles",IF(HTM_Employee_Attrition_Data!E254&lt;=10,"Between 6 and 10 miles",IF(HTM_Employee_Attrition_Data!E254&lt;=15,"Between 11 and 15 miles",IF(HTM_Employee_Attrition_Data!E254&lt;=20,"Between 16 and 20 miles",IF(HTM_Employee_Attrition_Data!E254&lt;=25,"Between 21 and 25 miles","Greater than 26 miles")))))</f>
        <v>Between 11 and 15 miles</v>
      </c>
      <c r="G254" s="19" t="str">
        <f>IF(HTM_Employee_Attrition_Data!G254=1,"Level 1",IF(HTM_Employee_Attrition_Data!G254=2,"Level 2",IF(HTM_Employee_Attrition_Data!G254=3,"Level 3",IF(HTM_Employee_Attrition_Data!G254=4,"Level 4",IF(HTM_Employee_Attrition_Data!G254=5,"Level 5","Level 5")))))</f>
        <v>Level 1</v>
      </c>
      <c r="H254" s="19" t="s">
        <v>19</v>
      </c>
      <c r="I254" s="19" t="str">
        <f>IF(HTM_Employee_Attrition_Data!I254=1,"Rating 1",IF(HTM_Employee_Attrition_Data!I254=2,"Rating 2",IF(HTM_Employee_Attrition_Data!I254=3,"Rating 3",IF(HTM_Employee_Attrition_Data!I254=4,"Rating 4","Rating 4"))))</f>
        <v>Rating 4</v>
      </c>
      <c r="J254" s="19" t="str">
        <f>IF(HTM_Employee_Attrition_Data!J254&lt;=5000,"Income less than 5,000$",IF(HTM_Employee_Attrition_Data!J254&lt;=10000,"Income less than 10,000$",IF(HTM_Employee_Attrition_Data!J254&lt;=15000,"Income less than 15,000$","Income less than 20,000$")))</f>
        <v>Income less than 5,000$</v>
      </c>
      <c r="K254" s="19" t="str">
        <f>IF(HTM_Employee_Attrition_Data!K254&lt;4,"Between 0 and 3 Compaines",IF(HTM_Employee_Attrition_Data!K254&lt;7,"Between 4 and 6 Companies",IF(HTM_Employee_Attrition_Data!K254&lt;=10,"Between 7 and 10 Companies","Between 7 and 10  Companies")))</f>
        <v>Between 0 and 3 Compaines</v>
      </c>
      <c r="L254" s="19" t="str">
        <f>IF(HTM_Employee_Attrition_Data!L254&lt;=5,"Between 0 and 5 years",IF(HTM_Employee_Attrition_Data!L254&lt;=10,"Between 6 and 10 years",IF(HTM_Employee_Attrition_Data!L254&lt;=15,"Between 11 and 15 years",IF(HTM_Employee_Attrition_Data!L254&lt;=20,"Between 16 and 20 years",IF(HTM_Employee_Attrition_Data!L254&lt;=25,"Between 21 and 25 years",IF(HTM_Employee_Attrition_Data!L254&lt;=30,"Between 25 and 30 years","Between 31 and 40 years"))))))</f>
        <v>Between 6 and 10 years</v>
      </c>
    </row>
    <row r="255" spans="1:12">
      <c r="A255" s="19">
        <v>347</v>
      </c>
      <c r="B255" s="19" t="str">
        <f>IF(HTM_Employee_Attrition_Data!A255&lt;=20,"Less than 20 years",IF(HTM_Employee_Attrition_Data!A255&lt;=30,"Between 20 and 30 years",IF(HTM_Employee_Attrition_Data!A255&lt;=40,"Between 30 and 40 years",IF(HTM_Employee_Attrition_Data!A255&lt;=50,"Between 40 and 50 years",IF(HTM_Employee_Attrition_Data!A255&lt;=60,"Between 50 and 60 years","Between 50 and 60 years")))))</f>
        <v>Between 40 and 50 years</v>
      </c>
      <c r="C255" s="19" t="s">
        <v>16</v>
      </c>
      <c r="D255" s="19" t="s">
        <v>13</v>
      </c>
      <c r="E255" s="19" t="s">
        <v>18</v>
      </c>
      <c r="F255" s="19" t="str">
        <f>IF(HTM_Employee_Attrition_Data!E255&lt;=5,"Less than 5 Miles",IF(HTM_Employee_Attrition_Data!E255&lt;=10,"Between 6 and 10 miles",IF(HTM_Employee_Attrition_Data!E255&lt;=15,"Between 11 and 15 miles",IF(HTM_Employee_Attrition_Data!E255&lt;=20,"Between 16 and 20 miles",IF(HTM_Employee_Attrition_Data!E255&lt;=25,"Between 21 and 25 miles","Greater than 26 miles")))))</f>
        <v>Between 16 and 20 miles</v>
      </c>
      <c r="G255" s="19" t="str">
        <f>IF(HTM_Employee_Attrition_Data!G255=1,"Level 1",IF(HTM_Employee_Attrition_Data!G255=2,"Level 2",IF(HTM_Employee_Attrition_Data!G255=3,"Level 3",IF(HTM_Employee_Attrition_Data!G255=4,"Level 4",IF(HTM_Employee_Attrition_Data!G255=5,"Level 5","Level 5")))))</f>
        <v>Level 2</v>
      </c>
      <c r="H255" s="19" t="s">
        <v>19</v>
      </c>
      <c r="I255" s="19" t="str">
        <f>IF(HTM_Employee_Attrition_Data!I255=1,"Rating 1",IF(HTM_Employee_Attrition_Data!I255=2,"Rating 2",IF(HTM_Employee_Attrition_Data!I255=3,"Rating 3",IF(HTM_Employee_Attrition_Data!I255=4,"Rating 4","Rating 4"))))</f>
        <v>Rating 1</v>
      </c>
      <c r="J255" s="19" t="str">
        <f>IF(HTM_Employee_Attrition_Data!J255&lt;=5000,"Income less than 5,000$",IF(HTM_Employee_Attrition_Data!J255&lt;=10000,"Income less than 10,000$",IF(HTM_Employee_Attrition_Data!J255&lt;=15000,"Income less than 15,000$","Income less than 20,000$")))</f>
        <v>Income less than 10,000$</v>
      </c>
      <c r="K255" s="19" t="str">
        <f>IF(HTM_Employee_Attrition_Data!K255&lt;4,"Between 0 and 3 Compaines",IF(HTM_Employee_Attrition_Data!K255&lt;7,"Between 4 and 6 Companies",IF(HTM_Employee_Attrition_Data!K255&lt;=10,"Between 7 and 10 Companies","Between 7 and 10  Companies")))</f>
        <v>Between 0 and 3 Compaines</v>
      </c>
      <c r="L255" s="19" t="str">
        <f>IF(HTM_Employee_Attrition_Data!L255&lt;=5,"Between 0 and 5 years",IF(HTM_Employee_Attrition_Data!L255&lt;=10,"Between 6 and 10 years",IF(HTM_Employee_Attrition_Data!L255&lt;=15,"Between 11 and 15 years",IF(HTM_Employee_Attrition_Data!L255&lt;=20,"Between 16 and 20 years",IF(HTM_Employee_Attrition_Data!L255&lt;=25,"Between 21 and 25 years",IF(HTM_Employee_Attrition_Data!L255&lt;=30,"Between 25 and 30 years","Between 31 and 40 years"))))))</f>
        <v>Between 0 and 5 years</v>
      </c>
    </row>
    <row r="256" spans="1:12">
      <c r="A256" s="19">
        <v>349</v>
      </c>
      <c r="B256" s="19" t="str">
        <f>IF(HTM_Employee_Attrition_Data!A256&lt;=20,"Less than 20 years",IF(HTM_Employee_Attrition_Data!A256&lt;=30,"Between 20 and 30 years",IF(HTM_Employee_Attrition_Data!A256&lt;=40,"Between 30 and 40 years",IF(HTM_Employee_Attrition_Data!A256&lt;=50,"Between 40 and 50 years",IF(HTM_Employee_Attrition_Data!A256&lt;=60,"Between 50 and 60 years","Between 50 and 60 years")))))</f>
        <v>Between 20 and 30 years</v>
      </c>
      <c r="C256" s="19" t="s">
        <v>16</v>
      </c>
      <c r="D256" s="19" t="s">
        <v>13</v>
      </c>
      <c r="E256" s="19" t="s">
        <v>14</v>
      </c>
      <c r="F256" s="19" t="str">
        <f>IF(HTM_Employee_Attrition_Data!E256&lt;=5,"Less than 5 Miles",IF(HTM_Employee_Attrition_Data!E256&lt;=10,"Between 6 and 10 miles",IF(HTM_Employee_Attrition_Data!E256&lt;=15,"Between 11 and 15 miles",IF(HTM_Employee_Attrition_Data!E256&lt;=20,"Between 16 and 20 miles",IF(HTM_Employee_Attrition_Data!E256&lt;=25,"Between 21 and 25 miles","Greater than 26 miles")))))</f>
        <v>Between 16 and 20 miles</v>
      </c>
      <c r="G256" s="19" t="str">
        <f>IF(HTM_Employee_Attrition_Data!G256=1,"Level 1",IF(HTM_Employee_Attrition_Data!G256=2,"Level 2",IF(HTM_Employee_Attrition_Data!G256=3,"Level 3",IF(HTM_Employee_Attrition_Data!G256=4,"Level 4",IF(HTM_Employee_Attrition_Data!G256=5,"Level 5","Level 5")))))</f>
        <v>Level 2</v>
      </c>
      <c r="H256" s="19" t="s">
        <v>15</v>
      </c>
      <c r="I256" s="19" t="str">
        <f>IF(HTM_Employee_Attrition_Data!I256=1,"Rating 1",IF(HTM_Employee_Attrition_Data!I256=2,"Rating 2",IF(HTM_Employee_Attrition_Data!I256=3,"Rating 3",IF(HTM_Employee_Attrition_Data!I256=4,"Rating 4","Rating 4"))))</f>
        <v>Rating 4</v>
      </c>
      <c r="J256" s="19" t="str">
        <f>IF(HTM_Employee_Attrition_Data!J256&lt;=5000,"Income less than 5,000$",IF(HTM_Employee_Attrition_Data!J256&lt;=10000,"Income less than 10,000$",IF(HTM_Employee_Attrition_Data!J256&lt;=15000,"Income less than 15,000$","Income less than 20,000$")))</f>
        <v>Income less than 10,000$</v>
      </c>
      <c r="K256" s="19" t="str">
        <f>IF(HTM_Employee_Attrition_Data!K256&lt;4,"Between 0 and 3 Compaines",IF(HTM_Employee_Attrition_Data!K256&lt;7,"Between 4 and 6 Companies",IF(HTM_Employee_Attrition_Data!K256&lt;=10,"Between 7 and 10 Companies","Between 7 and 10  Companies")))</f>
        <v>Between 0 and 3 Compaines</v>
      </c>
      <c r="L256" s="19" t="str">
        <f>IF(HTM_Employee_Attrition_Data!L256&lt;=5,"Between 0 and 5 years",IF(HTM_Employee_Attrition_Data!L256&lt;=10,"Between 6 and 10 years",IF(HTM_Employee_Attrition_Data!L256&lt;=15,"Between 11 and 15 years",IF(HTM_Employee_Attrition_Data!L256&lt;=20,"Between 16 and 20 years",IF(HTM_Employee_Attrition_Data!L256&lt;=25,"Between 21 and 25 years",IF(HTM_Employee_Attrition_Data!L256&lt;=30,"Between 25 and 30 years","Between 31 and 40 years"))))))</f>
        <v>Between 0 and 5 years</v>
      </c>
    </row>
    <row r="257" spans="1:12">
      <c r="A257" s="19">
        <v>350</v>
      </c>
      <c r="B257" s="19" t="str">
        <f>IF(HTM_Employee_Attrition_Data!A257&lt;=20,"Less than 20 years",IF(HTM_Employee_Attrition_Data!A257&lt;=30,"Between 20 and 30 years",IF(HTM_Employee_Attrition_Data!A257&lt;=40,"Between 30 and 40 years",IF(HTM_Employee_Attrition_Data!A257&lt;=50,"Between 40 and 50 years",IF(HTM_Employee_Attrition_Data!A257&lt;=60,"Between 50 and 60 years","Between 50 and 60 years")))))</f>
        <v>Between 20 and 30 years</v>
      </c>
      <c r="C257" s="19" t="s">
        <v>16</v>
      </c>
      <c r="D257" s="19" t="s">
        <v>13</v>
      </c>
      <c r="E257" s="19" t="s">
        <v>18</v>
      </c>
      <c r="F257" s="19" t="str">
        <f>IF(HTM_Employee_Attrition_Data!E257&lt;=5,"Less than 5 Miles",IF(HTM_Employee_Attrition_Data!E257&lt;=10,"Between 6 and 10 miles",IF(HTM_Employee_Attrition_Data!E257&lt;=15,"Between 11 and 15 miles",IF(HTM_Employee_Attrition_Data!E257&lt;=20,"Between 16 and 20 miles",IF(HTM_Employee_Attrition_Data!E257&lt;=25,"Between 21 and 25 miles","Greater than 26 miles")))))</f>
        <v>Less than 5 Miles</v>
      </c>
      <c r="G257" s="19" t="str">
        <f>IF(HTM_Employee_Attrition_Data!G257=1,"Level 1",IF(HTM_Employee_Attrition_Data!G257=2,"Level 2",IF(HTM_Employee_Attrition_Data!G257=3,"Level 3",IF(HTM_Employee_Attrition_Data!G257=4,"Level 4",IF(HTM_Employee_Attrition_Data!G257=5,"Level 5","Level 5")))))</f>
        <v>Level 2</v>
      </c>
      <c r="H257" s="19" t="s">
        <v>21</v>
      </c>
      <c r="I257" s="19" t="str">
        <f>IF(HTM_Employee_Attrition_Data!I257=1,"Rating 1",IF(HTM_Employee_Attrition_Data!I257=2,"Rating 2",IF(HTM_Employee_Attrition_Data!I257=3,"Rating 3",IF(HTM_Employee_Attrition_Data!I257=4,"Rating 4","Rating 4"))))</f>
        <v>Rating 3</v>
      </c>
      <c r="J257" s="19" t="str">
        <f>IF(HTM_Employee_Attrition_Data!J257&lt;=5000,"Income less than 5,000$",IF(HTM_Employee_Attrition_Data!J257&lt;=10000,"Income less than 10,000$",IF(HTM_Employee_Attrition_Data!J257&lt;=15000,"Income less than 15,000$","Income less than 20,000$")))</f>
        <v>Income less than 5,000$</v>
      </c>
      <c r="K257" s="19" t="str">
        <f>IF(HTM_Employee_Attrition_Data!K257&lt;4,"Between 0 and 3 Compaines",IF(HTM_Employee_Attrition_Data!K257&lt;7,"Between 4 and 6 Companies",IF(HTM_Employee_Attrition_Data!K257&lt;=10,"Between 7 and 10 Companies","Between 7 and 10  Companies")))</f>
        <v>Between 0 and 3 Compaines</v>
      </c>
      <c r="L257" s="19" t="str">
        <f>IF(HTM_Employee_Attrition_Data!L257&lt;=5,"Between 0 and 5 years",IF(HTM_Employee_Attrition_Data!L257&lt;=10,"Between 6 and 10 years",IF(HTM_Employee_Attrition_Data!L257&lt;=15,"Between 11 and 15 years",IF(HTM_Employee_Attrition_Data!L257&lt;=20,"Between 16 and 20 years",IF(HTM_Employee_Attrition_Data!L257&lt;=25,"Between 21 and 25 years",IF(HTM_Employee_Attrition_Data!L257&lt;=30,"Between 25 and 30 years","Between 31 and 40 years"))))))</f>
        <v>Between 0 and 5 years</v>
      </c>
    </row>
    <row r="258" spans="1:12">
      <c r="A258" s="19">
        <v>351</v>
      </c>
      <c r="B258" s="19" t="str">
        <f>IF(HTM_Employee_Attrition_Data!A258&lt;=20,"Less than 20 years",IF(HTM_Employee_Attrition_Data!A258&lt;=30,"Between 20 and 30 years",IF(HTM_Employee_Attrition_Data!A258&lt;=40,"Between 30 and 40 years",IF(HTM_Employee_Attrition_Data!A258&lt;=50,"Between 40 and 50 years",IF(HTM_Employee_Attrition_Data!A258&lt;=60,"Between 50 and 60 years","Between 50 and 60 years")))))</f>
        <v>Between 40 and 50 years</v>
      </c>
      <c r="C258" s="19" t="s">
        <v>16</v>
      </c>
      <c r="D258" s="19" t="s">
        <v>13</v>
      </c>
      <c r="E258" s="19" t="s">
        <v>18</v>
      </c>
      <c r="F258" s="19" t="str">
        <f>IF(HTM_Employee_Attrition_Data!E258&lt;=5,"Less than 5 Miles",IF(HTM_Employee_Attrition_Data!E258&lt;=10,"Between 6 and 10 miles",IF(HTM_Employee_Attrition_Data!E258&lt;=15,"Between 11 and 15 miles",IF(HTM_Employee_Attrition_Data!E258&lt;=20,"Between 16 and 20 miles",IF(HTM_Employee_Attrition_Data!E258&lt;=25,"Between 21 and 25 miles","Greater than 26 miles")))))</f>
        <v>Less than 5 Miles</v>
      </c>
      <c r="G258" s="19" t="str">
        <f>IF(HTM_Employee_Attrition_Data!G258=1,"Level 1",IF(HTM_Employee_Attrition_Data!G258=2,"Level 2",IF(HTM_Employee_Attrition_Data!G258=3,"Level 3",IF(HTM_Employee_Attrition_Data!G258=4,"Level 4",IF(HTM_Employee_Attrition_Data!G258=5,"Level 5","Level 5")))))</f>
        <v>Level 1</v>
      </c>
      <c r="H258" s="19" t="s">
        <v>20</v>
      </c>
      <c r="I258" s="19" t="str">
        <f>IF(HTM_Employee_Attrition_Data!I258=1,"Rating 1",IF(HTM_Employee_Attrition_Data!I258=2,"Rating 2",IF(HTM_Employee_Attrition_Data!I258=3,"Rating 3",IF(HTM_Employee_Attrition_Data!I258=4,"Rating 4","Rating 4"))))</f>
        <v>Rating 1</v>
      </c>
      <c r="J258" s="19" t="str">
        <f>IF(HTM_Employee_Attrition_Data!J258&lt;=5000,"Income less than 5,000$",IF(HTM_Employee_Attrition_Data!J258&lt;=10000,"Income less than 10,000$",IF(HTM_Employee_Attrition_Data!J258&lt;=15000,"Income less than 15,000$","Income less than 20,000$")))</f>
        <v>Income less than 5,000$</v>
      </c>
      <c r="K258" s="19" t="str">
        <f>IF(HTM_Employee_Attrition_Data!K258&lt;4,"Between 0 and 3 Compaines",IF(HTM_Employee_Attrition_Data!K258&lt;7,"Between 4 and 6 Companies",IF(HTM_Employee_Attrition_Data!K258&lt;=10,"Between 7 and 10 Companies","Between 7 and 10  Companies")))</f>
        <v>Between 0 and 3 Compaines</v>
      </c>
      <c r="L258" s="19" t="str">
        <f>IF(HTM_Employee_Attrition_Data!L258&lt;=5,"Between 0 and 5 years",IF(HTM_Employee_Attrition_Data!L258&lt;=10,"Between 6 and 10 years",IF(HTM_Employee_Attrition_Data!L258&lt;=15,"Between 11 and 15 years",IF(HTM_Employee_Attrition_Data!L258&lt;=20,"Between 16 and 20 years",IF(HTM_Employee_Attrition_Data!L258&lt;=25,"Between 21 and 25 years",IF(HTM_Employee_Attrition_Data!L258&lt;=30,"Between 25 and 30 years","Between 31 and 40 years"))))))</f>
        <v>Between 6 and 10 years</v>
      </c>
    </row>
    <row r="259" spans="1:12">
      <c r="A259" s="19">
        <v>352</v>
      </c>
      <c r="B259" s="19" t="str">
        <f>IF(HTM_Employee_Attrition_Data!A259&lt;=20,"Less than 20 years",IF(HTM_Employee_Attrition_Data!A259&lt;=30,"Between 20 and 30 years",IF(HTM_Employee_Attrition_Data!A259&lt;=40,"Between 30 and 40 years",IF(HTM_Employee_Attrition_Data!A259&lt;=50,"Between 40 and 50 years",IF(HTM_Employee_Attrition_Data!A259&lt;=60,"Between 50 and 60 years","Between 50 and 60 years")))))</f>
        <v>Between 30 and 40 years</v>
      </c>
      <c r="C259" s="19" t="s">
        <v>16</v>
      </c>
      <c r="D259" s="19" t="s">
        <v>13</v>
      </c>
      <c r="E259" s="19" t="s">
        <v>18</v>
      </c>
      <c r="F259" s="19" t="str">
        <f>IF(HTM_Employee_Attrition_Data!E259&lt;=5,"Less than 5 Miles",IF(HTM_Employee_Attrition_Data!E259&lt;=10,"Between 6 and 10 miles",IF(HTM_Employee_Attrition_Data!E259&lt;=15,"Between 11 and 15 miles",IF(HTM_Employee_Attrition_Data!E259&lt;=20,"Between 16 and 20 miles",IF(HTM_Employee_Attrition_Data!E259&lt;=25,"Between 21 and 25 miles","Greater than 26 miles")))))</f>
        <v>Less than 5 Miles</v>
      </c>
      <c r="G259" s="19" t="str">
        <f>IF(HTM_Employee_Attrition_Data!G259=1,"Level 1",IF(HTM_Employee_Attrition_Data!G259=2,"Level 2",IF(HTM_Employee_Attrition_Data!G259=3,"Level 3",IF(HTM_Employee_Attrition_Data!G259=4,"Level 4",IF(HTM_Employee_Attrition_Data!G259=5,"Level 5","Level 5")))))</f>
        <v>Level 5</v>
      </c>
      <c r="H259" s="19" t="s">
        <v>26</v>
      </c>
      <c r="I259" s="19" t="str">
        <f>IF(HTM_Employee_Attrition_Data!I259=1,"Rating 1",IF(HTM_Employee_Attrition_Data!I259=2,"Rating 2",IF(HTM_Employee_Attrition_Data!I259=3,"Rating 3",IF(HTM_Employee_Attrition_Data!I259=4,"Rating 4","Rating 4"))))</f>
        <v>Rating 3</v>
      </c>
      <c r="J259" s="19" t="str">
        <f>IF(HTM_Employee_Attrition_Data!J259&lt;=5000,"Income less than 5,000$",IF(HTM_Employee_Attrition_Data!J259&lt;=10000,"Income less than 10,000$",IF(HTM_Employee_Attrition_Data!J259&lt;=15000,"Income less than 15,000$","Income less than 20,000$")))</f>
        <v>Income less than 20,000$</v>
      </c>
      <c r="K259" s="19" t="str">
        <f>IF(HTM_Employee_Attrition_Data!K259&lt;4,"Between 0 and 3 Compaines",IF(HTM_Employee_Attrition_Data!K259&lt;7,"Between 4 and 6 Companies",IF(HTM_Employee_Attrition_Data!K259&lt;=10,"Between 7 and 10 Companies","Between 7 and 10  Companies")))</f>
        <v>Between 0 and 3 Compaines</v>
      </c>
      <c r="L259" s="19" t="str">
        <f>IF(HTM_Employee_Attrition_Data!L259&lt;=5,"Between 0 and 5 years",IF(HTM_Employee_Attrition_Data!L259&lt;=10,"Between 6 and 10 years",IF(HTM_Employee_Attrition_Data!L259&lt;=15,"Between 11 and 15 years",IF(HTM_Employee_Attrition_Data!L259&lt;=20,"Between 16 and 20 years",IF(HTM_Employee_Attrition_Data!L259&lt;=25,"Between 21 and 25 years",IF(HTM_Employee_Attrition_Data!L259&lt;=30,"Between 25 and 30 years","Between 31 and 40 years"))))))</f>
        <v>Between 21 and 25 years</v>
      </c>
    </row>
    <row r="260" spans="1:12">
      <c r="A260" s="19">
        <v>353</v>
      </c>
      <c r="B260" s="19" t="str">
        <f>IF(HTM_Employee_Attrition_Data!A260&lt;=20,"Less than 20 years",IF(HTM_Employee_Attrition_Data!A260&lt;=30,"Between 20 and 30 years",IF(HTM_Employee_Attrition_Data!A260&lt;=40,"Between 30 and 40 years",IF(HTM_Employee_Attrition_Data!A260&lt;=50,"Between 40 and 50 years",IF(HTM_Employee_Attrition_Data!A260&lt;=60,"Between 50 and 60 years","Between 50 and 60 years")))))</f>
        <v>Between 50 and 60 years</v>
      </c>
      <c r="C260" s="19" t="s">
        <v>16</v>
      </c>
      <c r="D260" s="19" t="s">
        <v>13</v>
      </c>
      <c r="E260" s="19" t="s">
        <v>18</v>
      </c>
      <c r="F260" s="19" t="str">
        <f>IF(HTM_Employee_Attrition_Data!E260&lt;=5,"Less than 5 Miles",IF(HTM_Employee_Attrition_Data!E260&lt;=10,"Between 6 and 10 miles",IF(HTM_Employee_Attrition_Data!E260&lt;=15,"Between 11 and 15 miles",IF(HTM_Employee_Attrition_Data!E260&lt;=20,"Between 16 and 20 miles",IF(HTM_Employee_Attrition_Data!E260&lt;=25,"Between 21 and 25 miles","Greater than 26 miles")))))</f>
        <v>Less than 5 Miles</v>
      </c>
      <c r="G260" s="19" t="str">
        <f>IF(HTM_Employee_Attrition_Data!G260=1,"Level 1",IF(HTM_Employee_Attrition_Data!G260=2,"Level 2",IF(HTM_Employee_Attrition_Data!G260=3,"Level 3",IF(HTM_Employee_Attrition_Data!G260=4,"Level 4",IF(HTM_Employee_Attrition_Data!G260=5,"Level 5","Level 5")))))</f>
        <v>Level 1</v>
      </c>
      <c r="H260" s="19" t="s">
        <v>19</v>
      </c>
      <c r="I260" s="19" t="str">
        <f>IF(HTM_Employee_Attrition_Data!I260=1,"Rating 1",IF(HTM_Employee_Attrition_Data!I260=2,"Rating 2",IF(HTM_Employee_Attrition_Data!I260=3,"Rating 3",IF(HTM_Employee_Attrition_Data!I260=4,"Rating 4","Rating 4"))))</f>
        <v>Rating 4</v>
      </c>
      <c r="J260" s="19" t="str">
        <f>IF(HTM_Employee_Attrition_Data!J260&lt;=5000,"Income less than 5,000$",IF(HTM_Employee_Attrition_Data!J260&lt;=10000,"Income less than 10,000$",IF(HTM_Employee_Attrition_Data!J260&lt;=15000,"Income less than 15,000$","Income less than 20,000$")))</f>
        <v>Income less than 5,000$</v>
      </c>
      <c r="K260" s="19" t="str">
        <f>IF(HTM_Employee_Attrition_Data!K260&lt;4,"Between 0 and 3 Compaines",IF(HTM_Employee_Attrition_Data!K260&lt;7,"Between 4 and 6 Companies",IF(HTM_Employee_Attrition_Data!K260&lt;=10,"Between 7 and 10 Companies","Between 7 and 10  Companies")))</f>
        <v>Between 0 and 3 Compaines</v>
      </c>
      <c r="L260" s="19" t="str">
        <f>IF(HTM_Employee_Attrition_Data!L260&lt;=5,"Between 0 and 5 years",IF(HTM_Employee_Attrition_Data!L260&lt;=10,"Between 6 and 10 years",IF(HTM_Employee_Attrition_Data!L260&lt;=15,"Between 11 and 15 years",IF(HTM_Employee_Attrition_Data!L260&lt;=20,"Between 16 and 20 years",IF(HTM_Employee_Attrition_Data!L260&lt;=25,"Between 21 and 25 years",IF(HTM_Employee_Attrition_Data!L260&lt;=30,"Between 25 and 30 years","Between 31 and 40 years"))))))</f>
        <v>Between 0 and 5 years</v>
      </c>
    </row>
    <row r="261" spans="1:12">
      <c r="A261" s="19">
        <v>355</v>
      </c>
      <c r="B261" s="19" t="str">
        <f>IF(HTM_Employee_Attrition_Data!A261&lt;=20,"Less than 20 years",IF(HTM_Employee_Attrition_Data!A261&lt;=30,"Between 20 and 30 years",IF(HTM_Employee_Attrition_Data!A261&lt;=40,"Between 30 and 40 years",IF(HTM_Employee_Attrition_Data!A261&lt;=50,"Between 40 and 50 years",IF(HTM_Employee_Attrition_Data!A261&lt;=60,"Between 50 and 60 years","Between 50 and 60 years")))))</f>
        <v>Between 30 and 40 years</v>
      </c>
      <c r="C261" s="19" t="s">
        <v>12</v>
      </c>
      <c r="D261" s="19" t="s">
        <v>17</v>
      </c>
      <c r="E261" s="19" t="s">
        <v>18</v>
      </c>
      <c r="F261" s="19" t="str">
        <f>IF(HTM_Employee_Attrition_Data!E261&lt;=5,"Less than 5 Miles",IF(HTM_Employee_Attrition_Data!E261&lt;=10,"Between 6 and 10 miles",IF(HTM_Employee_Attrition_Data!E261&lt;=15,"Between 11 and 15 miles",IF(HTM_Employee_Attrition_Data!E261&lt;=20,"Between 16 and 20 miles",IF(HTM_Employee_Attrition_Data!E261&lt;=25,"Between 21 and 25 miles","Greater than 26 miles")))))</f>
        <v>Greater than 26 miles</v>
      </c>
      <c r="G261" s="19" t="str">
        <f>IF(HTM_Employee_Attrition_Data!G261=1,"Level 1",IF(HTM_Employee_Attrition_Data!G261=2,"Level 2",IF(HTM_Employee_Attrition_Data!G261=3,"Level 3",IF(HTM_Employee_Attrition_Data!G261=4,"Level 4",IF(HTM_Employee_Attrition_Data!G261=5,"Level 5","Level 5")))))</f>
        <v>Level 1</v>
      </c>
      <c r="H261" s="19" t="s">
        <v>20</v>
      </c>
      <c r="I261" s="19" t="str">
        <f>IF(HTM_Employee_Attrition_Data!I261=1,"Rating 1",IF(HTM_Employee_Attrition_Data!I261=2,"Rating 2",IF(HTM_Employee_Attrition_Data!I261=3,"Rating 3",IF(HTM_Employee_Attrition_Data!I261=4,"Rating 4","Rating 4"))))</f>
        <v>Rating 2</v>
      </c>
      <c r="J261" s="19" t="str">
        <f>IF(HTM_Employee_Attrition_Data!J261&lt;=5000,"Income less than 5,000$",IF(HTM_Employee_Attrition_Data!J261&lt;=10000,"Income less than 10,000$",IF(HTM_Employee_Attrition_Data!J261&lt;=15000,"Income less than 15,000$","Income less than 20,000$")))</f>
        <v>Income less than 5,000$</v>
      </c>
      <c r="K261" s="19" t="str">
        <f>IF(HTM_Employee_Attrition_Data!K261&lt;4,"Between 0 and 3 Compaines",IF(HTM_Employee_Attrition_Data!K261&lt;7,"Between 4 and 6 Companies",IF(HTM_Employee_Attrition_Data!K261&lt;=10,"Between 7 and 10 Companies","Between 7 and 10  Companies")))</f>
        <v>Between 0 and 3 Compaines</v>
      </c>
      <c r="L261" s="19" t="str">
        <f>IF(HTM_Employee_Attrition_Data!L261&lt;=5,"Between 0 and 5 years",IF(HTM_Employee_Attrition_Data!L261&lt;=10,"Between 6 and 10 years",IF(HTM_Employee_Attrition_Data!L261&lt;=15,"Between 11 and 15 years",IF(HTM_Employee_Attrition_Data!L261&lt;=20,"Between 16 and 20 years",IF(HTM_Employee_Attrition_Data!L261&lt;=25,"Between 21 and 25 years",IF(HTM_Employee_Attrition_Data!L261&lt;=30,"Between 25 and 30 years","Between 31 and 40 years"))))))</f>
        <v>Between 0 and 5 years</v>
      </c>
    </row>
    <row r="262" spans="1:12">
      <c r="A262" s="19">
        <v>359</v>
      </c>
      <c r="B262" s="19" t="str">
        <f>IF(HTM_Employee_Attrition_Data!A262&lt;=20,"Less than 20 years",IF(HTM_Employee_Attrition_Data!A262&lt;=30,"Between 20 and 30 years",IF(HTM_Employee_Attrition_Data!A262&lt;=40,"Between 30 and 40 years",IF(HTM_Employee_Attrition_Data!A262&lt;=50,"Between 40 and 50 years",IF(HTM_Employee_Attrition_Data!A262&lt;=60,"Between 50 and 60 years","Between 50 and 60 years")))))</f>
        <v>Between 30 and 40 years</v>
      </c>
      <c r="C262" s="19" t="s">
        <v>16</v>
      </c>
      <c r="D262" s="19" t="s">
        <v>17</v>
      </c>
      <c r="E262" s="19" t="s">
        <v>18</v>
      </c>
      <c r="F262" s="19" t="str">
        <f>IF(HTM_Employee_Attrition_Data!E262&lt;=5,"Less than 5 Miles",IF(HTM_Employee_Attrition_Data!E262&lt;=10,"Between 6 and 10 miles",IF(HTM_Employee_Attrition_Data!E262&lt;=15,"Between 11 and 15 miles",IF(HTM_Employee_Attrition_Data!E262&lt;=20,"Between 16 and 20 miles",IF(HTM_Employee_Attrition_Data!E262&lt;=25,"Between 21 and 25 miles","Greater than 26 miles")))))</f>
        <v>Between 6 and 10 miles</v>
      </c>
      <c r="G262" s="19" t="str">
        <f>IF(HTM_Employee_Attrition_Data!G262=1,"Level 1",IF(HTM_Employee_Attrition_Data!G262=2,"Level 2",IF(HTM_Employee_Attrition_Data!G262=3,"Level 3",IF(HTM_Employee_Attrition_Data!G262=4,"Level 4",IF(HTM_Employee_Attrition_Data!G262=5,"Level 5","Level 5")))))</f>
        <v>Level 1</v>
      </c>
      <c r="H262" s="19" t="s">
        <v>20</v>
      </c>
      <c r="I262" s="19" t="str">
        <f>IF(HTM_Employee_Attrition_Data!I262=1,"Rating 1",IF(HTM_Employee_Attrition_Data!I262=2,"Rating 2",IF(HTM_Employee_Attrition_Data!I262=3,"Rating 3",IF(HTM_Employee_Attrition_Data!I262=4,"Rating 4","Rating 4"))))</f>
        <v>Rating 2</v>
      </c>
      <c r="J262" s="19" t="str">
        <f>IF(HTM_Employee_Attrition_Data!J262&lt;=5000,"Income less than 5,000$",IF(HTM_Employee_Attrition_Data!J262&lt;=10000,"Income less than 10,000$",IF(HTM_Employee_Attrition_Data!J262&lt;=15000,"Income less than 15,000$","Income less than 20,000$")))</f>
        <v>Income less than 5,000$</v>
      </c>
      <c r="K262" s="19" t="str">
        <f>IF(HTM_Employee_Attrition_Data!K262&lt;4,"Between 0 and 3 Compaines",IF(HTM_Employee_Attrition_Data!K262&lt;7,"Between 4 and 6 Companies",IF(HTM_Employee_Attrition_Data!K262&lt;=10,"Between 7 and 10 Companies","Between 7 and 10  Companies")))</f>
        <v>Between 0 and 3 Compaines</v>
      </c>
      <c r="L262" s="19" t="str">
        <f>IF(HTM_Employee_Attrition_Data!L262&lt;=5,"Between 0 and 5 years",IF(HTM_Employee_Attrition_Data!L262&lt;=10,"Between 6 and 10 years",IF(HTM_Employee_Attrition_Data!L262&lt;=15,"Between 11 and 15 years",IF(HTM_Employee_Attrition_Data!L262&lt;=20,"Between 16 and 20 years",IF(HTM_Employee_Attrition_Data!L262&lt;=25,"Between 21 and 25 years",IF(HTM_Employee_Attrition_Data!L262&lt;=30,"Between 25 and 30 years","Between 31 and 40 years"))))))</f>
        <v>Between 0 and 5 years</v>
      </c>
    </row>
    <row r="263" spans="1:12">
      <c r="A263" s="19">
        <v>361</v>
      </c>
      <c r="B263" s="19" t="str">
        <f>IF(HTM_Employee_Attrition_Data!A263&lt;=20,"Less than 20 years",IF(HTM_Employee_Attrition_Data!A263&lt;=30,"Between 20 and 30 years",IF(HTM_Employee_Attrition_Data!A263&lt;=40,"Between 30 and 40 years",IF(HTM_Employee_Attrition_Data!A263&lt;=50,"Between 40 and 50 years",IF(HTM_Employee_Attrition_Data!A263&lt;=60,"Between 50 and 60 years","Between 50 and 60 years")))))</f>
        <v>Between 30 and 40 years</v>
      </c>
      <c r="C263" s="19" t="s">
        <v>16</v>
      </c>
      <c r="D263" s="19" t="s">
        <v>23</v>
      </c>
      <c r="E263" s="19" t="s">
        <v>14</v>
      </c>
      <c r="F263" s="19" t="str">
        <f>IF(HTM_Employee_Attrition_Data!E263&lt;=5,"Less than 5 Miles",IF(HTM_Employee_Attrition_Data!E263&lt;=10,"Between 6 and 10 miles",IF(HTM_Employee_Attrition_Data!E263&lt;=15,"Between 11 and 15 miles",IF(HTM_Employee_Attrition_Data!E263&lt;=20,"Between 16 and 20 miles",IF(HTM_Employee_Attrition_Data!E263&lt;=25,"Between 21 and 25 miles","Greater than 26 miles")))))</f>
        <v>Less than 5 Miles</v>
      </c>
      <c r="G263" s="19" t="str">
        <f>IF(HTM_Employee_Attrition_Data!G263=1,"Level 1",IF(HTM_Employee_Attrition_Data!G263=2,"Level 2",IF(HTM_Employee_Attrition_Data!G263=3,"Level 3",IF(HTM_Employee_Attrition_Data!G263=4,"Level 4",IF(HTM_Employee_Attrition_Data!G263=5,"Level 5","Level 5")))))</f>
        <v>Level 2</v>
      </c>
      <c r="H263" s="19" t="s">
        <v>15</v>
      </c>
      <c r="I263" s="19" t="str">
        <f>IF(HTM_Employee_Attrition_Data!I263=1,"Rating 1",IF(HTM_Employee_Attrition_Data!I263=2,"Rating 2",IF(HTM_Employee_Attrition_Data!I263=3,"Rating 3",IF(HTM_Employee_Attrition_Data!I263=4,"Rating 4","Rating 4"))))</f>
        <v>Rating 4</v>
      </c>
      <c r="J263" s="19" t="str">
        <f>IF(HTM_Employee_Attrition_Data!J263&lt;=5000,"Income less than 5,000$",IF(HTM_Employee_Attrition_Data!J263&lt;=10000,"Income less than 10,000$",IF(HTM_Employee_Attrition_Data!J263&lt;=15000,"Income less than 15,000$","Income less than 20,000$")))</f>
        <v>Income less than 10,000$</v>
      </c>
      <c r="K263" s="19" t="str">
        <f>IF(HTM_Employee_Attrition_Data!K263&lt;4,"Between 0 and 3 Compaines",IF(HTM_Employee_Attrition_Data!K263&lt;7,"Between 4 and 6 Companies",IF(HTM_Employee_Attrition_Data!K263&lt;=10,"Between 7 and 10 Companies","Between 7 and 10  Companies")))</f>
        <v>Between 0 and 3 Compaines</v>
      </c>
      <c r="L263" s="19" t="str">
        <f>IF(HTM_Employee_Attrition_Data!L263&lt;=5,"Between 0 and 5 years",IF(HTM_Employee_Attrition_Data!L263&lt;=10,"Between 6 and 10 years",IF(HTM_Employee_Attrition_Data!L263&lt;=15,"Between 11 and 15 years",IF(HTM_Employee_Attrition_Data!L263&lt;=20,"Between 16 and 20 years",IF(HTM_Employee_Attrition_Data!L263&lt;=25,"Between 21 and 25 years",IF(HTM_Employee_Attrition_Data!L263&lt;=30,"Between 25 and 30 years","Between 31 and 40 years"))))))</f>
        <v>Between 6 and 10 years</v>
      </c>
    </row>
    <row r="264" spans="1:12">
      <c r="A264" s="19">
        <v>362</v>
      </c>
      <c r="B264" s="19" t="str">
        <f>IF(HTM_Employee_Attrition_Data!A264&lt;=20,"Less than 20 years",IF(HTM_Employee_Attrition_Data!A264&lt;=30,"Between 20 and 30 years",IF(HTM_Employee_Attrition_Data!A264&lt;=40,"Between 30 and 40 years",IF(HTM_Employee_Attrition_Data!A264&lt;=50,"Between 40 and 50 years",IF(HTM_Employee_Attrition_Data!A264&lt;=60,"Between 50 and 60 years","Between 50 and 60 years")))))</f>
        <v>Between 30 and 40 years</v>
      </c>
      <c r="C264" s="19" t="s">
        <v>16</v>
      </c>
      <c r="D264" s="19" t="s">
        <v>13</v>
      </c>
      <c r="E264" s="19" t="s">
        <v>18</v>
      </c>
      <c r="F264" s="19" t="str">
        <f>IF(HTM_Employee_Attrition_Data!E264&lt;=5,"Less than 5 Miles",IF(HTM_Employee_Attrition_Data!E264&lt;=10,"Between 6 and 10 miles",IF(HTM_Employee_Attrition_Data!E264&lt;=15,"Between 11 and 15 miles",IF(HTM_Employee_Attrition_Data!E264&lt;=20,"Between 16 and 20 miles",IF(HTM_Employee_Attrition_Data!E264&lt;=25,"Between 21 and 25 miles","Greater than 26 miles")))))</f>
        <v>Less than 5 Miles</v>
      </c>
      <c r="G264" s="19" t="str">
        <f>IF(HTM_Employee_Attrition_Data!G264=1,"Level 1",IF(HTM_Employee_Attrition_Data!G264=2,"Level 2",IF(HTM_Employee_Attrition_Data!G264=3,"Level 3",IF(HTM_Employee_Attrition_Data!G264=4,"Level 4",IF(HTM_Employee_Attrition_Data!G264=5,"Level 5","Level 5")))))</f>
        <v>Level 2</v>
      </c>
      <c r="H264" s="19" t="s">
        <v>20</v>
      </c>
      <c r="I264" s="19" t="str">
        <f>IF(HTM_Employee_Attrition_Data!I264=1,"Rating 1",IF(HTM_Employee_Attrition_Data!I264=2,"Rating 2",IF(HTM_Employee_Attrition_Data!I264=3,"Rating 3",IF(HTM_Employee_Attrition_Data!I264=4,"Rating 4","Rating 4"))))</f>
        <v>Rating 1</v>
      </c>
      <c r="J264" s="19" t="str">
        <f>IF(HTM_Employee_Attrition_Data!J264&lt;=5000,"Income less than 5,000$",IF(HTM_Employee_Attrition_Data!J264&lt;=10000,"Income less than 10,000$",IF(HTM_Employee_Attrition_Data!J264&lt;=15000,"Income less than 15,000$","Income less than 20,000$")))</f>
        <v>Income less than 5,000$</v>
      </c>
      <c r="K264" s="19" t="str">
        <f>IF(HTM_Employee_Attrition_Data!K264&lt;4,"Between 0 and 3 Compaines",IF(HTM_Employee_Attrition_Data!K264&lt;7,"Between 4 and 6 Companies",IF(HTM_Employee_Attrition_Data!K264&lt;=10,"Between 7 and 10 Companies","Between 7 and 10  Companies")))</f>
        <v>Between 4 and 6 Companies</v>
      </c>
      <c r="L264" s="19" t="str">
        <f>IF(HTM_Employee_Attrition_Data!L264&lt;=5,"Between 0 and 5 years",IF(HTM_Employee_Attrition_Data!L264&lt;=10,"Between 6 and 10 years",IF(HTM_Employee_Attrition_Data!L264&lt;=15,"Between 11 and 15 years",IF(HTM_Employee_Attrition_Data!L264&lt;=20,"Between 16 and 20 years",IF(HTM_Employee_Attrition_Data!L264&lt;=25,"Between 21 and 25 years",IF(HTM_Employee_Attrition_Data!L264&lt;=30,"Between 25 and 30 years","Between 31 and 40 years"))))))</f>
        <v>Between 6 and 10 years</v>
      </c>
    </row>
    <row r="265" spans="1:12">
      <c r="A265" s="19">
        <v>363</v>
      </c>
      <c r="B265" s="19" t="str">
        <f>IF(HTM_Employee_Attrition_Data!A265&lt;=20,"Less than 20 years",IF(HTM_Employee_Attrition_Data!A265&lt;=30,"Between 20 and 30 years",IF(HTM_Employee_Attrition_Data!A265&lt;=40,"Between 30 and 40 years",IF(HTM_Employee_Attrition_Data!A265&lt;=50,"Between 40 and 50 years",IF(HTM_Employee_Attrition_Data!A265&lt;=60,"Between 50 and 60 years","Between 50 and 60 years")))))</f>
        <v>Between 40 and 50 years</v>
      </c>
      <c r="C265" s="19" t="s">
        <v>16</v>
      </c>
      <c r="D265" s="19" t="s">
        <v>13</v>
      </c>
      <c r="E265" s="19" t="s">
        <v>14</v>
      </c>
      <c r="F265" s="19" t="str">
        <f>IF(HTM_Employee_Attrition_Data!E265&lt;=5,"Less than 5 Miles",IF(HTM_Employee_Attrition_Data!E265&lt;=10,"Between 6 and 10 miles",IF(HTM_Employee_Attrition_Data!E265&lt;=15,"Between 11 and 15 miles",IF(HTM_Employee_Attrition_Data!E265&lt;=20,"Between 16 and 20 miles",IF(HTM_Employee_Attrition_Data!E265&lt;=25,"Between 21 and 25 miles","Greater than 26 miles")))))</f>
        <v>Less than 5 Miles</v>
      </c>
      <c r="G265" s="19" t="str">
        <f>IF(HTM_Employee_Attrition_Data!G265=1,"Level 1",IF(HTM_Employee_Attrition_Data!G265=2,"Level 2",IF(HTM_Employee_Attrition_Data!G265=3,"Level 3",IF(HTM_Employee_Attrition_Data!G265=4,"Level 4",IF(HTM_Employee_Attrition_Data!G265=5,"Level 5","Level 5")))))</f>
        <v>Level 4</v>
      </c>
      <c r="H265" s="19" t="s">
        <v>24</v>
      </c>
      <c r="I265" s="19" t="str">
        <f>IF(HTM_Employee_Attrition_Data!I265=1,"Rating 1",IF(HTM_Employee_Attrition_Data!I265=2,"Rating 2",IF(HTM_Employee_Attrition_Data!I265=3,"Rating 3",IF(HTM_Employee_Attrition_Data!I265=4,"Rating 4","Rating 4"))))</f>
        <v>Rating 2</v>
      </c>
      <c r="J265" s="19" t="str">
        <f>IF(HTM_Employee_Attrition_Data!J265&lt;=5000,"Income less than 5,000$",IF(HTM_Employee_Attrition_Data!J265&lt;=10000,"Income less than 10,000$",IF(HTM_Employee_Attrition_Data!J265&lt;=15000,"Income less than 15,000$","Income less than 20,000$")))</f>
        <v>Income less than 20,000$</v>
      </c>
      <c r="K265" s="19" t="str">
        <f>IF(HTM_Employee_Attrition_Data!K265&lt;4,"Between 0 and 3 Compaines",IF(HTM_Employee_Attrition_Data!K265&lt;7,"Between 4 and 6 Companies",IF(HTM_Employee_Attrition_Data!K265&lt;=10,"Between 7 and 10 Companies","Between 7 and 10  Companies")))</f>
        <v>Between 0 and 3 Compaines</v>
      </c>
      <c r="L265" s="19" t="str">
        <f>IF(HTM_Employee_Attrition_Data!L265&lt;=5,"Between 0 and 5 years",IF(HTM_Employee_Attrition_Data!L265&lt;=10,"Between 6 and 10 years",IF(HTM_Employee_Attrition_Data!L265&lt;=15,"Between 11 and 15 years",IF(HTM_Employee_Attrition_Data!L265&lt;=20,"Between 16 and 20 years",IF(HTM_Employee_Attrition_Data!L265&lt;=25,"Between 21 and 25 years",IF(HTM_Employee_Attrition_Data!L265&lt;=30,"Between 25 and 30 years","Between 31 and 40 years"))))))</f>
        <v>Between 6 and 10 years</v>
      </c>
    </row>
    <row r="266" spans="1:12">
      <c r="A266" s="19">
        <v>364</v>
      </c>
      <c r="B266" s="19" t="str">
        <f>IF(HTM_Employee_Attrition_Data!A266&lt;=20,"Less than 20 years",IF(HTM_Employee_Attrition_Data!A266&lt;=30,"Between 20 and 30 years",IF(HTM_Employee_Attrition_Data!A266&lt;=40,"Between 30 and 40 years",IF(HTM_Employee_Attrition_Data!A266&lt;=50,"Between 40 and 50 years",IF(HTM_Employee_Attrition_Data!A266&lt;=60,"Between 50 and 60 years","Between 50 and 60 years")))))</f>
        <v>Between 20 and 30 years</v>
      </c>
      <c r="C266" s="19" t="s">
        <v>12</v>
      </c>
      <c r="D266" s="19" t="s">
        <v>13</v>
      </c>
      <c r="E266" s="19" t="s">
        <v>18</v>
      </c>
      <c r="F266" s="19" t="str">
        <f>IF(HTM_Employee_Attrition_Data!E266&lt;=5,"Less than 5 Miles",IF(HTM_Employee_Attrition_Data!E266&lt;=10,"Between 6 and 10 miles",IF(HTM_Employee_Attrition_Data!E266&lt;=15,"Between 11 and 15 miles",IF(HTM_Employee_Attrition_Data!E266&lt;=20,"Between 16 and 20 miles",IF(HTM_Employee_Attrition_Data!E266&lt;=25,"Between 21 and 25 miles","Greater than 26 miles")))))</f>
        <v>Less than 5 Miles</v>
      </c>
      <c r="G266" s="19" t="str">
        <f>IF(HTM_Employee_Attrition_Data!G266=1,"Level 1",IF(HTM_Employee_Attrition_Data!G266=2,"Level 2",IF(HTM_Employee_Attrition_Data!G266=3,"Level 3",IF(HTM_Employee_Attrition_Data!G266=4,"Level 4",IF(HTM_Employee_Attrition_Data!G266=5,"Level 5","Level 5")))))</f>
        <v>Level 1</v>
      </c>
      <c r="H266" s="19" t="s">
        <v>20</v>
      </c>
      <c r="I266" s="19" t="str">
        <f>IF(HTM_Employee_Attrition_Data!I266=1,"Rating 1",IF(HTM_Employee_Attrition_Data!I266=2,"Rating 2",IF(HTM_Employee_Attrition_Data!I266=3,"Rating 3",IF(HTM_Employee_Attrition_Data!I266=4,"Rating 4","Rating 4"))))</f>
        <v>Rating 3</v>
      </c>
      <c r="J266" s="19" t="str">
        <f>IF(HTM_Employee_Attrition_Data!J266&lt;=5000,"Income less than 5,000$",IF(HTM_Employee_Attrition_Data!J266&lt;=10000,"Income less than 10,000$",IF(HTM_Employee_Attrition_Data!J266&lt;=15000,"Income less than 15,000$","Income less than 20,000$")))</f>
        <v>Income less than 5,000$</v>
      </c>
      <c r="K266" s="19" t="str">
        <f>IF(HTM_Employee_Attrition_Data!K266&lt;4,"Between 0 and 3 Compaines",IF(HTM_Employee_Attrition_Data!K266&lt;7,"Between 4 and 6 Companies",IF(HTM_Employee_Attrition_Data!K266&lt;=10,"Between 7 and 10 Companies","Between 7 and 10  Companies")))</f>
        <v>Between 0 and 3 Compaines</v>
      </c>
      <c r="L266" s="19" t="str">
        <f>IF(HTM_Employee_Attrition_Data!L266&lt;=5,"Between 0 and 5 years",IF(HTM_Employee_Attrition_Data!L266&lt;=10,"Between 6 and 10 years",IF(HTM_Employee_Attrition_Data!L266&lt;=15,"Between 11 and 15 years",IF(HTM_Employee_Attrition_Data!L266&lt;=20,"Between 16 and 20 years",IF(HTM_Employee_Attrition_Data!L266&lt;=25,"Between 21 and 25 years",IF(HTM_Employee_Attrition_Data!L266&lt;=30,"Between 25 and 30 years","Between 31 and 40 years"))))))</f>
        <v>Between 0 and 5 years</v>
      </c>
    </row>
    <row r="267" spans="1:12">
      <c r="A267" s="19">
        <v>366</v>
      </c>
      <c r="B267" s="19" t="str">
        <f>IF(HTM_Employee_Attrition_Data!A267&lt;=20,"Less than 20 years",IF(HTM_Employee_Attrition_Data!A267&lt;=30,"Between 20 and 30 years",IF(HTM_Employee_Attrition_Data!A267&lt;=40,"Between 30 and 40 years",IF(HTM_Employee_Attrition_Data!A267&lt;=50,"Between 40 and 50 years",IF(HTM_Employee_Attrition_Data!A267&lt;=60,"Between 50 and 60 years","Between 50 and 60 years")))))</f>
        <v>Between 20 and 30 years</v>
      </c>
      <c r="C267" s="19" t="s">
        <v>16</v>
      </c>
      <c r="D267" s="19" t="s">
        <v>13</v>
      </c>
      <c r="E267" s="19" t="s">
        <v>14</v>
      </c>
      <c r="F267" s="19" t="str">
        <f>IF(HTM_Employee_Attrition_Data!E267&lt;=5,"Less than 5 Miles",IF(HTM_Employee_Attrition_Data!E267&lt;=10,"Between 6 and 10 miles",IF(HTM_Employee_Attrition_Data!E267&lt;=15,"Between 11 and 15 miles",IF(HTM_Employee_Attrition_Data!E267&lt;=20,"Between 16 and 20 miles",IF(HTM_Employee_Attrition_Data!E267&lt;=25,"Between 21 and 25 miles","Greater than 26 miles")))))</f>
        <v>Less than 5 Miles</v>
      </c>
      <c r="G267" s="19" t="str">
        <f>IF(HTM_Employee_Attrition_Data!G267=1,"Level 1",IF(HTM_Employee_Attrition_Data!G267=2,"Level 2",IF(HTM_Employee_Attrition_Data!G267=3,"Level 3",IF(HTM_Employee_Attrition_Data!G267=4,"Level 4",IF(HTM_Employee_Attrition_Data!G267=5,"Level 5","Level 5")))))</f>
        <v>Level 2</v>
      </c>
      <c r="H267" s="19" t="s">
        <v>15</v>
      </c>
      <c r="I267" s="19" t="str">
        <f>IF(HTM_Employee_Attrition_Data!I267=1,"Rating 1",IF(HTM_Employee_Attrition_Data!I267=2,"Rating 2",IF(HTM_Employee_Attrition_Data!I267=3,"Rating 3",IF(HTM_Employee_Attrition_Data!I267=4,"Rating 4","Rating 4"))))</f>
        <v>Rating 2</v>
      </c>
      <c r="J267" s="19" t="str">
        <f>IF(HTM_Employee_Attrition_Data!J267&lt;=5000,"Income less than 5,000$",IF(HTM_Employee_Attrition_Data!J267&lt;=10000,"Income less than 10,000$",IF(HTM_Employee_Attrition_Data!J267&lt;=15000,"Income less than 15,000$","Income less than 20,000$")))</f>
        <v>Income less than 10,000$</v>
      </c>
      <c r="K267" s="19" t="str">
        <f>IF(HTM_Employee_Attrition_Data!K267&lt;4,"Between 0 and 3 Compaines",IF(HTM_Employee_Attrition_Data!K267&lt;7,"Between 4 and 6 Companies",IF(HTM_Employee_Attrition_Data!K267&lt;=10,"Between 7 and 10 Companies","Between 7 and 10  Companies")))</f>
        <v>Between 0 and 3 Compaines</v>
      </c>
      <c r="L267" s="19" t="str">
        <f>IF(HTM_Employee_Attrition_Data!L267&lt;=5,"Between 0 and 5 years",IF(HTM_Employee_Attrition_Data!L267&lt;=10,"Between 6 and 10 years",IF(HTM_Employee_Attrition_Data!L267&lt;=15,"Between 11 and 15 years",IF(HTM_Employee_Attrition_Data!L267&lt;=20,"Between 16 and 20 years",IF(HTM_Employee_Attrition_Data!L267&lt;=25,"Between 21 and 25 years",IF(HTM_Employee_Attrition_Data!L267&lt;=30,"Between 25 and 30 years","Between 31 and 40 years"))))))</f>
        <v>Between 0 and 5 years</v>
      </c>
    </row>
    <row r="268" spans="1:12">
      <c r="A268" s="19">
        <v>367</v>
      </c>
      <c r="B268" s="19" t="str">
        <f>IF(HTM_Employee_Attrition_Data!A268&lt;=20,"Less than 20 years",IF(HTM_Employee_Attrition_Data!A268&lt;=30,"Between 20 and 30 years",IF(HTM_Employee_Attrition_Data!A268&lt;=40,"Between 30 and 40 years",IF(HTM_Employee_Attrition_Data!A268&lt;=50,"Between 40 and 50 years",IF(HTM_Employee_Attrition_Data!A268&lt;=60,"Between 50 and 60 years","Between 50 and 60 years")))))</f>
        <v>Between 30 and 40 years</v>
      </c>
      <c r="C268" s="19" t="s">
        <v>16</v>
      </c>
      <c r="D268" s="19" t="s">
        <v>13</v>
      </c>
      <c r="E268" s="19" t="s">
        <v>18</v>
      </c>
      <c r="F268" s="19" t="str">
        <f>IF(HTM_Employee_Attrition_Data!E268&lt;=5,"Less than 5 Miles",IF(HTM_Employee_Attrition_Data!E268&lt;=10,"Between 6 and 10 miles",IF(HTM_Employee_Attrition_Data!E268&lt;=15,"Between 11 and 15 miles",IF(HTM_Employee_Attrition_Data!E268&lt;=20,"Between 16 and 20 miles",IF(HTM_Employee_Attrition_Data!E268&lt;=25,"Between 21 and 25 miles","Greater than 26 miles")))))</f>
        <v>Between 21 and 25 miles</v>
      </c>
      <c r="G268" s="19" t="str">
        <f>IF(HTM_Employee_Attrition_Data!G268=1,"Level 1",IF(HTM_Employee_Attrition_Data!G268=2,"Level 2",IF(HTM_Employee_Attrition_Data!G268=3,"Level 3",IF(HTM_Employee_Attrition_Data!G268=4,"Level 4",IF(HTM_Employee_Attrition_Data!G268=5,"Level 5","Level 5")))))</f>
        <v>Level 2</v>
      </c>
      <c r="H268" s="19" t="s">
        <v>22</v>
      </c>
      <c r="I268" s="19" t="str">
        <f>IF(HTM_Employee_Attrition_Data!I268=1,"Rating 1",IF(HTM_Employee_Attrition_Data!I268=2,"Rating 2",IF(HTM_Employee_Attrition_Data!I268=3,"Rating 3",IF(HTM_Employee_Attrition_Data!I268=4,"Rating 4","Rating 4"))))</f>
        <v>Rating 4</v>
      </c>
      <c r="J268" s="19" t="str">
        <f>IF(HTM_Employee_Attrition_Data!J268&lt;=5000,"Income less than 5,000$",IF(HTM_Employee_Attrition_Data!J268&lt;=10000,"Income less than 10,000$",IF(HTM_Employee_Attrition_Data!J268&lt;=15000,"Income less than 15,000$","Income less than 20,000$")))</f>
        <v>Income less than 10,000$</v>
      </c>
      <c r="K268" s="19" t="str">
        <f>IF(HTM_Employee_Attrition_Data!K268&lt;4,"Between 0 and 3 Compaines",IF(HTM_Employee_Attrition_Data!K268&lt;7,"Between 4 and 6 Companies",IF(HTM_Employee_Attrition_Data!K268&lt;=10,"Between 7 and 10 Companies","Between 7 and 10  Companies")))</f>
        <v>Between 0 and 3 Compaines</v>
      </c>
      <c r="L268" s="19" t="str">
        <f>IF(HTM_Employee_Attrition_Data!L268&lt;=5,"Between 0 and 5 years",IF(HTM_Employee_Attrition_Data!L268&lt;=10,"Between 6 and 10 years",IF(HTM_Employee_Attrition_Data!L268&lt;=15,"Between 11 and 15 years",IF(HTM_Employee_Attrition_Data!L268&lt;=20,"Between 16 and 20 years",IF(HTM_Employee_Attrition_Data!L268&lt;=25,"Between 21 and 25 years",IF(HTM_Employee_Attrition_Data!L268&lt;=30,"Between 25 and 30 years","Between 31 and 40 years"))))))</f>
        <v>Between 6 and 10 years</v>
      </c>
    </row>
    <row r="269" spans="1:12">
      <c r="A269" s="19">
        <v>369</v>
      </c>
      <c r="B269" s="19" t="str">
        <f>IF(HTM_Employee_Attrition_Data!A269&lt;=20,"Less than 20 years",IF(HTM_Employee_Attrition_Data!A269&lt;=30,"Between 20 and 30 years",IF(HTM_Employee_Attrition_Data!A269&lt;=40,"Between 30 and 40 years",IF(HTM_Employee_Attrition_Data!A269&lt;=50,"Between 40 and 50 years",IF(HTM_Employee_Attrition_Data!A269&lt;=60,"Between 50 and 60 years","Between 50 and 60 years")))))</f>
        <v>Between 20 and 30 years</v>
      </c>
      <c r="C269" s="19" t="s">
        <v>16</v>
      </c>
      <c r="D269" s="19" t="s">
        <v>23</v>
      </c>
      <c r="E269" s="19" t="s">
        <v>18</v>
      </c>
      <c r="F269" s="19" t="str">
        <f>IF(HTM_Employee_Attrition_Data!E269&lt;=5,"Less than 5 Miles",IF(HTM_Employee_Attrition_Data!E269&lt;=10,"Between 6 and 10 miles",IF(HTM_Employee_Attrition_Data!E269&lt;=15,"Between 11 and 15 miles",IF(HTM_Employee_Attrition_Data!E269&lt;=20,"Between 16 and 20 miles",IF(HTM_Employee_Attrition_Data!E269&lt;=25,"Between 21 and 25 miles","Greater than 26 miles")))))</f>
        <v>Less than 5 Miles</v>
      </c>
      <c r="G269" s="19" t="str">
        <f>IF(HTM_Employee_Attrition_Data!G269=1,"Level 1",IF(HTM_Employee_Attrition_Data!G269=2,"Level 2",IF(HTM_Employee_Attrition_Data!G269=3,"Level 3",IF(HTM_Employee_Attrition_Data!G269=4,"Level 4",IF(HTM_Employee_Attrition_Data!G269=5,"Level 5","Level 5")))))</f>
        <v>Level 2</v>
      </c>
      <c r="H269" s="19" t="s">
        <v>22</v>
      </c>
      <c r="I269" s="19" t="str">
        <f>IF(HTM_Employee_Attrition_Data!I269=1,"Rating 1",IF(HTM_Employee_Attrition_Data!I269=2,"Rating 2",IF(HTM_Employee_Attrition_Data!I269=3,"Rating 3",IF(HTM_Employee_Attrition_Data!I269=4,"Rating 4","Rating 4"))))</f>
        <v>Rating 1</v>
      </c>
      <c r="J269" s="19" t="str">
        <f>IF(HTM_Employee_Attrition_Data!J269&lt;=5000,"Income less than 5,000$",IF(HTM_Employee_Attrition_Data!J269&lt;=10000,"Income less than 10,000$",IF(HTM_Employee_Attrition_Data!J269&lt;=15000,"Income less than 15,000$","Income less than 20,000$")))</f>
        <v>Income less than 5,000$</v>
      </c>
      <c r="K269" s="19" t="str">
        <f>IF(HTM_Employee_Attrition_Data!K269&lt;4,"Between 0 and 3 Compaines",IF(HTM_Employee_Attrition_Data!K269&lt;7,"Between 4 and 6 Companies",IF(HTM_Employee_Attrition_Data!K269&lt;=10,"Between 7 and 10 Companies","Between 7 and 10  Companies")))</f>
        <v>Between 0 and 3 Compaines</v>
      </c>
      <c r="L269" s="19" t="str">
        <f>IF(HTM_Employee_Attrition_Data!L269&lt;=5,"Between 0 and 5 years",IF(HTM_Employee_Attrition_Data!L269&lt;=10,"Between 6 and 10 years",IF(HTM_Employee_Attrition_Data!L269&lt;=15,"Between 11 and 15 years",IF(HTM_Employee_Attrition_Data!L269&lt;=20,"Between 16 and 20 years",IF(HTM_Employee_Attrition_Data!L269&lt;=25,"Between 21 and 25 years",IF(HTM_Employee_Attrition_Data!L269&lt;=30,"Between 25 and 30 years","Between 31 and 40 years"))))))</f>
        <v>Between 6 and 10 years</v>
      </c>
    </row>
    <row r="270" spans="1:12">
      <c r="A270" s="19">
        <v>372</v>
      </c>
      <c r="B270" s="19" t="str">
        <f>IF(HTM_Employee_Attrition_Data!A270&lt;=20,"Less than 20 years",IF(HTM_Employee_Attrition_Data!A270&lt;=30,"Between 20 and 30 years",IF(HTM_Employee_Attrition_Data!A270&lt;=40,"Between 30 and 40 years",IF(HTM_Employee_Attrition_Data!A270&lt;=50,"Between 40 and 50 years",IF(HTM_Employee_Attrition_Data!A270&lt;=60,"Between 50 and 60 years","Between 50 and 60 years")))))</f>
        <v>Between 40 and 50 years</v>
      </c>
      <c r="C270" s="19" t="s">
        <v>16</v>
      </c>
      <c r="D270" s="19" t="s">
        <v>13</v>
      </c>
      <c r="E270" s="19" t="s">
        <v>18</v>
      </c>
      <c r="F270" s="19" t="str">
        <f>IF(HTM_Employee_Attrition_Data!E270&lt;=5,"Less than 5 Miles",IF(HTM_Employee_Attrition_Data!E270&lt;=10,"Between 6 and 10 miles",IF(HTM_Employee_Attrition_Data!E270&lt;=15,"Between 11 and 15 miles",IF(HTM_Employee_Attrition_Data!E270&lt;=20,"Between 16 and 20 miles",IF(HTM_Employee_Attrition_Data!E270&lt;=25,"Between 21 and 25 miles","Greater than 26 miles")))))</f>
        <v>Between 16 and 20 miles</v>
      </c>
      <c r="G270" s="19" t="str">
        <f>IF(HTM_Employee_Attrition_Data!G270=1,"Level 1",IF(HTM_Employee_Attrition_Data!G270=2,"Level 2",IF(HTM_Employee_Attrition_Data!G270=3,"Level 3",IF(HTM_Employee_Attrition_Data!G270=4,"Level 4",IF(HTM_Employee_Attrition_Data!G270=5,"Level 5","Level 5")))))</f>
        <v>Level 4</v>
      </c>
      <c r="H270" s="19" t="s">
        <v>22</v>
      </c>
      <c r="I270" s="19" t="str">
        <f>IF(HTM_Employee_Attrition_Data!I270=1,"Rating 1",IF(HTM_Employee_Attrition_Data!I270=2,"Rating 2",IF(HTM_Employee_Attrition_Data!I270=3,"Rating 3",IF(HTM_Employee_Attrition_Data!I270=4,"Rating 4","Rating 4"))))</f>
        <v>Rating 4</v>
      </c>
      <c r="J270" s="19" t="str">
        <f>IF(HTM_Employee_Attrition_Data!J270&lt;=5000,"Income less than 5,000$",IF(HTM_Employee_Attrition_Data!J270&lt;=10000,"Income less than 10,000$",IF(HTM_Employee_Attrition_Data!J270&lt;=15000,"Income less than 15,000$","Income less than 20,000$")))</f>
        <v>Income less than 15,000$</v>
      </c>
      <c r="K270" s="19" t="str">
        <f>IF(HTM_Employee_Attrition_Data!K270&lt;4,"Between 0 and 3 Compaines",IF(HTM_Employee_Attrition_Data!K270&lt;7,"Between 4 and 6 Companies",IF(HTM_Employee_Attrition_Data!K270&lt;=10,"Between 7 and 10 Companies","Between 7 and 10  Companies")))</f>
        <v>Between 0 and 3 Compaines</v>
      </c>
      <c r="L270" s="19" t="str">
        <f>IF(HTM_Employee_Attrition_Data!L270&lt;=5,"Between 0 and 5 years",IF(HTM_Employee_Attrition_Data!L270&lt;=10,"Between 6 and 10 years",IF(HTM_Employee_Attrition_Data!L270&lt;=15,"Between 11 and 15 years",IF(HTM_Employee_Attrition_Data!L270&lt;=20,"Between 16 and 20 years",IF(HTM_Employee_Attrition_Data!L270&lt;=25,"Between 21 and 25 years",IF(HTM_Employee_Attrition_Data!L270&lt;=30,"Between 25 and 30 years","Between 31 and 40 years"))))))</f>
        <v>Between 16 and 20 years</v>
      </c>
    </row>
    <row r="271" spans="1:12">
      <c r="A271" s="19">
        <v>373</v>
      </c>
      <c r="B271" s="19" t="str">
        <f>IF(HTM_Employee_Attrition_Data!A271&lt;=20,"Less than 20 years",IF(HTM_Employee_Attrition_Data!A271&lt;=30,"Between 20 and 30 years",IF(HTM_Employee_Attrition_Data!A271&lt;=40,"Between 30 and 40 years",IF(HTM_Employee_Attrition_Data!A271&lt;=50,"Between 40 and 50 years",IF(HTM_Employee_Attrition_Data!A271&lt;=60,"Between 50 and 60 years","Between 50 and 60 years")))))</f>
        <v>Between 30 and 40 years</v>
      </c>
      <c r="C271" s="19" t="s">
        <v>16</v>
      </c>
      <c r="D271" s="19" t="s">
        <v>13</v>
      </c>
      <c r="E271" s="19" t="s">
        <v>18</v>
      </c>
      <c r="F271" s="19" t="str">
        <f>IF(HTM_Employee_Attrition_Data!E271&lt;=5,"Less than 5 Miles",IF(HTM_Employee_Attrition_Data!E271&lt;=10,"Between 6 and 10 miles",IF(HTM_Employee_Attrition_Data!E271&lt;=15,"Between 11 and 15 miles",IF(HTM_Employee_Attrition_Data!E271&lt;=20,"Between 16 and 20 miles",IF(HTM_Employee_Attrition_Data!E271&lt;=25,"Between 21 and 25 miles","Greater than 26 miles")))))</f>
        <v>Between 6 and 10 miles</v>
      </c>
      <c r="G271" s="19" t="str">
        <f>IF(HTM_Employee_Attrition_Data!G271=1,"Level 1",IF(HTM_Employee_Attrition_Data!G271=2,"Level 2",IF(HTM_Employee_Attrition_Data!G271=3,"Level 3",IF(HTM_Employee_Attrition_Data!G271=4,"Level 4",IF(HTM_Employee_Attrition_Data!G271=5,"Level 5","Level 5")))))</f>
        <v>Level 1</v>
      </c>
      <c r="H271" s="19" t="s">
        <v>20</v>
      </c>
      <c r="I271" s="19" t="str">
        <f>IF(HTM_Employee_Attrition_Data!I271=1,"Rating 1",IF(HTM_Employee_Attrition_Data!I271=2,"Rating 2",IF(HTM_Employee_Attrition_Data!I271=3,"Rating 3",IF(HTM_Employee_Attrition_Data!I271=4,"Rating 4","Rating 4"))))</f>
        <v>Rating 4</v>
      </c>
      <c r="J271" s="19" t="str">
        <f>IF(HTM_Employee_Attrition_Data!J271&lt;=5000,"Income less than 5,000$",IF(HTM_Employee_Attrition_Data!J271&lt;=10000,"Income less than 10,000$",IF(HTM_Employee_Attrition_Data!J271&lt;=15000,"Income less than 15,000$","Income less than 20,000$")))</f>
        <v>Income less than 5,000$</v>
      </c>
      <c r="K271" s="19" t="str">
        <f>IF(HTM_Employee_Attrition_Data!K271&lt;4,"Between 0 and 3 Compaines",IF(HTM_Employee_Attrition_Data!K271&lt;7,"Between 4 and 6 Companies",IF(HTM_Employee_Attrition_Data!K271&lt;=10,"Between 7 and 10 Companies","Between 7 and 10  Companies")))</f>
        <v>Between 0 and 3 Compaines</v>
      </c>
      <c r="L271" s="19" t="str">
        <f>IF(HTM_Employee_Attrition_Data!L271&lt;=5,"Between 0 and 5 years",IF(HTM_Employee_Attrition_Data!L271&lt;=10,"Between 6 and 10 years",IF(HTM_Employee_Attrition_Data!L271&lt;=15,"Between 11 and 15 years",IF(HTM_Employee_Attrition_Data!L271&lt;=20,"Between 16 and 20 years",IF(HTM_Employee_Attrition_Data!L271&lt;=25,"Between 21 and 25 years",IF(HTM_Employee_Attrition_Data!L271&lt;=30,"Between 25 and 30 years","Between 31 and 40 years"))))))</f>
        <v>Between 11 and 15 years</v>
      </c>
    </row>
    <row r="272" spans="1:12">
      <c r="A272" s="19">
        <v>374</v>
      </c>
      <c r="B272" s="19" t="str">
        <f>IF(HTM_Employee_Attrition_Data!A272&lt;=20,"Less than 20 years",IF(HTM_Employee_Attrition_Data!A272&lt;=30,"Between 20 and 30 years",IF(HTM_Employee_Attrition_Data!A272&lt;=40,"Between 30 and 40 years",IF(HTM_Employee_Attrition_Data!A272&lt;=50,"Between 40 and 50 years",IF(HTM_Employee_Attrition_Data!A272&lt;=60,"Between 50 and 60 years","Between 50 and 60 years")))))</f>
        <v>Between 50 and 60 years</v>
      </c>
      <c r="C272" s="19" t="s">
        <v>16</v>
      </c>
      <c r="D272" s="19" t="s">
        <v>13</v>
      </c>
      <c r="E272" s="19" t="s">
        <v>18</v>
      </c>
      <c r="F272" s="19" t="str">
        <f>IF(HTM_Employee_Attrition_Data!E272&lt;=5,"Less than 5 Miles",IF(HTM_Employee_Attrition_Data!E272&lt;=10,"Between 6 and 10 miles",IF(HTM_Employee_Attrition_Data!E272&lt;=15,"Between 11 and 15 miles",IF(HTM_Employee_Attrition_Data!E272&lt;=20,"Between 16 and 20 miles",IF(HTM_Employee_Attrition_Data!E272&lt;=25,"Between 21 and 25 miles","Greater than 26 miles")))))</f>
        <v>Less than 5 Miles</v>
      </c>
      <c r="G272" s="19" t="str">
        <f>IF(HTM_Employee_Attrition_Data!G272=1,"Level 1",IF(HTM_Employee_Attrition_Data!G272=2,"Level 2",IF(HTM_Employee_Attrition_Data!G272=3,"Level 3",IF(HTM_Employee_Attrition_Data!G272=4,"Level 4",IF(HTM_Employee_Attrition_Data!G272=5,"Level 5","Level 5")))))</f>
        <v>Level 5</v>
      </c>
      <c r="H272" s="19" t="s">
        <v>24</v>
      </c>
      <c r="I272" s="19" t="str">
        <f>IF(HTM_Employee_Attrition_Data!I272=1,"Rating 1",IF(HTM_Employee_Attrition_Data!I272=2,"Rating 2",IF(HTM_Employee_Attrition_Data!I272=3,"Rating 3",IF(HTM_Employee_Attrition_Data!I272=4,"Rating 4","Rating 4"))))</f>
        <v>Rating 1</v>
      </c>
      <c r="J272" s="19" t="str">
        <f>IF(HTM_Employee_Attrition_Data!J272&lt;=5000,"Income less than 5,000$",IF(HTM_Employee_Attrition_Data!J272&lt;=10000,"Income less than 10,000$",IF(HTM_Employee_Attrition_Data!J272&lt;=15000,"Income less than 15,000$","Income less than 20,000$")))</f>
        <v>Income less than 20,000$</v>
      </c>
      <c r="K272" s="19" t="str">
        <f>IF(HTM_Employee_Attrition_Data!K272&lt;4,"Between 0 and 3 Compaines",IF(HTM_Employee_Attrition_Data!K272&lt;7,"Between 4 and 6 Companies",IF(HTM_Employee_Attrition_Data!K272&lt;=10,"Between 7 and 10 Companies","Between 7 and 10  Companies")))</f>
        <v>Between 0 and 3 Compaines</v>
      </c>
      <c r="L272" s="19" t="str">
        <f>IF(HTM_Employee_Attrition_Data!L272&lt;=5,"Between 0 and 5 years",IF(HTM_Employee_Attrition_Data!L272&lt;=10,"Between 6 and 10 years",IF(HTM_Employee_Attrition_Data!L272&lt;=15,"Between 11 and 15 years",IF(HTM_Employee_Attrition_Data!L272&lt;=20,"Between 16 and 20 years",IF(HTM_Employee_Attrition_Data!L272&lt;=25,"Between 21 and 25 years",IF(HTM_Employee_Attrition_Data!L272&lt;=30,"Between 25 and 30 years","Between 31 and 40 years"))))))</f>
        <v>Between 31 and 40 years</v>
      </c>
    </row>
    <row r="273" spans="1:12">
      <c r="A273" s="19">
        <v>376</v>
      </c>
      <c r="B273" s="19" t="str">
        <f>IF(HTM_Employee_Attrition_Data!A273&lt;=20,"Less than 20 years",IF(HTM_Employee_Attrition_Data!A273&lt;=30,"Between 20 and 30 years",IF(HTM_Employee_Attrition_Data!A273&lt;=40,"Between 30 and 40 years",IF(HTM_Employee_Attrition_Data!A273&lt;=50,"Between 40 and 50 years",IF(HTM_Employee_Attrition_Data!A273&lt;=60,"Between 50 and 60 years","Between 50 and 60 years")))))</f>
        <v>Between 40 and 50 years</v>
      </c>
      <c r="C273" s="19" t="s">
        <v>12</v>
      </c>
      <c r="D273" s="19" t="s">
        <v>23</v>
      </c>
      <c r="E273" s="19" t="s">
        <v>18</v>
      </c>
      <c r="F273" s="19" t="str">
        <f>IF(HTM_Employee_Attrition_Data!E273&lt;=5,"Less than 5 Miles",IF(HTM_Employee_Attrition_Data!E273&lt;=10,"Between 6 and 10 miles",IF(HTM_Employee_Attrition_Data!E273&lt;=15,"Between 11 and 15 miles",IF(HTM_Employee_Attrition_Data!E273&lt;=20,"Between 16 and 20 miles",IF(HTM_Employee_Attrition_Data!E273&lt;=25,"Between 21 and 25 miles","Greater than 26 miles")))))</f>
        <v>Greater than 26 miles</v>
      </c>
      <c r="G273" s="19" t="str">
        <f>IF(HTM_Employee_Attrition_Data!G273=1,"Level 1",IF(HTM_Employee_Attrition_Data!G273=2,"Level 2",IF(HTM_Employee_Attrition_Data!G273=3,"Level 3",IF(HTM_Employee_Attrition_Data!G273=4,"Level 4",IF(HTM_Employee_Attrition_Data!G273=5,"Level 5","Level 5")))))</f>
        <v>Level 3</v>
      </c>
      <c r="H273" s="19" t="s">
        <v>24</v>
      </c>
      <c r="I273" s="19" t="str">
        <f>IF(HTM_Employee_Attrition_Data!I273=1,"Rating 1",IF(HTM_Employee_Attrition_Data!I273=2,"Rating 2",IF(HTM_Employee_Attrition_Data!I273=3,"Rating 3",IF(HTM_Employee_Attrition_Data!I273=4,"Rating 4","Rating 4"))))</f>
        <v>Rating 2</v>
      </c>
      <c r="J273" s="19" t="str">
        <f>IF(HTM_Employee_Attrition_Data!J273&lt;=5000,"Income less than 5,000$",IF(HTM_Employee_Attrition_Data!J273&lt;=10000,"Income less than 10,000$",IF(HTM_Employee_Attrition_Data!J273&lt;=15000,"Income less than 15,000$","Income less than 20,000$")))</f>
        <v>Income less than 15,000$</v>
      </c>
      <c r="K273" s="19" t="str">
        <f>IF(HTM_Employee_Attrition_Data!K273&lt;4,"Between 0 and 3 Compaines",IF(HTM_Employee_Attrition_Data!K273&lt;7,"Between 4 and 6 Companies",IF(HTM_Employee_Attrition_Data!K273&lt;=10,"Between 7 and 10 Companies","Between 7 and 10  Companies")))</f>
        <v>Between 0 and 3 Compaines</v>
      </c>
      <c r="L273" s="19" t="str">
        <f>IF(HTM_Employee_Attrition_Data!L273&lt;=5,"Between 0 and 5 years",IF(HTM_Employee_Attrition_Data!L273&lt;=10,"Between 6 and 10 years",IF(HTM_Employee_Attrition_Data!L273&lt;=15,"Between 11 and 15 years",IF(HTM_Employee_Attrition_Data!L273&lt;=20,"Between 16 and 20 years",IF(HTM_Employee_Attrition_Data!L273&lt;=25,"Between 21 and 25 years",IF(HTM_Employee_Attrition_Data!L273&lt;=30,"Between 25 and 30 years","Between 31 and 40 years"))))))</f>
        <v>Between 6 and 10 years</v>
      </c>
    </row>
    <row r="274" spans="1:12">
      <c r="A274" s="19">
        <v>377</v>
      </c>
      <c r="B274" s="19" t="str">
        <f>IF(HTM_Employee_Attrition_Data!A274&lt;=20,"Less than 20 years",IF(HTM_Employee_Attrition_Data!A274&lt;=30,"Between 20 and 30 years",IF(HTM_Employee_Attrition_Data!A274&lt;=40,"Between 30 and 40 years",IF(HTM_Employee_Attrition_Data!A274&lt;=50,"Between 40 and 50 years",IF(HTM_Employee_Attrition_Data!A274&lt;=60,"Between 50 and 60 years","Between 50 and 60 years")))))</f>
        <v>Between 20 and 30 years</v>
      </c>
      <c r="C274" s="19" t="s">
        <v>16</v>
      </c>
      <c r="D274" s="19" t="s">
        <v>13</v>
      </c>
      <c r="E274" s="19" t="s">
        <v>18</v>
      </c>
      <c r="F274" s="19" t="str">
        <f>IF(HTM_Employee_Attrition_Data!E274&lt;=5,"Less than 5 Miles",IF(HTM_Employee_Attrition_Data!E274&lt;=10,"Between 6 and 10 miles",IF(HTM_Employee_Attrition_Data!E274&lt;=15,"Between 11 and 15 miles",IF(HTM_Employee_Attrition_Data!E274&lt;=20,"Between 16 and 20 miles",IF(HTM_Employee_Attrition_Data!E274&lt;=25,"Between 21 and 25 miles","Greater than 26 miles")))))</f>
        <v>Between 6 and 10 miles</v>
      </c>
      <c r="G274" s="19" t="str">
        <f>IF(HTM_Employee_Attrition_Data!G274=1,"Level 1",IF(HTM_Employee_Attrition_Data!G274=2,"Level 2",IF(HTM_Employee_Attrition_Data!G274=3,"Level 3",IF(HTM_Employee_Attrition_Data!G274=4,"Level 4",IF(HTM_Employee_Attrition_Data!G274=5,"Level 5","Level 5")))))</f>
        <v>Level 1</v>
      </c>
      <c r="H274" s="19" t="s">
        <v>19</v>
      </c>
      <c r="I274" s="19" t="str">
        <f>IF(HTM_Employee_Attrition_Data!I274=1,"Rating 1",IF(HTM_Employee_Attrition_Data!I274=2,"Rating 2",IF(HTM_Employee_Attrition_Data!I274=3,"Rating 3",IF(HTM_Employee_Attrition_Data!I274=4,"Rating 4","Rating 4"))))</f>
        <v>Rating 4</v>
      </c>
      <c r="J274" s="19" t="str">
        <f>IF(HTM_Employee_Attrition_Data!J274&lt;=5000,"Income less than 5,000$",IF(HTM_Employee_Attrition_Data!J274&lt;=10000,"Income less than 10,000$",IF(HTM_Employee_Attrition_Data!J274&lt;=15000,"Income less than 15,000$","Income less than 20,000$")))</f>
        <v>Income less than 5,000$</v>
      </c>
      <c r="K274" s="19" t="str">
        <f>IF(HTM_Employee_Attrition_Data!K274&lt;4,"Between 0 and 3 Compaines",IF(HTM_Employee_Attrition_Data!K274&lt;7,"Between 4 and 6 Companies",IF(HTM_Employee_Attrition_Data!K274&lt;=10,"Between 7 and 10 Companies","Between 7 and 10  Companies")))</f>
        <v>Between 0 and 3 Compaines</v>
      </c>
      <c r="L274" s="19" t="str">
        <f>IF(HTM_Employee_Attrition_Data!L274&lt;=5,"Between 0 and 5 years",IF(HTM_Employee_Attrition_Data!L274&lt;=10,"Between 6 and 10 years",IF(HTM_Employee_Attrition_Data!L274&lt;=15,"Between 11 and 15 years",IF(HTM_Employee_Attrition_Data!L274&lt;=20,"Between 16 and 20 years",IF(HTM_Employee_Attrition_Data!L274&lt;=25,"Between 21 and 25 years",IF(HTM_Employee_Attrition_Data!L274&lt;=30,"Between 25 and 30 years","Between 31 and 40 years"))))))</f>
        <v>Between 0 and 5 years</v>
      </c>
    </row>
    <row r="275" spans="1:12">
      <c r="A275" s="19">
        <v>378</v>
      </c>
      <c r="B275" s="19" t="str">
        <f>IF(HTM_Employee_Attrition_Data!A275&lt;=20,"Less than 20 years",IF(HTM_Employee_Attrition_Data!A275&lt;=30,"Between 20 and 30 years",IF(HTM_Employee_Attrition_Data!A275&lt;=40,"Between 30 and 40 years",IF(HTM_Employee_Attrition_Data!A275&lt;=50,"Between 40 and 50 years",IF(HTM_Employee_Attrition_Data!A275&lt;=60,"Between 50 and 60 years","Between 50 and 60 years")))))</f>
        <v>Between 30 and 40 years</v>
      </c>
      <c r="C275" s="19" t="s">
        <v>16</v>
      </c>
      <c r="D275" s="19" t="s">
        <v>13</v>
      </c>
      <c r="E275" s="19" t="s">
        <v>14</v>
      </c>
      <c r="F275" s="19" t="str">
        <f>IF(HTM_Employee_Attrition_Data!E275&lt;=5,"Less than 5 Miles",IF(HTM_Employee_Attrition_Data!E275&lt;=10,"Between 6 and 10 miles",IF(HTM_Employee_Attrition_Data!E275&lt;=15,"Between 11 and 15 miles",IF(HTM_Employee_Attrition_Data!E275&lt;=20,"Between 16 and 20 miles",IF(HTM_Employee_Attrition_Data!E275&lt;=25,"Between 21 and 25 miles","Greater than 26 miles")))))</f>
        <v>Between 6 and 10 miles</v>
      </c>
      <c r="G275" s="19" t="str">
        <f>IF(HTM_Employee_Attrition_Data!G275=1,"Level 1",IF(HTM_Employee_Attrition_Data!G275=2,"Level 2",IF(HTM_Employee_Attrition_Data!G275=3,"Level 3",IF(HTM_Employee_Attrition_Data!G275=4,"Level 4",IF(HTM_Employee_Attrition_Data!G275=5,"Level 5","Level 5")))))</f>
        <v>Level 2</v>
      </c>
      <c r="H275" s="19" t="s">
        <v>15</v>
      </c>
      <c r="I275" s="19" t="str">
        <f>IF(HTM_Employee_Attrition_Data!I275=1,"Rating 1",IF(HTM_Employee_Attrition_Data!I275=2,"Rating 2",IF(HTM_Employee_Attrition_Data!I275=3,"Rating 3",IF(HTM_Employee_Attrition_Data!I275=4,"Rating 4","Rating 4"))))</f>
        <v>Rating 4</v>
      </c>
      <c r="J275" s="19" t="str">
        <f>IF(HTM_Employee_Attrition_Data!J275&lt;=5000,"Income less than 5,000$",IF(HTM_Employee_Attrition_Data!J275&lt;=10000,"Income less than 10,000$",IF(HTM_Employee_Attrition_Data!J275&lt;=15000,"Income less than 15,000$","Income less than 20,000$")))</f>
        <v>Income less than 10,000$</v>
      </c>
      <c r="K275" s="19" t="str">
        <f>IF(HTM_Employee_Attrition_Data!K275&lt;4,"Between 0 and 3 Compaines",IF(HTM_Employee_Attrition_Data!K275&lt;7,"Between 4 and 6 Companies",IF(HTM_Employee_Attrition_Data!K275&lt;=10,"Between 7 and 10 Companies","Between 7 and 10  Companies")))</f>
        <v>Between 4 and 6 Companies</v>
      </c>
      <c r="L275" s="19" t="str">
        <f>IF(HTM_Employee_Attrition_Data!L275&lt;=5,"Between 0 and 5 years",IF(HTM_Employee_Attrition_Data!L275&lt;=10,"Between 6 and 10 years",IF(HTM_Employee_Attrition_Data!L275&lt;=15,"Between 11 and 15 years",IF(HTM_Employee_Attrition_Data!L275&lt;=20,"Between 16 and 20 years",IF(HTM_Employee_Attrition_Data!L275&lt;=25,"Between 21 and 25 years",IF(HTM_Employee_Attrition_Data!L275&lt;=30,"Between 25 and 30 years","Between 31 and 40 years"))))))</f>
        <v>Between 0 and 5 years</v>
      </c>
    </row>
    <row r="276" spans="1:12">
      <c r="A276" s="19">
        <v>379</v>
      </c>
      <c r="B276" s="19" t="str">
        <f>IF(HTM_Employee_Attrition_Data!A276&lt;=20,"Less than 20 years",IF(HTM_Employee_Attrition_Data!A276&lt;=30,"Between 20 and 30 years",IF(HTM_Employee_Attrition_Data!A276&lt;=40,"Between 30 and 40 years",IF(HTM_Employee_Attrition_Data!A276&lt;=50,"Between 40 and 50 years",IF(HTM_Employee_Attrition_Data!A276&lt;=60,"Between 50 and 60 years","Between 50 and 60 years")))))</f>
        <v>Between 20 and 30 years</v>
      </c>
      <c r="C276" s="19" t="s">
        <v>16</v>
      </c>
      <c r="D276" s="19" t="s">
        <v>13</v>
      </c>
      <c r="E276" s="19" t="s">
        <v>18</v>
      </c>
      <c r="F276" s="19" t="str">
        <f>IF(HTM_Employee_Attrition_Data!E276&lt;=5,"Less than 5 Miles",IF(HTM_Employee_Attrition_Data!E276&lt;=10,"Between 6 and 10 miles",IF(HTM_Employee_Attrition_Data!E276&lt;=15,"Between 11 and 15 miles",IF(HTM_Employee_Attrition_Data!E276&lt;=20,"Between 16 and 20 miles",IF(HTM_Employee_Attrition_Data!E276&lt;=25,"Between 21 and 25 miles","Greater than 26 miles")))))</f>
        <v>Less than 5 Miles</v>
      </c>
      <c r="G276" s="19" t="str">
        <f>IF(HTM_Employee_Attrition_Data!G276=1,"Level 1",IF(HTM_Employee_Attrition_Data!G276=2,"Level 2",IF(HTM_Employee_Attrition_Data!G276=3,"Level 3",IF(HTM_Employee_Attrition_Data!G276=4,"Level 4",IF(HTM_Employee_Attrition_Data!G276=5,"Level 5","Level 5")))))</f>
        <v>Level 1</v>
      </c>
      <c r="H276" s="19" t="s">
        <v>19</v>
      </c>
      <c r="I276" s="19" t="str">
        <f>IF(HTM_Employee_Attrition_Data!I276=1,"Rating 1",IF(HTM_Employee_Attrition_Data!I276=2,"Rating 2",IF(HTM_Employee_Attrition_Data!I276=3,"Rating 3",IF(HTM_Employee_Attrition_Data!I276=4,"Rating 4","Rating 4"))))</f>
        <v>Rating 3</v>
      </c>
      <c r="J276" s="19" t="str">
        <f>IF(HTM_Employee_Attrition_Data!J276&lt;=5000,"Income less than 5,000$",IF(HTM_Employee_Attrition_Data!J276&lt;=10000,"Income less than 10,000$",IF(HTM_Employee_Attrition_Data!J276&lt;=15000,"Income less than 15,000$","Income less than 20,000$")))</f>
        <v>Income less than 5,000$</v>
      </c>
      <c r="K276" s="19" t="str">
        <f>IF(HTM_Employee_Attrition_Data!K276&lt;4,"Between 0 and 3 Compaines",IF(HTM_Employee_Attrition_Data!K276&lt;7,"Between 4 and 6 Companies",IF(HTM_Employee_Attrition_Data!K276&lt;=10,"Between 7 and 10 Companies","Between 7 and 10  Companies")))</f>
        <v>Between 0 and 3 Compaines</v>
      </c>
      <c r="L276" s="19" t="str">
        <f>IF(HTM_Employee_Attrition_Data!L276&lt;=5,"Between 0 and 5 years",IF(HTM_Employee_Attrition_Data!L276&lt;=10,"Between 6 and 10 years",IF(HTM_Employee_Attrition_Data!L276&lt;=15,"Between 11 and 15 years",IF(HTM_Employee_Attrition_Data!L276&lt;=20,"Between 16 and 20 years",IF(HTM_Employee_Attrition_Data!L276&lt;=25,"Between 21 and 25 years",IF(HTM_Employee_Attrition_Data!L276&lt;=30,"Between 25 and 30 years","Between 31 and 40 years"))))))</f>
        <v>Between 0 and 5 years</v>
      </c>
    </row>
    <row r="277" spans="1:12">
      <c r="A277" s="19">
        <v>380</v>
      </c>
      <c r="B277" s="19" t="str">
        <f>IF(HTM_Employee_Attrition_Data!A277&lt;=20,"Less than 20 years",IF(HTM_Employee_Attrition_Data!A277&lt;=30,"Between 20 and 30 years",IF(HTM_Employee_Attrition_Data!A277&lt;=40,"Between 30 and 40 years",IF(HTM_Employee_Attrition_Data!A277&lt;=50,"Between 40 and 50 years",IF(HTM_Employee_Attrition_Data!A277&lt;=60,"Between 50 and 60 years","Between 50 and 60 years")))))</f>
        <v>Between 30 and 40 years</v>
      </c>
      <c r="C277" s="19" t="s">
        <v>16</v>
      </c>
      <c r="D277" s="19" t="s">
        <v>23</v>
      </c>
      <c r="E277" s="19" t="s">
        <v>18</v>
      </c>
      <c r="F277" s="19" t="str">
        <f>IF(HTM_Employee_Attrition_Data!E277&lt;=5,"Less than 5 Miles",IF(HTM_Employee_Attrition_Data!E277&lt;=10,"Between 6 and 10 miles",IF(HTM_Employee_Attrition_Data!E277&lt;=15,"Between 11 and 15 miles",IF(HTM_Employee_Attrition_Data!E277&lt;=20,"Between 16 and 20 miles",IF(HTM_Employee_Attrition_Data!E277&lt;=25,"Between 21 and 25 miles","Greater than 26 miles")))))</f>
        <v>Less than 5 Miles</v>
      </c>
      <c r="G277" s="19" t="str">
        <f>IF(HTM_Employee_Attrition_Data!G277=1,"Level 1",IF(HTM_Employee_Attrition_Data!G277=2,"Level 2",IF(HTM_Employee_Attrition_Data!G277=3,"Level 3",IF(HTM_Employee_Attrition_Data!G277=4,"Level 4",IF(HTM_Employee_Attrition_Data!G277=5,"Level 5","Level 5")))))</f>
        <v>Level 3</v>
      </c>
      <c r="H277" s="19" t="s">
        <v>26</v>
      </c>
      <c r="I277" s="19" t="str">
        <f>IF(HTM_Employee_Attrition_Data!I277=1,"Rating 1",IF(HTM_Employee_Attrition_Data!I277=2,"Rating 2",IF(HTM_Employee_Attrition_Data!I277=3,"Rating 3",IF(HTM_Employee_Attrition_Data!I277=4,"Rating 4","Rating 4"))))</f>
        <v>Rating 4</v>
      </c>
      <c r="J277" s="19" t="str">
        <f>IF(HTM_Employee_Attrition_Data!J277&lt;=5000,"Income less than 5,000$",IF(HTM_Employee_Attrition_Data!J277&lt;=10000,"Income less than 10,000$",IF(HTM_Employee_Attrition_Data!J277&lt;=15000,"Income less than 15,000$","Income less than 20,000$")))</f>
        <v>Income less than 15,000$</v>
      </c>
      <c r="K277" s="19" t="str">
        <f>IF(HTM_Employee_Attrition_Data!K277&lt;4,"Between 0 and 3 Compaines",IF(HTM_Employee_Attrition_Data!K277&lt;7,"Between 4 and 6 Companies",IF(HTM_Employee_Attrition_Data!K277&lt;=10,"Between 7 and 10 Companies","Between 7 and 10  Companies")))</f>
        <v>Between 0 and 3 Compaines</v>
      </c>
      <c r="L277" s="19" t="str">
        <f>IF(HTM_Employee_Attrition_Data!L277&lt;=5,"Between 0 and 5 years",IF(HTM_Employee_Attrition_Data!L277&lt;=10,"Between 6 and 10 years",IF(HTM_Employee_Attrition_Data!L277&lt;=15,"Between 11 and 15 years",IF(HTM_Employee_Attrition_Data!L277&lt;=20,"Between 16 and 20 years",IF(HTM_Employee_Attrition_Data!L277&lt;=25,"Between 21 and 25 years",IF(HTM_Employee_Attrition_Data!L277&lt;=30,"Between 25 and 30 years","Between 31 and 40 years"))))))</f>
        <v>Between 0 and 5 years</v>
      </c>
    </row>
    <row r="278" spans="1:12">
      <c r="A278" s="19">
        <v>381</v>
      </c>
      <c r="B278" s="19" t="str">
        <f>IF(HTM_Employee_Attrition_Data!A278&lt;=20,"Less than 20 years",IF(HTM_Employee_Attrition_Data!A278&lt;=30,"Between 20 and 30 years",IF(HTM_Employee_Attrition_Data!A278&lt;=40,"Between 30 and 40 years",IF(HTM_Employee_Attrition_Data!A278&lt;=50,"Between 40 and 50 years",IF(HTM_Employee_Attrition_Data!A278&lt;=60,"Between 50 and 60 years","Between 50 and 60 years")))))</f>
        <v>Between 30 and 40 years</v>
      </c>
      <c r="C278" s="19" t="s">
        <v>16</v>
      </c>
      <c r="D278" s="19" t="s">
        <v>13</v>
      </c>
      <c r="E278" s="19" t="s">
        <v>18</v>
      </c>
      <c r="F278" s="19" t="str">
        <f>IF(HTM_Employee_Attrition_Data!E278&lt;=5,"Less than 5 Miles",IF(HTM_Employee_Attrition_Data!E278&lt;=10,"Between 6 and 10 miles",IF(HTM_Employee_Attrition_Data!E278&lt;=15,"Between 11 and 15 miles",IF(HTM_Employee_Attrition_Data!E278&lt;=20,"Between 16 and 20 miles",IF(HTM_Employee_Attrition_Data!E278&lt;=25,"Between 21 and 25 miles","Greater than 26 miles")))))</f>
        <v>Between 21 and 25 miles</v>
      </c>
      <c r="G278" s="19" t="str">
        <f>IF(HTM_Employee_Attrition_Data!G278=1,"Level 1",IF(HTM_Employee_Attrition_Data!G278=2,"Level 2",IF(HTM_Employee_Attrition_Data!G278=3,"Level 3",IF(HTM_Employee_Attrition_Data!G278=4,"Level 4",IF(HTM_Employee_Attrition_Data!G278=5,"Level 5","Level 5")))))</f>
        <v>Level 3</v>
      </c>
      <c r="H278" s="19" t="s">
        <v>24</v>
      </c>
      <c r="I278" s="19" t="str">
        <f>IF(HTM_Employee_Attrition_Data!I278=1,"Rating 1",IF(HTM_Employee_Attrition_Data!I278=2,"Rating 2",IF(HTM_Employee_Attrition_Data!I278=3,"Rating 3",IF(HTM_Employee_Attrition_Data!I278=4,"Rating 4","Rating 4"))))</f>
        <v>Rating 2</v>
      </c>
      <c r="J278" s="19" t="str">
        <f>IF(HTM_Employee_Attrition_Data!J278&lt;=5000,"Income less than 5,000$",IF(HTM_Employee_Attrition_Data!J278&lt;=10000,"Income less than 10,000$",IF(HTM_Employee_Attrition_Data!J278&lt;=15000,"Income less than 15,000$","Income less than 20,000$")))</f>
        <v>Income less than 15,000$</v>
      </c>
      <c r="K278" s="19" t="str">
        <f>IF(HTM_Employee_Attrition_Data!K278&lt;4,"Between 0 and 3 Compaines",IF(HTM_Employee_Attrition_Data!K278&lt;7,"Between 4 and 6 Companies",IF(HTM_Employee_Attrition_Data!K278&lt;=10,"Between 7 and 10 Companies","Between 7 and 10  Companies")))</f>
        <v>Between 7 and 10 Companies</v>
      </c>
      <c r="L278" s="19" t="str">
        <f>IF(HTM_Employee_Attrition_Data!L278&lt;=5,"Between 0 and 5 years",IF(HTM_Employee_Attrition_Data!L278&lt;=10,"Between 6 and 10 years",IF(HTM_Employee_Attrition_Data!L278&lt;=15,"Between 11 and 15 years",IF(HTM_Employee_Attrition_Data!L278&lt;=20,"Between 16 and 20 years",IF(HTM_Employee_Attrition_Data!L278&lt;=25,"Between 21 and 25 years",IF(HTM_Employee_Attrition_Data!L278&lt;=30,"Between 25 and 30 years","Between 31 and 40 years"))))))</f>
        <v>Between 6 and 10 years</v>
      </c>
    </row>
    <row r="279" spans="1:12">
      <c r="A279" s="19">
        <v>382</v>
      </c>
      <c r="B279" s="19" t="str">
        <f>IF(HTM_Employee_Attrition_Data!A279&lt;=20,"Less than 20 years",IF(HTM_Employee_Attrition_Data!A279&lt;=30,"Between 20 and 30 years",IF(HTM_Employee_Attrition_Data!A279&lt;=40,"Between 30 and 40 years",IF(HTM_Employee_Attrition_Data!A279&lt;=50,"Between 40 and 50 years",IF(HTM_Employee_Attrition_Data!A279&lt;=60,"Between 50 and 60 years","Between 50 and 60 years")))))</f>
        <v>Between 30 and 40 years</v>
      </c>
      <c r="C279" s="19" t="s">
        <v>16</v>
      </c>
      <c r="D279" s="19" t="s">
        <v>13</v>
      </c>
      <c r="E279" s="19" t="s">
        <v>14</v>
      </c>
      <c r="F279" s="19" t="str">
        <f>IF(HTM_Employee_Attrition_Data!E279&lt;=5,"Less than 5 Miles",IF(HTM_Employee_Attrition_Data!E279&lt;=10,"Between 6 and 10 miles",IF(HTM_Employee_Attrition_Data!E279&lt;=15,"Between 11 and 15 miles",IF(HTM_Employee_Attrition_Data!E279&lt;=20,"Between 16 and 20 miles",IF(HTM_Employee_Attrition_Data!E279&lt;=25,"Between 21 and 25 miles","Greater than 26 miles")))))</f>
        <v>Between 6 and 10 miles</v>
      </c>
      <c r="G279" s="19" t="str">
        <f>IF(HTM_Employee_Attrition_Data!G279=1,"Level 1",IF(HTM_Employee_Attrition_Data!G279=2,"Level 2",IF(HTM_Employee_Attrition_Data!G279=3,"Level 3",IF(HTM_Employee_Attrition_Data!G279=4,"Level 4",IF(HTM_Employee_Attrition_Data!G279=5,"Level 5","Level 5")))))</f>
        <v>Level 2</v>
      </c>
      <c r="H279" s="19" t="s">
        <v>15</v>
      </c>
      <c r="I279" s="19" t="str">
        <f>IF(HTM_Employee_Attrition_Data!I279=1,"Rating 1",IF(HTM_Employee_Attrition_Data!I279=2,"Rating 2",IF(HTM_Employee_Attrition_Data!I279=3,"Rating 3",IF(HTM_Employee_Attrition_Data!I279=4,"Rating 4","Rating 4"))))</f>
        <v>Rating 1</v>
      </c>
      <c r="J279" s="19" t="str">
        <f>IF(HTM_Employee_Attrition_Data!J279&lt;=5000,"Income less than 5,000$",IF(HTM_Employee_Attrition_Data!J279&lt;=10000,"Income less than 10,000$",IF(HTM_Employee_Attrition_Data!J279&lt;=15000,"Income less than 15,000$","Income less than 20,000$")))</f>
        <v>Income less than 10,000$</v>
      </c>
      <c r="K279" s="19" t="str">
        <f>IF(HTM_Employee_Attrition_Data!K279&lt;4,"Between 0 and 3 Compaines",IF(HTM_Employee_Attrition_Data!K279&lt;7,"Between 4 and 6 Companies",IF(HTM_Employee_Attrition_Data!K279&lt;=10,"Between 7 and 10 Companies","Between 7 and 10  Companies")))</f>
        <v>Between 0 and 3 Compaines</v>
      </c>
      <c r="L279" s="19" t="str">
        <f>IF(HTM_Employee_Attrition_Data!L279&lt;=5,"Between 0 and 5 years",IF(HTM_Employee_Attrition_Data!L279&lt;=10,"Between 6 and 10 years",IF(HTM_Employee_Attrition_Data!L279&lt;=15,"Between 11 and 15 years",IF(HTM_Employee_Attrition_Data!L279&lt;=20,"Between 16 and 20 years",IF(HTM_Employee_Attrition_Data!L279&lt;=25,"Between 21 and 25 years",IF(HTM_Employee_Attrition_Data!L279&lt;=30,"Between 25 and 30 years","Between 31 and 40 years"))))))</f>
        <v>Between 6 and 10 years</v>
      </c>
    </row>
    <row r="280" spans="1:12">
      <c r="A280" s="19">
        <v>384</v>
      </c>
      <c r="B280" s="19" t="str">
        <f>IF(HTM_Employee_Attrition_Data!A280&lt;=20,"Less than 20 years",IF(HTM_Employee_Attrition_Data!A280&lt;=30,"Between 20 and 30 years",IF(HTM_Employee_Attrition_Data!A280&lt;=40,"Between 30 and 40 years",IF(HTM_Employee_Attrition_Data!A280&lt;=50,"Between 40 and 50 years",IF(HTM_Employee_Attrition_Data!A280&lt;=60,"Between 50 and 60 years","Between 50 and 60 years")))))</f>
        <v>Between 20 and 30 years</v>
      </c>
      <c r="C280" s="19" t="s">
        <v>16</v>
      </c>
      <c r="D280" s="19" t="s">
        <v>17</v>
      </c>
      <c r="E280" s="19" t="s">
        <v>18</v>
      </c>
      <c r="F280" s="19" t="str">
        <f>IF(HTM_Employee_Attrition_Data!E280&lt;=5,"Less than 5 Miles",IF(HTM_Employee_Attrition_Data!E280&lt;=10,"Between 6 and 10 miles",IF(HTM_Employee_Attrition_Data!E280&lt;=15,"Between 11 and 15 miles",IF(HTM_Employee_Attrition_Data!E280&lt;=20,"Between 16 and 20 miles",IF(HTM_Employee_Attrition_Data!E280&lt;=25,"Between 21 and 25 miles","Greater than 26 miles")))))</f>
        <v>Less than 5 Miles</v>
      </c>
      <c r="G280" s="19" t="str">
        <f>IF(HTM_Employee_Attrition_Data!G280=1,"Level 1",IF(HTM_Employee_Attrition_Data!G280=2,"Level 2",IF(HTM_Employee_Attrition_Data!G280=3,"Level 3",IF(HTM_Employee_Attrition_Data!G280=4,"Level 4",IF(HTM_Employee_Attrition_Data!G280=5,"Level 5","Level 5")))))</f>
        <v>Level 2</v>
      </c>
      <c r="H280" s="19" t="s">
        <v>21</v>
      </c>
      <c r="I280" s="19" t="str">
        <f>IF(HTM_Employee_Attrition_Data!I280=1,"Rating 1",IF(HTM_Employee_Attrition_Data!I280=2,"Rating 2",IF(HTM_Employee_Attrition_Data!I280=3,"Rating 3",IF(HTM_Employee_Attrition_Data!I280=4,"Rating 4","Rating 4"))))</f>
        <v>Rating 2</v>
      </c>
      <c r="J280" s="19" t="str">
        <f>IF(HTM_Employee_Attrition_Data!J280&lt;=5000,"Income less than 5,000$",IF(HTM_Employee_Attrition_Data!J280&lt;=10000,"Income less than 10,000$",IF(HTM_Employee_Attrition_Data!J280&lt;=15000,"Income less than 15,000$","Income less than 20,000$")))</f>
        <v>Income less than 10,000$</v>
      </c>
      <c r="K280" s="19" t="str">
        <f>IF(HTM_Employee_Attrition_Data!K280&lt;4,"Between 0 and 3 Compaines",IF(HTM_Employee_Attrition_Data!K280&lt;7,"Between 4 and 6 Companies",IF(HTM_Employee_Attrition_Data!K280&lt;=10,"Between 7 and 10 Companies","Between 7 and 10  Companies")))</f>
        <v>Between 0 and 3 Compaines</v>
      </c>
      <c r="L280" s="19" t="str">
        <f>IF(HTM_Employee_Attrition_Data!L280&lt;=5,"Between 0 and 5 years",IF(HTM_Employee_Attrition_Data!L280&lt;=10,"Between 6 and 10 years",IF(HTM_Employee_Attrition_Data!L280&lt;=15,"Between 11 and 15 years",IF(HTM_Employee_Attrition_Data!L280&lt;=20,"Between 16 and 20 years",IF(HTM_Employee_Attrition_Data!L280&lt;=25,"Between 21 and 25 years",IF(HTM_Employee_Attrition_Data!L280&lt;=30,"Between 25 and 30 years","Between 31 and 40 years"))))))</f>
        <v>Between 6 and 10 years</v>
      </c>
    </row>
    <row r="281" spans="1:12">
      <c r="A281" s="19">
        <v>385</v>
      </c>
      <c r="B281" s="19" t="str">
        <f>IF(HTM_Employee_Attrition_Data!A281&lt;=20,"Less than 20 years",IF(HTM_Employee_Attrition_Data!A281&lt;=30,"Between 20 and 30 years",IF(HTM_Employee_Attrition_Data!A281&lt;=40,"Between 30 and 40 years",IF(HTM_Employee_Attrition_Data!A281&lt;=50,"Between 40 and 50 years",IF(HTM_Employee_Attrition_Data!A281&lt;=60,"Between 50 and 60 years","Between 50 and 60 years")))))</f>
        <v>Between 40 and 50 years</v>
      </c>
      <c r="C281" s="19" t="s">
        <v>16</v>
      </c>
      <c r="D281" s="19" t="s">
        <v>13</v>
      </c>
      <c r="E281" s="19" t="s">
        <v>18</v>
      </c>
      <c r="F281" s="19" t="str">
        <f>IF(HTM_Employee_Attrition_Data!E281&lt;=5,"Less than 5 Miles",IF(HTM_Employee_Attrition_Data!E281&lt;=10,"Between 6 and 10 miles",IF(HTM_Employee_Attrition_Data!E281&lt;=15,"Between 11 and 15 miles",IF(HTM_Employee_Attrition_Data!E281&lt;=20,"Between 16 and 20 miles",IF(HTM_Employee_Attrition_Data!E281&lt;=25,"Between 21 and 25 miles","Greater than 26 miles")))))</f>
        <v>Less than 5 Miles</v>
      </c>
      <c r="G281" s="19" t="str">
        <f>IF(HTM_Employee_Attrition_Data!G281=1,"Level 1",IF(HTM_Employee_Attrition_Data!G281=2,"Level 2",IF(HTM_Employee_Attrition_Data!G281=3,"Level 3",IF(HTM_Employee_Attrition_Data!G281=4,"Level 4",IF(HTM_Employee_Attrition_Data!G281=5,"Level 5","Level 5")))))</f>
        <v>Level 5</v>
      </c>
      <c r="H281" s="19" t="s">
        <v>26</v>
      </c>
      <c r="I281" s="19" t="str">
        <f>IF(HTM_Employee_Attrition_Data!I281=1,"Rating 1",IF(HTM_Employee_Attrition_Data!I281=2,"Rating 2",IF(HTM_Employee_Attrition_Data!I281=3,"Rating 3",IF(HTM_Employee_Attrition_Data!I281=4,"Rating 4","Rating 4"))))</f>
        <v>Rating 2</v>
      </c>
      <c r="J281" s="19" t="str">
        <f>IF(HTM_Employee_Attrition_Data!J281&lt;=5000,"Income less than 5,000$",IF(HTM_Employee_Attrition_Data!J281&lt;=10000,"Income less than 10,000$",IF(HTM_Employee_Attrition_Data!J281&lt;=15000,"Income less than 15,000$","Income less than 20,000$")))</f>
        <v>Income less than 20,000$</v>
      </c>
      <c r="K281" s="19" t="str">
        <f>IF(HTM_Employee_Attrition_Data!K281&lt;4,"Between 0 and 3 Compaines",IF(HTM_Employee_Attrition_Data!K281&lt;7,"Between 4 and 6 Companies",IF(HTM_Employee_Attrition_Data!K281&lt;=10,"Between 7 and 10 Companies","Between 7 and 10  Companies")))</f>
        <v>Between 0 and 3 Compaines</v>
      </c>
      <c r="L281" s="19" t="str">
        <f>IF(HTM_Employee_Attrition_Data!L281&lt;=5,"Between 0 and 5 years",IF(HTM_Employee_Attrition_Data!L281&lt;=10,"Between 6 and 10 years",IF(HTM_Employee_Attrition_Data!L281&lt;=15,"Between 11 and 15 years",IF(HTM_Employee_Attrition_Data!L281&lt;=20,"Between 16 and 20 years",IF(HTM_Employee_Attrition_Data!L281&lt;=25,"Between 21 and 25 years",IF(HTM_Employee_Attrition_Data!L281&lt;=30,"Between 25 and 30 years","Between 31 and 40 years"))))))</f>
        <v>Between 6 and 10 years</v>
      </c>
    </row>
    <row r="282" spans="1:12">
      <c r="A282" s="19">
        <v>386</v>
      </c>
      <c r="B282" s="19" t="str">
        <f>IF(HTM_Employee_Attrition_Data!A282&lt;=20,"Less than 20 years",IF(HTM_Employee_Attrition_Data!A282&lt;=30,"Between 20 and 30 years",IF(HTM_Employee_Attrition_Data!A282&lt;=40,"Between 30 and 40 years",IF(HTM_Employee_Attrition_Data!A282&lt;=50,"Between 40 and 50 years",IF(HTM_Employee_Attrition_Data!A282&lt;=60,"Between 50 and 60 years","Between 50 and 60 years")))))</f>
        <v>Between 50 and 60 years</v>
      </c>
      <c r="C282" s="19" t="s">
        <v>16</v>
      </c>
      <c r="D282" s="19" t="s">
        <v>13</v>
      </c>
      <c r="E282" s="19" t="s">
        <v>18</v>
      </c>
      <c r="F282" s="19" t="str">
        <f>IF(HTM_Employee_Attrition_Data!E282&lt;=5,"Less than 5 Miles",IF(HTM_Employee_Attrition_Data!E282&lt;=10,"Between 6 and 10 miles",IF(HTM_Employee_Attrition_Data!E282&lt;=15,"Between 11 and 15 miles",IF(HTM_Employee_Attrition_Data!E282&lt;=20,"Between 16 and 20 miles",IF(HTM_Employee_Attrition_Data!E282&lt;=25,"Between 21 and 25 miles","Greater than 26 miles")))))</f>
        <v>Less than 5 Miles</v>
      </c>
      <c r="G282" s="19" t="str">
        <f>IF(HTM_Employee_Attrition_Data!G282=1,"Level 1",IF(HTM_Employee_Attrition_Data!G282=2,"Level 2",IF(HTM_Employee_Attrition_Data!G282=3,"Level 3",IF(HTM_Employee_Attrition_Data!G282=4,"Level 4",IF(HTM_Employee_Attrition_Data!G282=5,"Level 5","Level 5")))))</f>
        <v>Level 4</v>
      </c>
      <c r="H282" s="19" t="s">
        <v>26</v>
      </c>
      <c r="I282" s="19" t="str">
        <f>IF(HTM_Employee_Attrition_Data!I282=1,"Rating 1",IF(HTM_Employee_Attrition_Data!I282=2,"Rating 2",IF(HTM_Employee_Attrition_Data!I282=3,"Rating 3",IF(HTM_Employee_Attrition_Data!I282=4,"Rating 4","Rating 4"))))</f>
        <v>Rating 3</v>
      </c>
      <c r="J282" s="19" t="str">
        <f>IF(HTM_Employee_Attrition_Data!J282&lt;=5000,"Income less than 5,000$",IF(HTM_Employee_Attrition_Data!J282&lt;=10000,"Income less than 10,000$",IF(HTM_Employee_Attrition_Data!J282&lt;=15000,"Income less than 15,000$","Income less than 20,000$")))</f>
        <v>Income less than 20,000$</v>
      </c>
      <c r="K282" s="19" t="str">
        <f>IF(HTM_Employee_Attrition_Data!K282&lt;4,"Between 0 and 3 Compaines",IF(HTM_Employee_Attrition_Data!K282&lt;7,"Between 4 and 6 Companies",IF(HTM_Employee_Attrition_Data!K282&lt;=10,"Between 7 and 10 Companies","Between 7 and 10  Companies")))</f>
        <v>Between 0 and 3 Compaines</v>
      </c>
      <c r="L282" s="19" t="str">
        <f>IF(HTM_Employee_Attrition_Data!L282&lt;=5,"Between 0 and 5 years",IF(HTM_Employee_Attrition_Data!L282&lt;=10,"Between 6 and 10 years",IF(HTM_Employee_Attrition_Data!L282&lt;=15,"Between 11 and 15 years",IF(HTM_Employee_Attrition_Data!L282&lt;=20,"Between 16 and 20 years",IF(HTM_Employee_Attrition_Data!L282&lt;=25,"Between 21 and 25 years",IF(HTM_Employee_Attrition_Data!L282&lt;=30,"Between 25 and 30 years","Between 31 and 40 years"))))))</f>
        <v>Between 0 and 5 years</v>
      </c>
    </row>
    <row r="283" spans="1:12">
      <c r="A283" s="19">
        <v>387</v>
      </c>
      <c r="B283" s="19" t="str">
        <f>IF(HTM_Employee_Attrition_Data!A283&lt;=20,"Less than 20 years",IF(HTM_Employee_Attrition_Data!A283&lt;=30,"Between 20 and 30 years",IF(HTM_Employee_Attrition_Data!A283&lt;=40,"Between 30 and 40 years",IF(HTM_Employee_Attrition_Data!A283&lt;=50,"Between 40 and 50 years",IF(HTM_Employee_Attrition_Data!A283&lt;=60,"Between 50 and 60 years","Between 50 and 60 years")))))</f>
        <v>Between 40 and 50 years</v>
      </c>
      <c r="C283" s="19" t="s">
        <v>16</v>
      </c>
      <c r="D283" s="19" t="s">
        <v>13</v>
      </c>
      <c r="E283" s="19" t="s">
        <v>14</v>
      </c>
      <c r="F283" s="19" t="str">
        <f>IF(HTM_Employee_Attrition_Data!E283&lt;=5,"Less than 5 Miles",IF(HTM_Employee_Attrition_Data!E283&lt;=10,"Between 6 and 10 miles",IF(HTM_Employee_Attrition_Data!E283&lt;=15,"Between 11 and 15 miles",IF(HTM_Employee_Attrition_Data!E283&lt;=20,"Between 16 and 20 miles",IF(HTM_Employee_Attrition_Data!E283&lt;=25,"Between 21 and 25 miles","Greater than 26 miles")))))</f>
        <v>Less than 5 Miles</v>
      </c>
      <c r="G283" s="19" t="str">
        <f>IF(HTM_Employee_Attrition_Data!G283=1,"Level 1",IF(HTM_Employee_Attrition_Data!G283=2,"Level 2",IF(HTM_Employee_Attrition_Data!G283=3,"Level 3",IF(HTM_Employee_Attrition_Data!G283=4,"Level 4",IF(HTM_Employee_Attrition_Data!G283=5,"Level 5","Level 5")))))</f>
        <v>Level 2</v>
      </c>
      <c r="H283" s="19" t="s">
        <v>15</v>
      </c>
      <c r="I283" s="19" t="str">
        <f>IF(HTM_Employee_Attrition_Data!I283=1,"Rating 1",IF(HTM_Employee_Attrition_Data!I283=2,"Rating 2",IF(HTM_Employee_Attrition_Data!I283=3,"Rating 3",IF(HTM_Employee_Attrition_Data!I283=4,"Rating 4","Rating 4"))))</f>
        <v>Rating 3</v>
      </c>
      <c r="J283" s="19" t="str">
        <f>IF(HTM_Employee_Attrition_Data!J283&lt;=5000,"Income less than 5,000$",IF(HTM_Employee_Attrition_Data!J283&lt;=10000,"Income less than 10,000$",IF(HTM_Employee_Attrition_Data!J283&lt;=15000,"Income less than 15,000$","Income less than 20,000$")))</f>
        <v>Income less than 5,000$</v>
      </c>
      <c r="K283" s="19" t="str">
        <f>IF(HTM_Employee_Attrition_Data!K283&lt;4,"Between 0 and 3 Compaines",IF(HTM_Employee_Attrition_Data!K283&lt;7,"Between 4 and 6 Companies",IF(HTM_Employee_Attrition_Data!K283&lt;=10,"Between 7 and 10 Companies","Between 7 and 10  Companies")))</f>
        <v>Between 0 and 3 Compaines</v>
      </c>
      <c r="L283" s="19" t="str">
        <f>IF(HTM_Employee_Attrition_Data!L283&lt;=5,"Between 0 and 5 years",IF(HTM_Employee_Attrition_Data!L283&lt;=10,"Between 6 and 10 years",IF(HTM_Employee_Attrition_Data!L283&lt;=15,"Between 11 and 15 years",IF(HTM_Employee_Attrition_Data!L283&lt;=20,"Between 16 and 20 years",IF(HTM_Employee_Attrition_Data!L283&lt;=25,"Between 21 and 25 years",IF(HTM_Employee_Attrition_Data!L283&lt;=30,"Between 25 and 30 years","Between 31 and 40 years"))))))</f>
        <v>Between 16 and 20 years</v>
      </c>
    </row>
    <row r="284" spans="1:12">
      <c r="A284" s="19">
        <v>388</v>
      </c>
      <c r="B284" s="19" t="str">
        <f>IF(HTM_Employee_Attrition_Data!A284&lt;=20,"Less than 20 years",IF(HTM_Employee_Attrition_Data!A284&lt;=30,"Between 20 and 30 years",IF(HTM_Employee_Attrition_Data!A284&lt;=40,"Between 30 and 40 years",IF(HTM_Employee_Attrition_Data!A284&lt;=50,"Between 40 and 50 years",IF(HTM_Employee_Attrition_Data!A284&lt;=60,"Between 50 and 60 years","Between 50 and 60 years")))))</f>
        <v>Between 20 and 30 years</v>
      </c>
      <c r="C284" s="19" t="s">
        <v>16</v>
      </c>
      <c r="D284" s="19" t="s">
        <v>17</v>
      </c>
      <c r="E284" s="19" t="s">
        <v>14</v>
      </c>
      <c r="F284" s="19" t="str">
        <f>IF(HTM_Employee_Attrition_Data!E284&lt;=5,"Less than 5 Miles",IF(HTM_Employee_Attrition_Data!E284&lt;=10,"Between 6 and 10 miles",IF(HTM_Employee_Attrition_Data!E284&lt;=15,"Between 11 and 15 miles",IF(HTM_Employee_Attrition_Data!E284&lt;=20,"Between 16 and 20 miles",IF(HTM_Employee_Attrition_Data!E284&lt;=25,"Between 21 and 25 miles","Greater than 26 miles")))))</f>
        <v>Less than 5 Miles</v>
      </c>
      <c r="G284" s="19" t="str">
        <f>IF(HTM_Employee_Attrition_Data!G284=1,"Level 1",IF(HTM_Employee_Attrition_Data!G284=2,"Level 2",IF(HTM_Employee_Attrition_Data!G284=3,"Level 3",IF(HTM_Employee_Attrition_Data!G284=4,"Level 4",IF(HTM_Employee_Attrition_Data!G284=5,"Level 5","Level 5")))))</f>
        <v>Level 2</v>
      </c>
      <c r="H284" s="19" t="s">
        <v>15</v>
      </c>
      <c r="I284" s="19" t="str">
        <f>IF(HTM_Employee_Attrition_Data!I284=1,"Rating 1",IF(HTM_Employee_Attrition_Data!I284=2,"Rating 2",IF(HTM_Employee_Attrition_Data!I284=3,"Rating 3",IF(HTM_Employee_Attrition_Data!I284=4,"Rating 4","Rating 4"))))</f>
        <v>Rating 4</v>
      </c>
      <c r="J284" s="19" t="str">
        <f>IF(HTM_Employee_Attrition_Data!J284&lt;=5000,"Income less than 5,000$",IF(HTM_Employee_Attrition_Data!J284&lt;=10000,"Income less than 10,000$",IF(HTM_Employee_Attrition_Data!J284&lt;=15000,"Income less than 15,000$","Income less than 20,000$")))</f>
        <v>Income less than 5,000$</v>
      </c>
      <c r="K284" s="19" t="str">
        <f>IF(HTM_Employee_Attrition_Data!K284&lt;4,"Between 0 and 3 Compaines",IF(HTM_Employee_Attrition_Data!K284&lt;7,"Between 4 and 6 Companies",IF(HTM_Employee_Attrition_Data!K284&lt;=10,"Between 7 and 10 Companies","Between 7 and 10  Companies")))</f>
        <v>Between 0 and 3 Compaines</v>
      </c>
      <c r="L284" s="19" t="str">
        <f>IF(HTM_Employee_Attrition_Data!L284&lt;=5,"Between 0 and 5 years",IF(HTM_Employee_Attrition_Data!L284&lt;=10,"Between 6 and 10 years",IF(HTM_Employee_Attrition_Data!L284&lt;=15,"Between 11 and 15 years",IF(HTM_Employee_Attrition_Data!L284&lt;=20,"Between 16 and 20 years",IF(HTM_Employee_Attrition_Data!L284&lt;=25,"Between 21 and 25 years",IF(HTM_Employee_Attrition_Data!L284&lt;=30,"Between 25 and 30 years","Between 31 and 40 years"))))))</f>
        <v>Between 6 and 10 years</v>
      </c>
    </row>
    <row r="285" spans="1:12">
      <c r="A285" s="19">
        <v>389</v>
      </c>
      <c r="B285" s="19" t="str">
        <f>IF(HTM_Employee_Attrition_Data!A285&lt;=20,"Less than 20 years",IF(HTM_Employee_Attrition_Data!A285&lt;=30,"Between 20 and 30 years",IF(HTM_Employee_Attrition_Data!A285&lt;=40,"Between 30 and 40 years",IF(HTM_Employee_Attrition_Data!A285&lt;=50,"Between 40 and 50 years",IF(HTM_Employee_Attrition_Data!A285&lt;=60,"Between 50 and 60 years","Between 50 and 60 years")))))</f>
        <v>Between 50 and 60 years</v>
      </c>
      <c r="C285" s="19" t="s">
        <v>16</v>
      </c>
      <c r="D285" s="19" t="s">
        <v>13</v>
      </c>
      <c r="E285" s="19" t="s">
        <v>18</v>
      </c>
      <c r="F285" s="19" t="str">
        <f>IF(HTM_Employee_Attrition_Data!E285&lt;=5,"Less than 5 Miles",IF(HTM_Employee_Attrition_Data!E285&lt;=10,"Between 6 and 10 miles",IF(HTM_Employee_Attrition_Data!E285&lt;=15,"Between 11 and 15 miles",IF(HTM_Employee_Attrition_Data!E285&lt;=20,"Between 16 and 20 miles",IF(HTM_Employee_Attrition_Data!E285&lt;=25,"Between 21 and 25 miles","Greater than 26 miles")))))</f>
        <v>Between 16 and 20 miles</v>
      </c>
      <c r="G285" s="19" t="str">
        <f>IF(HTM_Employee_Attrition_Data!G285=1,"Level 1",IF(HTM_Employee_Attrition_Data!G285=2,"Level 2",IF(HTM_Employee_Attrition_Data!G285=3,"Level 3",IF(HTM_Employee_Attrition_Data!G285=4,"Level 4",IF(HTM_Employee_Attrition_Data!G285=5,"Level 5","Level 5")))))</f>
        <v>Level 2</v>
      </c>
      <c r="H285" s="19" t="s">
        <v>20</v>
      </c>
      <c r="I285" s="19" t="str">
        <f>IF(HTM_Employee_Attrition_Data!I285=1,"Rating 1",IF(HTM_Employee_Attrition_Data!I285=2,"Rating 2",IF(HTM_Employee_Attrition_Data!I285=3,"Rating 3",IF(HTM_Employee_Attrition_Data!I285=4,"Rating 4","Rating 4"))))</f>
        <v>Rating 4</v>
      </c>
      <c r="J285" s="19" t="str">
        <f>IF(HTM_Employee_Attrition_Data!J285&lt;=5000,"Income less than 5,000$",IF(HTM_Employee_Attrition_Data!J285&lt;=10000,"Income less than 10,000$",IF(HTM_Employee_Attrition_Data!J285&lt;=15000,"Income less than 15,000$","Income less than 20,000$")))</f>
        <v>Income less than 10,000$</v>
      </c>
      <c r="K285" s="19" t="str">
        <f>IF(HTM_Employee_Attrition_Data!K285&lt;4,"Between 0 and 3 Compaines",IF(HTM_Employee_Attrition_Data!K285&lt;7,"Between 4 and 6 Companies",IF(HTM_Employee_Attrition_Data!K285&lt;=10,"Between 7 and 10 Companies","Between 7 and 10  Companies")))</f>
        <v>Between 0 and 3 Compaines</v>
      </c>
      <c r="L285" s="19" t="str">
        <f>IF(HTM_Employee_Attrition_Data!L285&lt;=5,"Between 0 and 5 years",IF(HTM_Employee_Attrition_Data!L285&lt;=10,"Between 6 and 10 years",IF(HTM_Employee_Attrition_Data!L285&lt;=15,"Between 11 and 15 years",IF(HTM_Employee_Attrition_Data!L285&lt;=20,"Between 16 and 20 years",IF(HTM_Employee_Attrition_Data!L285&lt;=25,"Between 21 and 25 years",IF(HTM_Employee_Attrition_Data!L285&lt;=30,"Between 25 and 30 years","Between 31 and 40 years"))))))</f>
        <v>Between 6 and 10 years</v>
      </c>
    </row>
    <row r="286" spans="1:12">
      <c r="A286" s="19">
        <v>390</v>
      </c>
      <c r="B286" s="19" t="str">
        <f>IF(HTM_Employee_Attrition_Data!A286&lt;=20,"Less than 20 years",IF(HTM_Employee_Attrition_Data!A286&lt;=30,"Between 20 and 30 years",IF(HTM_Employee_Attrition_Data!A286&lt;=40,"Between 30 and 40 years",IF(HTM_Employee_Attrition_Data!A286&lt;=50,"Between 40 and 50 years",IF(HTM_Employee_Attrition_Data!A286&lt;=60,"Between 50 and 60 years","Between 50 and 60 years")))))</f>
        <v>Between 20 and 30 years</v>
      </c>
      <c r="C286" s="19" t="s">
        <v>16</v>
      </c>
      <c r="D286" s="19" t="s">
        <v>17</v>
      </c>
      <c r="E286" s="19" t="s">
        <v>18</v>
      </c>
      <c r="F286" s="19" t="str">
        <f>IF(HTM_Employee_Attrition_Data!E286&lt;=5,"Less than 5 Miles",IF(HTM_Employee_Attrition_Data!E286&lt;=10,"Between 6 and 10 miles",IF(HTM_Employee_Attrition_Data!E286&lt;=15,"Between 11 and 15 miles",IF(HTM_Employee_Attrition_Data!E286&lt;=20,"Between 16 and 20 miles",IF(HTM_Employee_Attrition_Data!E286&lt;=25,"Between 21 and 25 miles","Greater than 26 miles")))))</f>
        <v>Between 11 and 15 miles</v>
      </c>
      <c r="G286" s="19" t="str">
        <f>IF(HTM_Employee_Attrition_Data!G286=1,"Level 1",IF(HTM_Employee_Attrition_Data!G286=2,"Level 2",IF(HTM_Employee_Attrition_Data!G286=3,"Level 3",IF(HTM_Employee_Attrition_Data!G286=4,"Level 4",IF(HTM_Employee_Attrition_Data!G286=5,"Level 5","Level 5")))))</f>
        <v>Level 2</v>
      </c>
      <c r="H286" s="19" t="s">
        <v>22</v>
      </c>
      <c r="I286" s="19" t="str">
        <f>IF(HTM_Employee_Attrition_Data!I286=1,"Rating 1",IF(HTM_Employee_Attrition_Data!I286=2,"Rating 2",IF(HTM_Employee_Attrition_Data!I286=3,"Rating 3",IF(HTM_Employee_Attrition_Data!I286=4,"Rating 4","Rating 4"))))</f>
        <v>Rating 1</v>
      </c>
      <c r="J286" s="19" t="str">
        <f>IF(HTM_Employee_Attrition_Data!J286&lt;=5000,"Income less than 5,000$",IF(HTM_Employee_Attrition_Data!J286&lt;=10000,"Income less than 10,000$",IF(HTM_Employee_Attrition_Data!J286&lt;=15000,"Income less than 15,000$","Income less than 20,000$")))</f>
        <v>Income less than 5,000$</v>
      </c>
      <c r="K286" s="19" t="str">
        <f>IF(HTM_Employee_Attrition_Data!K286&lt;4,"Between 0 and 3 Compaines",IF(HTM_Employee_Attrition_Data!K286&lt;7,"Between 4 and 6 Companies",IF(HTM_Employee_Attrition_Data!K286&lt;=10,"Between 7 and 10 Companies","Between 7 and 10  Companies")))</f>
        <v>Between 0 and 3 Compaines</v>
      </c>
      <c r="L286" s="19" t="str">
        <f>IF(HTM_Employee_Attrition_Data!L286&lt;=5,"Between 0 and 5 years",IF(HTM_Employee_Attrition_Data!L286&lt;=10,"Between 6 and 10 years",IF(HTM_Employee_Attrition_Data!L286&lt;=15,"Between 11 and 15 years",IF(HTM_Employee_Attrition_Data!L286&lt;=20,"Between 16 and 20 years",IF(HTM_Employee_Attrition_Data!L286&lt;=25,"Between 21 and 25 years",IF(HTM_Employee_Attrition_Data!L286&lt;=30,"Between 25 and 30 years","Between 31 and 40 years"))))))</f>
        <v>Between 0 and 5 years</v>
      </c>
    </row>
    <row r="287" spans="1:12">
      <c r="A287" s="19">
        <v>391</v>
      </c>
      <c r="B287" s="19" t="str">
        <f>IF(HTM_Employee_Attrition_Data!A287&lt;=20,"Less than 20 years",IF(HTM_Employee_Attrition_Data!A287&lt;=30,"Between 20 and 30 years",IF(HTM_Employee_Attrition_Data!A287&lt;=40,"Between 30 and 40 years",IF(HTM_Employee_Attrition_Data!A287&lt;=50,"Between 40 and 50 years",IF(HTM_Employee_Attrition_Data!A287&lt;=60,"Between 50 and 60 years","Between 50 and 60 years")))))</f>
        <v>Between 30 and 40 years</v>
      </c>
      <c r="C287" s="19" t="s">
        <v>16</v>
      </c>
      <c r="D287" s="19" t="s">
        <v>13</v>
      </c>
      <c r="E287" s="19" t="s">
        <v>18</v>
      </c>
      <c r="F287" s="19" t="str">
        <f>IF(HTM_Employee_Attrition_Data!E287&lt;=5,"Less than 5 Miles",IF(HTM_Employee_Attrition_Data!E287&lt;=10,"Between 6 and 10 miles",IF(HTM_Employee_Attrition_Data!E287&lt;=15,"Between 11 and 15 miles",IF(HTM_Employee_Attrition_Data!E287&lt;=20,"Between 16 and 20 miles",IF(HTM_Employee_Attrition_Data!E287&lt;=25,"Between 21 and 25 miles","Greater than 26 miles")))))</f>
        <v>Less than 5 Miles</v>
      </c>
      <c r="G287" s="19" t="str">
        <f>IF(HTM_Employee_Attrition_Data!G287=1,"Level 1",IF(HTM_Employee_Attrition_Data!G287=2,"Level 2",IF(HTM_Employee_Attrition_Data!G287=3,"Level 3",IF(HTM_Employee_Attrition_Data!G287=4,"Level 4",IF(HTM_Employee_Attrition_Data!G287=5,"Level 5","Level 5")))))</f>
        <v>Level 1</v>
      </c>
      <c r="H287" s="19" t="s">
        <v>19</v>
      </c>
      <c r="I287" s="19" t="str">
        <f>IF(HTM_Employee_Attrition_Data!I287=1,"Rating 1",IF(HTM_Employee_Attrition_Data!I287=2,"Rating 2",IF(HTM_Employee_Attrition_Data!I287=3,"Rating 3",IF(HTM_Employee_Attrition_Data!I287=4,"Rating 4","Rating 4"))))</f>
        <v>Rating 4</v>
      </c>
      <c r="J287" s="19" t="str">
        <f>IF(HTM_Employee_Attrition_Data!J287&lt;=5000,"Income less than 5,000$",IF(HTM_Employee_Attrition_Data!J287&lt;=10000,"Income less than 10,000$",IF(HTM_Employee_Attrition_Data!J287&lt;=15000,"Income less than 15,000$","Income less than 20,000$")))</f>
        <v>Income less than 5,000$</v>
      </c>
      <c r="K287" s="19" t="str">
        <f>IF(HTM_Employee_Attrition_Data!K287&lt;4,"Between 0 and 3 Compaines",IF(HTM_Employee_Attrition_Data!K287&lt;7,"Between 4 and 6 Companies",IF(HTM_Employee_Attrition_Data!K287&lt;=10,"Between 7 and 10 Companies","Between 7 and 10  Companies")))</f>
        <v>Between 0 and 3 Compaines</v>
      </c>
      <c r="L287" s="19" t="str">
        <f>IF(HTM_Employee_Attrition_Data!L287&lt;=5,"Between 0 and 5 years",IF(HTM_Employee_Attrition_Data!L287&lt;=10,"Between 6 and 10 years",IF(HTM_Employee_Attrition_Data!L287&lt;=15,"Between 11 and 15 years",IF(HTM_Employee_Attrition_Data!L287&lt;=20,"Between 16 and 20 years",IF(HTM_Employee_Attrition_Data!L287&lt;=25,"Between 21 and 25 years",IF(HTM_Employee_Attrition_Data!L287&lt;=30,"Between 25 and 30 years","Between 31 and 40 years"))))))</f>
        <v>Between 16 and 20 years</v>
      </c>
    </row>
    <row r="288" spans="1:12">
      <c r="A288" s="19">
        <v>392</v>
      </c>
      <c r="B288" s="19" t="str">
        <f>IF(HTM_Employee_Attrition_Data!A288&lt;=20,"Less than 20 years",IF(HTM_Employee_Attrition_Data!A288&lt;=30,"Between 20 and 30 years",IF(HTM_Employee_Attrition_Data!A288&lt;=40,"Between 30 and 40 years",IF(HTM_Employee_Attrition_Data!A288&lt;=50,"Between 40 and 50 years",IF(HTM_Employee_Attrition_Data!A288&lt;=60,"Between 50 and 60 years","Between 50 and 60 years")))))</f>
        <v>Between 40 and 50 years</v>
      </c>
      <c r="C288" s="19" t="s">
        <v>12</v>
      </c>
      <c r="D288" s="19" t="s">
        <v>17</v>
      </c>
      <c r="E288" s="19" t="s">
        <v>18</v>
      </c>
      <c r="F288" s="19" t="str">
        <f>IF(HTM_Employee_Attrition_Data!E288&lt;=5,"Less than 5 Miles",IF(HTM_Employee_Attrition_Data!E288&lt;=10,"Between 6 and 10 miles",IF(HTM_Employee_Attrition_Data!E288&lt;=15,"Between 11 and 15 miles",IF(HTM_Employee_Attrition_Data!E288&lt;=20,"Between 16 and 20 miles",IF(HTM_Employee_Attrition_Data!E288&lt;=25,"Between 21 and 25 miles","Greater than 26 miles")))))</f>
        <v>Between 21 and 25 miles</v>
      </c>
      <c r="G288" s="19" t="str">
        <f>IF(HTM_Employee_Attrition_Data!G288=1,"Level 1",IF(HTM_Employee_Attrition_Data!G288=2,"Level 2",IF(HTM_Employee_Attrition_Data!G288=3,"Level 3",IF(HTM_Employee_Attrition_Data!G288=4,"Level 4",IF(HTM_Employee_Attrition_Data!G288=5,"Level 5","Level 5")))))</f>
        <v>Level 1</v>
      </c>
      <c r="H288" s="19" t="s">
        <v>20</v>
      </c>
      <c r="I288" s="19" t="str">
        <f>IF(HTM_Employee_Attrition_Data!I288=1,"Rating 1",IF(HTM_Employee_Attrition_Data!I288=2,"Rating 2",IF(HTM_Employee_Attrition_Data!I288=3,"Rating 3",IF(HTM_Employee_Attrition_Data!I288=4,"Rating 4","Rating 4"))))</f>
        <v>Rating 3</v>
      </c>
      <c r="J288" s="19" t="str">
        <f>IF(HTM_Employee_Attrition_Data!J288&lt;=5000,"Income less than 5,000$",IF(HTM_Employee_Attrition_Data!J288&lt;=10000,"Income less than 10,000$",IF(HTM_Employee_Attrition_Data!J288&lt;=15000,"Income less than 15,000$","Income less than 20,000$")))</f>
        <v>Income less than 5,000$</v>
      </c>
      <c r="K288" s="19" t="str">
        <f>IF(HTM_Employee_Attrition_Data!K288&lt;4,"Between 0 and 3 Compaines",IF(HTM_Employee_Attrition_Data!K288&lt;7,"Between 4 and 6 Companies",IF(HTM_Employee_Attrition_Data!K288&lt;=10,"Between 7 and 10 Companies","Between 7 and 10  Companies")))</f>
        <v>Between 0 and 3 Compaines</v>
      </c>
      <c r="L288" s="19" t="str">
        <f>IF(HTM_Employee_Attrition_Data!L288&lt;=5,"Between 0 and 5 years",IF(HTM_Employee_Attrition_Data!L288&lt;=10,"Between 6 and 10 years",IF(HTM_Employee_Attrition_Data!L288&lt;=15,"Between 11 and 15 years",IF(HTM_Employee_Attrition_Data!L288&lt;=20,"Between 16 and 20 years",IF(HTM_Employee_Attrition_Data!L288&lt;=25,"Between 21 and 25 years",IF(HTM_Employee_Attrition_Data!L288&lt;=30,"Between 25 and 30 years","Between 31 and 40 years"))))))</f>
        <v>Between 0 and 5 years</v>
      </c>
    </row>
    <row r="289" spans="1:12">
      <c r="A289" s="19">
        <v>393</v>
      </c>
      <c r="B289" s="19" t="str">
        <f>IF(HTM_Employee_Attrition_Data!A289&lt;=20,"Less than 20 years",IF(HTM_Employee_Attrition_Data!A289&lt;=30,"Between 20 and 30 years",IF(HTM_Employee_Attrition_Data!A289&lt;=40,"Between 30 and 40 years",IF(HTM_Employee_Attrition_Data!A289&lt;=50,"Between 40 and 50 years",IF(HTM_Employee_Attrition_Data!A289&lt;=60,"Between 50 and 60 years","Between 50 and 60 years")))))</f>
        <v>Between 30 and 40 years</v>
      </c>
      <c r="C289" s="19" t="s">
        <v>16</v>
      </c>
      <c r="D289" s="19" t="s">
        <v>13</v>
      </c>
      <c r="E289" s="19" t="s">
        <v>18</v>
      </c>
      <c r="F289" s="19" t="str">
        <f>IF(HTM_Employee_Attrition_Data!E289&lt;=5,"Less than 5 Miles",IF(HTM_Employee_Attrition_Data!E289&lt;=10,"Between 6 and 10 miles",IF(HTM_Employee_Attrition_Data!E289&lt;=15,"Between 11 and 15 miles",IF(HTM_Employee_Attrition_Data!E289&lt;=20,"Between 16 and 20 miles",IF(HTM_Employee_Attrition_Data!E289&lt;=25,"Between 21 and 25 miles","Greater than 26 miles")))))</f>
        <v>Between 21 and 25 miles</v>
      </c>
      <c r="G289" s="19" t="str">
        <f>IF(HTM_Employee_Attrition_Data!G289=1,"Level 1",IF(HTM_Employee_Attrition_Data!G289=2,"Level 2",IF(HTM_Employee_Attrition_Data!G289=3,"Level 3",IF(HTM_Employee_Attrition_Data!G289=4,"Level 4",IF(HTM_Employee_Attrition_Data!G289=5,"Level 5","Level 5")))))</f>
        <v>Level 2</v>
      </c>
      <c r="H289" s="19" t="s">
        <v>22</v>
      </c>
      <c r="I289" s="19" t="str">
        <f>IF(HTM_Employee_Attrition_Data!I289=1,"Rating 1",IF(HTM_Employee_Attrition_Data!I289=2,"Rating 2",IF(HTM_Employee_Attrition_Data!I289=3,"Rating 3",IF(HTM_Employee_Attrition_Data!I289=4,"Rating 4","Rating 4"))))</f>
        <v>Rating 4</v>
      </c>
      <c r="J289" s="19" t="str">
        <f>IF(HTM_Employee_Attrition_Data!J289&lt;=5000,"Income less than 5,000$",IF(HTM_Employee_Attrition_Data!J289&lt;=10000,"Income less than 10,000$",IF(HTM_Employee_Attrition_Data!J289&lt;=15000,"Income less than 15,000$","Income less than 20,000$")))</f>
        <v>Income less than 10,000$</v>
      </c>
      <c r="K289" s="19" t="str">
        <f>IF(HTM_Employee_Attrition_Data!K289&lt;4,"Between 0 and 3 Compaines",IF(HTM_Employee_Attrition_Data!K289&lt;7,"Between 4 and 6 Companies",IF(HTM_Employee_Attrition_Data!K289&lt;=10,"Between 7 and 10 Companies","Between 7 and 10  Companies")))</f>
        <v>Between 7 and 10 Companies</v>
      </c>
      <c r="L289" s="19" t="str">
        <f>IF(HTM_Employee_Attrition_Data!L289&lt;=5,"Between 0 and 5 years",IF(HTM_Employee_Attrition_Data!L289&lt;=10,"Between 6 and 10 years",IF(HTM_Employee_Attrition_Data!L289&lt;=15,"Between 11 and 15 years",IF(HTM_Employee_Attrition_Data!L289&lt;=20,"Between 16 and 20 years",IF(HTM_Employee_Attrition_Data!L289&lt;=25,"Between 21 and 25 years",IF(HTM_Employee_Attrition_Data!L289&lt;=30,"Between 25 and 30 years","Between 31 and 40 years"))))))</f>
        <v>Between 0 and 5 years</v>
      </c>
    </row>
    <row r="290" spans="1:12">
      <c r="A290" s="19">
        <v>394</v>
      </c>
      <c r="B290" s="19" t="str">
        <f>IF(HTM_Employee_Attrition_Data!A290&lt;=20,"Less than 20 years",IF(HTM_Employee_Attrition_Data!A290&lt;=30,"Between 20 and 30 years",IF(HTM_Employee_Attrition_Data!A290&lt;=40,"Between 30 and 40 years",IF(HTM_Employee_Attrition_Data!A290&lt;=50,"Between 40 and 50 years",IF(HTM_Employee_Attrition_Data!A290&lt;=60,"Between 50 and 60 years","Between 50 and 60 years")))))</f>
        <v>Between 20 and 30 years</v>
      </c>
      <c r="C290" s="19" t="s">
        <v>12</v>
      </c>
      <c r="D290" s="19" t="s">
        <v>13</v>
      </c>
      <c r="E290" s="19" t="s">
        <v>18</v>
      </c>
      <c r="F290" s="19" t="str">
        <f>IF(HTM_Employee_Attrition_Data!E290&lt;=5,"Less than 5 Miles",IF(HTM_Employee_Attrition_Data!E290&lt;=10,"Between 6 and 10 miles",IF(HTM_Employee_Attrition_Data!E290&lt;=15,"Between 11 and 15 miles",IF(HTM_Employee_Attrition_Data!E290&lt;=20,"Between 16 and 20 miles",IF(HTM_Employee_Attrition_Data!E290&lt;=25,"Between 21 and 25 miles","Greater than 26 miles")))))</f>
        <v>Between 16 and 20 miles</v>
      </c>
      <c r="G290" s="19" t="str">
        <f>IF(HTM_Employee_Attrition_Data!G290=1,"Level 1",IF(HTM_Employee_Attrition_Data!G290=2,"Level 2",IF(HTM_Employee_Attrition_Data!G290=3,"Level 3",IF(HTM_Employee_Attrition_Data!G290=4,"Level 4",IF(HTM_Employee_Attrition_Data!G290=5,"Level 5","Level 5")))))</f>
        <v>Level 1</v>
      </c>
      <c r="H290" s="19" t="s">
        <v>20</v>
      </c>
      <c r="I290" s="19" t="str">
        <f>IF(HTM_Employee_Attrition_Data!I290=1,"Rating 1",IF(HTM_Employee_Attrition_Data!I290=2,"Rating 2",IF(HTM_Employee_Attrition_Data!I290=3,"Rating 3",IF(HTM_Employee_Attrition_Data!I290=4,"Rating 4","Rating 4"))))</f>
        <v>Rating 2</v>
      </c>
      <c r="J290" s="19" t="str">
        <f>IF(HTM_Employee_Attrition_Data!J290&lt;=5000,"Income less than 5,000$",IF(HTM_Employee_Attrition_Data!J290&lt;=10000,"Income less than 10,000$",IF(HTM_Employee_Attrition_Data!J290&lt;=15000,"Income less than 15,000$","Income less than 20,000$")))</f>
        <v>Income less than 5,000$</v>
      </c>
      <c r="K290" s="19" t="str">
        <f>IF(HTM_Employee_Attrition_Data!K290&lt;4,"Between 0 and 3 Compaines",IF(HTM_Employee_Attrition_Data!K290&lt;7,"Between 4 and 6 Companies",IF(HTM_Employee_Attrition_Data!K290&lt;=10,"Between 7 and 10 Companies","Between 7 and 10  Companies")))</f>
        <v>Between 0 and 3 Compaines</v>
      </c>
      <c r="L290" s="19" t="str">
        <f>IF(HTM_Employee_Attrition_Data!L290&lt;=5,"Between 0 and 5 years",IF(HTM_Employee_Attrition_Data!L290&lt;=10,"Between 6 and 10 years",IF(HTM_Employee_Attrition_Data!L290&lt;=15,"Between 11 and 15 years",IF(HTM_Employee_Attrition_Data!L290&lt;=20,"Between 16 and 20 years",IF(HTM_Employee_Attrition_Data!L290&lt;=25,"Between 21 and 25 years",IF(HTM_Employee_Attrition_Data!L290&lt;=30,"Between 25 and 30 years","Between 31 and 40 years"))))))</f>
        <v>Between 0 and 5 years</v>
      </c>
    </row>
    <row r="291" spans="1:12">
      <c r="A291" s="19">
        <v>395</v>
      </c>
      <c r="B291" s="19" t="str">
        <f>IF(HTM_Employee_Attrition_Data!A291&lt;=20,"Less than 20 years",IF(HTM_Employee_Attrition_Data!A291&lt;=30,"Between 20 and 30 years",IF(HTM_Employee_Attrition_Data!A291&lt;=40,"Between 30 and 40 years",IF(HTM_Employee_Attrition_Data!A291&lt;=50,"Between 40 and 50 years",IF(HTM_Employee_Attrition_Data!A291&lt;=60,"Between 50 and 60 years","Between 50 and 60 years")))))</f>
        <v>Between 20 and 30 years</v>
      </c>
      <c r="C291" s="19" t="s">
        <v>16</v>
      </c>
      <c r="D291" s="19" t="s">
        <v>13</v>
      </c>
      <c r="E291" s="19" t="s">
        <v>18</v>
      </c>
      <c r="F291" s="19" t="str">
        <f>IF(HTM_Employee_Attrition_Data!E291&lt;=5,"Less than 5 Miles",IF(HTM_Employee_Attrition_Data!E291&lt;=10,"Between 6 and 10 miles",IF(HTM_Employee_Attrition_Data!E291&lt;=15,"Between 11 and 15 miles",IF(HTM_Employee_Attrition_Data!E291&lt;=20,"Between 16 and 20 miles",IF(HTM_Employee_Attrition_Data!E291&lt;=25,"Between 21 and 25 miles","Greater than 26 miles")))))</f>
        <v>Between 6 and 10 miles</v>
      </c>
      <c r="G291" s="19" t="str">
        <f>IF(HTM_Employee_Attrition_Data!G291=1,"Level 1",IF(HTM_Employee_Attrition_Data!G291=2,"Level 2",IF(HTM_Employee_Attrition_Data!G291=3,"Level 3",IF(HTM_Employee_Attrition_Data!G291=4,"Level 4",IF(HTM_Employee_Attrition_Data!G291=5,"Level 5","Level 5")))))</f>
        <v>Level 1</v>
      </c>
      <c r="H291" s="19" t="s">
        <v>19</v>
      </c>
      <c r="I291" s="19" t="str">
        <f>IF(HTM_Employee_Attrition_Data!I291=1,"Rating 1",IF(HTM_Employee_Attrition_Data!I291=2,"Rating 2",IF(HTM_Employee_Attrition_Data!I291=3,"Rating 3",IF(HTM_Employee_Attrition_Data!I291=4,"Rating 4","Rating 4"))))</f>
        <v>Rating 4</v>
      </c>
      <c r="J291" s="19" t="str">
        <f>IF(HTM_Employee_Attrition_Data!J291&lt;=5000,"Income less than 5,000$",IF(HTM_Employee_Attrition_Data!J291&lt;=10000,"Income less than 10,000$",IF(HTM_Employee_Attrition_Data!J291&lt;=15000,"Income less than 15,000$","Income less than 20,000$")))</f>
        <v>Income less than 5,000$</v>
      </c>
      <c r="K291" s="19" t="str">
        <f>IF(HTM_Employee_Attrition_Data!K291&lt;4,"Between 0 and 3 Compaines",IF(HTM_Employee_Attrition_Data!K291&lt;7,"Between 4 and 6 Companies",IF(HTM_Employee_Attrition_Data!K291&lt;=10,"Between 7 and 10 Companies","Between 7 and 10  Companies")))</f>
        <v>Between 0 and 3 Compaines</v>
      </c>
      <c r="L291" s="19" t="str">
        <f>IF(HTM_Employee_Attrition_Data!L291&lt;=5,"Between 0 and 5 years",IF(HTM_Employee_Attrition_Data!L291&lt;=10,"Between 6 and 10 years",IF(HTM_Employee_Attrition_Data!L291&lt;=15,"Between 11 and 15 years",IF(HTM_Employee_Attrition_Data!L291&lt;=20,"Between 16 and 20 years",IF(HTM_Employee_Attrition_Data!L291&lt;=25,"Between 21 and 25 years",IF(HTM_Employee_Attrition_Data!L291&lt;=30,"Between 25 and 30 years","Between 31 and 40 years"))))))</f>
        <v>Between 0 and 5 years</v>
      </c>
    </row>
    <row r="292" spans="1:12">
      <c r="A292" s="19">
        <v>396</v>
      </c>
      <c r="B292" s="19" t="str">
        <f>IF(HTM_Employee_Attrition_Data!A292&lt;=20,"Less than 20 years",IF(HTM_Employee_Attrition_Data!A292&lt;=30,"Between 20 and 30 years",IF(HTM_Employee_Attrition_Data!A292&lt;=40,"Between 30 and 40 years",IF(HTM_Employee_Attrition_Data!A292&lt;=50,"Between 40 and 50 years",IF(HTM_Employee_Attrition_Data!A292&lt;=60,"Between 50 and 60 years","Between 50 and 60 years")))))</f>
        <v>Between 40 and 50 years</v>
      </c>
      <c r="C292" s="19" t="s">
        <v>16</v>
      </c>
      <c r="D292" s="19" t="s">
        <v>17</v>
      </c>
      <c r="E292" s="19" t="s">
        <v>18</v>
      </c>
      <c r="F292" s="19" t="str">
        <f>IF(HTM_Employee_Attrition_Data!E292&lt;=5,"Less than 5 Miles",IF(HTM_Employee_Attrition_Data!E292&lt;=10,"Between 6 and 10 miles",IF(HTM_Employee_Attrition_Data!E292&lt;=15,"Between 11 and 15 miles",IF(HTM_Employee_Attrition_Data!E292&lt;=20,"Between 16 and 20 miles",IF(HTM_Employee_Attrition_Data!E292&lt;=25,"Between 21 and 25 miles","Greater than 26 miles")))))</f>
        <v>Between 6 and 10 miles</v>
      </c>
      <c r="G292" s="19" t="str">
        <f>IF(HTM_Employee_Attrition_Data!G292=1,"Level 1",IF(HTM_Employee_Attrition_Data!G292=2,"Level 2",IF(HTM_Employee_Attrition_Data!G292=3,"Level 3",IF(HTM_Employee_Attrition_Data!G292=4,"Level 4",IF(HTM_Employee_Attrition_Data!G292=5,"Level 5","Level 5")))))</f>
        <v>Level 5</v>
      </c>
      <c r="H292" s="19" t="s">
        <v>26</v>
      </c>
      <c r="I292" s="19" t="str">
        <f>IF(HTM_Employee_Attrition_Data!I292=1,"Rating 1",IF(HTM_Employee_Attrition_Data!I292=2,"Rating 2",IF(HTM_Employee_Attrition_Data!I292=3,"Rating 3",IF(HTM_Employee_Attrition_Data!I292=4,"Rating 4","Rating 4"))))</f>
        <v>Rating 1</v>
      </c>
      <c r="J292" s="19" t="str">
        <f>IF(HTM_Employee_Attrition_Data!J292&lt;=5000,"Income less than 5,000$",IF(HTM_Employee_Attrition_Data!J292&lt;=10000,"Income less than 10,000$",IF(HTM_Employee_Attrition_Data!J292&lt;=15000,"Income less than 15,000$","Income less than 20,000$")))</f>
        <v>Income less than 20,000$</v>
      </c>
      <c r="K292" s="19" t="str">
        <f>IF(HTM_Employee_Attrition_Data!K292&lt;4,"Between 0 and 3 Compaines",IF(HTM_Employee_Attrition_Data!K292&lt;7,"Between 4 and 6 Companies",IF(HTM_Employee_Attrition_Data!K292&lt;=10,"Between 7 and 10 Companies","Between 7 and 10  Companies")))</f>
        <v>Between 7 and 10 Companies</v>
      </c>
      <c r="L292" s="19" t="str">
        <f>IF(HTM_Employee_Attrition_Data!L292&lt;=5,"Between 0 and 5 years",IF(HTM_Employee_Attrition_Data!L292&lt;=10,"Between 6 and 10 years",IF(HTM_Employee_Attrition_Data!L292&lt;=15,"Between 11 and 15 years",IF(HTM_Employee_Attrition_Data!L292&lt;=20,"Between 16 and 20 years",IF(HTM_Employee_Attrition_Data!L292&lt;=25,"Between 21 and 25 years",IF(HTM_Employee_Attrition_Data!L292&lt;=30,"Between 25 and 30 years","Between 31 and 40 years"))))))</f>
        <v>Between 0 and 5 years</v>
      </c>
    </row>
    <row r="293" spans="1:12">
      <c r="A293" s="19">
        <v>397</v>
      </c>
      <c r="B293" s="19" t="str">
        <f>IF(HTM_Employee_Attrition_Data!A293&lt;=20,"Less than 20 years",IF(HTM_Employee_Attrition_Data!A293&lt;=30,"Between 20 and 30 years",IF(HTM_Employee_Attrition_Data!A293&lt;=40,"Between 30 and 40 years",IF(HTM_Employee_Attrition_Data!A293&lt;=50,"Between 40 and 50 years",IF(HTM_Employee_Attrition_Data!A293&lt;=60,"Between 50 and 60 years","Between 50 and 60 years")))))</f>
        <v>Between 30 and 40 years</v>
      </c>
      <c r="C293" s="19" t="s">
        <v>16</v>
      </c>
      <c r="D293" s="19" t="s">
        <v>13</v>
      </c>
      <c r="E293" s="19" t="s">
        <v>18</v>
      </c>
      <c r="F293" s="19" t="str">
        <f>IF(HTM_Employee_Attrition_Data!E293&lt;=5,"Less than 5 Miles",IF(HTM_Employee_Attrition_Data!E293&lt;=10,"Between 6 and 10 miles",IF(HTM_Employee_Attrition_Data!E293&lt;=15,"Between 11 and 15 miles",IF(HTM_Employee_Attrition_Data!E293&lt;=20,"Between 16 and 20 miles",IF(HTM_Employee_Attrition_Data!E293&lt;=25,"Between 21 and 25 miles","Greater than 26 miles")))))</f>
        <v>Less than 5 Miles</v>
      </c>
      <c r="G293" s="19" t="str">
        <f>IF(HTM_Employee_Attrition_Data!G293=1,"Level 1",IF(HTM_Employee_Attrition_Data!G293=2,"Level 2",IF(HTM_Employee_Attrition_Data!G293=3,"Level 3",IF(HTM_Employee_Attrition_Data!G293=4,"Level 4",IF(HTM_Employee_Attrition_Data!G293=5,"Level 5","Level 5")))))</f>
        <v>Level 2</v>
      </c>
      <c r="H293" s="19" t="s">
        <v>19</v>
      </c>
      <c r="I293" s="19" t="str">
        <f>IF(HTM_Employee_Attrition_Data!I293=1,"Rating 1",IF(HTM_Employee_Attrition_Data!I293=2,"Rating 2",IF(HTM_Employee_Attrition_Data!I293=3,"Rating 3",IF(HTM_Employee_Attrition_Data!I293=4,"Rating 4","Rating 4"))))</f>
        <v>Rating 2</v>
      </c>
      <c r="J293" s="19" t="str">
        <f>IF(HTM_Employee_Attrition_Data!J293&lt;=5000,"Income less than 5,000$",IF(HTM_Employee_Attrition_Data!J293&lt;=10000,"Income less than 10,000$",IF(HTM_Employee_Attrition_Data!J293&lt;=15000,"Income less than 15,000$","Income less than 20,000$")))</f>
        <v>Income less than 5,000$</v>
      </c>
      <c r="K293" s="19" t="str">
        <f>IF(HTM_Employee_Attrition_Data!K293&lt;4,"Between 0 and 3 Compaines",IF(HTM_Employee_Attrition_Data!K293&lt;7,"Between 4 and 6 Companies",IF(HTM_Employee_Attrition_Data!K293&lt;=10,"Between 7 and 10 Companies","Between 7 and 10  Companies")))</f>
        <v>Between 4 and 6 Companies</v>
      </c>
      <c r="L293" s="19" t="str">
        <f>IF(HTM_Employee_Attrition_Data!L293&lt;=5,"Between 0 and 5 years",IF(HTM_Employee_Attrition_Data!L293&lt;=10,"Between 6 and 10 years",IF(HTM_Employee_Attrition_Data!L293&lt;=15,"Between 11 and 15 years",IF(HTM_Employee_Attrition_Data!L293&lt;=20,"Between 16 and 20 years",IF(HTM_Employee_Attrition_Data!L293&lt;=25,"Between 21 and 25 years",IF(HTM_Employee_Attrition_Data!L293&lt;=30,"Between 25 and 30 years","Between 31 and 40 years"))))))</f>
        <v>Between 6 and 10 years</v>
      </c>
    </row>
    <row r="294" spans="1:12">
      <c r="A294" s="19">
        <v>399</v>
      </c>
      <c r="B294" s="19" t="str">
        <f>IF(HTM_Employee_Attrition_Data!A294&lt;=20,"Less than 20 years",IF(HTM_Employee_Attrition_Data!A294&lt;=30,"Between 20 and 30 years",IF(HTM_Employee_Attrition_Data!A294&lt;=40,"Between 30 and 40 years",IF(HTM_Employee_Attrition_Data!A294&lt;=50,"Between 40 and 50 years",IF(HTM_Employee_Attrition_Data!A294&lt;=60,"Between 50 and 60 years","Between 50 and 60 years")))))</f>
        <v>Between 30 and 40 years</v>
      </c>
      <c r="C294" s="19" t="s">
        <v>16</v>
      </c>
      <c r="D294" s="19" t="s">
        <v>17</v>
      </c>
      <c r="E294" s="19" t="s">
        <v>14</v>
      </c>
      <c r="F294" s="19" t="str">
        <f>IF(HTM_Employee_Attrition_Data!E294&lt;=5,"Less than 5 Miles",IF(HTM_Employee_Attrition_Data!E294&lt;=10,"Between 6 and 10 miles",IF(HTM_Employee_Attrition_Data!E294&lt;=15,"Between 11 and 15 miles",IF(HTM_Employee_Attrition_Data!E294&lt;=20,"Between 16 and 20 miles",IF(HTM_Employee_Attrition_Data!E294&lt;=25,"Between 21 and 25 miles","Greater than 26 miles")))))</f>
        <v>Less than 5 Miles</v>
      </c>
      <c r="G294" s="19" t="str">
        <f>IF(HTM_Employee_Attrition_Data!G294=1,"Level 1",IF(HTM_Employee_Attrition_Data!G294=2,"Level 2",IF(HTM_Employee_Attrition_Data!G294=3,"Level 3",IF(HTM_Employee_Attrition_Data!G294=4,"Level 4",IF(HTM_Employee_Attrition_Data!G294=5,"Level 5","Level 5")))))</f>
        <v>Level 1</v>
      </c>
      <c r="H294" s="19" t="s">
        <v>25</v>
      </c>
      <c r="I294" s="19" t="str">
        <f>IF(HTM_Employee_Attrition_Data!I294=1,"Rating 1",IF(HTM_Employee_Attrition_Data!I294=2,"Rating 2",IF(HTM_Employee_Attrition_Data!I294=3,"Rating 3",IF(HTM_Employee_Attrition_Data!I294=4,"Rating 4","Rating 4"))))</f>
        <v>Rating 2</v>
      </c>
      <c r="J294" s="19" t="str">
        <f>IF(HTM_Employee_Attrition_Data!J294&lt;=5000,"Income less than 5,000$",IF(HTM_Employee_Attrition_Data!J294&lt;=10000,"Income less than 10,000$",IF(HTM_Employee_Attrition_Data!J294&lt;=15000,"Income less than 15,000$","Income less than 20,000$")))</f>
        <v>Income less than 5,000$</v>
      </c>
      <c r="K294" s="19" t="str">
        <f>IF(HTM_Employee_Attrition_Data!K294&lt;4,"Between 0 and 3 Compaines",IF(HTM_Employee_Attrition_Data!K294&lt;7,"Between 4 and 6 Companies",IF(HTM_Employee_Attrition_Data!K294&lt;=10,"Between 7 and 10 Companies","Between 7 and 10  Companies")))</f>
        <v>Between 0 and 3 Compaines</v>
      </c>
      <c r="L294" s="19" t="str">
        <f>IF(HTM_Employee_Attrition_Data!L294&lt;=5,"Between 0 and 5 years",IF(HTM_Employee_Attrition_Data!L294&lt;=10,"Between 6 and 10 years",IF(HTM_Employee_Attrition_Data!L294&lt;=15,"Between 11 and 15 years",IF(HTM_Employee_Attrition_Data!L294&lt;=20,"Between 16 and 20 years",IF(HTM_Employee_Attrition_Data!L294&lt;=25,"Between 21 and 25 years",IF(HTM_Employee_Attrition_Data!L294&lt;=30,"Between 25 and 30 years","Between 31 and 40 years"))))))</f>
        <v>Between 0 and 5 years</v>
      </c>
    </row>
    <row r="295" spans="1:12">
      <c r="A295" s="19">
        <v>401</v>
      </c>
      <c r="B295" s="19" t="str">
        <f>IF(HTM_Employee_Attrition_Data!A295&lt;=20,"Less than 20 years",IF(HTM_Employee_Attrition_Data!A295&lt;=30,"Between 20 and 30 years",IF(HTM_Employee_Attrition_Data!A295&lt;=40,"Between 30 and 40 years",IF(HTM_Employee_Attrition_Data!A295&lt;=50,"Between 40 and 50 years",IF(HTM_Employee_Attrition_Data!A295&lt;=60,"Between 50 and 60 years","Between 50 and 60 years")))))</f>
        <v>Between 20 and 30 years</v>
      </c>
      <c r="C295" s="19" t="s">
        <v>12</v>
      </c>
      <c r="D295" s="19" t="s">
        <v>13</v>
      </c>
      <c r="E295" s="19" t="s">
        <v>14</v>
      </c>
      <c r="F295" s="19" t="str">
        <f>IF(HTM_Employee_Attrition_Data!E295&lt;=5,"Less than 5 Miles",IF(HTM_Employee_Attrition_Data!E295&lt;=10,"Between 6 and 10 miles",IF(HTM_Employee_Attrition_Data!E295&lt;=15,"Between 11 and 15 miles",IF(HTM_Employee_Attrition_Data!E295&lt;=20,"Between 16 and 20 miles",IF(HTM_Employee_Attrition_Data!E295&lt;=25,"Between 21 and 25 miles","Greater than 26 miles")))))</f>
        <v>Less than 5 Miles</v>
      </c>
      <c r="G295" s="19" t="str">
        <f>IF(HTM_Employee_Attrition_Data!G295=1,"Level 1",IF(HTM_Employee_Attrition_Data!G295=2,"Level 2",IF(HTM_Employee_Attrition_Data!G295=3,"Level 3",IF(HTM_Employee_Attrition_Data!G295=4,"Level 4",IF(HTM_Employee_Attrition_Data!G295=5,"Level 5","Level 5")))))</f>
        <v>Level 2</v>
      </c>
      <c r="H295" s="19" t="s">
        <v>15</v>
      </c>
      <c r="I295" s="19" t="str">
        <f>IF(HTM_Employee_Attrition_Data!I295=1,"Rating 1",IF(HTM_Employee_Attrition_Data!I295=2,"Rating 2",IF(HTM_Employee_Attrition_Data!I295=3,"Rating 3",IF(HTM_Employee_Attrition_Data!I295=4,"Rating 4","Rating 4"))))</f>
        <v>Rating 4</v>
      </c>
      <c r="J295" s="19" t="str">
        <f>IF(HTM_Employee_Attrition_Data!J295&lt;=5000,"Income less than 5,000$",IF(HTM_Employee_Attrition_Data!J295&lt;=10000,"Income less than 10,000$",IF(HTM_Employee_Attrition_Data!J295&lt;=15000,"Income less than 15,000$","Income less than 20,000$")))</f>
        <v>Income less than 10,000$</v>
      </c>
      <c r="K295" s="19" t="str">
        <f>IF(HTM_Employee_Attrition_Data!K295&lt;4,"Between 0 and 3 Compaines",IF(HTM_Employee_Attrition_Data!K295&lt;7,"Between 4 and 6 Companies",IF(HTM_Employee_Attrition_Data!K295&lt;=10,"Between 7 and 10 Companies","Between 7 and 10  Companies")))</f>
        <v>Between 0 and 3 Compaines</v>
      </c>
      <c r="L295" s="19" t="str">
        <f>IF(HTM_Employee_Attrition_Data!L295&lt;=5,"Between 0 and 5 years",IF(HTM_Employee_Attrition_Data!L295&lt;=10,"Between 6 and 10 years",IF(HTM_Employee_Attrition_Data!L295&lt;=15,"Between 11 and 15 years",IF(HTM_Employee_Attrition_Data!L295&lt;=20,"Between 16 and 20 years",IF(HTM_Employee_Attrition_Data!L295&lt;=25,"Between 21 and 25 years",IF(HTM_Employee_Attrition_Data!L295&lt;=30,"Between 25 and 30 years","Between 31 and 40 years"))))))</f>
        <v>Between 6 and 10 years</v>
      </c>
    </row>
    <row r="296" spans="1:12">
      <c r="A296" s="19">
        <v>403</v>
      </c>
      <c r="B296" s="19" t="str">
        <f>IF(HTM_Employee_Attrition_Data!A296&lt;=20,"Less than 20 years",IF(HTM_Employee_Attrition_Data!A296&lt;=30,"Between 20 and 30 years",IF(HTM_Employee_Attrition_Data!A296&lt;=40,"Between 30 and 40 years",IF(HTM_Employee_Attrition_Data!A296&lt;=50,"Between 40 and 50 years",IF(HTM_Employee_Attrition_Data!A296&lt;=60,"Between 50 and 60 years","Between 50 and 60 years")))))</f>
        <v>Between 30 and 40 years</v>
      </c>
      <c r="C296" s="19" t="s">
        <v>16</v>
      </c>
      <c r="D296" s="19" t="s">
        <v>17</v>
      </c>
      <c r="E296" s="19" t="s">
        <v>18</v>
      </c>
      <c r="F296" s="19" t="str">
        <f>IF(HTM_Employee_Attrition_Data!E296&lt;=5,"Less than 5 Miles",IF(HTM_Employee_Attrition_Data!E296&lt;=10,"Between 6 and 10 miles",IF(HTM_Employee_Attrition_Data!E296&lt;=15,"Between 11 and 15 miles",IF(HTM_Employee_Attrition_Data!E296&lt;=20,"Between 16 and 20 miles",IF(HTM_Employee_Attrition_Data!E296&lt;=25,"Between 21 and 25 miles","Greater than 26 miles")))))</f>
        <v>Between 6 and 10 miles</v>
      </c>
      <c r="G296" s="19" t="str">
        <f>IF(HTM_Employee_Attrition_Data!G296=1,"Level 1",IF(HTM_Employee_Attrition_Data!G296=2,"Level 2",IF(HTM_Employee_Attrition_Data!G296=3,"Level 3",IF(HTM_Employee_Attrition_Data!G296=4,"Level 4",IF(HTM_Employee_Attrition_Data!G296=5,"Level 5","Level 5")))))</f>
        <v>Level 1</v>
      </c>
      <c r="H296" s="19" t="s">
        <v>19</v>
      </c>
      <c r="I296" s="19" t="str">
        <f>IF(HTM_Employee_Attrition_Data!I296=1,"Rating 1",IF(HTM_Employee_Attrition_Data!I296=2,"Rating 2",IF(HTM_Employee_Attrition_Data!I296=3,"Rating 3",IF(HTM_Employee_Attrition_Data!I296=4,"Rating 4","Rating 4"))))</f>
        <v>Rating 4</v>
      </c>
      <c r="J296" s="19" t="str">
        <f>IF(HTM_Employee_Attrition_Data!J296&lt;=5000,"Income less than 5,000$",IF(HTM_Employee_Attrition_Data!J296&lt;=10000,"Income less than 10,000$",IF(HTM_Employee_Attrition_Data!J296&lt;=15000,"Income less than 15,000$","Income less than 20,000$")))</f>
        <v>Income less than 5,000$</v>
      </c>
      <c r="K296" s="19" t="str">
        <f>IF(HTM_Employee_Attrition_Data!K296&lt;4,"Between 0 and 3 Compaines",IF(HTM_Employee_Attrition_Data!K296&lt;7,"Between 4 and 6 Companies",IF(HTM_Employee_Attrition_Data!K296&lt;=10,"Between 7 and 10 Companies","Between 7 and 10  Companies")))</f>
        <v>Between 0 and 3 Compaines</v>
      </c>
      <c r="L296" s="19" t="str">
        <f>IF(HTM_Employee_Attrition_Data!L296&lt;=5,"Between 0 and 5 years",IF(HTM_Employee_Attrition_Data!L296&lt;=10,"Between 6 and 10 years",IF(HTM_Employee_Attrition_Data!L296&lt;=15,"Between 11 and 15 years",IF(HTM_Employee_Attrition_Data!L296&lt;=20,"Between 16 and 20 years",IF(HTM_Employee_Attrition_Data!L296&lt;=25,"Between 21 and 25 years",IF(HTM_Employee_Attrition_Data!L296&lt;=30,"Between 25 and 30 years","Between 31 and 40 years"))))))</f>
        <v>Between 0 and 5 years</v>
      </c>
    </row>
    <row r="297" spans="1:12">
      <c r="A297" s="19">
        <v>404</v>
      </c>
      <c r="B297" s="19" t="str">
        <f>IF(HTM_Employee_Attrition_Data!A297&lt;=20,"Less than 20 years",IF(HTM_Employee_Attrition_Data!A297&lt;=30,"Between 20 and 30 years",IF(HTM_Employee_Attrition_Data!A297&lt;=40,"Between 30 and 40 years",IF(HTM_Employee_Attrition_Data!A297&lt;=50,"Between 40 and 50 years",IF(HTM_Employee_Attrition_Data!A297&lt;=60,"Between 50 and 60 years","Between 50 and 60 years")))))</f>
        <v>Between 40 and 50 years</v>
      </c>
      <c r="C297" s="19" t="s">
        <v>16</v>
      </c>
      <c r="D297" s="19" t="s">
        <v>17</v>
      </c>
      <c r="E297" s="19" t="s">
        <v>14</v>
      </c>
      <c r="F297" s="19" t="str">
        <f>IF(HTM_Employee_Attrition_Data!E297&lt;=5,"Less than 5 Miles",IF(HTM_Employee_Attrition_Data!E297&lt;=10,"Between 6 and 10 miles",IF(HTM_Employee_Attrition_Data!E297&lt;=15,"Between 11 and 15 miles",IF(HTM_Employee_Attrition_Data!E297&lt;=20,"Between 16 and 20 miles",IF(HTM_Employee_Attrition_Data!E297&lt;=25,"Between 21 and 25 miles","Greater than 26 miles")))))</f>
        <v>Greater than 26 miles</v>
      </c>
      <c r="G297" s="19" t="str">
        <f>IF(HTM_Employee_Attrition_Data!G297=1,"Level 1",IF(HTM_Employee_Attrition_Data!G297=2,"Level 2",IF(HTM_Employee_Attrition_Data!G297=3,"Level 3",IF(HTM_Employee_Attrition_Data!G297=4,"Level 4",IF(HTM_Employee_Attrition_Data!G297=5,"Level 5","Level 5")))))</f>
        <v>Level 4</v>
      </c>
      <c r="H297" s="19" t="s">
        <v>15</v>
      </c>
      <c r="I297" s="19" t="str">
        <f>IF(HTM_Employee_Attrition_Data!I297=1,"Rating 1",IF(HTM_Employee_Attrition_Data!I297=2,"Rating 2",IF(HTM_Employee_Attrition_Data!I297=3,"Rating 3",IF(HTM_Employee_Attrition_Data!I297=4,"Rating 4","Rating 4"))))</f>
        <v>Rating 2</v>
      </c>
      <c r="J297" s="19" t="str">
        <f>IF(HTM_Employee_Attrition_Data!J297&lt;=5000,"Income less than 5,000$",IF(HTM_Employee_Attrition_Data!J297&lt;=10000,"Income less than 10,000$",IF(HTM_Employee_Attrition_Data!J297&lt;=15000,"Income less than 15,000$","Income less than 20,000$")))</f>
        <v>Income less than 15,000$</v>
      </c>
      <c r="K297" s="19" t="str">
        <f>IF(HTM_Employee_Attrition_Data!K297&lt;4,"Between 0 and 3 Compaines",IF(HTM_Employee_Attrition_Data!K297&lt;7,"Between 4 and 6 Companies",IF(HTM_Employee_Attrition_Data!K297&lt;=10,"Between 7 and 10 Companies","Between 7 and 10  Companies")))</f>
        <v>Between 4 and 6 Companies</v>
      </c>
      <c r="L297" s="19" t="str">
        <f>IF(HTM_Employee_Attrition_Data!L297&lt;=5,"Between 0 and 5 years",IF(HTM_Employee_Attrition_Data!L297&lt;=10,"Between 6 and 10 years",IF(HTM_Employee_Attrition_Data!L297&lt;=15,"Between 11 and 15 years",IF(HTM_Employee_Attrition_Data!L297&lt;=20,"Between 16 and 20 years",IF(HTM_Employee_Attrition_Data!L297&lt;=25,"Between 21 and 25 years",IF(HTM_Employee_Attrition_Data!L297&lt;=30,"Between 25 and 30 years","Between 31 and 40 years"))))))</f>
        <v>Between 16 and 20 years</v>
      </c>
    </row>
    <row r="298" spans="1:12">
      <c r="A298" s="19">
        <v>405</v>
      </c>
      <c r="B298" s="19" t="str">
        <f>IF(HTM_Employee_Attrition_Data!A298&lt;=20,"Less than 20 years",IF(HTM_Employee_Attrition_Data!A298&lt;=30,"Between 20 and 30 years",IF(HTM_Employee_Attrition_Data!A298&lt;=40,"Between 30 and 40 years",IF(HTM_Employee_Attrition_Data!A298&lt;=50,"Between 40 and 50 years",IF(HTM_Employee_Attrition_Data!A298&lt;=60,"Between 50 and 60 years","Between 50 and 60 years")))))</f>
        <v>Less than 20 years</v>
      </c>
      <c r="C298" s="19" t="s">
        <v>12</v>
      </c>
      <c r="D298" s="19" t="s">
        <v>13</v>
      </c>
      <c r="E298" s="19" t="s">
        <v>18</v>
      </c>
      <c r="F298" s="19" t="str">
        <f>IF(HTM_Employee_Attrition_Data!E298&lt;=5,"Less than 5 Miles",IF(HTM_Employee_Attrition_Data!E298&lt;=10,"Between 6 and 10 miles",IF(HTM_Employee_Attrition_Data!E298&lt;=15,"Between 11 and 15 miles",IF(HTM_Employee_Attrition_Data!E298&lt;=20,"Between 16 and 20 miles",IF(HTM_Employee_Attrition_Data!E298&lt;=25,"Between 21 and 25 miles","Greater than 26 miles")))))</f>
        <v>Less than 5 Miles</v>
      </c>
      <c r="G298" s="19" t="str">
        <f>IF(HTM_Employee_Attrition_Data!G298=1,"Level 1",IF(HTM_Employee_Attrition_Data!G298=2,"Level 2",IF(HTM_Employee_Attrition_Data!G298=3,"Level 3",IF(HTM_Employee_Attrition_Data!G298=4,"Level 4",IF(HTM_Employee_Attrition_Data!G298=5,"Level 5","Level 5")))))</f>
        <v>Level 1</v>
      </c>
      <c r="H298" s="19" t="s">
        <v>20</v>
      </c>
      <c r="I298" s="19" t="str">
        <f>IF(HTM_Employee_Attrition_Data!I298=1,"Rating 1",IF(HTM_Employee_Attrition_Data!I298=2,"Rating 2",IF(HTM_Employee_Attrition_Data!I298=3,"Rating 3",IF(HTM_Employee_Attrition_Data!I298=4,"Rating 4","Rating 4"))))</f>
        <v>Rating 3</v>
      </c>
      <c r="J298" s="19" t="str">
        <f>IF(HTM_Employee_Attrition_Data!J298&lt;=5000,"Income less than 5,000$",IF(HTM_Employee_Attrition_Data!J298&lt;=10000,"Income less than 10,000$",IF(HTM_Employee_Attrition_Data!J298&lt;=15000,"Income less than 15,000$","Income less than 20,000$")))</f>
        <v>Income less than 5,000$</v>
      </c>
      <c r="K298" s="19" t="str">
        <f>IF(HTM_Employee_Attrition_Data!K298&lt;4,"Between 0 and 3 Compaines",IF(HTM_Employee_Attrition_Data!K298&lt;7,"Between 4 and 6 Companies",IF(HTM_Employee_Attrition_Data!K298&lt;=10,"Between 7 and 10 Companies","Between 7 and 10  Companies")))</f>
        <v>Between 0 and 3 Compaines</v>
      </c>
      <c r="L298" s="19" t="str">
        <f>IF(HTM_Employee_Attrition_Data!L298&lt;=5,"Between 0 and 5 years",IF(HTM_Employee_Attrition_Data!L298&lt;=10,"Between 6 and 10 years",IF(HTM_Employee_Attrition_Data!L298&lt;=15,"Between 11 and 15 years",IF(HTM_Employee_Attrition_Data!L298&lt;=20,"Between 16 and 20 years",IF(HTM_Employee_Attrition_Data!L298&lt;=25,"Between 21 and 25 years",IF(HTM_Employee_Attrition_Data!L298&lt;=30,"Between 25 and 30 years","Between 31 and 40 years"))))))</f>
        <v>Between 0 and 5 years</v>
      </c>
    </row>
    <row r="299" spans="1:12">
      <c r="A299" s="19">
        <v>406</v>
      </c>
      <c r="B299" s="19" t="str">
        <f>IF(HTM_Employee_Attrition_Data!A299&lt;=20,"Less than 20 years",IF(HTM_Employee_Attrition_Data!A299&lt;=30,"Between 20 and 30 years",IF(HTM_Employee_Attrition_Data!A299&lt;=40,"Between 30 and 40 years",IF(HTM_Employee_Attrition_Data!A299&lt;=50,"Between 40 and 50 years",IF(HTM_Employee_Attrition_Data!A299&lt;=60,"Between 50 and 60 years","Between 50 and 60 years")))))</f>
        <v>Between 30 and 40 years</v>
      </c>
      <c r="C299" s="19" t="s">
        <v>16</v>
      </c>
      <c r="D299" s="19" t="s">
        <v>13</v>
      </c>
      <c r="E299" s="19" t="s">
        <v>14</v>
      </c>
      <c r="F299" s="19" t="str">
        <f>IF(HTM_Employee_Attrition_Data!E299&lt;=5,"Less than 5 Miles",IF(HTM_Employee_Attrition_Data!E299&lt;=10,"Between 6 and 10 miles",IF(HTM_Employee_Attrition_Data!E299&lt;=15,"Between 11 and 15 miles",IF(HTM_Employee_Attrition_Data!E299&lt;=20,"Between 16 and 20 miles",IF(HTM_Employee_Attrition_Data!E299&lt;=25,"Between 21 and 25 miles","Greater than 26 miles")))))</f>
        <v>Between 16 and 20 miles</v>
      </c>
      <c r="G299" s="19" t="str">
        <f>IF(HTM_Employee_Attrition_Data!G299=1,"Level 1",IF(HTM_Employee_Attrition_Data!G299=2,"Level 2",IF(HTM_Employee_Attrition_Data!G299=3,"Level 3",IF(HTM_Employee_Attrition_Data!G299=4,"Level 4",IF(HTM_Employee_Attrition_Data!G299=5,"Level 5","Level 5")))))</f>
        <v>Level 3</v>
      </c>
      <c r="H299" s="19" t="s">
        <v>15</v>
      </c>
      <c r="I299" s="19" t="str">
        <f>IF(HTM_Employee_Attrition_Data!I299=1,"Rating 1",IF(HTM_Employee_Attrition_Data!I299=2,"Rating 2",IF(HTM_Employee_Attrition_Data!I299=3,"Rating 3",IF(HTM_Employee_Attrition_Data!I299=4,"Rating 4","Rating 4"))))</f>
        <v>Rating 2</v>
      </c>
      <c r="J299" s="19" t="str">
        <f>IF(HTM_Employee_Attrition_Data!J299&lt;=5000,"Income less than 5,000$",IF(HTM_Employee_Attrition_Data!J299&lt;=10000,"Income less than 10,000$",IF(HTM_Employee_Attrition_Data!J299&lt;=15000,"Income less than 15,000$","Income less than 20,000$")))</f>
        <v>Income less than 10,000$</v>
      </c>
      <c r="K299" s="19" t="str">
        <f>IF(HTM_Employee_Attrition_Data!K299&lt;4,"Between 0 and 3 Compaines",IF(HTM_Employee_Attrition_Data!K299&lt;7,"Between 4 and 6 Companies",IF(HTM_Employee_Attrition_Data!K299&lt;=10,"Between 7 and 10 Companies","Between 7 and 10  Companies")))</f>
        <v>Between 0 and 3 Compaines</v>
      </c>
      <c r="L299" s="19" t="str">
        <f>IF(HTM_Employee_Attrition_Data!L299&lt;=5,"Between 0 and 5 years",IF(HTM_Employee_Attrition_Data!L299&lt;=10,"Between 6 and 10 years",IF(HTM_Employee_Attrition_Data!L299&lt;=15,"Between 11 and 15 years",IF(HTM_Employee_Attrition_Data!L299&lt;=20,"Between 16 and 20 years",IF(HTM_Employee_Attrition_Data!L299&lt;=25,"Between 21 and 25 years",IF(HTM_Employee_Attrition_Data!L299&lt;=30,"Between 25 and 30 years","Between 31 and 40 years"))))))</f>
        <v>Between 11 and 15 years</v>
      </c>
    </row>
    <row r="300" spans="1:12">
      <c r="A300" s="19">
        <v>407</v>
      </c>
      <c r="B300" s="19" t="str">
        <f>IF(HTM_Employee_Attrition_Data!A300&lt;=20,"Less than 20 years",IF(HTM_Employee_Attrition_Data!A300&lt;=30,"Between 20 and 30 years",IF(HTM_Employee_Attrition_Data!A300&lt;=40,"Between 30 and 40 years",IF(HTM_Employee_Attrition_Data!A300&lt;=50,"Between 40 and 50 years",IF(HTM_Employee_Attrition_Data!A300&lt;=60,"Between 50 and 60 years","Between 50 and 60 years")))))</f>
        <v>Between 30 and 40 years</v>
      </c>
      <c r="C300" s="19" t="s">
        <v>16</v>
      </c>
      <c r="D300" s="19" t="s">
        <v>17</v>
      </c>
      <c r="E300" s="19" t="s">
        <v>18</v>
      </c>
      <c r="F300" s="19" t="str">
        <f>IF(HTM_Employee_Attrition_Data!E300&lt;=5,"Less than 5 Miles",IF(HTM_Employee_Attrition_Data!E300&lt;=10,"Between 6 and 10 miles",IF(HTM_Employee_Attrition_Data!E300&lt;=15,"Between 11 and 15 miles",IF(HTM_Employee_Attrition_Data!E300&lt;=20,"Between 16 and 20 miles",IF(HTM_Employee_Attrition_Data!E300&lt;=25,"Between 21 and 25 miles","Greater than 26 miles")))))</f>
        <v>Between 16 and 20 miles</v>
      </c>
      <c r="G300" s="19" t="str">
        <f>IF(HTM_Employee_Attrition_Data!G300=1,"Level 1",IF(HTM_Employee_Attrition_Data!G300=2,"Level 2",IF(HTM_Employee_Attrition_Data!G300=3,"Level 3",IF(HTM_Employee_Attrition_Data!G300=4,"Level 4",IF(HTM_Employee_Attrition_Data!G300=5,"Level 5","Level 5")))))</f>
        <v>Level 1</v>
      </c>
      <c r="H300" s="19" t="s">
        <v>20</v>
      </c>
      <c r="I300" s="19" t="str">
        <f>IF(HTM_Employee_Attrition_Data!I300=1,"Rating 1",IF(HTM_Employee_Attrition_Data!I300=2,"Rating 2",IF(HTM_Employee_Attrition_Data!I300=3,"Rating 3",IF(HTM_Employee_Attrition_Data!I300=4,"Rating 4","Rating 4"))))</f>
        <v>Rating 4</v>
      </c>
      <c r="J300" s="19" t="str">
        <f>IF(HTM_Employee_Attrition_Data!J300&lt;=5000,"Income less than 5,000$",IF(HTM_Employee_Attrition_Data!J300&lt;=10000,"Income less than 10,000$",IF(HTM_Employee_Attrition_Data!J300&lt;=15000,"Income less than 15,000$","Income less than 20,000$")))</f>
        <v>Income less than 5,000$</v>
      </c>
      <c r="K300" s="19" t="str">
        <f>IF(HTM_Employee_Attrition_Data!K300&lt;4,"Between 0 and 3 Compaines",IF(HTM_Employee_Attrition_Data!K300&lt;7,"Between 4 and 6 Companies",IF(HTM_Employee_Attrition_Data!K300&lt;=10,"Between 7 and 10 Companies","Between 7 and 10  Companies")))</f>
        <v>Between 4 and 6 Companies</v>
      </c>
      <c r="L300" s="19" t="str">
        <f>IF(HTM_Employee_Attrition_Data!L300&lt;=5,"Between 0 and 5 years",IF(HTM_Employee_Attrition_Data!L300&lt;=10,"Between 6 and 10 years",IF(HTM_Employee_Attrition_Data!L300&lt;=15,"Between 11 and 15 years",IF(HTM_Employee_Attrition_Data!L300&lt;=20,"Between 16 and 20 years",IF(HTM_Employee_Attrition_Data!L300&lt;=25,"Between 21 and 25 years",IF(HTM_Employee_Attrition_Data!L300&lt;=30,"Between 25 and 30 years","Between 31 and 40 years"))))))</f>
        <v>Between 0 and 5 years</v>
      </c>
    </row>
    <row r="301" spans="1:12">
      <c r="A301" s="19">
        <v>408</v>
      </c>
      <c r="B301" s="19" t="str">
        <f>IF(HTM_Employee_Attrition_Data!A301&lt;=20,"Less than 20 years",IF(HTM_Employee_Attrition_Data!A301&lt;=30,"Between 20 and 30 years",IF(HTM_Employee_Attrition_Data!A301&lt;=40,"Between 30 and 40 years",IF(HTM_Employee_Attrition_Data!A301&lt;=50,"Between 40 and 50 years",IF(HTM_Employee_Attrition_Data!A301&lt;=60,"Between 50 and 60 years","Between 50 and 60 years")))))</f>
        <v>Between 50 and 60 years</v>
      </c>
      <c r="C301" s="19" t="s">
        <v>16</v>
      </c>
      <c r="D301" s="19" t="s">
        <v>13</v>
      </c>
      <c r="E301" s="19" t="s">
        <v>18</v>
      </c>
      <c r="F301" s="19" t="str">
        <f>IF(HTM_Employee_Attrition_Data!E301&lt;=5,"Less than 5 Miles",IF(HTM_Employee_Attrition_Data!E301&lt;=10,"Between 6 and 10 miles",IF(HTM_Employee_Attrition_Data!E301&lt;=15,"Between 11 and 15 miles",IF(HTM_Employee_Attrition_Data!E301&lt;=20,"Between 16 and 20 miles",IF(HTM_Employee_Attrition_Data!E301&lt;=25,"Between 21 and 25 miles","Greater than 26 miles")))))</f>
        <v>Less than 5 Miles</v>
      </c>
      <c r="G301" s="19" t="str">
        <f>IF(HTM_Employee_Attrition_Data!G301=1,"Level 1",IF(HTM_Employee_Attrition_Data!G301=2,"Level 2",IF(HTM_Employee_Attrition_Data!G301=3,"Level 3",IF(HTM_Employee_Attrition_Data!G301=4,"Level 4",IF(HTM_Employee_Attrition_Data!G301=5,"Level 5","Level 5")))))</f>
        <v>Level 2</v>
      </c>
      <c r="H301" s="19" t="s">
        <v>21</v>
      </c>
      <c r="I301" s="19" t="str">
        <f>IF(HTM_Employee_Attrition_Data!I301=1,"Rating 1",IF(HTM_Employee_Attrition_Data!I301=2,"Rating 2",IF(HTM_Employee_Attrition_Data!I301=3,"Rating 3",IF(HTM_Employee_Attrition_Data!I301=4,"Rating 4","Rating 4"))))</f>
        <v>Rating 2</v>
      </c>
      <c r="J301" s="19" t="str">
        <f>IF(HTM_Employee_Attrition_Data!J301&lt;=5000,"Income less than 5,000$",IF(HTM_Employee_Attrition_Data!J301&lt;=10000,"Income less than 10,000$",IF(HTM_Employee_Attrition_Data!J301&lt;=15000,"Income less than 15,000$","Income less than 20,000$")))</f>
        <v>Income less than 10,000$</v>
      </c>
      <c r="K301" s="19" t="str">
        <f>IF(HTM_Employee_Attrition_Data!K301&lt;4,"Between 0 and 3 Compaines",IF(HTM_Employee_Attrition_Data!K301&lt;7,"Between 4 and 6 Companies",IF(HTM_Employee_Attrition_Data!K301&lt;=10,"Between 7 and 10 Companies","Between 7 and 10  Companies")))</f>
        <v>Between 4 and 6 Companies</v>
      </c>
      <c r="L301" s="19" t="str">
        <f>IF(HTM_Employee_Attrition_Data!L301&lt;=5,"Between 0 and 5 years",IF(HTM_Employee_Attrition_Data!L301&lt;=10,"Between 6 and 10 years",IF(HTM_Employee_Attrition_Data!L301&lt;=15,"Between 11 and 15 years",IF(HTM_Employee_Attrition_Data!L301&lt;=20,"Between 16 and 20 years",IF(HTM_Employee_Attrition_Data!L301&lt;=25,"Between 21 and 25 years",IF(HTM_Employee_Attrition_Data!L301&lt;=30,"Between 25 and 30 years","Between 31 and 40 years"))))))</f>
        <v>Between 0 and 5 years</v>
      </c>
    </row>
    <row r="302" spans="1:12">
      <c r="A302" s="19">
        <v>410</v>
      </c>
      <c r="B302" s="19" t="str">
        <f>IF(HTM_Employee_Attrition_Data!A302&lt;=20,"Less than 20 years",IF(HTM_Employee_Attrition_Data!A302&lt;=30,"Between 20 and 30 years",IF(HTM_Employee_Attrition_Data!A302&lt;=40,"Between 30 and 40 years",IF(HTM_Employee_Attrition_Data!A302&lt;=50,"Between 40 and 50 years",IF(HTM_Employee_Attrition_Data!A302&lt;=60,"Between 50 and 60 years","Between 50 and 60 years")))))</f>
        <v>Between 40 and 50 years</v>
      </c>
      <c r="C302" s="19" t="s">
        <v>16</v>
      </c>
      <c r="D302" s="19" t="s">
        <v>13</v>
      </c>
      <c r="E302" s="19" t="s">
        <v>14</v>
      </c>
      <c r="F302" s="19" t="str">
        <f>IF(HTM_Employee_Attrition_Data!E302&lt;=5,"Less than 5 Miles",IF(HTM_Employee_Attrition_Data!E302&lt;=10,"Between 6 and 10 miles",IF(HTM_Employee_Attrition_Data!E302&lt;=15,"Between 11 and 15 miles",IF(HTM_Employee_Attrition_Data!E302&lt;=20,"Between 16 and 20 miles",IF(HTM_Employee_Attrition_Data!E302&lt;=25,"Between 21 and 25 miles","Greater than 26 miles")))))</f>
        <v>Less than 5 Miles</v>
      </c>
      <c r="G302" s="19" t="str">
        <f>IF(HTM_Employee_Attrition_Data!G302=1,"Level 1",IF(HTM_Employee_Attrition_Data!G302=2,"Level 2",IF(HTM_Employee_Attrition_Data!G302=3,"Level 3",IF(HTM_Employee_Attrition_Data!G302=4,"Level 4",IF(HTM_Employee_Attrition_Data!G302=5,"Level 5","Level 5")))))</f>
        <v>Level 4</v>
      </c>
      <c r="H302" s="19" t="s">
        <v>24</v>
      </c>
      <c r="I302" s="19" t="str">
        <f>IF(HTM_Employee_Attrition_Data!I302=1,"Rating 1",IF(HTM_Employee_Attrition_Data!I302=2,"Rating 2",IF(HTM_Employee_Attrition_Data!I302=3,"Rating 3",IF(HTM_Employee_Attrition_Data!I302=4,"Rating 4","Rating 4"))))</f>
        <v>Rating 2</v>
      </c>
      <c r="J302" s="19" t="str">
        <f>IF(HTM_Employee_Attrition_Data!J302&lt;=5000,"Income less than 5,000$",IF(HTM_Employee_Attrition_Data!J302&lt;=10000,"Income less than 10,000$",IF(HTM_Employee_Attrition_Data!J302&lt;=15000,"Income less than 15,000$","Income less than 20,000$")))</f>
        <v>Income less than 20,000$</v>
      </c>
      <c r="K302" s="19" t="str">
        <f>IF(HTM_Employee_Attrition_Data!K302&lt;4,"Between 0 and 3 Compaines",IF(HTM_Employee_Attrition_Data!K302&lt;7,"Between 4 and 6 Companies",IF(HTM_Employee_Attrition_Data!K302&lt;=10,"Between 7 and 10 Companies","Between 7 and 10  Companies")))</f>
        <v>Between 0 and 3 Compaines</v>
      </c>
      <c r="L302" s="19" t="str">
        <f>IF(HTM_Employee_Attrition_Data!L302&lt;=5,"Between 0 and 5 years",IF(HTM_Employee_Attrition_Data!L302&lt;=10,"Between 6 and 10 years",IF(HTM_Employee_Attrition_Data!L302&lt;=15,"Between 11 and 15 years",IF(HTM_Employee_Attrition_Data!L302&lt;=20,"Between 16 and 20 years",IF(HTM_Employee_Attrition_Data!L302&lt;=25,"Between 21 and 25 years",IF(HTM_Employee_Attrition_Data!L302&lt;=30,"Between 25 and 30 years","Between 31 and 40 years"))))))</f>
        <v>Between 21 and 25 years</v>
      </c>
    </row>
    <row r="303" spans="1:12">
      <c r="A303" s="19">
        <v>411</v>
      </c>
      <c r="B303" s="19" t="str">
        <f>IF(HTM_Employee_Attrition_Data!A303&lt;=20,"Less than 20 years",IF(HTM_Employee_Attrition_Data!A303&lt;=30,"Between 20 and 30 years",IF(HTM_Employee_Attrition_Data!A303&lt;=40,"Between 30 and 40 years",IF(HTM_Employee_Attrition_Data!A303&lt;=50,"Between 40 and 50 years",IF(HTM_Employee_Attrition_Data!A303&lt;=60,"Between 50 and 60 years","Between 50 and 60 years")))))</f>
        <v>Less than 20 years</v>
      </c>
      <c r="C303" s="19" t="s">
        <v>16</v>
      </c>
      <c r="D303" s="19" t="s">
        <v>13</v>
      </c>
      <c r="E303" s="19" t="s">
        <v>14</v>
      </c>
      <c r="F303" s="19" t="str">
        <f>IF(HTM_Employee_Attrition_Data!E303&lt;=5,"Less than 5 Miles",IF(HTM_Employee_Attrition_Data!E303&lt;=10,"Between 6 and 10 miles",IF(HTM_Employee_Attrition_Data!E303&lt;=15,"Between 11 and 15 miles",IF(HTM_Employee_Attrition_Data!E303&lt;=20,"Between 16 and 20 miles",IF(HTM_Employee_Attrition_Data!E303&lt;=25,"Between 21 and 25 miles","Greater than 26 miles")))))</f>
        <v>Between 6 and 10 miles</v>
      </c>
      <c r="G303" s="19" t="str">
        <f>IF(HTM_Employee_Attrition_Data!G303=1,"Level 1",IF(HTM_Employee_Attrition_Data!G303=2,"Level 2",IF(HTM_Employee_Attrition_Data!G303=3,"Level 3",IF(HTM_Employee_Attrition_Data!G303=4,"Level 4",IF(HTM_Employee_Attrition_Data!G303=5,"Level 5","Level 5")))))</f>
        <v>Level 1</v>
      </c>
      <c r="H303" s="19" t="s">
        <v>25</v>
      </c>
      <c r="I303" s="19" t="str">
        <f>IF(HTM_Employee_Attrition_Data!I303=1,"Rating 1",IF(HTM_Employee_Attrition_Data!I303=2,"Rating 2",IF(HTM_Employee_Attrition_Data!I303=3,"Rating 3",IF(HTM_Employee_Attrition_Data!I303=4,"Rating 4","Rating 4"))))</f>
        <v>Rating 3</v>
      </c>
      <c r="J303" s="19" t="str">
        <f>IF(HTM_Employee_Attrition_Data!J303&lt;=5000,"Income less than 5,000$",IF(HTM_Employee_Attrition_Data!J303&lt;=10000,"Income less than 10,000$",IF(HTM_Employee_Attrition_Data!J303&lt;=15000,"Income less than 15,000$","Income less than 20,000$")))</f>
        <v>Income less than 5,000$</v>
      </c>
      <c r="K303" s="19" t="str">
        <f>IF(HTM_Employee_Attrition_Data!K303&lt;4,"Between 0 and 3 Compaines",IF(HTM_Employee_Attrition_Data!K303&lt;7,"Between 4 and 6 Companies",IF(HTM_Employee_Attrition_Data!K303&lt;=10,"Between 7 and 10 Companies","Between 7 and 10  Companies")))</f>
        <v>Between 0 and 3 Compaines</v>
      </c>
      <c r="L303" s="19" t="str">
        <f>IF(HTM_Employee_Attrition_Data!L303&lt;=5,"Between 0 and 5 years",IF(HTM_Employee_Attrition_Data!L303&lt;=10,"Between 6 and 10 years",IF(HTM_Employee_Attrition_Data!L303&lt;=15,"Between 11 and 15 years",IF(HTM_Employee_Attrition_Data!L303&lt;=20,"Between 16 and 20 years",IF(HTM_Employee_Attrition_Data!L303&lt;=25,"Between 21 and 25 years",IF(HTM_Employee_Attrition_Data!L303&lt;=30,"Between 25 and 30 years","Between 31 and 40 years"))))))</f>
        <v>Between 0 and 5 years</v>
      </c>
    </row>
    <row r="304" spans="1:12">
      <c r="A304" s="19">
        <v>412</v>
      </c>
      <c r="B304" s="19" t="str">
        <f>IF(HTM_Employee_Attrition_Data!A304&lt;=20,"Less than 20 years",IF(HTM_Employee_Attrition_Data!A304&lt;=30,"Between 20 and 30 years",IF(HTM_Employee_Attrition_Data!A304&lt;=40,"Between 30 and 40 years",IF(HTM_Employee_Attrition_Data!A304&lt;=50,"Between 40 and 50 years",IF(HTM_Employee_Attrition_Data!A304&lt;=60,"Between 50 and 60 years","Between 50 and 60 years")))))</f>
        <v>Between 20 and 30 years</v>
      </c>
      <c r="C304" s="19" t="s">
        <v>16</v>
      </c>
      <c r="D304" s="19" t="s">
        <v>13</v>
      </c>
      <c r="E304" s="19" t="s">
        <v>18</v>
      </c>
      <c r="F304" s="19" t="str">
        <f>IF(HTM_Employee_Attrition_Data!E304&lt;=5,"Less than 5 Miles",IF(HTM_Employee_Attrition_Data!E304&lt;=10,"Between 6 and 10 miles",IF(HTM_Employee_Attrition_Data!E304&lt;=15,"Between 11 and 15 miles",IF(HTM_Employee_Attrition_Data!E304&lt;=20,"Between 16 and 20 miles",IF(HTM_Employee_Attrition_Data!E304&lt;=25,"Between 21 and 25 miles","Greater than 26 miles")))))</f>
        <v>Between 16 and 20 miles</v>
      </c>
      <c r="G304" s="19" t="str">
        <f>IF(HTM_Employee_Attrition_Data!G304=1,"Level 1",IF(HTM_Employee_Attrition_Data!G304=2,"Level 2",IF(HTM_Employee_Attrition_Data!G304=3,"Level 3",IF(HTM_Employee_Attrition_Data!G304=4,"Level 4",IF(HTM_Employee_Attrition_Data!G304=5,"Level 5","Level 5")))))</f>
        <v>Level 2</v>
      </c>
      <c r="H304" s="19" t="s">
        <v>22</v>
      </c>
      <c r="I304" s="19" t="str">
        <f>IF(HTM_Employee_Attrition_Data!I304=1,"Rating 1",IF(HTM_Employee_Attrition_Data!I304=2,"Rating 2",IF(HTM_Employee_Attrition_Data!I304=3,"Rating 3",IF(HTM_Employee_Attrition_Data!I304=4,"Rating 4","Rating 4"))))</f>
        <v>Rating 1</v>
      </c>
      <c r="J304" s="19" t="str">
        <f>IF(HTM_Employee_Attrition_Data!J304&lt;=5000,"Income less than 5,000$",IF(HTM_Employee_Attrition_Data!J304&lt;=10000,"Income less than 10,000$",IF(HTM_Employee_Attrition_Data!J304&lt;=15000,"Income less than 15,000$","Income less than 20,000$")))</f>
        <v>Income less than 10,000$</v>
      </c>
      <c r="K304" s="19" t="str">
        <f>IF(HTM_Employee_Attrition_Data!K304&lt;4,"Between 0 and 3 Compaines",IF(HTM_Employee_Attrition_Data!K304&lt;7,"Between 4 and 6 Companies",IF(HTM_Employee_Attrition_Data!K304&lt;=10,"Between 7 and 10 Companies","Between 7 and 10  Companies")))</f>
        <v>Between 0 and 3 Compaines</v>
      </c>
      <c r="L304" s="19" t="str">
        <f>IF(HTM_Employee_Attrition_Data!L304&lt;=5,"Between 0 and 5 years",IF(HTM_Employee_Attrition_Data!L304&lt;=10,"Between 6 and 10 years",IF(HTM_Employee_Attrition_Data!L304&lt;=15,"Between 11 and 15 years",IF(HTM_Employee_Attrition_Data!L304&lt;=20,"Between 16 and 20 years",IF(HTM_Employee_Attrition_Data!L304&lt;=25,"Between 21 and 25 years",IF(HTM_Employee_Attrition_Data!L304&lt;=30,"Between 25 and 30 years","Between 31 and 40 years"))))))</f>
        <v>Between 6 and 10 years</v>
      </c>
    </row>
    <row r="305" spans="1:12">
      <c r="A305" s="19">
        <v>416</v>
      </c>
      <c r="B305" s="19" t="str">
        <f>IF(HTM_Employee_Attrition_Data!A305&lt;=20,"Less than 20 years",IF(HTM_Employee_Attrition_Data!A305&lt;=30,"Between 20 and 30 years",IF(HTM_Employee_Attrition_Data!A305&lt;=40,"Between 30 and 40 years",IF(HTM_Employee_Attrition_Data!A305&lt;=50,"Between 40 and 50 years",IF(HTM_Employee_Attrition_Data!A305&lt;=60,"Between 50 and 60 years","Between 50 and 60 years")))))</f>
        <v>Between 30 and 40 years</v>
      </c>
      <c r="C305" s="19" t="s">
        <v>16</v>
      </c>
      <c r="D305" s="19" t="s">
        <v>13</v>
      </c>
      <c r="E305" s="19" t="s">
        <v>14</v>
      </c>
      <c r="F305" s="19" t="str">
        <f>IF(HTM_Employee_Attrition_Data!E305&lt;=5,"Less than 5 Miles",IF(HTM_Employee_Attrition_Data!E305&lt;=10,"Between 6 and 10 miles",IF(HTM_Employee_Attrition_Data!E305&lt;=15,"Between 11 and 15 miles",IF(HTM_Employee_Attrition_Data!E305&lt;=20,"Between 16 and 20 miles",IF(HTM_Employee_Attrition_Data!E305&lt;=25,"Between 21 and 25 miles","Greater than 26 miles")))))</f>
        <v>Between 6 and 10 miles</v>
      </c>
      <c r="G305" s="19" t="str">
        <f>IF(HTM_Employee_Attrition_Data!G305=1,"Level 1",IF(HTM_Employee_Attrition_Data!G305=2,"Level 2",IF(HTM_Employee_Attrition_Data!G305=3,"Level 3",IF(HTM_Employee_Attrition_Data!G305=4,"Level 4",IF(HTM_Employee_Attrition_Data!G305=5,"Level 5","Level 5")))))</f>
        <v>Level 2</v>
      </c>
      <c r="H305" s="19" t="s">
        <v>15</v>
      </c>
      <c r="I305" s="19" t="str">
        <f>IF(HTM_Employee_Attrition_Data!I305=1,"Rating 1",IF(HTM_Employee_Attrition_Data!I305=2,"Rating 2",IF(HTM_Employee_Attrition_Data!I305=3,"Rating 3",IF(HTM_Employee_Attrition_Data!I305=4,"Rating 4","Rating 4"))))</f>
        <v>Rating 4</v>
      </c>
      <c r="J305" s="19" t="str">
        <f>IF(HTM_Employee_Attrition_Data!J305&lt;=5000,"Income less than 5,000$",IF(HTM_Employee_Attrition_Data!J305&lt;=10000,"Income less than 10,000$",IF(HTM_Employee_Attrition_Data!J305&lt;=15000,"Income less than 15,000$","Income less than 20,000$")))</f>
        <v>Income less than 10,000$</v>
      </c>
      <c r="K305" s="19" t="str">
        <f>IF(HTM_Employee_Attrition_Data!K305&lt;4,"Between 0 and 3 Compaines",IF(HTM_Employee_Attrition_Data!K305&lt;7,"Between 4 and 6 Companies",IF(HTM_Employee_Attrition_Data!K305&lt;=10,"Between 7 and 10 Companies","Between 7 and 10  Companies")))</f>
        <v>Between 4 and 6 Companies</v>
      </c>
      <c r="L305" s="19" t="str">
        <f>IF(HTM_Employee_Attrition_Data!L305&lt;=5,"Between 0 and 5 years",IF(HTM_Employee_Attrition_Data!L305&lt;=10,"Between 6 and 10 years",IF(HTM_Employee_Attrition_Data!L305&lt;=15,"Between 11 and 15 years",IF(HTM_Employee_Attrition_Data!L305&lt;=20,"Between 16 and 20 years",IF(HTM_Employee_Attrition_Data!L305&lt;=25,"Between 21 and 25 years",IF(HTM_Employee_Attrition_Data!L305&lt;=30,"Between 25 and 30 years","Between 31 and 40 years"))))))</f>
        <v>Between 6 and 10 years</v>
      </c>
    </row>
    <row r="306" spans="1:12">
      <c r="A306" s="19">
        <v>417</v>
      </c>
      <c r="B306" s="19" t="str">
        <f>IF(HTM_Employee_Attrition_Data!A306&lt;=20,"Less than 20 years",IF(HTM_Employee_Attrition_Data!A306&lt;=30,"Between 20 and 30 years",IF(HTM_Employee_Attrition_Data!A306&lt;=40,"Between 30 and 40 years",IF(HTM_Employee_Attrition_Data!A306&lt;=50,"Between 40 and 50 years",IF(HTM_Employee_Attrition_Data!A306&lt;=60,"Between 50 and 60 years","Between 50 and 60 years")))))</f>
        <v>Between 30 and 40 years</v>
      </c>
      <c r="C306" s="19" t="s">
        <v>16</v>
      </c>
      <c r="D306" s="19" t="s">
        <v>13</v>
      </c>
      <c r="E306" s="19" t="s">
        <v>18</v>
      </c>
      <c r="F306" s="19" t="str">
        <f>IF(HTM_Employee_Attrition_Data!E306&lt;=5,"Less than 5 Miles",IF(HTM_Employee_Attrition_Data!E306&lt;=10,"Between 6 and 10 miles",IF(HTM_Employee_Attrition_Data!E306&lt;=15,"Between 11 and 15 miles",IF(HTM_Employee_Attrition_Data!E306&lt;=20,"Between 16 and 20 miles",IF(HTM_Employee_Attrition_Data!E306&lt;=25,"Between 21 and 25 miles","Greater than 26 miles")))))</f>
        <v>Less than 5 Miles</v>
      </c>
      <c r="G306" s="19" t="str">
        <f>IF(HTM_Employee_Attrition_Data!G306=1,"Level 1",IF(HTM_Employee_Attrition_Data!G306=2,"Level 2",IF(HTM_Employee_Attrition_Data!G306=3,"Level 3",IF(HTM_Employee_Attrition_Data!G306=4,"Level 4",IF(HTM_Employee_Attrition_Data!G306=5,"Level 5","Level 5")))))</f>
        <v>Level 3</v>
      </c>
      <c r="H306" s="19" t="s">
        <v>22</v>
      </c>
      <c r="I306" s="19" t="str">
        <f>IF(HTM_Employee_Attrition_Data!I306=1,"Rating 1",IF(HTM_Employee_Attrition_Data!I306=2,"Rating 2",IF(HTM_Employee_Attrition_Data!I306=3,"Rating 3",IF(HTM_Employee_Attrition_Data!I306=4,"Rating 4","Rating 4"))))</f>
        <v>Rating 4</v>
      </c>
      <c r="J306" s="19" t="str">
        <f>IF(HTM_Employee_Attrition_Data!J306&lt;=5000,"Income less than 5,000$",IF(HTM_Employee_Attrition_Data!J306&lt;=10000,"Income less than 10,000$",IF(HTM_Employee_Attrition_Data!J306&lt;=15000,"Income less than 15,000$","Income less than 20,000$")))</f>
        <v>Income less than 10,000$</v>
      </c>
      <c r="K306" s="19" t="str">
        <f>IF(HTM_Employee_Attrition_Data!K306&lt;4,"Between 0 and 3 Compaines",IF(HTM_Employee_Attrition_Data!K306&lt;7,"Between 4 and 6 Companies",IF(HTM_Employee_Attrition_Data!K306&lt;=10,"Between 7 and 10 Companies","Between 7 and 10  Companies")))</f>
        <v>Between 0 and 3 Compaines</v>
      </c>
      <c r="L306" s="19" t="str">
        <f>IF(HTM_Employee_Attrition_Data!L306&lt;=5,"Between 0 and 5 years",IF(HTM_Employee_Attrition_Data!L306&lt;=10,"Between 6 and 10 years",IF(HTM_Employee_Attrition_Data!L306&lt;=15,"Between 11 and 15 years",IF(HTM_Employee_Attrition_Data!L306&lt;=20,"Between 16 and 20 years",IF(HTM_Employee_Attrition_Data!L306&lt;=25,"Between 21 and 25 years",IF(HTM_Employee_Attrition_Data!L306&lt;=30,"Between 25 and 30 years","Between 31 and 40 years"))))))</f>
        <v>Between 16 and 20 years</v>
      </c>
    </row>
    <row r="307" spans="1:12">
      <c r="A307" s="19">
        <v>419</v>
      </c>
      <c r="B307" s="19" t="str">
        <f>IF(HTM_Employee_Attrition_Data!A307&lt;=20,"Less than 20 years",IF(HTM_Employee_Attrition_Data!A307&lt;=30,"Between 20 and 30 years",IF(HTM_Employee_Attrition_Data!A307&lt;=40,"Between 30 and 40 years",IF(HTM_Employee_Attrition_Data!A307&lt;=50,"Between 40 and 50 years",IF(HTM_Employee_Attrition_Data!A307&lt;=60,"Between 50 and 60 years","Between 50 and 60 years")))))</f>
        <v>Between 30 and 40 years</v>
      </c>
      <c r="C307" s="19" t="s">
        <v>16</v>
      </c>
      <c r="D307" s="19" t="s">
        <v>23</v>
      </c>
      <c r="E307" s="19" t="s">
        <v>18</v>
      </c>
      <c r="F307" s="19" t="str">
        <f>IF(HTM_Employee_Attrition_Data!E307&lt;=5,"Less than 5 Miles",IF(HTM_Employee_Attrition_Data!E307&lt;=10,"Between 6 and 10 miles",IF(HTM_Employee_Attrition_Data!E307&lt;=15,"Between 11 and 15 miles",IF(HTM_Employee_Attrition_Data!E307&lt;=20,"Between 16 and 20 miles",IF(HTM_Employee_Attrition_Data!E307&lt;=25,"Between 21 and 25 miles","Greater than 26 miles")))))</f>
        <v>Between 21 and 25 miles</v>
      </c>
      <c r="G307" s="19" t="str">
        <f>IF(HTM_Employee_Attrition_Data!G307=1,"Level 1",IF(HTM_Employee_Attrition_Data!G307=2,"Level 2",IF(HTM_Employee_Attrition_Data!G307=3,"Level 3",IF(HTM_Employee_Attrition_Data!G307=4,"Level 4",IF(HTM_Employee_Attrition_Data!G307=5,"Level 5","Level 5")))))</f>
        <v>Level 2</v>
      </c>
      <c r="H307" s="19" t="s">
        <v>20</v>
      </c>
      <c r="I307" s="19" t="str">
        <f>IF(HTM_Employee_Attrition_Data!I307=1,"Rating 1",IF(HTM_Employee_Attrition_Data!I307=2,"Rating 2",IF(HTM_Employee_Attrition_Data!I307=3,"Rating 3",IF(HTM_Employee_Attrition_Data!I307=4,"Rating 4","Rating 4"))))</f>
        <v>Rating 2</v>
      </c>
      <c r="J307" s="19" t="str">
        <f>IF(HTM_Employee_Attrition_Data!J307&lt;=5000,"Income less than 5,000$",IF(HTM_Employee_Attrition_Data!J307&lt;=10000,"Income less than 10,000$",IF(HTM_Employee_Attrition_Data!J307&lt;=15000,"Income less than 15,000$","Income less than 20,000$")))</f>
        <v>Income less than 10,000$</v>
      </c>
      <c r="K307" s="19" t="str">
        <f>IF(HTM_Employee_Attrition_Data!K307&lt;4,"Between 0 and 3 Compaines",IF(HTM_Employee_Attrition_Data!K307&lt;7,"Between 4 and 6 Companies",IF(HTM_Employee_Attrition_Data!K307&lt;=10,"Between 7 and 10 Companies","Between 7 and 10  Companies")))</f>
        <v>Between 7 and 10 Companies</v>
      </c>
      <c r="L307" s="19" t="str">
        <f>IF(HTM_Employee_Attrition_Data!L307&lt;=5,"Between 0 and 5 years",IF(HTM_Employee_Attrition_Data!L307&lt;=10,"Between 6 and 10 years",IF(HTM_Employee_Attrition_Data!L307&lt;=15,"Between 11 and 15 years",IF(HTM_Employee_Attrition_Data!L307&lt;=20,"Between 16 and 20 years",IF(HTM_Employee_Attrition_Data!L307&lt;=25,"Between 21 and 25 years",IF(HTM_Employee_Attrition_Data!L307&lt;=30,"Between 25 and 30 years","Between 31 and 40 years"))))))</f>
        <v>Between 6 and 10 years</v>
      </c>
    </row>
    <row r="308" spans="1:12">
      <c r="A308" s="19">
        <v>420</v>
      </c>
      <c r="B308" s="19" t="str">
        <f>IF(HTM_Employee_Attrition_Data!A308&lt;=20,"Less than 20 years",IF(HTM_Employee_Attrition_Data!A308&lt;=30,"Between 20 and 30 years",IF(HTM_Employee_Attrition_Data!A308&lt;=40,"Between 30 and 40 years",IF(HTM_Employee_Attrition_Data!A308&lt;=50,"Between 40 and 50 years",IF(HTM_Employee_Attrition_Data!A308&lt;=60,"Between 50 and 60 years","Between 50 and 60 years")))))</f>
        <v>Between 30 and 40 years</v>
      </c>
      <c r="C308" s="19" t="s">
        <v>16</v>
      </c>
      <c r="D308" s="19" t="s">
        <v>13</v>
      </c>
      <c r="E308" s="19" t="s">
        <v>14</v>
      </c>
      <c r="F308" s="19" t="str">
        <f>IF(HTM_Employee_Attrition_Data!E308&lt;=5,"Less than 5 Miles",IF(HTM_Employee_Attrition_Data!E308&lt;=10,"Between 6 and 10 miles",IF(HTM_Employee_Attrition_Data!E308&lt;=15,"Between 11 and 15 miles",IF(HTM_Employee_Attrition_Data!E308&lt;=20,"Between 16 and 20 miles",IF(HTM_Employee_Attrition_Data!E308&lt;=25,"Between 21 and 25 miles","Greater than 26 miles")))))</f>
        <v>Between 6 and 10 miles</v>
      </c>
      <c r="G308" s="19" t="str">
        <f>IF(HTM_Employee_Attrition_Data!G308=1,"Level 1",IF(HTM_Employee_Attrition_Data!G308=2,"Level 2",IF(HTM_Employee_Attrition_Data!G308=3,"Level 3",IF(HTM_Employee_Attrition_Data!G308=4,"Level 4",IF(HTM_Employee_Attrition_Data!G308=5,"Level 5","Level 5")))))</f>
        <v>Level 2</v>
      </c>
      <c r="H308" s="19" t="s">
        <v>15</v>
      </c>
      <c r="I308" s="19" t="str">
        <f>IF(HTM_Employee_Attrition_Data!I308=1,"Rating 1",IF(HTM_Employee_Attrition_Data!I308=2,"Rating 2",IF(HTM_Employee_Attrition_Data!I308=3,"Rating 3",IF(HTM_Employee_Attrition_Data!I308=4,"Rating 4","Rating 4"))))</f>
        <v>Rating 3</v>
      </c>
      <c r="J308" s="19" t="str">
        <f>IF(HTM_Employee_Attrition_Data!J308&lt;=5000,"Income less than 5,000$",IF(HTM_Employee_Attrition_Data!J308&lt;=10000,"Income less than 10,000$",IF(HTM_Employee_Attrition_Data!J308&lt;=15000,"Income less than 15,000$","Income less than 20,000$")))</f>
        <v>Income less than 10,000$</v>
      </c>
      <c r="K308" s="19" t="str">
        <f>IF(HTM_Employee_Attrition_Data!K308&lt;4,"Between 0 and 3 Compaines",IF(HTM_Employee_Attrition_Data!K308&lt;7,"Between 4 and 6 Companies",IF(HTM_Employee_Attrition_Data!K308&lt;=10,"Between 7 and 10 Companies","Between 7 and 10  Companies")))</f>
        <v>Between 0 and 3 Compaines</v>
      </c>
      <c r="L308" s="19" t="str">
        <f>IF(HTM_Employee_Attrition_Data!L308&lt;=5,"Between 0 and 5 years",IF(HTM_Employee_Attrition_Data!L308&lt;=10,"Between 6 and 10 years",IF(HTM_Employee_Attrition_Data!L308&lt;=15,"Between 11 and 15 years",IF(HTM_Employee_Attrition_Data!L308&lt;=20,"Between 16 and 20 years",IF(HTM_Employee_Attrition_Data!L308&lt;=25,"Between 21 and 25 years",IF(HTM_Employee_Attrition_Data!L308&lt;=30,"Between 25 and 30 years","Between 31 and 40 years"))))))</f>
        <v>Between 11 and 15 years</v>
      </c>
    </row>
    <row r="309" spans="1:12">
      <c r="A309" s="19">
        <v>421</v>
      </c>
      <c r="B309" s="19" t="str">
        <f>IF(HTM_Employee_Attrition_Data!A309&lt;=20,"Less than 20 years",IF(HTM_Employee_Attrition_Data!A309&lt;=30,"Between 20 and 30 years",IF(HTM_Employee_Attrition_Data!A309&lt;=40,"Between 30 and 40 years",IF(HTM_Employee_Attrition_Data!A309&lt;=50,"Between 40 and 50 years",IF(HTM_Employee_Attrition_Data!A309&lt;=60,"Between 50 and 60 years","Between 50 and 60 years")))))</f>
        <v>Between 30 and 40 years</v>
      </c>
      <c r="C309" s="19" t="s">
        <v>16</v>
      </c>
      <c r="D309" s="19" t="s">
        <v>13</v>
      </c>
      <c r="E309" s="19" t="s">
        <v>18</v>
      </c>
      <c r="F309" s="19" t="str">
        <f>IF(HTM_Employee_Attrition_Data!E309&lt;=5,"Less than 5 Miles",IF(HTM_Employee_Attrition_Data!E309&lt;=10,"Between 6 and 10 miles",IF(HTM_Employee_Attrition_Data!E309&lt;=15,"Between 11 and 15 miles",IF(HTM_Employee_Attrition_Data!E309&lt;=20,"Between 16 and 20 miles",IF(HTM_Employee_Attrition_Data!E309&lt;=25,"Between 21 and 25 miles","Greater than 26 miles")))))</f>
        <v>Between 21 and 25 miles</v>
      </c>
      <c r="G309" s="19" t="str">
        <f>IF(HTM_Employee_Attrition_Data!G309=1,"Level 1",IF(HTM_Employee_Attrition_Data!G309=2,"Level 2",IF(HTM_Employee_Attrition_Data!G309=3,"Level 3",IF(HTM_Employee_Attrition_Data!G309=4,"Level 4",IF(HTM_Employee_Attrition_Data!G309=5,"Level 5","Level 5")))))</f>
        <v>Level 3</v>
      </c>
      <c r="H309" s="19" t="s">
        <v>26</v>
      </c>
      <c r="I309" s="19" t="str">
        <f>IF(HTM_Employee_Attrition_Data!I309=1,"Rating 1",IF(HTM_Employee_Attrition_Data!I309=2,"Rating 2",IF(HTM_Employee_Attrition_Data!I309=3,"Rating 3",IF(HTM_Employee_Attrition_Data!I309=4,"Rating 4","Rating 4"))))</f>
        <v>Rating 2</v>
      </c>
      <c r="J309" s="19" t="str">
        <f>IF(HTM_Employee_Attrition_Data!J309&lt;=5000,"Income less than 5,000$",IF(HTM_Employee_Attrition_Data!J309&lt;=10000,"Income less than 10,000$",IF(HTM_Employee_Attrition_Data!J309&lt;=15000,"Income less than 15,000$","Income less than 20,000$")))</f>
        <v>Income less than 15,000$</v>
      </c>
      <c r="K309" s="19" t="str">
        <f>IF(HTM_Employee_Attrition_Data!K309&lt;4,"Between 0 and 3 Compaines",IF(HTM_Employee_Attrition_Data!K309&lt;7,"Between 4 and 6 Companies",IF(HTM_Employee_Attrition_Data!K309&lt;=10,"Between 7 and 10 Companies","Between 7 and 10  Companies")))</f>
        <v>Between 0 and 3 Compaines</v>
      </c>
      <c r="L309" s="19" t="str">
        <f>IF(HTM_Employee_Attrition_Data!L309&lt;=5,"Between 0 and 5 years",IF(HTM_Employee_Attrition_Data!L309&lt;=10,"Between 6 and 10 years",IF(HTM_Employee_Attrition_Data!L309&lt;=15,"Between 11 and 15 years",IF(HTM_Employee_Attrition_Data!L309&lt;=20,"Between 16 and 20 years",IF(HTM_Employee_Attrition_Data!L309&lt;=25,"Between 21 and 25 years",IF(HTM_Employee_Attrition_Data!L309&lt;=30,"Between 25 and 30 years","Between 31 and 40 years"))))))</f>
        <v>Between 6 and 10 years</v>
      </c>
    </row>
    <row r="310" spans="1:12">
      <c r="A310" s="19">
        <v>422</v>
      </c>
      <c r="B310" s="19" t="str">
        <f>IF(HTM_Employee_Attrition_Data!A310&lt;=20,"Less than 20 years",IF(HTM_Employee_Attrition_Data!A310&lt;=30,"Between 20 and 30 years",IF(HTM_Employee_Attrition_Data!A310&lt;=40,"Between 30 and 40 years",IF(HTM_Employee_Attrition_Data!A310&lt;=50,"Between 40 and 50 years",IF(HTM_Employee_Attrition_Data!A310&lt;=60,"Between 50 and 60 years","Between 50 and 60 years")))))</f>
        <v>Between 50 and 60 years</v>
      </c>
      <c r="C310" s="19" t="s">
        <v>16</v>
      </c>
      <c r="D310" s="19" t="s">
        <v>23</v>
      </c>
      <c r="E310" s="19" t="s">
        <v>18</v>
      </c>
      <c r="F310" s="19" t="str">
        <f>IF(HTM_Employee_Attrition_Data!E310&lt;=5,"Less than 5 Miles",IF(HTM_Employee_Attrition_Data!E310&lt;=10,"Between 6 and 10 miles",IF(HTM_Employee_Attrition_Data!E310&lt;=15,"Between 11 and 15 miles",IF(HTM_Employee_Attrition_Data!E310&lt;=20,"Between 16 and 20 miles",IF(HTM_Employee_Attrition_Data!E310&lt;=25,"Between 21 and 25 miles","Greater than 26 miles")))))</f>
        <v>Less than 5 Miles</v>
      </c>
      <c r="G310" s="19" t="str">
        <f>IF(HTM_Employee_Attrition_Data!G310=1,"Level 1",IF(HTM_Employee_Attrition_Data!G310=2,"Level 2",IF(HTM_Employee_Attrition_Data!G310=3,"Level 3",IF(HTM_Employee_Attrition_Data!G310=4,"Level 4",IF(HTM_Employee_Attrition_Data!G310=5,"Level 5","Level 5")))))</f>
        <v>Level 2</v>
      </c>
      <c r="H310" s="19" t="s">
        <v>22</v>
      </c>
      <c r="I310" s="19" t="str">
        <f>IF(HTM_Employee_Attrition_Data!I310=1,"Rating 1",IF(HTM_Employee_Attrition_Data!I310=2,"Rating 2",IF(HTM_Employee_Attrition_Data!I310=3,"Rating 3",IF(HTM_Employee_Attrition_Data!I310=4,"Rating 4","Rating 4"))))</f>
        <v>Rating 3</v>
      </c>
      <c r="J310" s="19" t="str">
        <f>IF(HTM_Employee_Attrition_Data!J310&lt;=5000,"Income less than 5,000$",IF(HTM_Employee_Attrition_Data!J310&lt;=10000,"Income less than 10,000$",IF(HTM_Employee_Attrition_Data!J310&lt;=15000,"Income less than 15,000$","Income less than 20,000$")))</f>
        <v>Income less than 10,000$</v>
      </c>
      <c r="K310" s="19" t="str">
        <f>IF(HTM_Employee_Attrition_Data!K310&lt;4,"Between 0 and 3 Compaines",IF(HTM_Employee_Attrition_Data!K310&lt;7,"Between 4 and 6 Companies",IF(HTM_Employee_Attrition_Data!K310&lt;=10,"Between 7 and 10 Companies","Between 7 and 10  Companies")))</f>
        <v>Between 0 and 3 Compaines</v>
      </c>
      <c r="L310" s="19" t="str">
        <f>IF(HTM_Employee_Attrition_Data!L310&lt;=5,"Between 0 and 5 years",IF(HTM_Employee_Attrition_Data!L310&lt;=10,"Between 6 and 10 years",IF(HTM_Employee_Attrition_Data!L310&lt;=15,"Between 11 and 15 years",IF(HTM_Employee_Attrition_Data!L310&lt;=20,"Between 16 and 20 years",IF(HTM_Employee_Attrition_Data!L310&lt;=25,"Between 21 and 25 years",IF(HTM_Employee_Attrition_Data!L310&lt;=30,"Between 25 and 30 years","Between 31 and 40 years"))))))</f>
        <v>Between 0 and 5 years</v>
      </c>
    </row>
    <row r="311" spans="1:12">
      <c r="A311" s="19">
        <v>423</v>
      </c>
      <c r="B311" s="19" t="str">
        <f>IF(HTM_Employee_Attrition_Data!A311&lt;=20,"Less than 20 years",IF(HTM_Employee_Attrition_Data!A311&lt;=30,"Between 20 and 30 years",IF(HTM_Employee_Attrition_Data!A311&lt;=40,"Between 30 and 40 years",IF(HTM_Employee_Attrition_Data!A311&lt;=50,"Between 40 and 50 years",IF(HTM_Employee_Attrition_Data!A311&lt;=60,"Between 50 and 60 years","Between 50 and 60 years")))))</f>
        <v>Between 30 and 40 years</v>
      </c>
      <c r="C311" s="19" t="s">
        <v>16</v>
      </c>
      <c r="D311" s="19" t="s">
        <v>13</v>
      </c>
      <c r="E311" s="19" t="s">
        <v>18</v>
      </c>
      <c r="F311" s="19" t="str">
        <f>IF(HTM_Employee_Attrition_Data!E311&lt;=5,"Less than 5 Miles",IF(HTM_Employee_Attrition_Data!E311&lt;=10,"Between 6 and 10 miles",IF(HTM_Employee_Attrition_Data!E311&lt;=15,"Between 11 and 15 miles",IF(HTM_Employee_Attrition_Data!E311&lt;=20,"Between 16 and 20 miles",IF(HTM_Employee_Attrition_Data!E311&lt;=25,"Between 21 and 25 miles","Greater than 26 miles")))))</f>
        <v>Less than 5 Miles</v>
      </c>
      <c r="G311" s="19" t="str">
        <f>IF(HTM_Employee_Attrition_Data!G311=1,"Level 1",IF(HTM_Employee_Attrition_Data!G311=2,"Level 2",IF(HTM_Employee_Attrition_Data!G311=3,"Level 3",IF(HTM_Employee_Attrition_Data!G311=4,"Level 4",IF(HTM_Employee_Attrition_Data!G311=5,"Level 5","Level 5")))))</f>
        <v>Level 1</v>
      </c>
      <c r="H311" s="19" t="s">
        <v>19</v>
      </c>
      <c r="I311" s="19" t="str">
        <f>IF(HTM_Employee_Attrition_Data!I311=1,"Rating 1",IF(HTM_Employee_Attrition_Data!I311=2,"Rating 2",IF(HTM_Employee_Attrition_Data!I311=3,"Rating 3",IF(HTM_Employee_Attrition_Data!I311=4,"Rating 4","Rating 4"))))</f>
        <v>Rating 4</v>
      </c>
      <c r="J311" s="19" t="str">
        <f>IF(HTM_Employee_Attrition_Data!J311&lt;=5000,"Income less than 5,000$",IF(HTM_Employee_Attrition_Data!J311&lt;=10000,"Income less than 10,000$",IF(HTM_Employee_Attrition_Data!J311&lt;=15000,"Income less than 15,000$","Income less than 20,000$")))</f>
        <v>Income less than 5,000$</v>
      </c>
      <c r="K311" s="19" t="str">
        <f>IF(HTM_Employee_Attrition_Data!K311&lt;4,"Between 0 and 3 Compaines",IF(HTM_Employee_Attrition_Data!K311&lt;7,"Between 4 and 6 Companies",IF(HTM_Employee_Attrition_Data!K311&lt;=10,"Between 7 and 10 Companies","Between 7 and 10  Companies")))</f>
        <v>Between 0 and 3 Compaines</v>
      </c>
      <c r="L311" s="19" t="str">
        <f>IF(HTM_Employee_Attrition_Data!L311&lt;=5,"Between 0 and 5 years",IF(HTM_Employee_Attrition_Data!L311&lt;=10,"Between 6 and 10 years",IF(HTM_Employee_Attrition_Data!L311&lt;=15,"Between 11 and 15 years",IF(HTM_Employee_Attrition_Data!L311&lt;=20,"Between 16 and 20 years",IF(HTM_Employee_Attrition_Data!L311&lt;=25,"Between 21 and 25 years",IF(HTM_Employee_Attrition_Data!L311&lt;=30,"Between 25 and 30 years","Between 31 and 40 years"))))))</f>
        <v>Between 0 and 5 years</v>
      </c>
    </row>
    <row r="312" spans="1:12">
      <c r="A312" s="19">
        <v>424</v>
      </c>
      <c r="B312" s="19" t="str">
        <f>IF(HTM_Employee_Attrition_Data!A312&lt;=20,"Less than 20 years",IF(HTM_Employee_Attrition_Data!A312&lt;=30,"Between 20 and 30 years",IF(HTM_Employee_Attrition_Data!A312&lt;=40,"Between 30 and 40 years",IF(HTM_Employee_Attrition_Data!A312&lt;=50,"Between 40 and 50 years",IF(HTM_Employee_Attrition_Data!A312&lt;=60,"Between 50 and 60 years","Between 50 and 60 years")))))</f>
        <v>Between 30 and 40 years</v>
      </c>
      <c r="C312" s="19" t="s">
        <v>16</v>
      </c>
      <c r="D312" s="19" t="s">
        <v>13</v>
      </c>
      <c r="E312" s="19" t="s">
        <v>27</v>
      </c>
      <c r="F312" s="19" t="str">
        <f>IF(HTM_Employee_Attrition_Data!E312&lt;=5,"Less than 5 Miles",IF(HTM_Employee_Attrition_Data!E312&lt;=10,"Between 6 and 10 miles",IF(HTM_Employee_Attrition_Data!E312&lt;=15,"Between 11 and 15 miles",IF(HTM_Employee_Attrition_Data!E312&lt;=20,"Between 16 and 20 miles",IF(HTM_Employee_Attrition_Data!E312&lt;=25,"Between 21 and 25 miles","Greater than 26 miles")))))</f>
        <v>Less than 5 Miles</v>
      </c>
      <c r="G312" s="19" t="str">
        <f>IF(HTM_Employee_Attrition_Data!G312=1,"Level 1",IF(HTM_Employee_Attrition_Data!G312=2,"Level 2",IF(HTM_Employee_Attrition_Data!G312=3,"Level 3",IF(HTM_Employee_Attrition_Data!G312=4,"Level 4",IF(HTM_Employee_Attrition_Data!G312=5,"Level 5","Level 5")))))</f>
        <v>Level 2</v>
      </c>
      <c r="H312" s="19" t="s">
        <v>27</v>
      </c>
      <c r="I312" s="19" t="str">
        <f>IF(HTM_Employee_Attrition_Data!I312=1,"Rating 1",IF(HTM_Employee_Attrition_Data!I312=2,"Rating 2",IF(HTM_Employee_Attrition_Data!I312=3,"Rating 3",IF(HTM_Employee_Attrition_Data!I312=4,"Rating 4","Rating 4"))))</f>
        <v>Rating 1</v>
      </c>
      <c r="J312" s="19" t="str">
        <f>IF(HTM_Employee_Attrition_Data!J312&lt;=5000,"Income less than 5,000$",IF(HTM_Employee_Attrition_Data!J312&lt;=10000,"Income less than 10,000$",IF(HTM_Employee_Attrition_Data!J312&lt;=15000,"Income less than 15,000$","Income less than 20,000$")))</f>
        <v>Income less than 10,000$</v>
      </c>
      <c r="K312" s="19" t="str">
        <f>IF(HTM_Employee_Attrition_Data!K312&lt;4,"Between 0 and 3 Compaines",IF(HTM_Employee_Attrition_Data!K312&lt;7,"Between 4 and 6 Companies",IF(HTM_Employee_Attrition_Data!K312&lt;=10,"Between 7 and 10 Companies","Between 7 and 10  Companies")))</f>
        <v>Between 0 and 3 Compaines</v>
      </c>
      <c r="L312" s="19" t="str">
        <f>IF(HTM_Employee_Attrition_Data!L312&lt;=5,"Between 0 and 5 years",IF(HTM_Employee_Attrition_Data!L312&lt;=10,"Between 6 and 10 years",IF(HTM_Employee_Attrition_Data!L312&lt;=15,"Between 11 and 15 years",IF(HTM_Employee_Attrition_Data!L312&lt;=20,"Between 16 and 20 years",IF(HTM_Employee_Attrition_Data!L312&lt;=25,"Between 21 and 25 years",IF(HTM_Employee_Attrition_Data!L312&lt;=30,"Between 25 and 30 years","Between 31 and 40 years"))))))</f>
        <v>Between 0 and 5 years</v>
      </c>
    </row>
    <row r="313" spans="1:12">
      <c r="A313" s="19">
        <v>425</v>
      </c>
      <c r="B313" s="19" t="str">
        <f>IF(HTM_Employee_Attrition_Data!A313&lt;=20,"Less than 20 years",IF(HTM_Employee_Attrition_Data!A313&lt;=30,"Between 20 and 30 years",IF(HTM_Employee_Attrition_Data!A313&lt;=40,"Between 30 and 40 years",IF(HTM_Employee_Attrition_Data!A313&lt;=50,"Between 40 and 50 years",IF(HTM_Employee_Attrition_Data!A313&lt;=60,"Between 50 and 60 years","Between 50 and 60 years")))))</f>
        <v>Between 40 and 50 years</v>
      </c>
      <c r="C313" s="19" t="s">
        <v>16</v>
      </c>
      <c r="D313" s="19" t="s">
        <v>17</v>
      </c>
      <c r="E313" s="19" t="s">
        <v>18</v>
      </c>
      <c r="F313" s="19" t="str">
        <f>IF(HTM_Employee_Attrition_Data!E313&lt;=5,"Less than 5 Miles",IF(HTM_Employee_Attrition_Data!E313&lt;=10,"Between 6 and 10 miles",IF(HTM_Employee_Attrition_Data!E313&lt;=15,"Between 11 and 15 miles",IF(HTM_Employee_Attrition_Data!E313&lt;=20,"Between 16 and 20 miles",IF(HTM_Employee_Attrition_Data!E313&lt;=25,"Between 21 and 25 miles","Greater than 26 miles")))))</f>
        <v>Between 6 and 10 miles</v>
      </c>
      <c r="G313" s="19" t="str">
        <f>IF(HTM_Employee_Attrition_Data!G313=1,"Level 1",IF(HTM_Employee_Attrition_Data!G313=2,"Level 2",IF(HTM_Employee_Attrition_Data!G313=3,"Level 3",IF(HTM_Employee_Attrition_Data!G313=4,"Level 4",IF(HTM_Employee_Attrition_Data!G313=5,"Level 5","Level 5")))))</f>
        <v>Level 3</v>
      </c>
      <c r="H313" s="19" t="s">
        <v>20</v>
      </c>
      <c r="I313" s="19" t="str">
        <f>IF(HTM_Employee_Attrition_Data!I313=1,"Rating 1",IF(HTM_Employee_Attrition_Data!I313=2,"Rating 2",IF(HTM_Employee_Attrition_Data!I313=3,"Rating 3",IF(HTM_Employee_Attrition_Data!I313=4,"Rating 4","Rating 4"))))</f>
        <v>Rating 1</v>
      </c>
      <c r="J313" s="19" t="str">
        <f>IF(HTM_Employee_Attrition_Data!J313&lt;=5000,"Income less than 5,000$",IF(HTM_Employee_Attrition_Data!J313&lt;=10000,"Income less than 10,000$",IF(HTM_Employee_Attrition_Data!J313&lt;=15000,"Income less than 15,000$","Income less than 20,000$")))</f>
        <v>Income less than 10,000$</v>
      </c>
      <c r="K313" s="19" t="str">
        <f>IF(HTM_Employee_Attrition_Data!K313&lt;4,"Between 0 and 3 Compaines",IF(HTM_Employee_Attrition_Data!K313&lt;7,"Between 4 and 6 Companies",IF(HTM_Employee_Attrition_Data!K313&lt;=10,"Between 7 and 10 Companies","Between 7 and 10  Companies")))</f>
        <v>Between 0 and 3 Compaines</v>
      </c>
      <c r="L313" s="19" t="str">
        <f>IF(HTM_Employee_Attrition_Data!L313&lt;=5,"Between 0 and 5 years",IF(HTM_Employee_Attrition_Data!L313&lt;=10,"Between 6 and 10 years",IF(HTM_Employee_Attrition_Data!L313&lt;=15,"Between 11 and 15 years",IF(HTM_Employee_Attrition_Data!L313&lt;=20,"Between 16 and 20 years",IF(HTM_Employee_Attrition_Data!L313&lt;=25,"Between 21 and 25 years",IF(HTM_Employee_Attrition_Data!L313&lt;=30,"Between 25 and 30 years","Between 31 and 40 years"))))))</f>
        <v>Between 21 and 25 years</v>
      </c>
    </row>
    <row r="314" spans="1:12">
      <c r="A314" s="19">
        <v>426</v>
      </c>
      <c r="B314" s="19" t="str">
        <f>IF(HTM_Employee_Attrition_Data!A314&lt;=20,"Less than 20 years",IF(HTM_Employee_Attrition_Data!A314&lt;=30,"Between 20 and 30 years",IF(HTM_Employee_Attrition_Data!A314&lt;=40,"Between 30 and 40 years",IF(HTM_Employee_Attrition_Data!A314&lt;=50,"Between 40 and 50 years",IF(HTM_Employee_Attrition_Data!A314&lt;=60,"Between 50 and 60 years","Between 50 and 60 years")))))</f>
        <v>Between 30 and 40 years</v>
      </c>
      <c r="C314" s="19" t="s">
        <v>16</v>
      </c>
      <c r="D314" s="19" t="s">
        <v>13</v>
      </c>
      <c r="E314" s="19" t="s">
        <v>18</v>
      </c>
      <c r="F314" s="19" t="str">
        <f>IF(HTM_Employee_Attrition_Data!E314&lt;=5,"Less than 5 Miles",IF(HTM_Employee_Attrition_Data!E314&lt;=10,"Between 6 and 10 miles",IF(HTM_Employee_Attrition_Data!E314&lt;=15,"Between 11 and 15 miles",IF(HTM_Employee_Attrition_Data!E314&lt;=20,"Between 16 and 20 miles",IF(HTM_Employee_Attrition_Data!E314&lt;=25,"Between 21 and 25 miles","Greater than 26 miles")))))</f>
        <v>Less than 5 Miles</v>
      </c>
      <c r="G314" s="19" t="str">
        <f>IF(HTM_Employee_Attrition_Data!G314=1,"Level 1",IF(HTM_Employee_Attrition_Data!G314=2,"Level 2",IF(HTM_Employee_Attrition_Data!G314=3,"Level 3",IF(HTM_Employee_Attrition_Data!G314=4,"Level 4",IF(HTM_Employee_Attrition_Data!G314=5,"Level 5","Level 5")))))</f>
        <v>Level 1</v>
      </c>
      <c r="H314" s="19" t="s">
        <v>19</v>
      </c>
      <c r="I314" s="19" t="str">
        <f>IF(HTM_Employee_Attrition_Data!I314=1,"Rating 1",IF(HTM_Employee_Attrition_Data!I314=2,"Rating 2",IF(HTM_Employee_Attrition_Data!I314=3,"Rating 3",IF(HTM_Employee_Attrition_Data!I314=4,"Rating 4","Rating 4"))))</f>
        <v>Rating 4</v>
      </c>
      <c r="J314" s="19" t="str">
        <f>IF(HTM_Employee_Attrition_Data!J314&lt;=5000,"Income less than 5,000$",IF(HTM_Employee_Attrition_Data!J314&lt;=10000,"Income less than 10,000$",IF(HTM_Employee_Attrition_Data!J314&lt;=15000,"Income less than 15,000$","Income less than 20,000$")))</f>
        <v>Income less than 5,000$</v>
      </c>
      <c r="K314" s="19" t="str">
        <f>IF(HTM_Employee_Attrition_Data!K314&lt;4,"Between 0 and 3 Compaines",IF(HTM_Employee_Attrition_Data!K314&lt;7,"Between 4 and 6 Companies",IF(HTM_Employee_Attrition_Data!K314&lt;=10,"Between 7 and 10 Companies","Between 7 and 10  Companies")))</f>
        <v>Between 0 and 3 Compaines</v>
      </c>
      <c r="L314" s="19" t="str">
        <f>IF(HTM_Employee_Attrition_Data!L314&lt;=5,"Between 0 and 5 years",IF(HTM_Employee_Attrition_Data!L314&lt;=10,"Between 6 and 10 years",IF(HTM_Employee_Attrition_Data!L314&lt;=15,"Between 11 and 15 years",IF(HTM_Employee_Attrition_Data!L314&lt;=20,"Between 16 and 20 years",IF(HTM_Employee_Attrition_Data!L314&lt;=25,"Between 21 and 25 years",IF(HTM_Employee_Attrition_Data!L314&lt;=30,"Between 25 and 30 years","Between 31 and 40 years"))))))</f>
        <v>Between 0 and 5 years</v>
      </c>
    </row>
    <row r="315" spans="1:12">
      <c r="A315" s="19">
        <v>428</v>
      </c>
      <c r="B315" s="19" t="str">
        <f>IF(HTM_Employee_Attrition_Data!A315&lt;=20,"Less than 20 years",IF(HTM_Employee_Attrition_Data!A315&lt;=30,"Between 20 and 30 years",IF(HTM_Employee_Attrition_Data!A315&lt;=40,"Between 30 and 40 years",IF(HTM_Employee_Attrition_Data!A315&lt;=50,"Between 40 and 50 years",IF(HTM_Employee_Attrition_Data!A315&lt;=60,"Between 50 and 60 years","Between 50 and 60 years")))))</f>
        <v>Between 30 and 40 years</v>
      </c>
      <c r="C315" s="19" t="s">
        <v>16</v>
      </c>
      <c r="D315" s="19" t="s">
        <v>17</v>
      </c>
      <c r="E315" s="19" t="s">
        <v>18</v>
      </c>
      <c r="F315" s="19" t="str">
        <f>IF(HTM_Employee_Attrition_Data!E315&lt;=5,"Less than 5 Miles",IF(HTM_Employee_Attrition_Data!E315&lt;=10,"Between 6 and 10 miles",IF(HTM_Employee_Attrition_Data!E315&lt;=15,"Between 11 and 15 miles",IF(HTM_Employee_Attrition_Data!E315&lt;=20,"Between 16 and 20 miles",IF(HTM_Employee_Attrition_Data!E315&lt;=25,"Between 21 and 25 miles","Greater than 26 miles")))))</f>
        <v>Less than 5 Miles</v>
      </c>
      <c r="G315" s="19" t="str">
        <f>IF(HTM_Employee_Attrition_Data!G315=1,"Level 1",IF(HTM_Employee_Attrition_Data!G315=2,"Level 2",IF(HTM_Employee_Attrition_Data!G315=3,"Level 3",IF(HTM_Employee_Attrition_Data!G315=4,"Level 4",IF(HTM_Employee_Attrition_Data!G315=5,"Level 5","Level 5")))))</f>
        <v>Level 3</v>
      </c>
      <c r="H315" s="19" t="s">
        <v>24</v>
      </c>
      <c r="I315" s="19" t="str">
        <f>IF(HTM_Employee_Attrition_Data!I315=1,"Rating 1",IF(HTM_Employee_Attrition_Data!I315=2,"Rating 2",IF(HTM_Employee_Attrition_Data!I315=3,"Rating 3",IF(HTM_Employee_Attrition_Data!I315=4,"Rating 4","Rating 4"))))</f>
        <v>Rating 2</v>
      </c>
      <c r="J315" s="19" t="str">
        <f>IF(HTM_Employee_Attrition_Data!J315&lt;=5000,"Income less than 5,000$",IF(HTM_Employee_Attrition_Data!J315&lt;=10000,"Income less than 10,000$",IF(HTM_Employee_Attrition_Data!J315&lt;=15000,"Income less than 15,000$","Income less than 20,000$")))</f>
        <v>Income less than 15,000$</v>
      </c>
      <c r="K315" s="19" t="str">
        <f>IF(HTM_Employee_Attrition_Data!K315&lt;4,"Between 0 and 3 Compaines",IF(HTM_Employee_Attrition_Data!K315&lt;7,"Between 4 and 6 Companies",IF(HTM_Employee_Attrition_Data!K315&lt;=10,"Between 7 and 10 Companies","Between 7 and 10  Companies")))</f>
        <v>Between 4 and 6 Companies</v>
      </c>
      <c r="L315" s="19" t="str">
        <f>IF(HTM_Employee_Attrition_Data!L315&lt;=5,"Between 0 and 5 years",IF(HTM_Employee_Attrition_Data!L315&lt;=10,"Between 6 and 10 years",IF(HTM_Employee_Attrition_Data!L315&lt;=15,"Between 11 and 15 years",IF(HTM_Employee_Attrition_Data!L315&lt;=20,"Between 16 and 20 years",IF(HTM_Employee_Attrition_Data!L315&lt;=25,"Between 21 and 25 years",IF(HTM_Employee_Attrition_Data!L315&lt;=30,"Between 25 and 30 years","Between 31 and 40 years"))))))</f>
        <v>Between 6 and 10 years</v>
      </c>
    </row>
    <row r="316" spans="1:12">
      <c r="A316" s="19">
        <v>429</v>
      </c>
      <c r="B316" s="19" t="str">
        <f>IF(HTM_Employee_Attrition_Data!A316&lt;=20,"Less than 20 years",IF(HTM_Employee_Attrition_Data!A316&lt;=30,"Between 20 and 30 years",IF(HTM_Employee_Attrition_Data!A316&lt;=40,"Between 30 and 40 years",IF(HTM_Employee_Attrition_Data!A316&lt;=50,"Between 40 and 50 years",IF(HTM_Employee_Attrition_Data!A316&lt;=60,"Between 50 and 60 years","Between 50 and 60 years")))))</f>
        <v>Between 30 and 40 years</v>
      </c>
      <c r="C316" s="19" t="s">
        <v>16</v>
      </c>
      <c r="D316" s="19" t="s">
        <v>13</v>
      </c>
      <c r="E316" s="19" t="s">
        <v>18</v>
      </c>
      <c r="F316" s="19" t="str">
        <f>IF(HTM_Employee_Attrition_Data!E316&lt;=5,"Less than 5 Miles",IF(HTM_Employee_Attrition_Data!E316&lt;=10,"Between 6 and 10 miles",IF(HTM_Employee_Attrition_Data!E316&lt;=15,"Between 11 and 15 miles",IF(HTM_Employee_Attrition_Data!E316&lt;=20,"Between 16 and 20 miles",IF(HTM_Employee_Attrition_Data!E316&lt;=25,"Between 21 and 25 miles","Greater than 26 miles")))))</f>
        <v>Between 6 and 10 miles</v>
      </c>
      <c r="G316" s="19" t="str">
        <f>IF(HTM_Employee_Attrition_Data!G316=1,"Level 1",IF(HTM_Employee_Attrition_Data!G316=2,"Level 2",IF(HTM_Employee_Attrition_Data!G316=3,"Level 3",IF(HTM_Employee_Attrition_Data!G316=4,"Level 4",IF(HTM_Employee_Attrition_Data!G316=5,"Level 5","Level 5")))))</f>
        <v>Level 4</v>
      </c>
      <c r="H316" s="19" t="s">
        <v>24</v>
      </c>
      <c r="I316" s="19" t="str">
        <f>IF(HTM_Employee_Attrition_Data!I316=1,"Rating 1",IF(HTM_Employee_Attrition_Data!I316=2,"Rating 2",IF(HTM_Employee_Attrition_Data!I316=3,"Rating 3",IF(HTM_Employee_Attrition_Data!I316=4,"Rating 4","Rating 4"))))</f>
        <v>Rating 1</v>
      </c>
      <c r="J316" s="19" t="str">
        <f>IF(HTM_Employee_Attrition_Data!J316&lt;=5000,"Income less than 5,000$",IF(HTM_Employee_Attrition_Data!J316&lt;=10000,"Income less than 10,000$",IF(HTM_Employee_Attrition_Data!J316&lt;=15000,"Income less than 15,000$","Income less than 20,000$")))</f>
        <v>Income less than 20,000$</v>
      </c>
      <c r="K316" s="19" t="str">
        <f>IF(HTM_Employee_Attrition_Data!K316&lt;4,"Between 0 and 3 Compaines",IF(HTM_Employee_Attrition_Data!K316&lt;7,"Between 4 and 6 Companies",IF(HTM_Employee_Attrition_Data!K316&lt;=10,"Between 7 and 10 Companies","Between 7 and 10  Companies")))</f>
        <v>Between 0 and 3 Compaines</v>
      </c>
      <c r="L316" s="19" t="str">
        <f>IF(HTM_Employee_Attrition_Data!L316&lt;=5,"Between 0 and 5 years",IF(HTM_Employee_Attrition_Data!L316&lt;=10,"Between 6 and 10 years",IF(HTM_Employee_Attrition_Data!L316&lt;=15,"Between 11 and 15 years",IF(HTM_Employee_Attrition_Data!L316&lt;=20,"Between 16 and 20 years",IF(HTM_Employee_Attrition_Data!L316&lt;=25,"Between 21 and 25 years",IF(HTM_Employee_Attrition_Data!L316&lt;=30,"Between 25 and 30 years","Between 31 and 40 years"))))))</f>
        <v>Between 21 and 25 years</v>
      </c>
    </row>
    <row r="317" spans="1:12">
      <c r="A317" s="19">
        <v>430</v>
      </c>
      <c r="B317" s="19" t="str">
        <f>IF(HTM_Employee_Attrition_Data!A317&lt;=20,"Less than 20 years",IF(HTM_Employee_Attrition_Data!A317&lt;=30,"Between 20 and 30 years",IF(HTM_Employee_Attrition_Data!A317&lt;=40,"Between 30 and 40 years",IF(HTM_Employee_Attrition_Data!A317&lt;=50,"Between 40 and 50 years",IF(HTM_Employee_Attrition_Data!A317&lt;=60,"Between 50 and 60 years","Between 50 and 60 years")))))</f>
        <v>Between 40 and 50 years</v>
      </c>
      <c r="C317" s="19" t="s">
        <v>16</v>
      </c>
      <c r="D317" s="19" t="s">
        <v>17</v>
      </c>
      <c r="E317" s="19" t="s">
        <v>18</v>
      </c>
      <c r="F317" s="19" t="str">
        <f>IF(HTM_Employee_Attrition_Data!E317&lt;=5,"Less than 5 Miles",IF(HTM_Employee_Attrition_Data!E317&lt;=10,"Between 6 and 10 miles",IF(HTM_Employee_Attrition_Data!E317&lt;=15,"Between 11 and 15 miles",IF(HTM_Employee_Attrition_Data!E317&lt;=20,"Between 16 and 20 miles",IF(HTM_Employee_Attrition_Data!E317&lt;=25,"Between 21 and 25 miles","Greater than 26 miles")))))</f>
        <v>Between 6 and 10 miles</v>
      </c>
      <c r="G317" s="19" t="str">
        <f>IF(HTM_Employee_Attrition_Data!G317=1,"Level 1",IF(HTM_Employee_Attrition_Data!G317=2,"Level 2",IF(HTM_Employee_Attrition_Data!G317=3,"Level 3",IF(HTM_Employee_Attrition_Data!G317=4,"Level 4",IF(HTM_Employee_Attrition_Data!G317=5,"Level 5","Level 5")))))</f>
        <v>Level 1</v>
      </c>
      <c r="H317" s="19" t="s">
        <v>20</v>
      </c>
      <c r="I317" s="19" t="str">
        <f>IF(HTM_Employee_Attrition_Data!I317=1,"Rating 1",IF(HTM_Employee_Attrition_Data!I317=2,"Rating 2",IF(HTM_Employee_Attrition_Data!I317=3,"Rating 3",IF(HTM_Employee_Attrition_Data!I317=4,"Rating 4","Rating 4"))))</f>
        <v>Rating 4</v>
      </c>
      <c r="J317" s="19" t="str">
        <f>IF(HTM_Employee_Attrition_Data!J317&lt;=5000,"Income less than 5,000$",IF(HTM_Employee_Attrition_Data!J317&lt;=10000,"Income less than 10,000$",IF(HTM_Employee_Attrition_Data!J317&lt;=15000,"Income less than 15,000$","Income less than 20,000$")))</f>
        <v>Income less than 5,000$</v>
      </c>
      <c r="K317" s="19" t="str">
        <f>IF(HTM_Employee_Attrition_Data!K317&lt;4,"Between 0 and 3 Compaines",IF(HTM_Employee_Attrition_Data!K317&lt;7,"Between 4 and 6 Companies",IF(HTM_Employee_Attrition_Data!K317&lt;=10,"Between 7 and 10 Companies","Between 7 and 10  Companies")))</f>
        <v>Between 0 and 3 Compaines</v>
      </c>
      <c r="L317" s="19" t="str">
        <f>IF(HTM_Employee_Attrition_Data!L317&lt;=5,"Between 0 and 5 years",IF(HTM_Employee_Attrition_Data!L317&lt;=10,"Between 6 and 10 years",IF(HTM_Employee_Attrition_Data!L317&lt;=15,"Between 11 and 15 years",IF(HTM_Employee_Attrition_Data!L317&lt;=20,"Between 16 and 20 years",IF(HTM_Employee_Attrition_Data!L317&lt;=25,"Between 21 and 25 years",IF(HTM_Employee_Attrition_Data!L317&lt;=30,"Between 25 and 30 years","Between 31 and 40 years"))))))</f>
        <v>Between 6 and 10 years</v>
      </c>
    </row>
    <row r="318" spans="1:12">
      <c r="A318" s="19">
        <v>431</v>
      </c>
      <c r="B318" s="19" t="str">
        <f>IF(HTM_Employee_Attrition_Data!A318&lt;=20,"Less than 20 years",IF(HTM_Employee_Attrition_Data!A318&lt;=30,"Between 20 and 30 years",IF(HTM_Employee_Attrition_Data!A318&lt;=40,"Between 30 and 40 years",IF(HTM_Employee_Attrition_Data!A318&lt;=50,"Between 40 and 50 years",IF(HTM_Employee_Attrition_Data!A318&lt;=60,"Between 50 and 60 years","Between 50 and 60 years")))))</f>
        <v>Between 40 and 50 years</v>
      </c>
      <c r="C318" s="19" t="s">
        <v>16</v>
      </c>
      <c r="D318" s="19" t="s">
        <v>13</v>
      </c>
      <c r="E318" s="19" t="s">
        <v>18</v>
      </c>
      <c r="F318" s="19" t="str">
        <f>IF(HTM_Employee_Attrition_Data!E318&lt;=5,"Less than 5 Miles",IF(HTM_Employee_Attrition_Data!E318&lt;=10,"Between 6 and 10 miles",IF(HTM_Employee_Attrition_Data!E318&lt;=15,"Between 11 and 15 miles",IF(HTM_Employee_Attrition_Data!E318&lt;=20,"Between 16 and 20 miles",IF(HTM_Employee_Attrition_Data!E318&lt;=25,"Between 21 and 25 miles","Greater than 26 miles")))))</f>
        <v>Less than 5 Miles</v>
      </c>
      <c r="G318" s="19" t="str">
        <f>IF(HTM_Employee_Attrition_Data!G318=1,"Level 1",IF(HTM_Employee_Attrition_Data!G318=2,"Level 2",IF(HTM_Employee_Attrition_Data!G318=3,"Level 3",IF(HTM_Employee_Attrition_Data!G318=4,"Level 4",IF(HTM_Employee_Attrition_Data!G318=5,"Level 5","Level 5")))))</f>
        <v>Level 4</v>
      </c>
      <c r="H318" s="19" t="s">
        <v>22</v>
      </c>
      <c r="I318" s="19" t="str">
        <f>IF(HTM_Employee_Attrition_Data!I318=1,"Rating 1",IF(HTM_Employee_Attrition_Data!I318=2,"Rating 2",IF(HTM_Employee_Attrition_Data!I318=3,"Rating 3",IF(HTM_Employee_Attrition_Data!I318=4,"Rating 4","Rating 4"))))</f>
        <v>Rating 3</v>
      </c>
      <c r="J318" s="19" t="str">
        <f>IF(HTM_Employee_Attrition_Data!J318&lt;=5000,"Income less than 5,000$",IF(HTM_Employee_Attrition_Data!J318&lt;=10000,"Income less than 10,000$",IF(HTM_Employee_Attrition_Data!J318&lt;=15000,"Income less than 15,000$","Income less than 20,000$")))</f>
        <v>Income less than 15,000$</v>
      </c>
      <c r="K318" s="19" t="str">
        <f>IF(HTM_Employee_Attrition_Data!K318&lt;4,"Between 0 and 3 Compaines",IF(HTM_Employee_Attrition_Data!K318&lt;7,"Between 4 and 6 Companies",IF(HTM_Employee_Attrition_Data!K318&lt;=10,"Between 7 and 10 Companies","Between 7 and 10  Companies")))</f>
        <v>Between 7 and 10 Companies</v>
      </c>
      <c r="L318" s="19" t="str">
        <f>IF(HTM_Employee_Attrition_Data!L318&lt;=5,"Between 0 and 5 years",IF(HTM_Employee_Attrition_Data!L318&lt;=10,"Between 6 and 10 years",IF(HTM_Employee_Attrition_Data!L318&lt;=15,"Between 11 and 15 years",IF(HTM_Employee_Attrition_Data!L318&lt;=20,"Between 16 and 20 years",IF(HTM_Employee_Attrition_Data!L318&lt;=25,"Between 21 and 25 years",IF(HTM_Employee_Attrition_Data!L318&lt;=30,"Between 25 and 30 years","Between 31 and 40 years"))))))</f>
        <v>Between 6 and 10 years</v>
      </c>
    </row>
    <row r="319" spans="1:12">
      <c r="A319" s="19">
        <v>433</v>
      </c>
      <c r="B319" s="19" t="str">
        <f>IF(HTM_Employee_Attrition_Data!A319&lt;=20,"Less than 20 years",IF(HTM_Employee_Attrition_Data!A319&lt;=30,"Between 20 and 30 years",IF(HTM_Employee_Attrition_Data!A319&lt;=40,"Between 30 and 40 years",IF(HTM_Employee_Attrition_Data!A319&lt;=50,"Between 40 and 50 years",IF(HTM_Employee_Attrition_Data!A319&lt;=60,"Between 50 and 60 years","Between 50 and 60 years")))))</f>
        <v>Between 50 and 60 years</v>
      </c>
      <c r="C319" s="19" t="s">
        <v>12</v>
      </c>
      <c r="D319" s="19" t="s">
        <v>13</v>
      </c>
      <c r="E319" s="19" t="s">
        <v>18</v>
      </c>
      <c r="F319" s="19" t="str">
        <f>IF(HTM_Employee_Attrition_Data!E319&lt;=5,"Less than 5 Miles",IF(HTM_Employee_Attrition_Data!E319&lt;=10,"Between 6 and 10 miles",IF(HTM_Employee_Attrition_Data!E319&lt;=15,"Between 11 and 15 miles",IF(HTM_Employee_Attrition_Data!E319&lt;=20,"Between 16 and 20 miles",IF(HTM_Employee_Attrition_Data!E319&lt;=25,"Between 21 and 25 miles","Greater than 26 miles")))))</f>
        <v>Between 6 and 10 miles</v>
      </c>
      <c r="G319" s="19" t="str">
        <f>IF(HTM_Employee_Attrition_Data!G319=1,"Level 1",IF(HTM_Employee_Attrition_Data!G319=2,"Level 2",IF(HTM_Employee_Attrition_Data!G319=3,"Level 3",IF(HTM_Employee_Attrition_Data!G319=4,"Level 4",IF(HTM_Employee_Attrition_Data!G319=5,"Level 5","Level 5")))))</f>
        <v>Level 2</v>
      </c>
      <c r="H319" s="19" t="s">
        <v>19</v>
      </c>
      <c r="I319" s="19" t="str">
        <f>IF(HTM_Employee_Attrition_Data!I319=1,"Rating 1",IF(HTM_Employee_Attrition_Data!I319=2,"Rating 2",IF(HTM_Employee_Attrition_Data!I319=3,"Rating 3",IF(HTM_Employee_Attrition_Data!I319=4,"Rating 4","Rating 4"))))</f>
        <v>Rating 2</v>
      </c>
      <c r="J319" s="19" t="str">
        <f>IF(HTM_Employee_Attrition_Data!J319&lt;=5000,"Income less than 5,000$",IF(HTM_Employee_Attrition_Data!J319&lt;=10000,"Income less than 10,000$",IF(HTM_Employee_Attrition_Data!J319&lt;=15000,"Income less than 15,000$","Income less than 20,000$")))</f>
        <v>Income less than 5,000$</v>
      </c>
      <c r="K319" s="19" t="str">
        <f>IF(HTM_Employee_Attrition_Data!K319&lt;4,"Between 0 and 3 Compaines",IF(HTM_Employee_Attrition_Data!K319&lt;7,"Between 4 and 6 Companies",IF(HTM_Employee_Attrition_Data!K319&lt;=10,"Between 7 and 10 Companies","Between 7 and 10  Companies")))</f>
        <v>Between 0 and 3 Compaines</v>
      </c>
      <c r="L319" s="19" t="str">
        <f>IF(HTM_Employee_Attrition_Data!L319&lt;=5,"Between 0 and 5 years",IF(HTM_Employee_Attrition_Data!L319&lt;=10,"Between 6 and 10 years",IF(HTM_Employee_Attrition_Data!L319&lt;=15,"Between 11 and 15 years",IF(HTM_Employee_Attrition_Data!L319&lt;=20,"Between 16 and 20 years",IF(HTM_Employee_Attrition_Data!L319&lt;=25,"Between 21 and 25 years",IF(HTM_Employee_Attrition_Data!L319&lt;=30,"Between 25 and 30 years","Between 31 and 40 years"))))))</f>
        <v>Between 6 and 10 years</v>
      </c>
    </row>
    <row r="320" spans="1:12">
      <c r="A320" s="19">
        <v>434</v>
      </c>
      <c r="B320" s="19" t="str">
        <f>IF(HTM_Employee_Attrition_Data!A320&lt;=20,"Less than 20 years",IF(HTM_Employee_Attrition_Data!A320&lt;=30,"Between 20 and 30 years",IF(HTM_Employee_Attrition_Data!A320&lt;=40,"Between 30 and 40 years",IF(HTM_Employee_Attrition_Data!A320&lt;=50,"Between 40 and 50 years",IF(HTM_Employee_Attrition_Data!A320&lt;=60,"Between 50 and 60 years","Between 50 and 60 years")))))</f>
        <v>Between 20 and 30 years</v>
      </c>
      <c r="C320" s="19" t="s">
        <v>16</v>
      </c>
      <c r="D320" s="19" t="s">
        <v>13</v>
      </c>
      <c r="E320" s="19" t="s">
        <v>18</v>
      </c>
      <c r="F320" s="19" t="str">
        <f>IF(HTM_Employee_Attrition_Data!E320&lt;=5,"Less than 5 Miles",IF(HTM_Employee_Attrition_Data!E320&lt;=10,"Between 6 and 10 miles",IF(HTM_Employee_Attrition_Data!E320&lt;=15,"Between 11 and 15 miles",IF(HTM_Employee_Attrition_Data!E320&lt;=20,"Between 16 and 20 miles",IF(HTM_Employee_Attrition_Data!E320&lt;=25,"Between 21 and 25 miles","Greater than 26 miles")))))</f>
        <v>Less than 5 Miles</v>
      </c>
      <c r="G320" s="19" t="str">
        <f>IF(HTM_Employee_Attrition_Data!G320=1,"Level 1",IF(HTM_Employee_Attrition_Data!G320=2,"Level 2",IF(HTM_Employee_Attrition_Data!G320=3,"Level 3",IF(HTM_Employee_Attrition_Data!G320=4,"Level 4",IF(HTM_Employee_Attrition_Data!G320=5,"Level 5","Level 5")))))</f>
        <v>Level 1</v>
      </c>
      <c r="H320" s="19" t="s">
        <v>19</v>
      </c>
      <c r="I320" s="19" t="str">
        <f>IF(HTM_Employee_Attrition_Data!I320=1,"Rating 1",IF(HTM_Employee_Attrition_Data!I320=2,"Rating 2",IF(HTM_Employee_Attrition_Data!I320=3,"Rating 3",IF(HTM_Employee_Attrition_Data!I320=4,"Rating 4","Rating 4"))))</f>
        <v>Rating 2</v>
      </c>
      <c r="J320" s="19" t="str">
        <f>IF(HTM_Employee_Attrition_Data!J320&lt;=5000,"Income less than 5,000$",IF(HTM_Employee_Attrition_Data!J320&lt;=10000,"Income less than 10,000$",IF(HTM_Employee_Attrition_Data!J320&lt;=15000,"Income less than 15,000$","Income less than 20,000$")))</f>
        <v>Income less than 5,000$</v>
      </c>
      <c r="K320" s="19" t="str">
        <f>IF(HTM_Employee_Attrition_Data!K320&lt;4,"Between 0 and 3 Compaines",IF(HTM_Employee_Attrition_Data!K320&lt;7,"Between 4 and 6 Companies",IF(HTM_Employee_Attrition_Data!K320&lt;=10,"Between 7 and 10 Companies","Between 7 and 10  Companies")))</f>
        <v>Between 0 and 3 Compaines</v>
      </c>
      <c r="L320" s="19" t="str">
        <f>IF(HTM_Employee_Attrition_Data!L320&lt;=5,"Between 0 and 5 years",IF(HTM_Employee_Attrition_Data!L320&lt;=10,"Between 6 and 10 years",IF(HTM_Employee_Attrition_Data!L320&lt;=15,"Between 11 and 15 years",IF(HTM_Employee_Attrition_Data!L320&lt;=20,"Between 16 and 20 years",IF(HTM_Employee_Attrition_Data!L320&lt;=25,"Between 21 and 25 years",IF(HTM_Employee_Attrition_Data!L320&lt;=30,"Between 25 and 30 years","Between 31 and 40 years"))))))</f>
        <v>Between 0 and 5 years</v>
      </c>
    </row>
    <row r="321" spans="1:12">
      <c r="A321" s="19">
        <v>436</v>
      </c>
      <c r="B321" s="19" t="str">
        <f>IF(HTM_Employee_Attrition_Data!A321&lt;=20,"Less than 20 years",IF(HTM_Employee_Attrition_Data!A321&lt;=30,"Between 20 and 30 years",IF(HTM_Employee_Attrition_Data!A321&lt;=40,"Between 30 and 40 years",IF(HTM_Employee_Attrition_Data!A321&lt;=50,"Between 40 and 50 years",IF(HTM_Employee_Attrition_Data!A321&lt;=60,"Between 50 and 60 years","Between 50 and 60 years")))))</f>
        <v>Between 30 and 40 years</v>
      </c>
      <c r="C321" s="19" t="s">
        <v>16</v>
      </c>
      <c r="D321" s="19" t="s">
        <v>13</v>
      </c>
      <c r="E321" s="19" t="s">
        <v>14</v>
      </c>
      <c r="F321" s="19" t="str">
        <f>IF(HTM_Employee_Attrition_Data!E321&lt;=5,"Less than 5 Miles",IF(HTM_Employee_Attrition_Data!E321&lt;=10,"Between 6 and 10 miles",IF(HTM_Employee_Attrition_Data!E321&lt;=15,"Between 11 and 15 miles",IF(HTM_Employee_Attrition_Data!E321&lt;=20,"Between 16 and 20 miles",IF(HTM_Employee_Attrition_Data!E321&lt;=25,"Between 21 and 25 miles","Greater than 26 miles")))))</f>
        <v>Between 6 and 10 miles</v>
      </c>
      <c r="G321" s="19" t="str">
        <f>IF(HTM_Employee_Attrition_Data!G321=1,"Level 1",IF(HTM_Employee_Attrition_Data!G321=2,"Level 2",IF(HTM_Employee_Attrition_Data!G321=3,"Level 3",IF(HTM_Employee_Attrition_Data!G321=4,"Level 4",IF(HTM_Employee_Attrition_Data!G321=5,"Level 5","Level 5")))))</f>
        <v>Level 2</v>
      </c>
      <c r="H321" s="19" t="s">
        <v>15</v>
      </c>
      <c r="I321" s="19" t="str">
        <f>IF(HTM_Employee_Attrition_Data!I321=1,"Rating 1",IF(HTM_Employee_Attrition_Data!I321=2,"Rating 2",IF(HTM_Employee_Attrition_Data!I321=3,"Rating 3",IF(HTM_Employee_Attrition_Data!I321=4,"Rating 4","Rating 4"))))</f>
        <v>Rating 2</v>
      </c>
      <c r="J321" s="19" t="str">
        <f>IF(HTM_Employee_Attrition_Data!J321&lt;=5000,"Income less than 5,000$",IF(HTM_Employee_Attrition_Data!J321&lt;=10000,"Income less than 10,000$",IF(HTM_Employee_Attrition_Data!J321&lt;=15000,"Income less than 15,000$","Income less than 20,000$")))</f>
        <v>Income less than 10,000$</v>
      </c>
      <c r="K321" s="19" t="str">
        <f>IF(HTM_Employee_Attrition_Data!K321&lt;4,"Between 0 and 3 Compaines",IF(HTM_Employee_Attrition_Data!K321&lt;7,"Between 4 and 6 Companies",IF(HTM_Employee_Attrition_Data!K321&lt;=10,"Between 7 and 10 Companies","Between 7 and 10  Companies")))</f>
        <v>Between 0 and 3 Compaines</v>
      </c>
      <c r="L321" s="19" t="str">
        <f>IF(HTM_Employee_Attrition_Data!L321&lt;=5,"Between 0 and 5 years",IF(HTM_Employee_Attrition_Data!L321&lt;=10,"Between 6 and 10 years",IF(HTM_Employee_Attrition_Data!L321&lt;=15,"Between 11 and 15 years",IF(HTM_Employee_Attrition_Data!L321&lt;=20,"Between 16 and 20 years",IF(HTM_Employee_Attrition_Data!L321&lt;=25,"Between 21 and 25 years",IF(HTM_Employee_Attrition_Data!L321&lt;=30,"Between 25 and 30 years","Between 31 and 40 years"))))))</f>
        <v>Between 11 and 15 years</v>
      </c>
    </row>
    <row r="322" spans="1:12">
      <c r="A322" s="19">
        <v>437</v>
      </c>
      <c r="B322" s="19" t="str">
        <f>IF(HTM_Employee_Attrition_Data!A322&lt;=20,"Less than 20 years",IF(HTM_Employee_Attrition_Data!A322&lt;=30,"Between 20 and 30 years",IF(HTM_Employee_Attrition_Data!A322&lt;=40,"Between 30 and 40 years",IF(HTM_Employee_Attrition_Data!A322&lt;=50,"Between 40 and 50 years",IF(HTM_Employee_Attrition_Data!A322&lt;=60,"Between 50 and 60 years","Between 50 and 60 years")))))</f>
        <v>Between 20 and 30 years</v>
      </c>
      <c r="C322" s="19" t="s">
        <v>16</v>
      </c>
      <c r="D322" s="19" t="s">
        <v>13</v>
      </c>
      <c r="E322" s="19" t="s">
        <v>14</v>
      </c>
      <c r="F322" s="19" t="str">
        <f>IF(HTM_Employee_Attrition_Data!E322&lt;=5,"Less than 5 Miles",IF(HTM_Employee_Attrition_Data!E322&lt;=10,"Between 6 and 10 miles",IF(HTM_Employee_Attrition_Data!E322&lt;=15,"Between 11 and 15 miles",IF(HTM_Employee_Attrition_Data!E322&lt;=20,"Between 16 and 20 miles",IF(HTM_Employee_Attrition_Data!E322&lt;=25,"Between 21 and 25 miles","Greater than 26 miles")))))</f>
        <v>Less than 5 Miles</v>
      </c>
      <c r="G322" s="19" t="str">
        <f>IF(HTM_Employee_Attrition_Data!G322=1,"Level 1",IF(HTM_Employee_Attrition_Data!G322=2,"Level 2",IF(HTM_Employee_Attrition_Data!G322=3,"Level 3",IF(HTM_Employee_Attrition_Data!G322=4,"Level 4",IF(HTM_Employee_Attrition_Data!G322=5,"Level 5","Level 5")))))</f>
        <v>Level 2</v>
      </c>
      <c r="H322" s="19" t="s">
        <v>15</v>
      </c>
      <c r="I322" s="19" t="str">
        <f>IF(HTM_Employee_Attrition_Data!I322=1,"Rating 1",IF(HTM_Employee_Attrition_Data!I322=2,"Rating 2",IF(HTM_Employee_Attrition_Data!I322=3,"Rating 3",IF(HTM_Employee_Attrition_Data!I322=4,"Rating 4","Rating 4"))))</f>
        <v>Rating 3</v>
      </c>
      <c r="J322" s="19" t="str">
        <f>IF(HTM_Employee_Attrition_Data!J322&lt;=5000,"Income less than 5,000$",IF(HTM_Employee_Attrition_Data!J322&lt;=10000,"Income less than 10,000$",IF(HTM_Employee_Attrition_Data!J322&lt;=15000,"Income less than 15,000$","Income less than 20,000$")))</f>
        <v>Income less than 5,000$</v>
      </c>
      <c r="K322" s="19" t="str">
        <f>IF(HTM_Employee_Attrition_Data!K322&lt;4,"Between 0 and 3 Compaines",IF(HTM_Employee_Attrition_Data!K322&lt;7,"Between 4 and 6 Companies",IF(HTM_Employee_Attrition_Data!K322&lt;=10,"Between 7 and 10 Companies","Between 7 and 10  Companies")))</f>
        <v>Between 0 and 3 Compaines</v>
      </c>
      <c r="L322" s="19" t="str">
        <f>IF(HTM_Employee_Attrition_Data!L322&lt;=5,"Between 0 and 5 years",IF(HTM_Employee_Attrition_Data!L322&lt;=10,"Between 6 and 10 years",IF(HTM_Employee_Attrition_Data!L322&lt;=15,"Between 11 and 15 years",IF(HTM_Employee_Attrition_Data!L322&lt;=20,"Between 16 and 20 years",IF(HTM_Employee_Attrition_Data!L322&lt;=25,"Between 21 and 25 years",IF(HTM_Employee_Attrition_Data!L322&lt;=30,"Between 25 and 30 years","Between 31 and 40 years"))))))</f>
        <v>Between 0 and 5 years</v>
      </c>
    </row>
    <row r="323" spans="1:12">
      <c r="A323" s="19">
        <v>438</v>
      </c>
      <c r="B323" s="19" t="str">
        <f>IF(HTM_Employee_Attrition_Data!A323&lt;=20,"Less than 20 years",IF(HTM_Employee_Attrition_Data!A323&lt;=30,"Between 20 and 30 years",IF(HTM_Employee_Attrition_Data!A323&lt;=40,"Between 30 and 40 years",IF(HTM_Employee_Attrition_Data!A323&lt;=50,"Between 40 and 50 years",IF(HTM_Employee_Attrition_Data!A323&lt;=60,"Between 50 and 60 years","Between 50 and 60 years")))))</f>
        <v>Between 30 and 40 years</v>
      </c>
      <c r="C323" s="19" t="s">
        <v>16</v>
      </c>
      <c r="D323" s="19" t="s">
        <v>13</v>
      </c>
      <c r="E323" s="19" t="s">
        <v>14</v>
      </c>
      <c r="F323" s="19" t="str">
        <f>IF(HTM_Employee_Attrition_Data!E323&lt;=5,"Less than 5 Miles",IF(HTM_Employee_Attrition_Data!E323&lt;=10,"Between 6 and 10 miles",IF(HTM_Employee_Attrition_Data!E323&lt;=15,"Between 11 and 15 miles",IF(HTM_Employee_Attrition_Data!E323&lt;=20,"Between 16 and 20 miles",IF(HTM_Employee_Attrition_Data!E323&lt;=25,"Between 21 and 25 miles","Greater than 26 miles")))))</f>
        <v>Between 6 and 10 miles</v>
      </c>
      <c r="G323" s="19" t="str">
        <f>IF(HTM_Employee_Attrition_Data!G323=1,"Level 1",IF(HTM_Employee_Attrition_Data!G323=2,"Level 2",IF(HTM_Employee_Attrition_Data!G323=3,"Level 3",IF(HTM_Employee_Attrition_Data!G323=4,"Level 4",IF(HTM_Employee_Attrition_Data!G323=5,"Level 5","Level 5")))))</f>
        <v>Level 2</v>
      </c>
      <c r="H323" s="19" t="s">
        <v>15</v>
      </c>
      <c r="I323" s="19" t="str">
        <f>IF(HTM_Employee_Attrition_Data!I323=1,"Rating 1",IF(HTM_Employee_Attrition_Data!I323=2,"Rating 2",IF(HTM_Employee_Attrition_Data!I323=3,"Rating 3",IF(HTM_Employee_Attrition_Data!I323=4,"Rating 4","Rating 4"))))</f>
        <v>Rating 4</v>
      </c>
      <c r="J323" s="19" t="str">
        <f>IF(HTM_Employee_Attrition_Data!J323&lt;=5000,"Income less than 5,000$",IF(HTM_Employee_Attrition_Data!J323&lt;=10000,"Income less than 10,000$",IF(HTM_Employee_Attrition_Data!J323&lt;=15000,"Income less than 15,000$","Income less than 20,000$")))</f>
        <v>Income less than 10,000$</v>
      </c>
      <c r="K323" s="19" t="str">
        <f>IF(HTM_Employee_Attrition_Data!K323&lt;4,"Between 0 and 3 Compaines",IF(HTM_Employee_Attrition_Data!K323&lt;7,"Between 4 and 6 Companies",IF(HTM_Employee_Attrition_Data!K323&lt;=10,"Between 7 and 10 Companies","Between 7 and 10  Companies")))</f>
        <v>Between 4 and 6 Companies</v>
      </c>
      <c r="L323" s="19" t="str">
        <f>IF(HTM_Employee_Attrition_Data!L323&lt;=5,"Between 0 and 5 years",IF(HTM_Employee_Attrition_Data!L323&lt;=10,"Between 6 and 10 years",IF(HTM_Employee_Attrition_Data!L323&lt;=15,"Between 11 and 15 years",IF(HTM_Employee_Attrition_Data!L323&lt;=20,"Between 16 and 20 years",IF(HTM_Employee_Attrition_Data!L323&lt;=25,"Between 21 and 25 years",IF(HTM_Employee_Attrition_Data!L323&lt;=30,"Between 25 and 30 years","Between 31 and 40 years"))))))</f>
        <v>Between 6 and 10 years</v>
      </c>
    </row>
    <row r="324" spans="1:12">
      <c r="A324" s="19">
        <v>439</v>
      </c>
      <c r="B324" s="19" t="str">
        <f>IF(HTM_Employee_Attrition_Data!A324&lt;=20,"Less than 20 years",IF(HTM_Employee_Attrition_Data!A324&lt;=30,"Between 20 and 30 years",IF(HTM_Employee_Attrition_Data!A324&lt;=40,"Between 30 and 40 years",IF(HTM_Employee_Attrition_Data!A324&lt;=50,"Between 40 and 50 years",IF(HTM_Employee_Attrition_Data!A324&lt;=60,"Between 50 and 60 years","Between 50 and 60 years")))))</f>
        <v>Between 30 and 40 years</v>
      </c>
      <c r="C324" s="19" t="s">
        <v>16</v>
      </c>
      <c r="D324" s="19" t="s">
        <v>13</v>
      </c>
      <c r="E324" s="19" t="s">
        <v>18</v>
      </c>
      <c r="F324" s="19" t="str">
        <f>IF(HTM_Employee_Attrition_Data!E324&lt;=5,"Less than 5 Miles",IF(HTM_Employee_Attrition_Data!E324&lt;=10,"Between 6 and 10 miles",IF(HTM_Employee_Attrition_Data!E324&lt;=15,"Between 11 and 15 miles",IF(HTM_Employee_Attrition_Data!E324&lt;=20,"Between 16 and 20 miles",IF(HTM_Employee_Attrition_Data!E324&lt;=25,"Between 21 and 25 miles","Greater than 26 miles")))))</f>
        <v>Less than 5 Miles</v>
      </c>
      <c r="G324" s="19" t="str">
        <f>IF(HTM_Employee_Attrition_Data!G324=1,"Level 1",IF(HTM_Employee_Attrition_Data!G324=2,"Level 2",IF(HTM_Employee_Attrition_Data!G324=3,"Level 3",IF(HTM_Employee_Attrition_Data!G324=4,"Level 4",IF(HTM_Employee_Attrition_Data!G324=5,"Level 5","Level 5")))))</f>
        <v>Level 2</v>
      </c>
      <c r="H324" s="19" t="s">
        <v>19</v>
      </c>
      <c r="I324" s="19" t="str">
        <f>IF(HTM_Employee_Attrition_Data!I324=1,"Rating 1",IF(HTM_Employee_Attrition_Data!I324=2,"Rating 2",IF(HTM_Employee_Attrition_Data!I324=3,"Rating 3",IF(HTM_Employee_Attrition_Data!I324=4,"Rating 4","Rating 4"))))</f>
        <v>Rating 4</v>
      </c>
      <c r="J324" s="19" t="str">
        <f>IF(HTM_Employee_Attrition_Data!J324&lt;=5000,"Income less than 5,000$",IF(HTM_Employee_Attrition_Data!J324&lt;=10000,"Income less than 10,000$",IF(HTM_Employee_Attrition_Data!J324&lt;=15000,"Income less than 15,000$","Income less than 20,000$")))</f>
        <v>Income less than 10,000$</v>
      </c>
      <c r="K324" s="19" t="str">
        <f>IF(HTM_Employee_Attrition_Data!K324&lt;4,"Between 0 and 3 Compaines",IF(HTM_Employee_Attrition_Data!K324&lt;7,"Between 4 and 6 Companies",IF(HTM_Employee_Attrition_Data!K324&lt;=10,"Between 7 and 10 Companies","Between 7 and 10  Companies")))</f>
        <v>Between 7 and 10 Companies</v>
      </c>
      <c r="L324" s="19" t="str">
        <f>IF(HTM_Employee_Attrition_Data!L324&lt;=5,"Between 0 and 5 years",IF(HTM_Employee_Attrition_Data!L324&lt;=10,"Between 6 and 10 years",IF(HTM_Employee_Attrition_Data!L324&lt;=15,"Between 11 and 15 years",IF(HTM_Employee_Attrition_Data!L324&lt;=20,"Between 16 and 20 years",IF(HTM_Employee_Attrition_Data!L324&lt;=25,"Between 21 and 25 years",IF(HTM_Employee_Attrition_Data!L324&lt;=30,"Between 25 and 30 years","Between 31 and 40 years"))))))</f>
        <v>Between 6 and 10 years</v>
      </c>
    </row>
    <row r="325" spans="1:12">
      <c r="A325" s="19">
        <v>440</v>
      </c>
      <c r="B325" s="19" t="str">
        <f>IF(HTM_Employee_Attrition_Data!A325&lt;=20,"Less than 20 years",IF(HTM_Employee_Attrition_Data!A325&lt;=30,"Between 20 and 30 years",IF(HTM_Employee_Attrition_Data!A325&lt;=40,"Between 30 and 40 years",IF(HTM_Employee_Attrition_Data!A325&lt;=50,"Between 40 and 50 years",IF(HTM_Employee_Attrition_Data!A325&lt;=60,"Between 50 and 60 years","Between 50 and 60 years")))))</f>
        <v>Between 20 and 30 years</v>
      </c>
      <c r="C325" s="19" t="s">
        <v>12</v>
      </c>
      <c r="D325" s="19" t="s">
        <v>13</v>
      </c>
      <c r="E325" s="19" t="s">
        <v>18</v>
      </c>
      <c r="F325" s="19" t="str">
        <f>IF(HTM_Employee_Attrition_Data!E325&lt;=5,"Less than 5 Miles",IF(HTM_Employee_Attrition_Data!E325&lt;=10,"Between 6 and 10 miles",IF(HTM_Employee_Attrition_Data!E325&lt;=15,"Between 11 and 15 miles",IF(HTM_Employee_Attrition_Data!E325&lt;=20,"Between 16 and 20 miles",IF(HTM_Employee_Attrition_Data!E325&lt;=25,"Between 21 and 25 miles","Greater than 26 miles")))))</f>
        <v>Less than 5 Miles</v>
      </c>
      <c r="G325" s="19" t="str">
        <f>IF(HTM_Employee_Attrition_Data!G325=1,"Level 1",IF(HTM_Employee_Attrition_Data!G325=2,"Level 2",IF(HTM_Employee_Attrition_Data!G325=3,"Level 3",IF(HTM_Employee_Attrition_Data!G325=4,"Level 4",IF(HTM_Employee_Attrition_Data!G325=5,"Level 5","Level 5")))))</f>
        <v>Level 1</v>
      </c>
      <c r="H325" s="19" t="s">
        <v>19</v>
      </c>
      <c r="I325" s="19" t="str">
        <f>IF(HTM_Employee_Attrition_Data!I325=1,"Rating 1",IF(HTM_Employee_Attrition_Data!I325=2,"Rating 2",IF(HTM_Employee_Attrition_Data!I325=3,"Rating 3",IF(HTM_Employee_Attrition_Data!I325=4,"Rating 4","Rating 4"))))</f>
        <v>Rating 4</v>
      </c>
      <c r="J325" s="19" t="str">
        <f>IF(HTM_Employee_Attrition_Data!J325&lt;=5000,"Income less than 5,000$",IF(HTM_Employee_Attrition_Data!J325&lt;=10000,"Income less than 10,000$",IF(HTM_Employee_Attrition_Data!J325&lt;=15000,"Income less than 15,000$","Income less than 20,000$")))</f>
        <v>Income less than 5,000$</v>
      </c>
      <c r="K325" s="19" t="str">
        <f>IF(HTM_Employee_Attrition_Data!K325&lt;4,"Between 0 and 3 Compaines",IF(HTM_Employee_Attrition_Data!K325&lt;7,"Between 4 and 6 Companies",IF(HTM_Employee_Attrition_Data!K325&lt;=10,"Between 7 and 10 Companies","Between 7 and 10  Companies")))</f>
        <v>Between 4 and 6 Companies</v>
      </c>
      <c r="L325" s="19" t="str">
        <f>IF(HTM_Employee_Attrition_Data!L325&lt;=5,"Between 0 and 5 years",IF(HTM_Employee_Attrition_Data!L325&lt;=10,"Between 6 and 10 years",IF(HTM_Employee_Attrition_Data!L325&lt;=15,"Between 11 and 15 years",IF(HTM_Employee_Attrition_Data!L325&lt;=20,"Between 16 and 20 years",IF(HTM_Employee_Attrition_Data!L325&lt;=25,"Between 21 and 25 years",IF(HTM_Employee_Attrition_Data!L325&lt;=30,"Between 25 and 30 years","Between 31 and 40 years"))))))</f>
        <v>Between 0 and 5 years</v>
      </c>
    </row>
    <row r="326" spans="1:12">
      <c r="A326" s="19">
        <v>441</v>
      </c>
      <c r="B326" s="19" t="str">
        <f>IF(HTM_Employee_Attrition_Data!A326&lt;=20,"Less than 20 years",IF(HTM_Employee_Attrition_Data!A326&lt;=30,"Between 20 and 30 years",IF(HTM_Employee_Attrition_Data!A326&lt;=40,"Between 30 and 40 years",IF(HTM_Employee_Attrition_Data!A326&lt;=50,"Between 40 and 50 years",IF(HTM_Employee_Attrition_Data!A326&lt;=60,"Between 50 and 60 years","Between 50 and 60 years")))))</f>
        <v>Between 20 and 30 years</v>
      </c>
      <c r="C326" s="19" t="s">
        <v>16</v>
      </c>
      <c r="D326" s="19" t="s">
        <v>13</v>
      </c>
      <c r="E326" s="19" t="s">
        <v>18</v>
      </c>
      <c r="F326" s="19" t="str">
        <f>IF(HTM_Employee_Attrition_Data!E326&lt;=5,"Less than 5 Miles",IF(HTM_Employee_Attrition_Data!E326&lt;=10,"Between 6 and 10 miles",IF(HTM_Employee_Attrition_Data!E326&lt;=15,"Between 11 and 15 miles",IF(HTM_Employee_Attrition_Data!E326&lt;=20,"Between 16 and 20 miles",IF(HTM_Employee_Attrition_Data!E326&lt;=25,"Between 21 and 25 miles","Greater than 26 miles")))))</f>
        <v>Greater than 26 miles</v>
      </c>
      <c r="G326" s="19" t="str">
        <f>IF(HTM_Employee_Attrition_Data!G326=1,"Level 1",IF(HTM_Employee_Attrition_Data!G326=2,"Level 2",IF(HTM_Employee_Attrition_Data!G326=3,"Level 3",IF(HTM_Employee_Attrition_Data!G326=4,"Level 4",IF(HTM_Employee_Attrition_Data!G326=5,"Level 5","Level 5")))))</f>
        <v>Level 2</v>
      </c>
      <c r="H326" s="19" t="s">
        <v>19</v>
      </c>
      <c r="I326" s="19" t="str">
        <f>IF(HTM_Employee_Attrition_Data!I326=1,"Rating 1",IF(HTM_Employee_Attrition_Data!I326=2,"Rating 2",IF(HTM_Employee_Attrition_Data!I326=3,"Rating 3",IF(HTM_Employee_Attrition_Data!I326=4,"Rating 4","Rating 4"))))</f>
        <v>Rating 4</v>
      </c>
      <c r="J326" s="19" t="str">
        <f>IF(HTM_Employee_Attrition_Data!J326&lt;=5000,"Income less than 5,000$",IF(HTM_Employee_Attrition_Data!J326&lt;=10000,"Income less than 10,000$",IF(HTM_Employee_Attrition_Data!J326&lt;=15000,"Income less than 15,000$","Income less than 20,000$")))</f>
        <v>Income less than 10,000$</v>
      </c>
      <c r="K326" s="19" t="str">
        <f>IF(HTM_Employee_Attrition_Data!K326&lt;4,"Between 0 and 3 Compaines",IF(HTM_Employee_Attrition_Data!K326&lt;7,"Between 4 and 6 Companies",IF(HTM_Employee_Attrition_Data!K326&lt;=10,"Between 7 and 10 Companies","Between 7 and 10  Companies")))</f>
        <v>Between 0 and 3 Compaines</v>
      </c>
      <c r="L326" s="19" t="str">
        <f>IF(HTM_Employee_Attrition_Data!L326&lt;=5,"Between 0 and 5 years",IF(HTM_Employee_Attrition_Data!L326&lt;=10,"Between 6 and 10 years",IF(HTM_Employee_Attrition_Data!L326&lt;=15,"Between 11 and 15 years",IF(HTM_Employee_Attrition_Data!L326&lt;=20,"Between 16 and 20 years",IF(HTM_Employee_Attrition_Data!L326&lt;=25,"Between 21 and 25 years",IF(HTM_Employee_Attrition_Data!L326&lt;=30,"Between 25 and 30 years","Between 31 and 40 years"))))))</f>
        <v>Between 6 and 10 years</v>
      </c>
    </row>
    <row r="327" spans="1:12">
      <c r="A327" s="19">
        <v>442</v>
      </c>
      <c r="B327" s="19" t="str">
        <f>IF(HTM_Employee_Attrition_Data!A327&lt;=20,"Less than 20 years",IF(HTM_Employee_Attrition_Data!A327&lt;=30,"Between 20 and 30 years",IF(HTM_Employee_Attrition_Data!A327&lt;=40,"Between 30 and 40 years",IF(HTM_Employee_Attrition_Data!A327&lt;=50,"Between 40 and 50 years",IF(HTM_Employee_Attrition_Data!A327&lt;=60,"Between 50 and 60 years","Between 50 and 60 years")))))</f>
        <v>Between 30 and 40 years</v>
      </c>
      <c r="C327" s="19" t="s">
        <v>16</v>
      </c>
      <c r="D327" s="19" t="s">
        <v>17</v>
      </c>
      <c r="E327" s="19" t="s">
        <v>18</v>
      </c>
      <c r="F327" s="19" t="str">
        <f>IF(HTM_Employee_Attrition_Data!E327&lt;=5,"Less than 5 Miles",IF(HTM_Employee_Attrition_Data!E327&lt;=10,"Between 6 and 10 miles",IF(HTM_Employee_Attrition_Data!E327&lt;=15,"Between 11 and 15 miles",IF(HTM_Employee_Attrition_Data!E327&lt;=20,"Between 16 and 20 miles",IF(HTM_Employee_Attrition_Data!E327&lt;=25,"Between 21 and 25 miles","Greater than 26 miles")))))</f>
        <v>Between 6 and 10 miles</v>
      </c>
      <c r="G327" s="19" t="str">
        <f>IF(HTM_Employee_Attrition_Data!G327=1,"Level 1",IF(HTM_Employee_Attrition_Data!G327=2,"Level 2",IF(HTM_Employee_Attrition_Data!G327=3,"Level 3",IF(HTM_Employee_Attrition_Data!G327=4,"Level 4",IF(HTM_Employee_Attrition_Data!G327=5,"Level 5","Level 5")))))</f>
        <v>Level 3</v>
      </c>
      <c r="H327" s="19" t="s">
        <v>21</v>
      </c>
      <c r="I327" s="19" t="str">
        <f>IF(HTM_Employee_Attrition_Data!I327=1,"Rating 1",IF(HTM_Employee_Attrition_Data!I327=2,"Rating 2",IF(HTM_Employee_Attrition_Data!I327=3,"Rating 3",IF(HTM_Employee_Attrition_Data!I327=4,"Rating 4","Rating 4"))))</f>
        <v>Rating 3</v>
      </c>
      <c r="J327" s="19" t="str">
        <f>IF(HTM_Employee_Attrition_Data!J327&lt;=5000,"Income less than 5,000$",IF(HTM_Employee_Attrition_Data!J327&lt;=10000,"Income less than 10,000$",IF(HTM_Employee_Attrition_Data!J327&lt;=15000,"Income less than 15,000$","Income less than 20,000$")))</f>
        <v>Income less than 10,000$</v>
      </c>
      <c r="K327" s="19" t="str">
        <f>IF(HTM_Employee_Attrition_Data!K327&lt;4,"Between 0 and 3 Compaines",IF(HTM_Employee_Attrition_Data!K327&lt;7,"Between 4 and 6 Companies",IF(HTM_Employee_Attrition_Data!K327&lt;=10,"Between 7 and 10 Companies","Between 7 and 10  Companies")))</f>
        <v>Between 0 and 3 Compaines</v>
      </c>
      <c r="L327" s="19" t="str">
        <f>IF(HTM_Employee_Attrition_Data!L327&lt;=5,"Between 0 and 5 years",IF(HTM_Employee_Attrition_Data!L327&lt;=10,"Between 6 and 10 years",IF(HTM_Employee_Attrition_Data!L327&lt;=15,"Between 11 and 15 years",IF(HTM_Employee_Attrition_Data!L327&lt;=20,"Between 16 and 20 years",IF(HTM_Employee_Attrition_Data!L327&lt;=25,"Between 21 and 25 years",IF(HTM_Employee_Attrition_Data!L327&lt;=30,"Between 25 and 30 years","Between 31 and 40 years"))))))</f>
        <v>Between 6 and 10 years</v>
      </c>
    </row>
    <row r="328" spans="1:12">
      <c r="A328" s="19">
        <v>444</v>
      </c>
      <c r="B328" s="19" t="str">
        <f>IF(HTM_Employee_Attrition_Data!A328&lt;=20,"Less than 20 years",IF(HTM_Employee_Attrition_Data!A328&lt;=30,"Between 20 and 30 years",IF(HTM_Employee_Attrition_Data!A328&lt;=40,"Between 30 and 40 years",IF(HTM_Employee_Attrition_Data!A328&lt;=50,"Between 40 and 50 years",IF(HTM_Employee_Attrition_Data!A328&lt;=60,"Between 50 and 60 years","Between 50 and 60 years")))))</f>
        <v>Between 30 and 40 years</v>
      </c>
      <c r="C328" s="19" t="s">
        <v>16</v>
      </c>
      <c r="D328" s="19" t="s">
        <v>17</v>
      </c>
      <c r="E328" s="19" t="s">
        <v>18</v>
      </c>
      <c r="F328" s="19" t="str">
        <f>IF(HTM_Employee_Attrition_Data!E328&lt;=5,"Less than 5 Miles",IF(HTM_Employee_Attrition_Data!E328&lt;=10,"Between 6 and 10 miles",IF(HTM_Employee_Attrition_Data!E328&lt;=15,"Between 11 and 15 miles",IF(HTM_Employee_Attrition_Data!E328&lt;=20,"Between 16 and 20 miles",IF(HTM_Employee_Attrition_Data!E328&lt;=25,"Between 21 and 25 miles","Greater than 26 miles")))))</f>
        <v>Between 6 and 10 miles</v>
      </c>
      <c r="G328" s="19" t="str">
        <f>IF(HTM_Employee_Attrition_Data!G328=1,"Level 1",IF(HTM_Employee_Attrition_Data!G328=2,"Level 2",IF(HTM_Employee_Attrition_Data!G328=3,"Level 3",IF(HTM_Employee_Attrition_Data!G328=4,"Level 4",IF(HTM_Employee_Attrition_Data!G328=5,"Level 5","Level 5")))))</f>
        <v>Level 5</v>
      </c>
      <c r="H328" s="19" t="s">
        <v>24</v>
      </c>
      <c r="I328" s="19" t="str">
        <f>IF(HTM_Employee_Attrition_Data!I328=1,"Rating 1",IF(HTM_Employee_Attrition_Data!I328=2,"Rating 2",IF(HTM_Employee_Attrition_Data!I328=3,"Rating 3",IF(HTM_Employee_Attrition_Data!I328=4,"Rating 4","Rating 4"))))</f>
        <v>Rating 4</v>
      </c>
      <c r="J328" s="19" t="str">
        <f>IF(HTM_Employee_Attrition_Data!J328&lt;=5000,"Income less than 5,000$",IF(HTM_Employee_Attrition_Data!J328&lt;=10000,"Income less than 10,000$",IF(HTM_Employee_Attrition_Data!J328&lt;=15000,"Income less than 15,000$","Income less than 20,000$")))</f>
        <v>Income less than 20,000$</v>
      </c>
      <c r="K328" s="19" t="str">
        <f>IF(HTM_Employee_Attrition_Data!K328&lt;4,"Between 0 and 3 Compaines",IF(HTM_Employee_Attrition_Data!K328&lt;7,"Between 4 and 6 Companies",IF(HTM_Employee_Attrition_Data!K328&lt;=10,"Between 7 and 10 Companies","Between 7 and 10  Companies")))</f>
        <v>Between 0 and 3 Compaines</v>
      </c>
      <c r="L328" s="19" t="str">
        <f>IF(HTM_Employee_Attrition_Data!L328&lt;=5,"Between 0 and 5 years",IF(HTM_Employee_Attrition_Data!L328&lt;=10,"Between 6 and 10 years",IF(HTM_Employee_Attrition_Data!L328&lt;=15,"Between 11 and 15 years",IF(HTM_Employee_Attrition_Data!L328&lt;=20,"Between 16 and 20 years",IF(HTM_Employee_Attrition_Data!L328&lt;=25,"Between 21 and 25 years",IF(HTM_Employee_Attrition_Data!L328&lt;=30,"Between 25 and 30 years","Between 31 and 40 years"))))))</f>
        <v>Between 21 and 25 years</v>
      </c>
    </row>
    <row r="329" spans="1:12">
      <c r="A329" s="19">
        <v>445</v>
      </c>
      <c r="B329" s="19" t="str">
        <f>IF(HTM_Employee_Attrition_Data!A329&lt;=20,"Less than 20 years",IF(HTM_Employee_Attrition_Data!A329&lt;=30,"Between 20 and 30 years",IF(HTM_Employee_Attrition_Data!A329&lt;=40,"Between 30 and 40 years",IF(HTM_Employee_Attrition_Data!A329&lt;=50,"Between 40 and 50 years",IF(HTM_Employee_Attrition_Data!A329&lt;=60,"Between 50 and 60 years","Between 50 and 60 years")))))</f>
        <v>Between 30 and 40 years</v>
      </c>
      <c r="C329" s="19" t="s">
        <v>12</v>
      </c>
      <c r="D329" s="19" t="s">
        <v>13</v>
      </c>
      <c r="E329" s="19" t="s">
        <v>14</v>
      </c>
      <c r="F329" s="19" t="str">
        <f>IF(HTM_Employee_Attrition_Data!E329&lt;=5,"Less than 5 Miles",IF(HTM_Employee_Attrition_Data!E329&lt;=10,"Between 6 and 10 miles",IF(HTM_Employee_Attrition_Data!E329&lt;=15,"Between 11 and 15 miles",IF(HTM_Employee_Attrition_Data!E329&lt;=20,"Between 16 and 20 miles",IF(HTM_Employee_Attrition_Data!E329&lt;=25,"Between 21 and 25 miles","Greater than 26 miles")))))</f>
        <v>Less than 5 Miles</v>
      </c>
      <c r="G329" s="19" t="str">
        <f>IF(HTM_Employee_Attrition_Data!G329=1,"Level 1",IF(HTM_Employee_Attrition_Data!G329=2,"Level 2",IF(HTM_Employee_Attrition_Data!G329=3,"Level 3",IF(HTM_Employee_Attrition_Data!G329=4,"Level 4",IF(HTM_Employee_Attrition_Data!G329=5,"Level 5","Level 5")))))</f>
        <v>Level 2</v>
      </c>
      <c r="H329" s="19" t="s">
        <v>15</v>
      </c>
      <c r="I329" s="19" t="str">
        <f>IF(HTM_Employee_Attrition_Data!I329=1,"Rating 1",IF(HTM_Employee_Attrition_Data!I329=2,"Rating 2",IF(HTM_Employee_Attrition_Data!I329=3,"Rating 3",IF(HTM_Employee_Attrition_Data!I329=4,"Rating 4","Rating 4"))))</f>
        <v>Rating 3</v>
      </c>
      <c r="J329" s="19" t="str">
        <f>IF(HTM_Employee_Attrition_Data!J329&lt;=5000,"Income less than 5,000$",IF(HTM_Employee_Attrition_Data!J329&lt;=10000,"Income less than 10,000$",IF(HTM_Employee_Attrition_Data!J329&lt;=15000,"Income less than 15,000$","Income less than 20,000$")))</f>
        <v>Income less than 10,000$</v>
      </c>
      <c r="K329" s="19" t="str">
        <f>IF(HTM_Employee_Attrition_Data!K329&lt;4,"Between 0 and 3 Compaines",IF(HTM_Employee_Attrition_Data!K329&lt;7,"Between 4 and 6 Companies",IF(HTM_Employee_Attrition_Data!K329&lt;=10,"Between 7 and 10 Companies","Between 7 and 10  Companies")))</f>
        <v>Between 4 and 6 Companies</v>
      </c>
      <c r="L329" s="19" t="str">
        <f>IF(HTM_Employee_Attrition_Data!L329&lt;=5,"Between 0 and 5 years",IF(HTM_Employee_Attrition_Data!L329&lt;=10,"Between 6 and 10 years",IF(HTM_Employee_Attrition_Data!L329&lt;=15,"Between 11 and 15 years",IF(HTM_Employee_Attrition_Data!L329&lt;=20,"Between 16 and 20 years",IF(HTM_Employee_Attrition_Data!L329&lt;=25,"Between 21 and 25 years",IF(HTM_Employee_Attrition_Data!L329&lt;=30,"Between 25 and 30 years","Between 31 and 40 years"))))))</f>
        <v>Between 0 and 5 years</v>
      </c>
    </row>
    <row r="330" spans="1:12">
      <c r="A330" s="19">
        <v>446</v>
      </c>
      <c r="B330" s="19" t="str">
        <f>IF(HTM_Employee_Attrition_Data!A330&lt;=20,"Less than 20 years",IF(HTM_Employee_Attrition_Data!A330&lt;=30,"Between 20 and 30 years",IF(HTM_Employee_Attrition_Data!A330&lt;=40,"Between 30 and 40 years",IF(HTM_Employee_Attrition_Data!A330&lt;=50,"Between 40 and 50 years",IF(HTM_Employee_Attrition_Data!A330&lt;=60,"Between 50 and 60 years","Between 50 and 60 years")))))</f>
        <v>Between 30 and 40 years</v>
      </c>
      <c r="C330" s="19" t="s">
        <v>16</v>
      </c>
      <c r="D330" s="19" t="s">
        <v>17</v>
      </c>
      <c r="E330" s="19" t="s">
        <v>14</v>
      </c>
      <c r="F330" s="19" t="str">
        <f>IF(HTM_Employee_Attrition_Data!E330&lt;=5,"Less than 5 Miles",IF(HTM_Employee_Attrition_Data!E330&lt;=10,"Between 6 and 10 miles",IF(HTM_Employee_Attrition_Data!E330&lt;=15,"Between 11 and 15 miles",IF(HTM_Employee_Attrition_Data!E330&lt;=20,"Between 16 and 20 miles",IF(HTM_Employee_Attrition_Data!E330&lt;=25,"Between 21 and 25 miles","Greater than 26 miles")))))</f>
        <v>Between 6 and 10 miles</v>
      </c>
      <c r="G330" s="19" t="str">
        <f>IF(HTM_Employee_Attrition_Data!G330=1,"Level 1",IF(HTM_Employee_Attrition_Data!G330=2,"Level 2",IF(HTM_Employee_Attrition_Data!G330=3,"Level 3",IF(HTM_Employee_Attrition_Data!G330=4,"Level 4",IF(HTM_Employee_Attrition_Data!G330=5,"Level 5","Level 5")))))</f>
        <v>Level 2</v>
      </c>
      <c r="H330" s="19" t="s">
        <v>15</v>
      </c>
      <c r="I330" s="19" t="str">
        <f>IF(HTM_Employee_Attrition_Data!I330=1,"Rating 1",IF(HTM_Employee_Attrition_Data!I330=2,"Rating 2",IF(HTM_Employee_Attrition_Data!I330=3,"Rating 3",IF(HTM_Employee_Attrition_Data!I330=4,"Rating 4","Rating 4"))))</f>
        <v>Rating 4</v>
      </c>
      <c r="J330" s="19" t="str">
        <f>IF(HTM_Employee_Attrition_Data!J330&lt;=5000,"Income less than 5,000$",IF(HTM_Employee_Attrition_Data!J330&lt;=10000,"Income less than 10,000$",IF(HTM_Employee_Attrition_Data!J330&lt;=15000,"Income less than 15,000$","Income less than 20,000$")))</f>
        <v>Income less than 5,000$</v>
      </c>
      <c r="K330" s="19" t="str">
        <f>IF(HTM_Employee_Attrition_Data!K330&lt;4,"Between 0 and 3 Compaines",IF(HTM_Employee_Attrition_Data!K330&lt;7,"Between 4 and 6 Companies",IF(HTM_Employee_Attrition_Data!K330&lt;=10,"Between 7 and 10 Companies","Between 7 and 10  Companies")))</f>
        <v>Between 0 and 3 Compaines</v>
      </c>
      <c r="L330" s="19" t="str">
        <f>IF(HTM_Employee_Attrition_Data!L330&lt;=5,"Between 0 and 5 years",IF(HTM_Employee_Attrition_Data!L330&lt;=10,"Between 6 and 10 years",IF(HTM_Employee_Attrition_Data!L330&lt;=15,"Between 11 and 15 years",IF(HTM_Employee_Attrition_Data!L330&lt;=20,"Between 16 and 20 years",IF(HTM_Employee_Attrition_Data!L330&lt;=25,"Between 21 and 25 years",IF(HTM_Employee_Attrition_Data!L330&lt;=30,"Between 25 and 30 years","Between 31 and 40 years"))))))</f>
        <v>Between 6 and 10 years</v>
      </c>
    </row>
    <row r="331" spans="1:12">
      <c r="A331" s="19">
        <v>447</v>
      </c>
      <c r="B331" s="19" t="str">
        <f>IF(HTM_Employee_Attrition_Data!A331&lt;=20,"Less than 20 years",IF(HTM_Employee_Attrition_Data!A331&lt;=30,"Between 20 and 30 years",IF(HTM_Employee_Attrition_Data!A331&lt;=40,"Between 30 and 40 years",IF(HTM_Employee_Attrition_Data!A331&lt;=50,"Between 40 and 50 years",IF(HTM_Employee_Attrition_Data!A331&lt;=60,"Between 50 and 60 years","Between 50 and 60 years")))))</f>
        <v>Between 40 and 50 years</v>
      </c>
      <c r="C331" s="19" t="s">
        <v>16</v>
      </c>
      <c r="D331" s="19" t="s">
        <v>13</v>
      </c>
      <c r="E331" s="19" t="s">
        <v>18</v>
      </c>
      <c r="F331" s="19" t="str">
        <f>IF(HTM_Employee_Attrition_Data!E331&lt;=5,"Less than 5 Miles",IF(HTM_Employee_Attrition_Data!E331&lt;=10,"Between 6 and 10 miles",IF(HTM_Employee_Attrition_Data!E331&lt;=15,"Between 11 and 15 miles",IF(HTM_Employee_Attrition_Data!E331&lt;=20,"Between 16 and 20 miles",IF(HTM_Employee_Attrition_Data!E331&lt;=25,"Between 21 and 25 miles","Greater than 26 miles")))))</f>
        <v>Less than 5 Miles</v>
      </c>
      <c r="G331" s="19" t="str">
        <f>IF(HTM_Employee_Attrition_Data!G331=1,"Level 1",IF(HTM_Employee_Attrition_Data!G331=2,"Level 2",IF(HTM_Employee_Attrition_Data!G331=3,"Level 3",IF(HTM_Employee_Attrition_Data!G331=4,"Level 4",IF(HTM_Employee_Attrition_Data!G331=5,"Level 5","Level 5")))))</f>
        <v>Level 5</v>
      </c>
      <c r="H331" s="19" t="s">
        <v>26</v>
      </c>
      <c r="I331" s="19" t="str">
        <f>IF(HTM_Employee_Attrition_Data!I331=1,"Rating 1",IF(HTM_Employee_Attrition_Data!I331=2,"Rating 2",IF(HTM_Employee_Attrition_Data!I331=3,"Rating 3",IF(HTM_Employee_Attrition_Data!I331=4,"Rating 4","Rating 4"))))</f>
        <v>Rating 3</v>
      </c>
      <c r="J331" s="19" t="str">
        <f>IF(HTM_Employee_Attrition_Data!J331&lt;=5000,"Income less than 5,000$",IF(HTM_Employee_Attrition_Data!J331&lt;=10000,"Income less than 10,000$",IF(HTM_Employee_Attrition_Data!J331&lt;=15000,"Income less than 15,000$","Income less than 20,000$")))</f>
        <v>Income less than 20,000$</v>
      </c>
      <c r="K331" s="19" t="str">
        <f>IF(HTM_Employee_Attrition_Data!K331&lt;4,"Between 0 and 3 Compaines",IF(HTM_Employee_Attrition_Data!K331&lt;7,"Between 4 and 6 Companies",IF(HTM_Employee_Attrition_Data!K331&lt;=10,"Between 7 and 10 Companies","Between 7 and 10  Companies")))</f>
        <v>Between 4 and 6 Companies</v>
      </c>
      <c r="L331" s="19" t="str">
        <f>IF(HTM_Employee_Attrition_Data!L331&lt;=5,"Between 0 and 5 years",IF(HTM_Employee_Attrition_Data!L331&lt;=10,"Between 6 and 10 years",IF(HTM_Employee_Attrition_Data!L331&lt;=15,"Between 11 and 15 years",IF(HTM_Employee_Attrition_Data!L331&lt;=20,"Between 16 and 20 years",IF(HTM_Employee_Attrition_Data!L331&lt;=25,"Between 21 and 25 years",IF(HTM_Employee_Attrition_Data!L331&lt;=30,"Between 25 and 30 years","Between 31 and 40 years"))))))</f>
        <v>Between 0 and 5 years</v>
      </c>
    </row>
    <row r="332" spans="1:12">
      <c r="A332" s="19">
        <v>448</v>
      </c>
      <c r="B332" s="19" t="str">
        <f>IF(HTM_Employee_Attrition_Data!A332&lt;=20,"Less than 20 years",IF(HTM_Employee_Attrition_Data!A332&lt;=30,"Between 20 and 30 years",IF(HTM_Employee_Attrition_Data!A332&lt;=40,"Between 30 and 40 years",IF(HTM_Employee_Attrition_Data!A332&lt;=50,"Between 40 and 50 years",IF(HTM_Employee_Attrition_Data!A332&lt;=60,"Between 50 and 60 years","Between 50 and 60 years")))))</f>
        <v>Between 40 and 50 years</v>
      </c>
      <c r="C332" s="19" t="s">
        <v>16</v>
      </c>
      <c r="D332" s="19" t="s">
        <v>17</v>
      </c>
      <c r="E332" s="19" t="s">
        <v>18</v>
      </c>
      <c r="F332" s="19" t="str">
        <f>IF(HTM_Employee_Attrition_Data!E332&lt;=5,"Less than 5 Miles",IF(HTM_Employee_Attrition_Data!E332&lt;=10,"Between 6 and 10 miles",IF(HTM_Employee_Attrition_Data!E332&lt;=15,"Between 11 and 15 miles",IF(HTM_Employee_Attrition_Data!E332&lt;=20,"Between 16 and 20 miles",IF(HTM_Employee_Attrition_Data!E332&lt;=25,"Between 21 and 25 miles","Greater than 26 miles")))))</f>
        <v>Between 6 and 10 miles</v>
      </c>
      <c r="G332" s="19" t="str">
        <f>IF(HTM_Employee_Attrition_Data!G332=1,"Level 1",IF(HTM_Employee_Attrition_Data!G332=2,"Level 2",IF(HTM_Employee_Attrition_Data!G332=3,"Level 3",IF(HTM_Employee_Attrition_Data!G332=4,"Level 4",IF(HTM_Employee_Attrition_Data!G332=5,"Level 5","Level 5")))))</f>
        <v>Level 2</v>
      </c>
      <c r="H332" s="19" t="s">
        <v>20</v>
      </c>
      <c r="I332" s="19" t="str">
        <f>IF(HTM_Employee_Attrition_Data!I332=1,"Rating 1",IF(HTM_Employee_Attrition_Data!I332=2,"Rating 2",IF(HTM_Employee_Attrition_Data!I332=3,"Rating 3",IF(HTM_Employee_Attrition_Data!I332=4,"Rating 4","Rating 4"))))</f>
        <v>Rating 3</v>
      </c>
      <c r="J332" s="19" t="str">
        <f>IF(HTM_Employee_Attrition_Data!J332&lt;=5000,"Income less than 5,000$",IF(HTM_Employee_Attrition_Data!J332&lt;=10000,"Income less than 10,000$",IF(HTM_Employee_Attrition_Data!J332&lt;=15000,"Income less than 15,000$","Income less than 20,000$")))</f>
        <v>Income less than 10,000$</v>
      </c>
      <c r="K332" s="19" t="str">
        <f>IF(HTM_Employee_Attrition_Data!K332&lt;4,"Between 0 and 3 Compaines",IF(HTM_Employee_Attrition_Data!K332&lt;7,"Between 4 and 6 Companies",IF(HTM_Employee_Attrition_Data!K332&lt;=10,"Between 7 and 10 Companies","Between 7 and 10  Companies")))</f>
        <v>Between 0 and 3 Compaines</v>
      </c>
      <c r="L332" s="19" t="str">
        <f>IF(HTM_Employee_Attrition_Data!L332&lt;=5,"Between 0 and 5 years",IF(HTM_Employee_Attrition_Data!L332&lt;=10,"Between 6 and 10 years",IF(HTM_Employee_Attrition_Data!L332&lt;=15,"Between 11 and 15 years",IF(HTM_Employee_Attrition_Data!L332&lt;=20,"Between 16 and 20 years",IF(HTM_Employee_Attrition_Data!L332&lt;=25,"Between 21 and 25 years",IF(HTM_Employee_Attrition_Data!L332&lt;=30,"Between 25 and 30 years","Between 31 and 40 years"))))))</f>
        <v>Between 6 and 10 years</v>
      </c>
    </row>
    <row r="333" spans="1:12">
      <c r="A333" s="19">
        <v>449</v>
      </c>
      <c r="B333" s="19" t="str">
        <f>IF(HTM_Employee_Attrition_Data!A333&lt;=20,"Less than 20 years",IF(HTM_Employee_Attrition_Data!A333&lt;=30,"Between 20 and 30 years",IF(HTM_Employee_Attrition_Data!A333&lt;=40,"Between 30 and 40 years",IF(HTM_Employee_Attrition_Data!A333&lt;=50,"Between 40 and 50 years",IF(HTM_Employee_Attrition_Data!A333&lt;=60,"Between 50 and 60 years","Between 50 and 60 years")))))</f>
        <v>Between 20 and 30 years</v>
      </c>
      <c r="C333" s="19" t="s">
        <v>16</v>
      </c>
      <c r="D333" s="19" t="s">
        <v>23</v>
      </c>
      <c r="E333" s="19" t="s">
        <v>14</v>
      </c>
      <c r="F333" s="19" t="str">
        <f>IF(HTM_Employee_Attrition_Data!E333&lt;=5,"Less than 5 Miles",IF(HTM_Employee_Attrition_Data!E333&lt;=10,"Between 6 and 10 miles",IF(HTM_Employee_Attrition_Data!E333&lt;=15,"Between 11 and 15 miles",IF(HTM_Employee_Attrition_Data!E333&lt;=20,"Between 16 and 20 miles",IF(HTM_Employee_Attrition_Data!E333&lt;=25,"Between 21 and 25 miles","Greater than 26 miles")))))</f>
        <v>Less than 5 Miles</v>
      </c>
      <c r="G333" s="19" t="str">
        <f>IF(HTM_Employee_Attrition_Data!G333=1,"Level 1",IF(HTM_Employee_Attrition_Data!G333=2,"Level 2",IF(HTM_Employee_Attrition_Data!G333=3,"Level 3",IF(HTM_Employee_Attrition_Data!G333=4,"Level 4",IF(HTM_Employee_Attrition_Data!G333=5,"Level 5","Level 5")))))</f>
        <v>Level 2</v>
      </c>
      <c r="H333" s="19" t="s">
        <v>15</v>
      </c>
      <c r="I333" s="19" t="str">
        <f>IF(HTM_Employee_Attrition_Data!I333=1,"Rating 1",IF(HTM_Employee_Attrition_Data!I333=2,"Rating 2",IF(HTM_Employee_Attrition_Data!I333=3,"Rating 3",IF(HTM_Employee_Attrition_Data!I333=4,"Rating 4","Rating 4"))))</f>
        <v>Rating 2</v>
      </c>
      <c r="J333" s="19" t="str">
        <f>IF(HTM_Employee_Attrition_Data!J333&lt;=5000,"Income less than 5,000$",IF(HTM_Employee_Attrition_Data!J333&lt;=10000,"Income less than 10,000$",IF(HTM_Employee_Attrition_Data!J333&lt;=15000,"Income less than 15,000$","Income less than 20,000$")))</f>
        <v>Income less than 10,000$</v>
      </c>
      <c r="K333" s="19" t="str">
        <f>IF(HTM_Employee_Attrition_Data!K333&lt;4,"Between 0 and 3 Compaines",IF(HTM_Employee_Attrition_Data!K333&lt;7,"Between 4 and 6 Companies",IF(HTM_Employee_Attrition_Data!K333&lt;=10,"Between 7 and 10 Companies","Between 7 and 10  Companies")))</f>
        <v>Between 0 and 3 Compaines</v>
      </c>
      <c r="L333" s="19" t="str">
        <f>IF(HTM_Employee_Attrition_Data!L333&lt;=5,"Between 0 and 5 years",IF(HTM_Employee_Attrition_Data!L333&lt;=10,"Between 6 and 10 years",IF(HTM_Employee_Attrition_Data!L333&lt;=15,"Between 11 and 15 years",IF(HTM_Employee_Attrition_Data!L333&lt;=20,"Between 16 and 20 years",IF(HTM_Employee_Attrition_Data!L333&lt;=25,"Between 21 and 25 years",IF(HTM_Employee_Attrition_Data!L333&lt;=30,"Between 25 and 30 years","Between 31 and 40 years"))))))</f>
        <v>Between 0 and 5 years</v>
      </c>
    </row>
    <row r="334" spans="1:12">
      <c r="A334" s="19">
        <v>450</v>
      </c>
      <c r="B334" s="19" t="str">
        <f>IF(HTM_Employee_Attrition_Data!A334&lt;=20,"Less than 20 years",IF(HTM_Employee_Attrition_Data!A334&lt;=30,"Between 20 and 30 years",IF(HTM_Employee_Attrition_Data!A334&lt;=40,"Between 30 and 40 years",IF(HTM_Employee_Attrition_Data!A334&lt;=50,"Between 40 and 50 years",IF(HTM_Employee_Attrition_Data!A334&lt;=60,"Between 50 and 60 years","Between 50 and 60 years")))))</f>
        <v>Between 50 and 60 years</v>
      </c>
      <c r="C334" s="19" t="s">
        <v>16</v>
      </c>
      <c r="D334" s="19" t="s">
        <v>17</v>
      </c>
      <c r="E334" s="19" t="s">
        <v>18</v>
      </c>
      <c r="F334" s="19" t="str">
        <f>IF(HTM_Employee_Attrition_Data!E334&lt;=5,"Less than 5 Miles",IF(HTM_Employee_Attrition_Data!E334&lt;=10,"Between 6 and 10 miles",IF(HTM_Employee_Attrition_Data!E334&lt;=15,"Between 11 and 15 miles",IF(HTM_Employee_Attrition_Data!E334&lt;=20,"Between 16 and 20 miles",IF(HTM_Employee_Attrition_Data!E334&lt;=25,"Between 21 and 25 miles","Greater than 26 miles")))))</f>
        <v>Between 16 and 20 miles</v>
      </c>
      <c r="G334" s="19" t="str">
        <f>IF(HTM_Employee_Attrition_Data!G334=1,"Level 1",IF(HTM_Employee_Attrition_Data!G334=2,"Level 2",IF(HTM_Employee_Attrition_Data!G334=3,"Level 3",IF(HTM_Employee_Attrition_Data!G334=4,"Level 4",IF(HTM_Employee_Attrition_Data!G334=5,"Level 5","Level 5")))))</f>
        <v>Level 2</v>
      </c>
      <c r="H334" s="19" t="s">
        <v>19</v>
      </c>
      <c r="I334" s="19" t="str">
        <f>IF(HTM_Employee_Attrition_Data!I334=1,"Rating 1",IF(HTM_Employee_Attrition_Data!I334=2,"Rating 2",IF(HTM_Employee_Attrition_Data!I334=3,"Rating 3",IF(HTM_Employee_Attrition_Data!I334=4,"Rating 4","Rating 4"))))</f>
        <v>Rating 3</v>
      </c>
      <c r="J334" s="19" t="str">
        <f>IF(HTM_Employee_Attrition_Data!J334&lt;=5000,"Income less than 5,000$",IF(HTM_Employee_Attrition_Data!J334&lt;=10000,"Income less than 10,000$",IF(HTM_Employee_Attrition_Data!J334&lt;=15000,"Income less than 15,000$","Income less than 20,000$")))</f>
        <v>Income less than 5,000$</v>
      </c>
      <c r="K334" s="19" t="str">
        <f>IF(HTM_Employee_Attrition_Data!K334&lt;4,"Between 0 and 3 Compaines",IF(HTM_Employee_Attrition_Data!K334&lt;7,"Between 4 and 6 Companies",IF(HTM_Employee_Attrition_Data!K334&lt;=10,"Between 7 and 10 Companies","Between 7 and 10  Companies")))</f>
        <v>Between 0 and 3 Compaines</v>
      </c>
      <c r="L334" s="19" t="str">
        <f>IF(HTM_Employee_Attrition_Data!L334&lt;=5,"Between 0 and 5 years",IF(HTM_Employee_Attrition_Data!L334&lt;=10,"Between 6 and 10 years",IF(HTM_Employee_Attrition_Data!L334&lt;=15,"Between 11 and 15 years",IF(HTM_Employee_Attrition_Data!L334&lt;=20,"Between 16 and 20 years",IF(HTM_Employee_Attrition_Data!L334&lt;=25,"Between 21 and 25 years",IF(HTM_Employee_Attrition_Data!L334&lt;=30,"Between 25 and 30 years","Between 31 and 40 years"))))))</f>
        <v>Between 0 and 5 years</v>
      </c>
    </row>
    <row r="335" spans="1:12">
      <c r="A335" s="19">
        <v>451</v>
      </c>
      <c r="B335" s="19" t="str">
        <f>IF(HTM_Employee_Attrition_Data!A335&lt;=20,"Less than 20 years",IF(HTM_Employee_Attrition_Data!A335&lt;=30,"Between 20 and 30 years",IF(HTM_Employee_Attrition_Data!A335&lt;=40,"Between 30 and 40 years",IF(HTM_Employee_Attrition_Data!A335&lt;=50,"Between 40 and 50 years",IF(HTM_Employee_Attrition_Data!A335&lt;=60,"Between 50 and 60 years","Between 50 and 60 years")))))</f>
        <v>Between 40 and 50 years</v>
      </c>
      <c r="C335" s="19" t="s">
        <v>16</v>
      </c>
      <c r="D335" s="19" t="s">
        <v>13</v>
      </c>
      <c r="E335" s="19" t="s">
        <v>18</v>
      </c>
      <c r="F335" s="19" t="str">
        <f>IF(HTM_Employee_Attrition_Data!E335&lt;=5,"Less than 5 Miles",IF(HTM_Employee_Attrition_Data!E335&lt;=10,"Between 6 and 10 miles",IF(HTM_Employee_Attrition_Data!E335&lt;=15,"Between 11 and 15 miles",IF(HTM_Employee_Attrition_Data!E335&lt;=20,"Between 16 and 20 miles",IF(HTM_Employee_Attrition_Data!E335&lt;=25,"Between 21 and 25 miles","Greater than 26 miles")))))</f>
        <v>Between 6 and 10 miles</v>
      </c>
      <c r="G335" s="19" t="str">
        <f>IF(HTM_Employee_Attrition_Data!G335=1,"Level 1",IF(HTM_Employee_Attrition_Data!G335=2,"Level 2",IF(HTM_Employee_Attrition_Data!G335=3,"Level 3",IF(HTM_Employee_Attrition_Data!G335=4,"Level 4",IF(HTM_Employee_Attrition_Data!G335=5,"Level 5","Level 5")))))</f>
        <v>Level 3</v>
      </c>
      <c r="H335" s="19" t="s">
        <v>22</v>
      </c>
      <c r="I335" s="19" t="str">
        <f>IF(HTM_Employee_Attrition_Data!I335=1,"Rating 1",IF(HTM_Employee_Attrition_Data!I335=2,"Rating 2",IF(HTM_Employee_Attrition_Data!I335=3,"Rating 3",IF(HTM_Employee_Attrition_Data!I335=4,"Rating 4","Rating 4"))))</f>
        <v>Rating 1</v>
      </c>
      <c r="J335" s="19" t="str">
        <f>IF(HTM_Employee_Attrition_Data!J335&lt;=5000,"Income less than 5,000$",IF(HTM_Employee_Attrition_Data!J335&lt;=10000,"Income less than 10,000$",IF(HTM_Employee_Attrition_Data!J335&lt;=15000,"Income less than 15,000$","Income less than 20,000$")))</f>
        <v>Income less than 10,000$</v>
      </c>
      <c r="K335" s="19" t="str">
        <f>IF(HTM_Employee_Attrition_Data!K335&lt;4,"Between 0 and 3 Compaines",IF(HTM_Employee_Attrition_Data!K335&lt;7,"Between 4 and 6 Companies",IF(HTM_Employee_Attrition_Data!K335&lt;=10,"Between 7 and 10 Companies","Between 7 and 10  Companies")))</f>
        <v>Between 7 and 10 Companies</v>
      </c>
      <c r="L335" s="19" t="str">
        <f>IF(HTM_Employee_Attrition_Data!L335&lt;=5,"Between 0 and 5 years",IF(HTM_Employee_Attrition_Data!L335&lt;=10,"Between 6 and 10 years",IF(HTM_Employee_Attrition_Data!L335&lt;=15,"Between 11 and 15 years",IF(HTM_Employee_Attrition_Data!L335&lt;=20,"Between 16 and 20 years",IF(HTM_Employee_Attrition_Data!L335&lt;=25,"Between 21 and 25 years",IF(HTM_Employee_Attrition_Data!L335&lt;=30,"Between 25 and 30 years","Between 31 and 40 years"))))))</f>
        <v>Between 0 and 5 years</v>
      </c>
    </row>
    <row r="336" spans="1:12">
      <c r="A336" s="19">
        <v>452</v>
      </c>
      <c r="B336" s="19" t="str">
        <f>IF(HTM_Employee_Attrition_Data!A336&lt;=20,"Less than 20 years",IF(HTM_Employee_Attrition_Data!A336&lt;=30,"Between 20 and 30 years",IF(HTM_Employee_Attrition_Data!A336&lt;=40,"Between 30 and 40 years",IF(HTM_Employee_Attrition_Data!A336&lt;=50,"Between 40 and 50 years",IF(HTM_Employee_Attrition_Data!A336&lt;=60,"Between 50 and 60 years","Between 50 and 60 years")))))</f>
        <v>Between 40 and 50 years</v>
      </c>
      <c r="C336" s="19" t="s">
        <v>16</v>
      </c>
      <c r="D336" s="19" t="s">
        <v>13</v>
      </c>
      <c r="E336" s="19" t="s">
        <v>18</v>
      </c>
      <c r="F336" s="19" t="str">
        <f>IF(HTM_Employee_Attrition_Data!E336&lt;=5,"Less than 5 Miles",IF(HTM_Employee_Attrition_Data!E336&lt;=10,"Between 6 and 10 miles",IF(HTM_Employee_Attrition_Data!E336&lt;=15,"Between 11 and 15 miles",IF(HTM_Employee_Attrition_Data!E336&lt;=20,"Between 16 and 20 miles",IF(HTM_Employee_Attrition_Data!E336&lt;=25,"Between 21 and 25 miles","Greater than 26 miles")))))</f>
        <v>Between 6 and 10 miles</v>
      </c>
      <c r="G336" s="19" t="str">
        <f>IF(HTM_Employee_Attrition_Data!G336=1,"Level 1",IF(HTM_Employee_Attrition_Data!G336=2,"Level 2",IF(HTM_Employee_Attrition_Data!G336=3,"Level 3",IF(HTM_Employee_Attrition_Data!G336=4,"Level 4",IF(HTM_Employee_Attrition_Data!G336=5,"Level 5","Level 5")))))</f>
        <v>Level 2</v>
      </c>
      <c r="H336" s="19" t="s">
        <v>19</v>
      </c>
      <c r="I336" s="19" t="str">
        <f>IF(HTM_Employee_Attrition_Data!I336=1,"Rating 1",IF(HTM_Employee_Attrition_Data!I336=2,"Rating 2",IF(HTM_Employee_Attrition_Data!I336=3,"Rating 3",IF(HTM_Employee_Attrition_Data!I336=4,"Rating 4","Rating 4"))))</f>
        <v>Rating 4</v>
      </c>
      <c r="J336" s="19" t="str">
        <f>IF(HTM_Employee_Attrition_Data!J336&lt;=5000,"Income less than 5,000$",IF(HTM_Employee_Attrition_Data!J336&lt;=10000,"Income less than 10,000$",IF(HTM_Employee_Attrition_Data!J336&lt;=15000,"Income less than 15,000$","Income less than 20,000$")))</f>
        <v>Income less than 5,000$</v>
      </c>
      <c r="K336" s="19" t="str">
        <f>IF(HTM_Employee_Attrition_Data!K336&lt;4,"Between 0 and 3 Compaines",IF(HTM_Employee_Attrition_Data!K336&lt;7,"Between 4 and 6 Companies",IF(HTM_Employee_Attrition_Data!K336&lt;=10,"Between 7 and 10 Companies","Between 7 and 10  Companies")))</f>
        <v>Between 7 and 10 Companies</v>
      </c>
      <c r="L336" s="19" t="str">
        <f>IF(HTM_Employee_Attrition_Data!L336&lt;=5,"Between 0 and 5 years",IF(HTM_Employee_Attrition_Data!L336&lt;=10,"Between 6 and 10 years",IF(HTM_Employee_Attrition_Data!L336&lt;=15,"Between 11 and 15 years",IF(HTM_Employee_Attrition_Data!L336&lt;=20,"Between 16 and 20 years",IF(HTM_Employee_Attrition_Data!L336&lt;=25,"Between 21 and 25 years",IF(HTM_Employee_Attrition_Data!L336&lt;=30,"Between 25 and 30 years","Between 31 and 40 years"))))))</f>
        <v>Between 6 and 10 years</v>
      </c>
    </row>
    <row r="337" spans="1:12">
      <c r="A337" s="19">
        <v>453</v>
      </c>
      <c r="B337" s="19" t="str">
        <f>IF(HTM_Employee_Attrition_Data!A337&lt;=20,"Less than 20 years",IF(HTM_Employee_Attrition_Data!A337&lt;=30,"Between 20 and 30 years",IF(HTM_Employee_Attrition_Data!A337&lt;=40,"Between 30 and 40 years",IF(HTM_Employee_Attrition_Data!A337&lt;=50,"Between 40 and 50 years",IF(HTM_Employee_Attrition_Data!A337&lt;=60,"Between 50 and 60 years","Between 50 and 60 years")))))</f>
        <v>Between 30 and 40 years</v>
      </c>
      <c r="C337" s="19" t="s">
        <v>16</v>
      </c>
      <c r="D337" s="19" t="s">
        <v>13</v>
      </c>
      <c r="E337" s="19" t="s">
        <v>14</v>
      </c>
      <c r="F337" s="19" t="str">
        <f>IF(HTM_Employee_Attrition_Data!E337&lt;=5,"Less than 5 Miles",IF(HTM_Employee_Attrition_Data!E337&lt;=10,"Between 6 and 10 miles",IF(HTM_Employee_Attrition_Data!E337&lt;=15,"Between 11 and 15 miles",IF(HTM_Employee_Attrition_Data!E337&lt;=20,"Between 16 and 20 miles",IF(HTM_Employee_Attrition_Data!E337&lt;=25,"Between 21 and 25 miles","Greater than 26 miles")))))</f>
        <v>Less than 5 Miles</v>
      </c>
      <c r="G337" s="19" t="str">
        <f>IF(HTM_Employee_Attrition_Data!G337=1,"Level 1",IF(HTM_Employee_Attrition_Data!G337=2,"Level 2",IF(HTM_Employee_Attrition_Data!G337=3,"Level 3",IF(HTM_Employee_Attrition_Data!G337=4,"Level 4",IF(HTM_Employee_Attrition_Data!G337=5,"Level 5","Level 5")))))</f>
        <v>Level 2</v>
      </c>
      <c r="H337" s="19" t="s">
        <v>15</v>
      </c>
      <c r="I337" s="19" t="str">
        <f>IF(HTM_Employee_Attrition_Data!I337=1,"Rating 1",IF(HTM_Employee_Attrition_Data!I337=2,"Rating 2",IF(HTM_Employee_Attrition_Data!I337=3,"Rating 3",IF(HTM_Employee_Attrition_Data!I337=4,"Rating 4","Rating 4"))))</f>
        <v>Rating 4</v>
      </c>
      <c r="J337" s="19" t="str">
        <f>IF(HTM_Employee_Attrition_Data!J337&lt;=5000,"Income less than 5,000$",IF(HTM_Employee_Attrition_Data!J337&lt;=10000,"Income less than 10,000$",IF(HTM_Employee_Attrition_Data!J337&lt;=15000,"Income less than 15,000$","Income less than 20,000$")))</f>
        <v>Income less than 10,000$</v>
      </c>
      <c r="K337" s="19" t="str">
        <f>IF(HTM_Employee_Attrition_Data!K337&lt;4,"Between 0 and 3 Compaines",IF(HTM_Employee_Attrition_Data!K337&lt;7,"Between 4 and 6 Companies",IF(HTM_Employee_Attrition_Data!K337&lt;=10,"Between 7 and 10 Companies","Between 7 and 10  Companies")))</f>
        <v>Between 0 and 3 Compaines</v>
      </c>
      <c r="L337" s="19" t="str">
        <f>IF(HTM_Employee_Attrition_Data!L337&lt;=5,"Between 0 and 5 years",IF(HTM_Employee_Attrition_Data!L337&lt;=10,"Between 6 and 10 years",IF(HTM_Employee_Attrition_Data!L337&lt;=15,"Between 11 and 15 years",IF(HTM_Employee_Attrition_Data!L337&lt;=20,"Between 16 and 20 years",IF(HTM_Employee_Attrition_Data!L337&lt;=25,"Between 21 and 25 years",IF(HTM_Employee_Attrition_Data!L337&lt;=30,"Between 25 and 30 years","Between 31 and 40 years"))))))</f>
        <v>Between 0 and 5 years</v>
      </c>
    </row>
    <row r="338" spans="1:12">
      <c r="A338" s="19">
        <v>454</v>
      </c>
      <c r="B338" s="19" t="str">
        <f>IF(HTM_Employee_Attrition_Data!A338&lt;=20,"Less than 20 years",IF(HTM_Employee_Attrition_Data!A338&lt;=30,"Between 20 and 30 years",IF(HTM_Employee_Attrition_Data!A338&lt;=40,"Between 30 and 40 years",IF(HTM_Employee_Attrition_Data!A338&lt;=50,"Between 40 and 50 years",IF(HTM_Employee_Attrition_Data!A338&lt;=60,"Between 50 and 60 years","Between 50 and 60 years")))))</f>
        <v>Between 20 and 30 years</v>
      </c>
      <c r="C338" s="19" t="s">
        <v>12</v>
      </c>
      <c r="D338" s="19" t="s">
        <v>13</v>
      </c>
      <c r="E338" s="19" t="s">
        <v>18</v>
      </c>
      <c r="F338" s="19" t="str">
        <f>IF(HTM_Employee_Attrition_Data!E338&lt;=5,"Less than 5 Miles",IF(HTM_Employee_Attrition_Data!E338&lt;=10,"Between 6 and 10 miles",IF(HTM_Employee_Attrition_Data!E338&lt;=15,"Between 11 and 15 miles",IF(HTM_Employee_Attrition_Data!E338&lt;=20,"Between 16 and 20 miles",IF(HTM_Employee_Attrition_Data!E338&lt;=25,"Between 21 and 25 miles","Greater than 26 miles")))))</f>
        <v>Between 6 and 10 miles</v>
      </c>
      <c r="G338" s="19" t="str">
        <f>IF(HTM_Employee_Attrition_Data!G338=1,"Level 1",IF(HTM_Employee_Attrition_Data!G338=2,"Level 2",IF(HTM_Employee_Attrition_Data!G338=3,"Level 3",IF(HTM_Employee_Attrition_Data!G338=4,"Level 4",IF(HTM_Employee_Attrition_Data!G338=5,"Level 5","Level 5")))))</f>
        <v>Level 1</v>
      </c>
      <c r="H338" s="19" t="s">
        <v>20</v>
      </c>
      <c r="I338" s="19" t="str">
        <f>IF(HTM_Employee_Attrition_Data!I338=1,"Rating 1",IF(HTM_Employee_Attrition_Data!I338=2,"Rating 2",IF(HTM_Employee_Attrition_Data!I338=3,"Rating 3",IF(HTM_Employee_Attrition_Data!I338=4,"Rating 4","Rating 4"))))</f>
        <v>Rating 1</v>
      </c>
      <c r="J338" s="19" t="str">
        <f>IF(HTM_Employee_Attrition_Data!J338&lt;=5000,"Income less than 5,000$",IF(HTM_Employee_Attrition_Data!J338&lt;=10000,"Income less than 10,000$",IF(HTM_Employee_Attrition_Data!J338&lt;=15000,"Income less than 15,000$","Income less than 20,000$")))</f>
        <v>Income less than 5,000$</v>
      </c>
      <c r="K338" s="19" t="str">
        <f>IF(HTM_Employee_Attrition_Data!K338&lt;4,"Between 0 and 3 Compaines",IF(HTM_Employee_Attrition_Data!K338&lt;7,"Between 4 and 6 Companies",IF(HTM_Employee_Attrition_Data!K338&lt;=10,"Between 7 and 10 Companies","Between 7 and 10  Companies")))</f>
        <v>Between 0 and 3 Compaines</v>
      </c>
      <c r="L338" s="19" t="str">
        <f>IF(HTM_Employee_Attrition_Data!L338&lt;=5,"Between 0 and 5 years",IF(HTM_Employee_Attrition_Data!L338&lt;=10,"Between 6 and 10 years",IF(HTM_Employee_Attrition_Data!L338&lt;=15,"Between 11 and 15 years",IF(HTM_Employee_Attrition_Data!L338&lt;=20,"Between 16 and 20 years",IF(HTM_Employee_Attrition_Data!L338&lt;=25,"Between 21 and 25 years",IF(HTM_Employee_Attrition_Data!L338&lt;=30,"Between 25 and 30 years","Between 31 and 40 years"))))))</f>
        <v>Between 6 and 10 years</v>
      </c>
    </row>
    <row r="339" spans="1:12">
      <c r="A339" s="19">
        <v>455</v>
      </c>
      <c r="B339" s="19" t="str">
        <f>IF(HTM_Employee_Attrition_Data!A339&lt;=20,"Less than 20 years",IF(HTM_Employee_Attrition_Data!A339&lt;=30,"Between 20 and 30 years",IF(HTM_Employee_Attrition_Data!A339&lt;=40,"Between 30 and 40 years",IF(HTM_Employee_Attrition_Data!A339&lt;=50,"Between 40 and 50 years",IF(HTM_Employee_Attrition_Data!A339&lt;=60,"Between 50 and 60 years","Between 50 and 60 years")))))</f>
        <v>Between 20 and 30 years</v>
      </c>
      <c r="C339" s="19" t="s">
        <v>16</v>
      </c>
      <c r="D339" s="19" t="s">
        <v>13</v>
      </c>
      <c r="E339" s="19" t="s">
        <v>18</v>
      </c>
      <c r="F339" s="19" t="str">
        <f>IF(HTM_Employee_Attrition_Data!E339&lt;=5,"Less than 5 Miles",IF(HTM_Employee_Attrition_Data!E339&lt;=10,"Between 6 and 10 miles",IF(HTM_Employee_Attrition_Data!E339&lt;=15,"Between 11 and 15 miles",IF(HTM_Employee_Attrition_Data!E339&lt;=20,"Between 16 and 20 miles",IF(HTM_Employee_Attrition_Data!E339&lt;=25,"Between 21 and 25 miles","Greater than 26 miles")))))</f>
        <v>Between 6 and 10 miles</v>
      </c>
      <c r="G339" s="19" t="str">
        <f>IF(HTM_Employee_Attrition_Data!G339=1,"Level 1",IF(HTM_Employee_Attrition_Data!G339=2,"Level 2",IF(HTM_Employee_Attrition_Data!G339=3,"Level 3",IF(HTM_Employee_Attrition_Data!G339=4,"Level 4",IF(HTM_Employee_Attrition_Data!G339=5,"Level 5","Level 5")))))</f>
        <v>Level 1</v>
      </c>
      <c r="H339" s="19" t="s">
        <v>20</v>
      </c>
      <c r="I339" s="19" t="str">
        <f>IF(HTM_Employee_Attrition_Data!I339=1,"Rating 1",IF(HTM_Employee_Attrition_Data!I339=2,"Rating 2",IF(HTM_Employee_Attrition_Data!I339=3,"Rating 3",IF(HTM_Employee_Attrition_Data!I339=4,"Rating 4","Rating 4"))))</f>
        <v>Rating 4</v>
      </c>
      <c r="J339" s="19" t="str">
        <f>IF(HTM_Employee_Attrition_Data!J339&lt;=5000,"Income less than 5,000$",IF(HTM_Employee_Attrition_Data!J339&lt;=10000,"Income less than 10,000$",IF(HTM_Employee_Attrition_Data!J339&lt;=15000,"Income less than 15,000$","Income less than 20,000$")))</f>
        <v>Income less than 5,000$</v>
      </c>
      <c r="K339" s="19" t="str">
        <f>IF(HTM_Employee_Attrition_Data!K339&lt;4,"Between 0 and 3 Compaines",IF(HTM_Employee_Attrition_Data!K339&lt;7,"Between 4 and 6 Companies",IF(HTM_Employee_Attrition_Data!K339&lt;=10,"Between 7 and 10 Companies","Between 7 and 10  Companies")))</f>
        <v>Between 0 and 3 Compaines</v>
      </c>
      <c r="L339" s="19" t="str">
        <f>IF(HTM_Employee_Attrition_Data!L339&lt;=5,"Between 0 and 5 years",IF(HTM_Employee_Attrition_Data!L339&lt;=10,"Between 6 and 10 years",IF(HTM_Employee_Attrition_Data!L339&lt;=15,"Between 11 and 15 years",IF(HTM_Employee_Attrition_Data!L339&lt;=20,"Between 16 and 20 years",IF(HTM_Employee_Attrition_Data!L339&lt;=25,"Between 21 and 25 years",IF(HTM_Employee_Attrition_Data!L339&lt;=30,"Between 25 and 30 years","Between 31 and 40 years"))))))</f>
        <v>Between 0 and 5 years</v>
      </c>
    </row>
    <row r="340" spans="1:12">
      <c r="A340" s="19">
        <v>456</v>
      </c>
      <c r="B340" s="19" t="str">
        <f>IF(HTM_Employee_Attrition_Data!A340&lt;=20,"Less than 20 years",IF(HTM_Employee_Attrition_Data!A340&lt;=30,"Between 20 and 30 years",IF(HTM_Employee_Attrition_Data!A340&lt;=40,"Between 30 and 40 years",IF(HTM_Employee_Attrition_Data!A340&lt;=50,"Between 40 and 50 years",IF(HTM_Employee_Attrition_Data!A340&lt;=60,"Between 50 and 60 years","Between 50 and 60 years")))))</f>
        <v>Between 20 and 30 years</v>
      </c>
      <c r="C340" s="19" t="s">
        <v>16</v>
      </c>
      <c r="D340" s="19" t="s">
        <v>13</v>
      </c>
      <c r="E340" s="19" t="s">
        <v>14</v>
      </c>
      <c r="F340" s="19" t="str">
        <f>IF(HTM_Employee_Attrition_Data!E340&lt;=5,"Less than 5 Miles",IF(HTM_Employee_Attrition_Data!E340&lt;=10,"Between 6 and 10 miles",IF(HTM_Employee_Attrition_Data!E340&lt;=15,"Between 11 and 15 miles",IF(HTM_Employee_Attrition_Data!E340&lt;=20,"Between 16 and 20 miles",IF(HTM_Employee_Attrition_Data!E340&lt;=25,"Between 21 and 25 miles","Greater than 26 miles")))))</f>
        <v>Less than 5 Miles</v>
      </c>
      <c r="G340" s="19" t="str">
        <f>IF(HTM_Employee_Attrition_Data!G340=1,"Level 1",IF(HTM_Employee_Attrition_Data!G340=2,"Level 2",IF(HTM_Employee_Attrition_Data!G340=3,"Level 3",IF(HTM_Employee_Attrition_Data!G340=4,"Level 4",IF(HTM_Employee_Attrition_Data!G340=5,"Level 5","Level 5")))))</f>
        <v>Level 2</v>
      </c>
      <c r="H340" s="19" t="s">
        <v>15</v>
      </c>
      <c r="I340" s="19" t="str">
        <f>IF(HTM_Employee_Attrition_Data!I340=1,"Rating 1",IF(HTM_Employee_Attrition_Data!I340=2,"Rating 2",IF(HTM_Employee_Attrition_Data!I340=3,"Rating 3",IF(HTM_Employee_Attrition_Data!I340=4,"Rating 4","Rating 4"))))</f>
        <v>Rating 3</v>
      </c>
      <c r="J340" s="19" t="str">
        <f>IF(HTM_Employee_Attrition_Data!J340&lt;=5000,"Income less than 5,000$",IF(HTM_Employee_Attrition_Data!J340&lt;=10000,"Income less than 10,000$",IF(HTM_Employee_Attrition_Data!J340&lt;=15000,"Income less than 15,000$","Income less than 20,000$")))</f>
        <v>Income less than 10,000$</v>
      </c>
      <c r="K340" s="19" t="str">
        <f>IF(HTM_Employee_Attrition_Data!K340&lt;4,"Between 0 and 3 Compaines",IF(HTM_Employee_Attrition_Data!K340&lt;7,"Between 4 and 6 Companies",IF(HTM_Employee_Attrition_Data!K340&lt;=10,"Between 7 and 10 Companies","Between 7 and 10  Companies")))</f>
        <v>Between 0 and 3 Compaines</v>
      </c>
      <c r="L340" s="19" t="str">
        <f>IF(HTM_Employee_Attrition_Data!L340&lt;=5,"Between 0 and 5 years",IF(HTM_Employee_Attrition_Data!L340&lt;=10,"Between 6 and 10 years",IF(HTM_Employee_Attrition_Data!L340&lt;=15,"Between 11 and 15 years",IF(HTM_Employee_Attrition_Data!L340&lt;=20,"Between 16 and 20 years",IF(HTM_Employee_Attrition_Data!L340&lt;=25,"Between 21 and 25 years",IF(HTM_Employee_Attrition_Data!L340&lt;=30,"Between 25 and 30 years","Between 31 and 40 years"))))))</f>
        <v>Between 6 and 10 years</v>
      </c>
    </row>
    <row r="341" spans="1:12">
      <c r="A341" s="19">
        <v>458</v>
      </c>
      <c r="B341" s="19" t="str">
        <f>IF(HTM_Employee_Attrition_Data!A341&lt;=20,"Less than 20 years",IF(HTM_Employee_Attrition_Data!A341&lt;=30,"Between 20 and 30 years",IF(HTM_Employee_Attrition_Data!A341&lt;=40,"Between 30 and 40 years",IF(HTM_Employee_Attrition_Data!A341&lt;=50,"Between 40 and 50 years",IF(HTM_Employee_Attrition_Data!A341&lt;=60,"Between 50 and 60 years","Between 50 and 60 years")))))</f>
        <v>Between 20 and 30 years</v>
      </c>
      <c r="C341" s="19" t="s">
        <v>16</v>
      </c>
      <c r="D341" s="19" t="s">
        <v>13</v>
      </c>
      <c r="E341" s="19" t="s">
        <v>14</v>
      </c>
      <c r="F341" s="19" t="str">
        <f>IF(HTM_Employee_Attrition_Data!E341&lt;=5,"Less than 5 Miles",IF(HTM_Employee_Attrition_Data!E341&lt;=10,"Between 6 and 10 miles",IF(HTM_Employee_Attrition_Data!E341&lt;=15,"Between 11 and 15 miles",IF(HTM_Employee_Attrition_Data!E341&lt;=20,"Between 16 and 20 miles",IF(HTM_Employee_Attrition_Data!E341&lt;=25,"Between 21 and 25 miles","Greater than 26 miles")))))</f>
        <v>Between 6 and 10 miles</v>
      </c>
      <c r="G341" s="19" t="str">
        <f>IF(HTM_Employee_Attrition_Data!G341=1,"Level 1",IF(HTM_Employee_Attrition_Data!G341=2,"Level 2",IF(HTM_Employee_Attrition_Data!G341=3,"Level 3",IF(HTM_Employee_Attrition_Data!G341=4,"Level 4",IF(HTM_Employee_Attrition_Data!G341=5,"Level 5","Level 5")))))</f>
        <v>Level 2</v>
      </c>
      <c r="H341" s="19" t="s">
        <v>15</v>
      </c>
      <c r="I341" s="19" t="str">
        <f>IF(HTM_Employee_Attrition_Data!I341=1,"Rating 1",IF(HTM_Employee_Attrition_Data!I341=2,"Rating 2",IF(HTM_Employee_Attrition_Data!I341=3,"Rating 3",IF(HTM_Employee_Attrition_Data!I341=4,"Rating 4","Rating 4"))))</f>
        <v>Rating 2</v>
      </c>
      <c r="J341" s="19" t="str">
        <f>IF(HTM_Employee_Attrition_Data!J341&lt;=5000,"Income less than 5,000$",IF(HTM_Employee_Attrition_Data!J341&lt;=10000,"Income less than 10,000$",IF(HTM_Employee_Attrition_Data!J341&lt;=15000,"Income less than 15,000$","Income less than 20,000$")))</f>
        <v>Income less than 10,000$</v>
      </c>
      <c r="K341" s="19" t="str">
        <f>IF(HTM_Employee_Attrition_Data!K341&lt;4,"Between 0 and 3 Compaines",IF(HTM_Employee_Attrition_Data!K341&lt;7,"Between 4 and 6 Companies",IF(HTM_Employee_Attrition_Data!K341&lt;=10,"Between 7 and 10 Companies","Between 7 and 10  Companies")))</f>
        <v>Between 0 and 3 Compaines</v>
      </c>
      <c r="L341" s="19" t="str">
        <f>IF(HTM_Employee_Attrition_Data!L341&lt;=5,"Between 0 and 5 years",IF(HTM_Employee_Attrition_Data!L341&lt;=10,"Between 6 and 10 years",IF(HTM_Employee_Attrition_Data!L341&lt;=15,"Between 11 and 15 years",IF(HTM_Employee_Attrition_Data!L341&lt;=20,"Between 16 and 20 years",IF(HTM_Employee_Attrition_Data!L341&lt;=25,"Between 21 and 25 years",IF(HTM_Employee_Attrition_Data!L341&lt;=30,"Between 25 and 30 years","Between 31 and 40 years"))))))</f>
        <v>Between 6 and 10 years</v>
      </c>
    </row>
    <row r="342" spans="1:12">
      <c r="A342" s="19">
        <v>460</v>
      </c>
      <c r="B342" s="19" t="str">
        <f>IF(HTM_Employee_Attrition_Data!A342&lt;=20,"Less than 20 years",IF(HTM_Employee_Attrition_Data!A342&lt;=30,"Between 20 and 30 years",IF(HTM_Employee_Attrition_Data!A342&lt;=40,"Between 30 and 40 years",IF(HTM_Employee_Attrition_Data!A342&lt;=50,"Between 40 and 50 years",IF(HTM_Employee_Attrition_Data!A342&lt;=60,"Between 50 and 60 years","Between 50 and 60 years")))))</f>
        <v>Between 30 and 40 years</v>
      </c>
      <c r="C342" s="19" t="s">
        <v>16</v>
      </c>
      <c r="D342" s="19" t="s">
        <v>13</v>
      </c>
      <c r="E342" s="19" t="s">
        <v>18</v>
      </c>
      <c r="F342" s="19" t="str">
        <f>IF(HTM_Employee_Attrition_Data!E342&lt;=5,"Less than 5 Miles",IF(HTM_Employee_Attrition_Data!E342&lt;=10,"Between 6 and 10 miles",IF(HTM_Employee_Attrition_Data!E342&lt;=15,"Between 11 and 15 miles",IF(HTM_Employee_Attrition_Data!E342&lt;=20,"Between 16 and 20 miles",IF(HTM_Employee_Attrition_Data!E342&lt;=25,"Between 21 and 25 miles","Greater than 26 miles")))))</f>
        <v>Less than 5 Miles</v>
      </c>
      <c r="G342" s="19" t="str">
        <f>IF(HTM_Employee_Attrition_Data!G342=1,"Level 1",IF(HTM_Employee_Attrition_Data!G342=2,"Level 2",IF(HTM_Employee_Attrition_Data!G342=3,"Level 3",IF(HTM_Employee_Attrition_Data!G342=4,"Level 4",IF(HTM_Employee_Attrition_Data!G342=5,"Level 5","Level 5")))))</f>
        <v>Level 2</v>
      </c>
      <c r="H342" s="19" t="s">
        <v>21</v>
      </c>
      <c r="I342" s="19" t="str">
        <f>IF(HTM_Employee_Attrition_Data!I342=1,"Rating 1",IF(HTM_Employee_Attrition_Data!I342=2,"Rating 2",IF(HTM_Employee_Attrition_Data!I342=3,"Rating 3",IF(HTM_Employee_Attrition_Data!I342=4,"Rating 4","Rating 4"))))</f>
        <v>Rating 4</v>
      </c>
      <c r="J342" s="19" t="str">
        <f>IF(HTM_Employee_Attrition_Data!J342&lt;=5000,"Income less than 5,000$",IF(HTM_Employee_Attrition_Data!J342&lt;=10000,"Income less than 10,000$",IF(HTM_Employee_Attrition_Data!J342&lt;=15000,"Income less than 15,000$","Income less than 20,000$")))</f>
        <v>Income less than 10,000$</v>
      </c>
      <c r="K342" s="19" t="str">
        <f>IF(HTM_Employee_Attrition_Data!K342&lt;4,"Between 0 and 3 Compaines",IF(HTM_Employee_Attrition_Data!K342&lt;7,"Between 4 and 6 Companies",IF(HTM_Employee_Attrition_Data!K342&lt;=10,"Between 7 and 10 Companies","Between 7 and 10  Companies")))</f>
        <v>Between 7 and 10 Companies</v>
      </c>
      <c r="L342" s="19" t="str">
        <f>IF(HTM_Employee_Attrition_Data!L342&lt;=5,"Between 0 and 5 years",IF(HTM_Employee_Attrition_Data!L342&lt;=10,"Between 6 and 10 years",IF(HTM_Employee_Attrition_Data!L342&lt;=15,"Between 11 and 15 years",IF(HTM_Employee_Attrition_Data!L342&lt;=20,"Between 16 and 20 years",IF(HTM_Employee_Attrition_Data!L342&lt;=25,"Between 21 and 25 years",IF(HTM_Employee_Attrition_Data!L342&lt;=30,"Between 25 and 30 years","Between 31 and 40 years"))))))</f>
        <v>Between 6 and 10 years</v>
      </c>
    </row>
    <row r="343" spans="1:12">
      <c r="A343" s="19">
        <v>461</v>
      </c>
      <c r="B343" s="19" t="str">
        <f>IF(HTM_Employee_Attrition_Data!A343&lt;=20,"Less than 20 years",IF(HTM_Employee_Attrition_Data!A343&lt;=30,"Between 20 and 30 years",IF(HTM_Employee_Attrition_Data!A343&lt;=40,"Between 30 and 40 years",IF(HTM_Employee_Attrition_Data!A343&lt;=50,"Between 40 and 50 years",IF(HTM_Employee_Attrition_Data!A343&lt;=60,"Between 50 and 60 years","Between 50 and 60 years")))))</f>
        <v>Between 30 and 40 years</v>
      </c>
      <c r="C343" s="19" t="s">
        <v>16</v>
      </c>
      <c r="D343" s="19" t="s">
        <v>13</v>
      </c>
      <c r="E343" s="19" t="s">
        <v>18</v>
      </c>
      <c r="F343" s="19" t="str">
        <f>IF(HTM_Employee_Attrition_Data!E343&lt;=5,"Less than 5 Miles",IF(HTM_Employee_Attrition_Data!E343&lt;=10,"Between 6 and 10 miles",IF(HTM_Employee_Attrition_Data!E343&lt;=15,"Between 11 and 15 miles",IF(HTM_Employee_Attrition_Data!E343&lt;=20,"Between 16 and 20 miles",IF(HTM_Employee_Attrition_Data!E343&lt;=25,"Between 21 and 25 miles","Greater than 26 miles")))))</f>
        <v>Between 11 and 15 miles</v>
      </c>
      <c r="G343" s="19" t="str">
        <f>IF(HTM_Employee_Attrition_Data!G343=1,"Level 1",IF(HTM_Employee_Attrition_Data!G343=2,"Level 2",IF(HTM_Employee_Attrition_Data!G343=3,"Level 3",IF(HTM_Employee_Attrition_Data!G343=4,"Level 4",IF(HTM_Employee_Attrition_Data!G343=5,"Level 5","Level 5")))))</f>
        <v>Level 3</v>
      </c>
      <c r="H343" s="19" t="s">
        <v>26</v>
      </c>
      <c r="I343" s="19" t="str">
        <f>IF(HTM_Employee_Attrition_Data!I343=1,"Rating 1",IF(HTM_Employee_Attrition_Data!I343=2,"Rating 2",IF(HTM_Employee_Attrition_Data!I343=3,"Rating 3",IF(HTM_Employee_Attrition_Data!I343=4,"Rating 4","Rating 4"))))</f>
        <v>Rating 4</v>
      </c>
      <c r="J343" s="19" t="str">
        <f>IF(HTM_Employee_Attrition_Data!J343&lt;=5000,"Income less than 5,000$",IF(HTM_Employee_Attrition_Data!J343&lt;=10000,"Income less than 10,000$",IF(HTM_Employee_Attrition_Data!J343&lt;=15000,"Income less than 15,000$","Income less than 20,000$")))</f>
        <v>Income less than 15,000$</v>
      </c>
      <c r="K343" s="19" t="str">
        <f>IF(HTM_Employee_Attrition_Data!K343&lt;4,"Between 0 and 3 Compaines",IF(HTM_Employee_Attrition_Data!K343&lt;7,"Between 4 and 6 Companies",IF(HTM_Employee_Attrition_Data!K343&lt;=10,"Between 7 and 10 Companies","Between 7 and 10  Companies")))</f>
        <v>Between 0 and 3 Compaines</v>
      </c>
      <c r="L343" s="19" t="str">
        <f>IF(HTM_Employee_Attrition_Data!L343&lt;=5,"Between 0 and 5 years",IF(HTM_Employee_Attrition_Data!L343&lt;=10,"Between 6 and 10 years",IF(HTM_Employee_Attrition_Data!L343&lt;=15,"Between 11 and 15 years",IF(HTM_Employee_Attrition_Data!L343&lt;=20,"Between 16 and 20 years",IF(HTM_Employee_Attrition_Data!L343&lt;=25,"Between 21 and 25 years",IF(HTM_Employee_Attrition_Data!L343&lt;=30,"Between 25 and 30 years","Between 31 and 40 years"))))))</f>
        <v>Between 11 and 15 years</v>
      </c>
    </row>
    <row r="344" spans="1:12">
      <c r="A344" s="19">
        <v>462</v>
      </c>
      <c r="B344" s="19" t="str">
        <f>IF(HTM_Employee_Attrition_Data!A344&lt;=20,"Less than 20 years",IF(HTM_Employee_Attrition_Data!A344&lt;=30,"Between 20 and 30 years",IF(HTM_Employee_Attrition_Data!A344&lt;=40,"Between 30 and 40 years",IF(HTM_Employee_Attrition_Data!A344&lt;=50,"Between 40 and 50 years",IF(HTM_Employee_Attrition_Data!A344&lt;=60,"Between 50 and 60 years","Between 50 and 60 years")))))</f>
        <v>Between 30 and 40 years</v>
      </c>
      <c r="C344" s="19" t="s">
        <v>16</v>
      </c>
      <c r="D344" s="19" t="s">
        <v>13</v>
      </c>
      <c r="E344" s="19" t="s">
        <v>18</v>
      </c>
      <c r="F344" s="19" t="str">
        <f>IF(HTM_Employee_Attrition_Data!E344&lt;=5,"Less than 5 Miles",IF(HTM_Employee_Attrition_Data!E344&lt;=10,"Between 6 and 10 miles",IF(HTM_Employee_Attrition_Data!E344&lt;=15,"Between 11 and 15 miles",IF(HTM_Employee_Attrition_Data!E344&lt;=20,"Between 16 and 20 miles",IF(HTM_Employee_Attrition_Data!E344&lt;=25,"Between 21 and 25 miles","Greater than 26 miles")))))</f>
        <v>Between 6 and 10 miles</v>
      </c>
      <c r="G344" s="19" t="str">
        <f>IF(HTM_Employee_Attrition_Data!G344=1,"Level 1",IF(HTM_Employee_Attrition_Data!G344=2,"Level 2",IF(HTM_Employee_Attrition_Data!G344=3,"Level 3",IF(HTM_Employee_Attrition_Data!G344=4,"Level 4",IF(HTM_Employee_Attrition_Data!G344=5,"Level 5","Level 5")))))</f>
        <v>Level 3</v>
      </c>
      <c r="H344" s="19" t="s">
        <v>21</v>
      </c>
      <c r="I344" s="19" t="str">
        <f>IF(HTM_Employee_Attrition_Data!I344=1,"Rating 1",IF(HTM_Employee_Attrition_Data!I344=2,"Rating 2",IF(HTM_Employee_Attrition_Data!I344=3,"Rating 3",IF(HTM_Employee_Attrition_Data!I344=4,"Rating 4","Rating 4"))))</f>
        <v>Rating 4</v>
      </c>
      <c r="J344" s="19" t="str">
        <f>IF(HTM_Employee_Attrition_Data!J344&lt;=5000,"Income less than 5,000$",IF(HTM_Employee_Attrition_Data!J344&lt;=10000,"Income less than 10,000$",IF(HTM_Employee_Attrition_Data!J344&lt;=15000,"Income less than 15,000$","Income less than 20,000$")))</f>
        <v>Income less than 10,000$</v>
      </c>
      <c r="K344" s="19" t="str">
        <f>IF(HTM_Employee_Attrition_Data!K344&lt;4,"Between 0 and 3 Compaines",IF(HTM_Employee_Attrition_Data!K344&lt;7,"Between 4 and 6 Companies",IF(HTM_Employee_Attrition_Data!K344&lt;=10,"Between 7 and 10 Companies","Between 7 and 10  Companies")))</f>
        <v>Between 0 and 3 Compaines</v>
      </c>
      <c r="L344" s="19" t="str">
        <f>IF(HTM_Employee_Attrition_Data!L344&lt;=5,"Between 0 and 5 years",IF(HTM_Employee_Attrition_Data!L344&lt;=10,"Between 6 and 10 years",IF(HTM_Employee_Attrition_Data!L344&lt;=15,"Between 11 and 15 years",IF(HTM_Employee_Attrition_Data!L344&lt;=20,"Between 16 and 20 years",IF(HTM_Employee_Attrition_Data!L344&lt;=25,"Between 21 and 25 years",IF(HTM_Employee_Attrition_Data!L344&lt;=30,"Between 25 and 30 years","Between 31 and 40 years"))))))</f>
        <v>Between 11 and 15 years</v>
      </c>
    </row>
    <row r="345" spans="1:12">
      <c r="A345" s="19">
        <v>463</v>
      </c>
      <c r="B345" s="19" t="str">
        <f>IF(HTM_Employee_Attrition_Data!A345&lt;=20,"Less than 20 years",IF(HTM_Employee_Attrition_Data!A345&lt;=30,"Between 20 and 30 years",IF(HTM_Employee_Attrition_Data!A345&lt;=40,"Between 30 and 40 years",IF(HTM_Employee_Attrition_Data!A345&lt;=50,"Between 40 and 50 years",IF(HTM_Employee_Attrition_Data!A345&lt;=60,"Between 50 and 60 years","Between 50 and 60 years")))))</f>
        <v>Between 20 and 30 years</v>
      </c>
      <c r="C345" s="19" t="s">
        <v>16</v>
      </c>
      <c r="D345" s="19" t="s">
        <v>13</v>
      </c>
      <c r="E345" s="19" t="s">
        <v>14</v>
      </c>
      <c r="F345" s="19" t="str">
        <f>IF(HTM_Employee_Attrition_Data!E345&lt;=5,"Less than 5 Miles",IF(HTM_Employee_Attrition_Data!E345&lt;=10,"Between 6 and 10 miles",IF(HTM_Employee_Attrition_Data!E345&lt;=15,"Between 11 and 15 miles",IF(HTM_Employee_Attrition_Data!E345&lt;=20,"Between 16 and 20 miles",IF(HTM_Employee_Attrition_Data!E345&lt;=25,"Between 21 and 25 miles","Greater than 26 miles")))))</f>
        <v>Between 6 and 10 miles</v>
      </c>
      <c r="G345" s="19" t="str">
        <f>IF(HTM_Employee_Attrition_Data!G345=1,"Level 1",IF(HTM_Employee_Attrition_Data!G345=2,"Level 2",IF(HTM_Employee_Attrition_Data!G345=3,"Level 3",IF(HTM_Employee_Attrition_Data!G345=4,"Level 4",IF(HTM_Employee_Attrition_Data!G345=5,"Level 5","Level 5")))))</f>
        <v>Level 2</v>
      </c>
      <c r="H345" s="19" t="s">
        <v>15</v>
      </c>
      <c r="I345" s="19" t="str">
        <f>IF(HTM_Employee_Attrition_Data!I345=1,"Rating 1",IF(HTM_Employee_Attrition_Data!I345=2,"Rating 2",IF(HTM_Employee_Attrition_Data!I345=3,"Rating 3",IF(HTM_Employee_Attrition_Data!I345=4,"Rating 4","Rating 4"))))</f>
        <v>Rating 2</v>
      </c>
      <c r="J345" s="19" t="str">
        <f>IF(HTM_Employee_Attrition_Data!J345&lt;=5000,"Income less than 5,000$",IF(HTM_Employee_Attrition_Data!J345&lt;=10000,"Income less than 10,000$",IF(HTM_Employee_Attrition_Data!J345&lt;=15000,"Income less than 15,000$","Income less than 20,000$")))</f>
        <v>Income less than 10,000$</v>
      </c>
      <c r="K345" s="19" t="str">
        <f>IF(HTM_Employee_Attrition_Data!K345&lt;4,"Between 0 and 3 Compaines",IF(HTM_Employee_Attrition_Data!K345&lt;7,"Between 4 and 6 Companies",IF(HTM_Employee_Attrition_Data!K345&lt;=10,"Between 7 and 10 Companies","Between 7 and 10  Companies")))</f>
        <v>Between 0 and 3 Compaines</v>
      </c>
      <c r="L345" s="19" t="str">
        <f>IF(HTM_Employee_Attrition_Data!L345&lt;=5,"Between 0 and 5 years",IF(HTM_Employee_Attrition_Data!L345&lt;=10,"Between 6 and 10 years",IF(HTM_Employee_Attrition_Data!L345&lt;=15,"Between 11 and 15 years",IF(HTM_Employee_Attrition_Data!L345&lt;=20,"Between 16 and 20 years",IF(HTM_Employee_Attrition_Data!L345&lt;=25,"Between 21 and 25 years",IF(HTM_Employee_Attrition_Data!L345&lt;=30,"Between 25 and 30 years","Between 31 and 40 years"))))))</f>
        <v>Between 6 and 10 years</v>
      </c>
    </row>
    <row r="346" spans="1:12">
      <c r="A346" s="19">
        <v>464</v>
      </c>
      <c r="B346" s="19" t="str">
        <f>IF(HTM_Employee_Attrition_Data!A346&lt;=20,"Less than 20 years",IF(HTM_Employee_Attrition_Data!A346&lt;=30,"Between 20 and 30 years",IF(HTM_Employee_Attrition_Data!A346&lt;=40,"Between 30 and 40 years",IF(HTM_Employee_Attrition_Data!A346&lt;=50,"Between 40 and 50 years",IF(HTM_Employee_Attrition_Data!A346&lt;=60,"Between 50 and 60 years","Between 50 and 60 years")))))</f>
        <v>Between 30 and 40 years</v>
      </c>
      <c r="C346" s="19" t="s">
        <v>16</v>
      </c>
      <c r="D346" s="19" t="s">
        <v>13</v>
      </c>
      <c r="E346" s="19" t="s">
        <v>18</v>
      </c>
      <c r="F346" s="19" t="str">
        <f>IF(HTM_Employee_Attrition_Data!E346&lt;=5,"Less than 5 Miles",IF(HTM_Employee_Attrition_Data!E346&lt;=10,"Between 6 and 10 miles",IF(HTM_Employee_Attrition_Data!E346&lt;=15,"Between 11 and 15 miles",IF(HTM_Employee_Attrition_Data!E346&lt;=20,"Between 16 and 20 miles",IF(HTM_Employee_Attrition_Data!E346&lt;=25,"Between 21 and 25 miles","Greater than 26 miles")))))</f>
        <v>Less than 5 Miles</v>
      </c>
      <c r="G346" s="19" t="str">
        <f>IF(HTM_Employee_Attrition_Data!G346=1,"Level 1",IF(HTM_Employee_Attrition_Data!G346=2,"Level 2",IF(HTM_Employee_Attrition_Data!G346=3,"Level 3",IF(HTM_Employee_Attrition_Data!G346=4,"Level 4",IF(HTM_Employee_Attrition_Data!G346=5,"Level 5","Level 5")))))</f>
        <v>Level 3</v>
      </c>
      <c r="H346" s="19" t="s">
        <v>21</v>
      </c>
      <c r="I346" s="19" t="str">
        <f>IF(HTM_Employee_Attrition_Data!I346=1,"Rating 1",IF(HTM_Employee_Attrition_Data!I346=2,"Rating 2",IF(HTM_Employee_Attrition_Data!I346=3,"Rating 3",IF(HTM_Employee_Attrition_Data!I346=4,"Rating 4","Rating 4"))))</f>
        <v>Rating 2</v>
      </c>
      <c r="J346" s="19" t="str">
        <f>IF(HTM_Employee_Attrition_Data!J346&lt;=5000,"Income less than 5,000$",IF(HTM_Employee_Attrition_Data!J346&lt;=10000,"Income less than 10,000$",IF(HTM_Employee_Attrition_Data!J346&lt;=15000,"Income less than 15,000$","Income less than 20,000$")))</f>
        <v>Income less than 10,000$</v>
      </c>
      <c r="K346" s="19" t="str">
        <f>IF(HTM_Employee_Attrition_Data!K346&lt;4,"Between 0 and 3 Compaines",IF(HTM_Employee_Attrition_Data!K346&lt;7,"Between 4 and 6 Companies",IF(HTM_Employee_Attrition_Data!K346&lt;=10,"Between 7 and 10 Companies","Between 7 and 10  Companies")))</f>
        <v>Between 0 and 3 Compaines</v>
      </c>
      <c r="L346" s="19" t="str">
        <f>IF(HTM_Employee_Attrition_Data!L346&lt;=5,"Between 0 and 5 years",IF(HTM_Employee_Attrition_Data!L346&lt;=10,"Between 6 and 10 years",IF(HTM_Employee_Attrition_Data!L346&lt;=15,"Between 11 and 15 years",IF(HTM_Employee_Attrition_Data!L346&lt;=20,"Between 16 and 20 years",IF(HTM_Employee_Attrition_Data!L346&lt;=25,"Between 21 and 25 years",IF(HTM_Employee_Attrition_Data!L346&lt;=30,"Between 25 and 30 years","Between 31 and 40 years"))))))</f>
        <v>Between 16 and 20 years</v>
      </c>
    </row>
    <row r="347" spans="1:12">
      <c r="A347" s="19">
        <v>465</v>
      </c>
      <c r="B347" s="19" t="str">
        <f>IF(HTM_Employee_Attrition_Data!A347&lt;=20,"Less than 20 years",IF(HTM_Employee_Attrition_Data!A347&lt;=30,"Between 20 and 30 years",IF(HTM_Employee_Attrition_Data!A347&lt;=40,"Between 30 and 40 years",IF(HTM_Employee_Attrition_Data!A347&lt;=50,"Between 40 and 50 years",IF(HTM_Employee_Attrition_Data!A347&lt;=60,"Between 50 and 60 years","Between 50 and 60 years")))))</f>
        <v>Between 20 and 30 years</v>
      </c>
      <c r="C347" s="19" t="s">
        <v>16</v>
      </c>
      <c r="D347" s="19" t="s">
        <v>13</v>
      </c>
      <c r="E347" s="19" t="s">
        <v>18</v>
      </c>
      <c r="F347" s="19" t="str">
        <f>IF(HTM_Employee_Attrition_Data!E347&lt;=5,"Less than 5 Miles",IF(HTM_Employee_Attrition_Data!E347&lt;=10,"Between 6 and 10 miles",IF(HTM_Employee_Attrition_Data!E347&lt;=15,"Between 11 and 15 miles",IF(HTM_Employee_Attrition_Data!E347&lt;=20,"Between 16 and 20 miles",IF(HTM_Employee_Attrition_Data!E347&lt;=25,"Between 21 and 25 miles","Greater than 26 miles")))))</f>
        <v>Greater than 26 miles</v>
      </c>
      <c r="G347" s="19" t="str">
        <f>IF(HTM_Employee_Attrition_Data!G347=1,"Level 1",IF(HTM_Employee_Attrition_Data!G347=2,"Level 2",IF(HTM_Employee_Attrition_Data!G347=3,"Level 3",IF(HTM_Employee_Attrition_Data!G347=4,"Level 4",IF(HTM_Employee_Attrition_Data!G347=5,"Level 5","Level 5")))))</f>
        <v>Level 1</v>
      </c>
      <c r="H347" s="19" t="s">
        <v>19</v>
      </c>
      <c r="I347" s="19" t="str">
        <f>IF(HTM_Employee_Attrition_Data!I347=1,"Rating 1",IF(HTM_Employee_Attrition_Data!I347=2,"Rating 2",IF(HTM_Employee_Attrition_Data!I347=3,"Rating 3",IF(HTM_Employee_Attrition_Data!I347=4,"Rating 4","Rating 4"))))</f>
        <v>Rating 4</v>
      </c>
      <c r="J347" s="19" t="str">
        <f>IF(HTM_Employee_Attrition_Data!J347&lt;=5000,"Income less than 5,000$",IF(HTM_Employee_Attrition_Data!J347&lt;=10000,"Income less than 10,000$",IF(HTM_Employee_Attrition_Data!J347&lt;=15000,"Income less than 15,000$","Income less than 20,000$")))</f>
        <v>Income less than 5,000$</v>
      </c>
      <c r="K347" s="19" t="str">
        <f>IF(HTM_Employee_Attrition_Data!K347&lt;4,"Between 0 and 3 Compaines",IF(HTM_Employee_Attrition_Data!K347&lt;7,"Between 4 and 6 Companies",IF(HTM_Employee_Attrition_Data!K347&lt;=10,"Between 7 and 10 Companies","Between 7 and 10  Companies")))</f>
        <v>Between 0 and 3 Compaines</v>
      </c>
      <c r="L347" s="19" t="str">
        <f>IF(HTM_Employee_Attrition_Data!L347&lt;=5,"Between 0 and 5 years",IF(HTM_Employee_Attrition_Data!L347&lt;=10,"Between 6 and 10 years",IF(HTM_Employee_Attrition_Data!L347&lt;=15,"Between 11 and 15 years",IF(HTM_Employee_Attrition_Data!L347&lt;=20,"Between 16 and 20 years",IF(HTM_Employee_Attrition_Data!L347&lt;=25,"Between 21 and 25 years",IF(HTM_Employee_Attrition_Data!L347&lt;=30,"Between 25 and 30 years","Between 31 and 40 years"))))))</f>
        <v>Between 0 and 5 years</v>
      </c>
    </row>
    <row r="348" spans="1:12">
      <c r="A348" s="19">
        <v>466</v>
      </c>
      <c r="B348" s="19" t="str">
        <f>IF(HTM_Employee_Attrition_Data!A348&lt;=20,"Less than 20 years",IF(HTM_Employee_Attrition_Data!A348&lt;=30,"Between 20 and 30 years",IF(HTM_Employee_Attrition_Data!A348&lt;=40,"Between 30 and 40 years",IF(HTM_Employee_Attrition_Data!A348&lt;=50,"Between 40 and 50 years",IF(HTM_Employee_Attrition_Data!A348&lt;=60,"Between 50 and 60 years","Between 50 and 60 years")))))</f>
        <v>Between 40 and 50 years</v>
      </c>
      <c r="C348" s="19" t="s">
        <v>16</v>
      </c>
      <c r="D348" s="19" t="s">
        <v>13</v>
      </c>
      <c r="E348" s="19" t="s">
        <v>18</v>
      </c>
      <c r="F348" s="19" t="str">
        <f>IF(HTM_Employee_Attrition_Data!E348&lt;=5,"Less than 5 Miles",IF(HTM_Employee_Attrition_Data!E348&lt;=10,"Between 6 and 10 miles",IF(HTM_Employee_Attrition_Data!E348&lt;=15,"Between 11 and 15 miles",IF(HTM_Employee_Attrition_Data!E348&lt;=20,"Between 16 and 20 miles",IF(HTM_Employee_Attrition_Data!E348&lt;=25,"Between 21 and 25 miles","Greater than 26 miles")))))</f>
        <v>Between 6 and 10 miles</v>
      </c>
      <c r="G348" s="19" t="str">
        <f>IF(HTM_Employee_Attrition_Data!G348=1,"Level 1",IF(HTM_Employee_Attrition_Data!G348=2,"Level 2",IF(HTM_Employee_Attrition_Data!G348=3,"Level 3",IF(HTM_Employee_Attrition_Data!G348=4,"Level 4",IF(HTM_Employee_Attrition_Data!G348=5,"Level 5","Level 5")))))</f>
        <v>Level 2</v>
      </c>
      <c r="H348" s="19" t="s">
        <v>21</v>
      </c>
      <c r="I348" s="19" t="str">
        <f>IF(HTM_Employee_Attrition_Data!I348=1,"Rating 1",IF(HTM_Employee_Attrition_Data!I348=2,"Rating 2",IF(HTM_Employee_Attrition_Data!I348=3,"Rating 3",IF(HTM_Employee_Attrition_Data!I348=4,"Rating 4","Rating 4"))))</f>
        <v>Rating 2</v>
      </c>
      <c r="J348" s="19" t="str">
        <f>IF(HTM_Employee_Attrition_Data!J348&lt;=5000,"Income less than 5,000$",IF(HTM_Employee_Attrition_Data!J348&lt;=10000,"Income less than 10,000$",IF(HTM_Employee_Attrition_Data!J348&lt;=15000,"Income less than 15,000$","Income less than 20,000$")))</f>
        <v>Income less than 10,000$</v>
      </c>
      <c r="K348" s="19" t="str">
        <f>IF(HTM_Employee_Attrition_Data!K348&lt;4,"Between 0 and 3 Compaines",IF(HTM_Employee_Attrition_Data!K348&lt;7,"Between 4 and 6 Companies",IF(HTM_Employee_Attrition_Data!K348&lt;=10,"Between 7 and 10 Companies","Between 7 and 10  Companies")))</f>
        <v>Between 4 and 6 Companies</v>
      </c>
      <c r="L348" s="19" t="str">
        <f>IF(HTM_Employee_Attrition_Data!L348&lt;=5,"Between 0 and 5 years",IF(HTM_Employee_Attrition_Data!L348&lt;=10,"Between 6 and 10 years",IF(HTM_Employee_Attrition_Data!L348&lt;=15,"Between 11 and 15 years",IF(HTM_Employee_Attrition_Data!L348&lt;=20,"Between 16 and 20 years",IF(HTM_Employee_Attrition_Data!L348&lt;=25,"Between 21 and 25 years",IF(HTM_Employee_Attrition_Data!L348&lt;=30,"Between 25 and 30 years","Between 31 and 40 years"))))))</f>
        <v>Between 0 and 5 years</v>
      </c>
    </row>
    <row r="349" spans="1:12">
      <c r="A349" s="19">
        <v>467</v>
      </c>
      <c r="B349" s="19" t="str">
        <f>IF(HTM_Employee_Attrition_Data!A349&lt;=20,"Less than 20 years",IF(HTM_Employee_Attrition_Data!A349&lt;=30,"Between 20 and 30 years",IF(HTM_Employee_Attrition_Data!A349&lt;=40,"Between 30 and 40 years",IF(HTM_Employee_Attrition_Data!A349&lt;=50,"Between 40 and 50 years",IF(HTM_Employee_Attrition_Data!A349&lt;=60,"Between 50 and 60 years","Between 50 and 60 years")))))</f>
        <v>Between 40 and 50 years</v>
      </c>
      <c r="C349" s="19" t="s">
        <v>16</v>
      </c>
      <c r="D349" s="19" t="s">
        <v>17</v>
      </c>
      <c r="E349" s="19" t="s">
        <v>14</v>
      </c>
      <c r="F349" s="19" t="str">
        <f>IF(HTM_Employee_Attrition_Data!E349&lt;=5,"Less than 5 Miles",IF(HTM_Employee_Attrition_Data!E349&lt;=10,"Between 6 and 10 miles",IF(HTM_Employee_Attrition_Data!E349&lt;=15,"Between 11 and 15 miles",IF(HTM_Employee_Attrition_Data!E349&lt;=20,"Between 16 and 20 miles",IF(HTM_Employee_Attrition_Data!E349&lt;=25,"Between 21 and 25 miles","Greater than 26 miles")))))</f>
        <v>Less than 5 Miles</v>
      </c>
      <c r="G349" s="19" t="str">
        <f>IF(HTM_Employee_Attrition_Data!G349=1,"Level 1",IF(HTM_Employee_Attrition_Data!G349=2,"Level 2",IF(HTM_Employee_Attrition_Data!G349=3,"Level 3",IF(HTM_Employee_Attrition_Data!G349=4,"Level 4",IF(HTM_Employee_Attrition_Data!G349=5,"Level 5","Level 5")))))</f>
        <v>Level 2</v>
      </c>
      <c r="H349" s="19" t="s">
        <v>25</v>
      </c>
      <c r="I349" s="19" t="str">
        <f>IF(HTM_Employee_Attrition_Data!I349=1,"Rating 1",IF(HTM_Employee_Attrition_Data!I349=2,"Rating 2",IF(HTM_Employee_Attrition_Data!I349=3,"Rating 3",IF(HTM_Employee_Attrition_Data!I349=4,"Rating 4","Rating 4"))))</f>
        <v>Rating 3</v>
      </c>
      <c r="J349" s="19" t="str">
        <f>IF(HTM_Employee_Attrition_Data!J349&lt;=5000,"Income less than 5,000$",IF(HTM_Employee_Attrition_Data!J349&lt;=10000,"Income less than 10,000$",IF(HTM_Employee_Attrition_Data!J349&lt;=15000,"Income less than 15,000$","Income less than 20,000$")))</f>
        <v>Income less than 5,000$</v>
      </c>
      <c r="K349" s="19" t="str">
        <f>IF(HTM_Employee_Attrition_Data!K349&lt;4,"Between 0 and 3 Compaines",IF(HTM_Employee_Attrition_Data!K349&lt;7,"Between 4 and 6 Companies",IF(HTM_Employee_Attrition_Data!K349&lt;=10,"Between 7 and 10 Companies","Between 7 and 10  Companies")))</f>
        <v>Between 0 and 3 Compaines</v>
      </c>
      <c r="L349" s="19" t="str">
        <f>IF(HTM_Employee_Attrition_Data!L349&lt;=5,"Between 0 and 5 years",IF(HTM_Employee_Attrition_Data!L349&lt;=10,"Between 6 and 10 years",IF(HTM_Employee_Attrition_Data!L349&lt;=15,"Between 11 and 15 years",IF(HTM_Employee_Attrition_Data!L349&lt;=20,"Between 16 and 20 years",IF(HTM_Employee_Attrition_Data!L349&lt;=25,"Between 21 and 25 years",IF(HTM_Employee_Attrition_Data!L349&lt;=30,"Between 25 and 30 years","Between 31 and 40 years"))))))</f>
        <v>Between 0 and 5 years</v>
      </c>
    </row>
    <row r="350" spans="1:12">
      <c r="A350" s="19">
        <v>468</v>
      </c>
      <c r="B350" s="19" t="str">
        <f>IF(HTM_Employee_Attrition_Data!A350&lt;=20,"Less than 20 years",IF(HTM_Employee_Attrition_Data!A350&lt;=30,"Between 20 and 30 years",IF(HTM_Employee_Attrition_Data!A350&lt;=40,"Between 30 and 40 years",IF(HTM_Employee_Attrition_Data!A350&lt;=50,"Between 40 and 50 years",IF(HTM_Employee_Attrition_Data!A350&lt;=60,"Between 50 and 60 years","Between 50 and 60 years")))))</f>
        <v>Between 40 and 50 years</v>
      </c>
      <c r="C350" s="19" t="s">
        <v>16</v>
      </c>
      <c r="D350" s="19" t="s">
        <v>13</v>
      </c>
      <c r="E350" s="19" t="s">
        <v>18</v>
      </c>
      <c r="F350" s="19" t="str">
        <f>IF(HTM_Employee_Attrition_Data!E350&lt;=5,"Less than 5 Miles",IF(HTM_Employee_Attrition_Data!E350&lt;=10,"Between 6 and 10 miles",IF(HTM_Employee_Attrition_Data!E350&lt;=15,"Between 11 and 15 miles",IF(HTM_Employee_Attrition_Data!E350&lt;=20,"Between 16 and 20 miles",IF(HTM_Employee_Attrition_Data!E350&lt;=25,"Between 21 and 25 miles","Greater than 26 miles")))))</f>
        <v>Between 21 and 25 miles</v>
      </c>
      <c r="G350" s="19" t="str">
        <f>IF(HTM_Employee_Attrition_Data!G350=1,"Level 1",IF(HTM_Employee_Attrition_Data!G350=2,"Level 2",IF(HTM_Employee_Attrition_Data!G350=3,"Level 3",IF(HTM_Employee_Attrition_Data!G350=4,"Level 4",IF(HTM_Employee_Attrition_Data!G350=5,"Level 5","Level 5")))))</f>
        <v>Level 4</v>
      </c>
      <c r="H350" s="19" t="s">
        <v>26</v>
      </c>
      <c r="I350" s="19" t="str">
        <f>IF(HTM_Employee_Attrition_Data!I350=1,"Rating 1",IF(HTM_Employee_Attrition_Data!I350=2,"Rating 2",IF(HTM_Employee_Attrition_Data!I350=3,"Rating 3",IF(HTM_Employee_Attrition_Data!I350=4,"Rating 4","Rating 4"))))</f>
        <v>Rating 4</v>
      </c>
      <c r="J350" s="19" t="str">
        <f>IF(HTM_Employee_Attrition_Data!J350&lt;=5000,"Income less than 5,000$",IF(HTM_Employee_Attrition_Data!J350&lt;=10000,"Income less than 10,000$",IF(HTM_Employee_Attrition_Data!J350&lt;=15000,"Income less than 15,000$","Income less than 20,000$")))</f>
        <v>Income less than 20,000$</v>
      </c>
      <c r="K350" s="19" t="str">
        <f>IF(HTM_Employee_Attrition_Data!K350&lt;4,"Between 0 and 3 Compaines",IF(HTM_Employee_Attrition_Data!K350&lt;7,"Between 4 and 6 Companies",IF(HTM_Employee_Attrition_Data!K350&lt;=10,"Between 7 and 10 Companies","Between 7 and 10  Companies")))</f>
        <v>Between 0 and 3 Compaines</v>
      </c>
      <c r="L350" s="19" t="str">
        <f>IF(HTM_Employee_Attrition_Data!L350&lt;=5,"Between 0 and 5 years",IF(HTM_Employee_Attrition_Data!L350&lt;=10,"Between 6 and 10 years",IF(HTM_Employee_Attrition_Data!L350&lt;=15,"Between 11 and 15 years",IF(HTM_Employee_Attrition_Data!L350&lt;=20,"Between 16 and 20 years",IF(HTM_Employee_Attrition_Data!L350&lt;=25,"Between 21 and 25 years",IF(HTM_Employee_Attrition_Data!L350&lt;=30,"Between 25 and 30 years","Between 31 and 40 years"))))))</f>
        <v>Between 0 and 5 years</v>
      </c>
    </row>
    <row r="351" spans="1:12">
      <c r="A351" s="19">
        <v>469</v>
      </c>
      <c r="B351" s="19" t="str">
        <f>IF(HTM_Employee_Attrition_Data!A351&lt;=20,"Less than 20 years",IF(HTM_Employee_Attrition_Data!A351&lt;=30,"Between 20 and 30 years",IF(HTM_Employee_Attrition_Data!A351&lt;=40,"Between 30 and 40 years",IF(HTM_Employee_Attrition_Data!A351&lt;=50,"Between 40 and 50 years",IF(HTM_Employee_Attrition_Data!A351&lt;=60,"Between 50 and 60 years","Between 50 and 60 years")))))</f>
        <v>Between 20 and 30 years</v>
      </c>
      <c r="C351" s="19" t="s">
        <v>16</v>
      </c>
      <c r="D351" s="19" t="s">
        <v>23</v>
      </c>
      <c r="E351" s="19" t="s">
        <v>14</v>
      </c>
      <c r="F351" s="19" t="str">
        <f>IF(HTM_Employee_Attrition_Data!E351&lt;=5,"Less than 5 Miles",IF(HTM_Employee_Attrition_Data!E351&lt;=10,"Between 6 and 10 miles",IF(HTM_Employee_Attrition_Data!E351&lt;=15,"Between 11 and 15 miles",IF(HTM_Employee_Attrition_Data!E351&lt;=20,"Between 16 and 20 miles",IF(HTM_Employee_Attrition_Data!E351&lt;=25,"Between 21 and 25 miles","Greater than 26 miles")))))</f>
        <v>Less than 5 Miles</v>
      </c>
      <c r="G351" s="19" t="str">
        <f>IF(HTM_Employee_Attrition_Data!G351=1,"Level 1",IF(HTM_Employee_Attrition_Data!G351=2,"Level 2",IF(HTM_Employee_Attrition_Data!G351=3,"Level 3",IF(HTM_Employee_Attrition_Data!G351=4,"Level 4",IF(HTM_Employee_Attrition_Data!G351=5,"Level 5","Level 5")))))</f>
        <v>Level 2</v>
      </c>
      <c r="H351" s="19" t="s">
        <v>15</v>
      </c>
      <c r="I351" s="19" t="str">
        <f>IF(HTM_Employee_Attrition_Data!I351=1,"Rating 1",IF(HTM_Employee_Attrition_Data!I351=2,"Rating 2",IF(HTM_Employee_Attrition_Data!I351=3,"Rating 3",IF(HTM_Employee_Attrition_Data!I351=4,"Rating 4","Rating 4"))))</f>
        <v>Rating 3</v>
      </c>
      <c r="J351" s="19" t="str">
        <f>IF(HTM_Employee_Attrition_Data!J351&lt;=5000,"Income less than 5,000$",IF(HTM_Employee_Attrition_Data!J351&lt;=10000,"Income less than 10,000$",IF(HTM_Employee_Attrition_Data!J351&lt;=15000,"Income less than 15,000$","Income less than 20,000$")))</f>
        <v>Income less than 5,000$</v>
      </c>
      <c r="K351" s="19" t="str">
        <f>IF(HTM_Employee_Attrition_Data!K351&lt;4,"Between 0 and 3 Compaines",IF(HTM_Employee_Attrition_Data!K351&lt;7,"Between 4 and 6 Companies",IF(HTM_Employee_Attrition_Data!K351&lt;=10,"Between 7 and 10 Companies","Between 7 and 10  Companies")))</f>
        <v>Between 0 and 3 Compaines</v>
      </c>
      <c r="L351" s="19" t="str">
        <f>IF(HTM_Employee_Attrition_Data!L351&lt;=5,"Between 0 and 5 years",IF(HTM_Employee_Attrition_Data!L351&lt;=10,"Between 6 and 10 years",IF(HTM_Employee_Attrition_Data!L351&lt;=15,"Between 11 and 15 years",IF(HTM_Employee_Attrition_Data!L351&lt;=20,"Between 16 and 20 years",IF(HTM_Employee_Attrition_Data!L351&lt;=25,"Between 21 and 25 years",IF(HTM_Employee_Attrition_Data!L351&lt;=30,"Between 25 and 30 years","Between 31 and 40 years"))))))</f>
        <v>Between 0 and 5 years</v>
      </c>
    </row>
    <row r="352" spans="1:12">
      <c r="A352" s="19">
        <v>470</v>
      </c>
      <c r="B352" s="19" t="str">
        <f>IF(HTM_Employee_Attrition_Data!A352&lt;=20,"Less than 20 years",IF(HTM_Employee_Attrition_Data!A352&lt;=30,"Between 20 and 30 years",IF(HTM_Employee_Attrition_Data!A352&lt;=40,"Between 30 and 40 years",IF(HTM_Employee_Attrition_Data!A352&lt;=50,"Between 40 and 50 years",IF(HTM_Employee_Attrition_Data!A352&lt;=60,"Between 50 and 60 years","Between 50 and 60 years")))))</f>
        <v>Between 40 and 50 years</v>
      </c>
      <c r="C352" s="19" t="s">
        <v>16</v>
      </c>
      <c r="D352" s="19" t="s">
        <v>13</v>
      </c>
      <c r="E352" s="19" t="s">
        <v>27</v>
      </c>
      <c r="F352" s="19" t="str">
        <f>IF(HTM_Employee_Attrition_Data!E352&lt;=5,"Less than 5 Miles",IF(HTM_Employee_Attrition_Data!E352&lt;=10,"Between 6 and 10 miles",IF(HTM_Employee_Attrition_Data!E352&lt;=15,"Between 11 and 15 miles",IF(HTM_Employee_Attrition_Data!E352&lt;=20,"Between 16 and 20 miles",IF(HTM_Employee_Attrition_Data!E352&lt;=25,"Between 21 and 25 miles","Greater than 26 miles")))))</f>
        <v>Less than 5 Miles</v>
      </c>
      <c r="G352" s="19" t="str">
        <f>IF(HTM_Employee_Attrition_Data!G352=1,"Level 1",IF(HTM_Employee_Attrition_Data!G352=2,"Level 2",IF(HTM_Employee_Attrition_Data!G352=3,"Level 3",IF(HTM_Employee_Attrition_Data!G352=4,"Level 4",IF(HTM_Employee_Attrition_Data!G352=5,"Level 5","Level 5")))))</f>
        <v>Level 1</v>
      </c>
      <c r="H352" s="19" t="s">
        <v>27</v>
      </c>
      <c r="I352" s="19" t="str">
        <f>IF(HTM_Employee_Attrition_Data!I352=1,"Rating 1",IF(HTM_Employee_Attrition_Data!I352=2,"Rating 2",IF(HTM_Employee_Attrition_Data!I352=3,"Rating 3",IF(HTM_Employee_Attrition_Data!I352=4,"Rating 4","Rating 4"))))</f>
        <v>Rating 3</v>
      </c>
      <c r="J352" s="19" t="str">
        <f>IF(HTM_Employee_Attrition_Data!J352&lt;=5000,"Income less than 5,000$",IF(HTM_Employee_Attrition_Data!J352&lt;=10000,"Income less than 10,000$",IF(HTM_Employee_Attrition_Data!J352&lt;=15000,"Income less than 15,000$","Income less than 20,000$")))</f>
        <v>Income less than 5,000$</v>
      </c>
      <c r="K352" s="19" t="str">
        <f>IF(HTM_Employee_Attrition_Data!K352&lt;4,"Between 0 and 3 Compaines",IF(HTM_Employee_Attrition_Data!K352&lt;7,"Between 4 and 6 Companies",IF(HTM_Employee_Attrition_Data!K352&lt;=10,"Between 7 and 10 Companies","Between 7 and 10  Companies")))</f>
        <v>Between 0 and 3 Compaines</v>
      </c>
      <c r="L352" s="19" t="str">
        <f>IF(HTM_Employee_Attrition_Data!L352&lt;=5,"Between 0 and 5 years",IF(HTM_Employee_Attrition_Data!L352&lt;=10,"Between 6 and 10 years",IF(HTM_Employee_Attrition_Data!L352&lt;=15,"Between 11 and 15 years",IF(HTM_Employee_Attrition_Data!L352&lt;=20,"Between 16 and 20 years",IF(HTM_Employee_Attrition_Data!L352&lt;=25,"Between 21 and 25 years",IF(HTM_Employee_Attrition_Data!L352&lt;=30,"Between 25 and 30 years","Between 31 and 40 years"))))))</f>
        <v>Between 0 and 5 years</v>
      </c>
    </row>
    <row r="353" spans="1:12">
      <c r="A353" s="19">
        <v>471</v>
      </c>
      <c r="B353" s="19" t="str">
        <f>IF(HTM_Employee_Attrition_Data!A353&lt;=20,"Less than 20 years",IF(HTM_Employee_Attrition_Data!A353&lt;=30,"Between 20 and 30 years",IF(HTM_Employee_Attrition_Data!A353&lt;=40,"Between 30 and 40 years",IF(HTM_Employee_Attrition_Data!A353&lt;=50,"Between 40 and 50 years",IF(HTM_Employee_Attrition_Data!A353&lt;=60,"Between 50 and 60 years","Between 50 and 60 years")))))</f>
        <v>Between 30 and 40 years</v>
      </c>
      <c r="C353" s="19" t="s">
        <v>16</v>
      </c>
      <c r="D353" s="19" t="s">
        <v>13</v>
      </c>
      <c r="E353" s="19" t="s">
        <v>18</v>
      </c>
      <c r="F353" s="19" t="str">
        <f>IF(HTM_Employee_Attrition_Data!E353&lt;=5,"Less than 5 Miles",IF(HTM_Employee_Attrition_Data!E353&lt;=10,"Between 6 and 10 miles",IF(HTM_Employee_Attrition_Data!E353&lt;=15,"Between 11 and 15 miles",IF(HTM_Employee_Attrition_Data!E353&lt;=20,"Between 16 and 20 miles",IF(HTM_Employee_Attrition_Data!E353&lt;=25,"Between 21 and 25 miles","Greater than 26 miles")))))</f>
        <v>Less than 5 Miles</v>
      </c>
      <c r="G353" s="19" t="str">
        <f>IF(HTM_Employee_Attrition_Data!G353=1,"Level 1",IF(HTM_Employee_Attrition_Data!G353=2,"Level 2",IF(HTM_Employee_Attrition_Data!G353=3,"Level 3",IF(HTM_Employee_Attrition_Data!G353=4,"Level 4",IF(HTM_Employee_Attrition_Data!G353=5,"Level 5","Level 5")))))</f>
        <v>Level 1</v>
      </c>
      <c r="H353" s="19" t="s">
        <v>20</v>
      </c>
      <c r="I353" s="19" t="str">
        <f>IF(HTM_Employee_Attrition_Data!I353=1,"Rating 1",IF(HTM_Employee_Attrition_Data!I353=2,"Rating 2",IF(HTM_Employee_Attrition_Data!I353=3,"Rating 3",IF(HTM_Employee_Attrition_Data!I353=4,"Rating 4","Rating 4"))))</f>
        <v>Rating 2</v>
      </c>
      <c r="J353" s="19" t="str">
        <f>IF(HTM_Employee_Attrition_Data!J353&lt;=5000,"Income less than 5,000$",IF(HTM_Employee_Attrition_Data!J353&lt;=10000,"Income less than 10,000$",IF(HTM_Employee_Attrition_Data!J353&lt;=15000,"Income less than 15,000$","Income less than 20,000$")))</f>
        <v>Income less than 5,000$</v>
      </c>
      <c r="K353" s="19" t="str">
        <f>IF(HTM_Employee_Attrition_Data!K353&lt;4,"Between 0 and 3 Compaines",IF(HTM_Employee_Attrition_Data!K353&lt;7,"Between 4 and 6 Companies",IF(HTM_Employee_Attrition_Data!K353&lt;=10,"Between 7 and 10 Companies","Between 7 and 10  Companies")))</f>
        <v>Between 0 and 3 Compaines</v>
      </c>
      <c r="L353" s="19" t="str">
        <f>IF(HTM_Employee_Attrition_Data!L353&lt;=5,"Between 0 and 5 years",IF(HTM_Employee_Attrition_Data!L353&lt;=10,"Between 6 and 10 years",IF(HTM_Employee_Attrition_Data!L353&lt;=15,"Between 11 and 15 years",IF(HTM_Employee_Attrition_Data!L353&lt;=20,"Between 16 and 20 years",IF(HTM_Employee_Attrition_Data!L353&lt;=25,"Between 21 and 25 years",IF(HTM_Employee_Attrition_Data!L353&lt;=30,"Between 25 and 30 years","Between 31 and 40 years"))))))</f>
        <v>Between 6 and 10 years</v>
      </c>
    </row>
    <row r="354" spans="1:12">
      <c r="A354" s="19">
        <v>473</v>
      </c>
      <c r="B354" s="19" t="str">
        <f>IF(HTM_Employee_Attrition_Data!A354&lt;=20,"Less than 20 years",IF(HTM_Employee_Attrition_Data!A354&lt;=30,"Between 20 and 30 years",IF(HTM_Employee_Attrition_Data!A354&lt;=40,"Between 30 and 40 years",IF(HTM_Employee_Attrition_Data!A354&lt;=50,"Between 40 and 50 years",IF(HTM_Employee_Attrition_Data!A354&lt;=60,"Between 50 and 60 years","Between 50 and 60 years")))))</f>
        <v>Between 40 and 50 years</v>
      </c>
      <c r="C354" s="19" t="s">
        <v>16</v>
      </c>
      <c r="D354" s="19" t="s">
        <v>13</v>
      </c>
      <c r="E354" s="19" t="s">
        <v>14</v>
      </c>
      <c r="F354" s="19" t="str">
        <f>IF(HTM_Employee_Attrition_Data!E354&lt;=5,"Less than 5 Miles",IF(HTM_Employee_Attrition_Data!E354&lt;=10,"Between 6 and 10 miles",IF(HTM_Employee_Attrition_Data!E354&lt;=15,"Between 11 and 15 miles",IF(HTM_Employee_Attrition_Data!E354&lt;=20,"Between 16 and 20 miles",IF(HTM_Employee_Attrition_Data!E354&lt;=25,"Between 21 and 25 miles","Greater than 26 miles")))))</f>
        <v>Greater than 26 miles</v>
      </c>
      <c r="G354" s="19" t="str">
        <f>IF(HTM_Employee_Attrition_Data!G354=1,"Level 1",IF(HTM_Employee_Attrition_Data!G354=2,"Level 2",IF(HTM_Employee_Attrition_Data!G354=3,"Level 3",IF(HTM_Employee_Attrition_Data!G354=4,"Level 4",IF(HTM_Employee_Attrition_Data!G354=5,"Level 5","Level 5")))))</f>
        <v>Level 3</v>
      </c>
      <c r="H354" s="19" t="s">
        <v>24</v>
      </c>
      <c r="I354" s="19" t="str">
        <f>IF(HTM_Employee_Attrition_Data!I354=1,"Rating 1",IF(HTM_Employee_Attrition_Data!I354=2,"Rating 2",IF(HTM_Employee_Attrition_Data!I354=3,"Rating 3",IF(HTM_Employee_Attrition_Data!I354=4,"Rating 4","Rating 4"))))</f>
        <v>Rating 3</v>
      </c>
      <c r="J354" s="19" t="str">
        <f>IF(HTM_Employee_Attrition_Data!J354&lt;=5000,"Income less than 5,000$",IF(HTM_Employee_Attrition_Data!J354&lt;=10000,"Income less than 10,000$",IF(HTM_Employee_Attrition_Data!J354&lt;=15000,"Income less than 15,000$","Income less than 20,000$")))</f>
        <v>Income less than 15,000$</v>
      </c>
      <c r="K354" s="19" t="str">
        <f>IF(HTM_Employee_Attrition_Data!K354&lt;4,"Between 0 and 3 Compaines",IF(HTM_Employee_Attrition_Data!K354&lt;7,"Between 4 and 6 Companies",IF(HTM_Employee_Attrition_Data!K354&lt;=10,"Between 7 and 10 Companies","Between 7 and 10  Companies")))</f>
        <v>Between 0 and 3 Compaines</v>
      </c>
      <c r="L354" s="19" t="str">
        <f>IF(HTM_Employee_Attrition_Data!L354&lt;=5,"Between 0 and 5 years",IF(HTM_Employee_Attrition_Data!L354&lt;=10,"Between 6 and 10 years",IF(HTM_Employee_Attrition_Data!L354&lt;=15,"Between 11 and 15 years",IF(HTM_Employee_Attrition_Data!L354&lt;=20,"Between 16 and 20 years",IF(HTM_Employee_Attrition_Data!L354&lt;=25,"Between 21 and 25 years",IF(HTM_Employee_Attrition_Data!L354&lt;=30,"Between 25 and 30 years","Between 31 and 40 years"))))))</f>
        <v>Between 0 and 5 years</v>
      </c>
    </row>
    <row r="355" spans="1:12">
      <c r="A355" s="19">
        <v>474</v>
      </c>
      <c r="B355" s="19" t="str">
        <f>IF(HTM_Employee_Attrition_Data!A355&lt;=20,"Less than 20 years",IF(HTM_Employee_Attrition_Data!A355&lt;=30,"Between 20 and 30 years",IF(HTM_Employee_Attrition_Data!A355&lt;=40,"Between 30 and 40 years",IF(HTM_Employee_Attrition_Data!A355&lt;=50,"Between 40 and 50 years",IF(HTM_Employee_Attrition_Data!A355&lt;=60,"Between 50 and 60 years","Between 50 and 60 years")))))</f>
        <v>Between 30 and 40 years</v>
      </c>
      <c r="C355" s="19" t="s">
        <v>16</v>
      </c>
      <c r="D355" s="19" t="s">
        <v>13</v>
      </c>
      <c r="E355" s="19" t="s">
        <v>18</v>
      </c>
      <c r="F355" s="19" t="str">
        <f>IF(HTM_Employee_Attrition_Data!E355&lt;=5,"Less than 5 Miles",IF(HTM_Employee_Attrition_Data!E355&lt;=10,"Between 6 and 10 miles",IF(HTM_Employee_Attrition_Data!E355&lt;=15,"Between 11 and 15 miles",IF(HTM_Employee_Attrition_Data!E355&lt;=20,"Between 16 and 20 miles",IF(HTM_Employee_Attrition_Data!E355&lt;=25,"Between 21 and 25 miles","Greater than 26 miles")))))</f>
        <v>Between 6 and 10 miles</v>
      </c>
      <c r="G355" s="19" t="str">
        <f>IF(HTM_Employee_Attrition_Data!G355=1,"Level 1",IF(HTM_Employee_Attrition_Data!G355=2,"Level 2",IF(HTM_Employee_Attrition_Data!G355=3,"Level 3",IF(HTM_Employee_Attrition_Data!G355=4,"Level 4",IF(HTM_Employee_Attrition_Data!G355=5,"Level 5","Level 5")))))</f>
        <v>Level 2</v>
      </c>
      <c r="H355" s="19" t="s">
        <v>19</v>
      </c>
      <c r="I355" s="19" t="str">
        <f>IF(HTM_Employee_Attrition_Data!I355=1,"Rating 1",IF(HTM_Employee_Attrition_Data!I355=2,"Rating 2",IF(HTM_Employee_Attrition_Data!I355=3,"Rating 3",IF(HTM_Employee_Attrition_Data!I355=4,"Rating 4","Rating 4"))))</f>
        <v>Rating 1</v>
      </c>
      <c r="J355" s="19" t="str">
        <f>IF(HTM_Employee_Attrition_Data!J355&lt;=5000,"Income less than 5,000$",IF(HTM_Employee_Attrition_Data!J355&lt;=10000,"Income less than 10,000$",IF(HTM_Employee_Attrition_Data!J355&lt;=15000,"Income less than 15,000$","Income less than 20,000$")))</f>
        <v>Income less than 10,000$</v>
      </c>
      <c r="K355" s="19" t="str">
        <f>IF(HTM_Employee_Attrition_Data!K355&lt;4,"Between 0 and 3 Compaines",IF(HTM_Employee_Attrition_Data!K355&lt;7,"Between 4 and 6 Companies",IF(HTM_Employee_Attrition_Data!K355&lt;=10,"Between 7 and 10 Companies","Between 7 and 10  Companies")))</f>
        <v>Between 4 and 6 Companies</v>
      </c>
      <c r="L355" s="19" t="str">
        <f>IF(HTM_Employee_Attrition_Data!L355&lt;=5,"Between 0 and 5 years",IF(HTM_Employee_Attrition_Data!L355&lt;=10,"Between 6 and 10 years",IF(HTM_Employee_Attrition_Data!L355&lt;=15,"Between 11 and 15 years",IF(HTM_Employee_Attrition_Data!L355&lt;=20,"Between 16 and 20 years",IF(HTM_Employee_Attrition_Data!L355&lt;=25,"Between 21 and 25 years",IF(HTM_Employee_Attrition_Data!L355&lt;=30,"Between 25 and 30 years","Between 31 and 40 years"))))))</f>
        <v>Between 6 and 10 years</v>
      </c>
    </row>
    <row r="356" spans="1:12">
      <c r="A356" s="19">
        <v>475</v>
      </c>
      <c r="B356" s="19" t="str">
        <f>IF(HTM_Employee_Attrition_Data!A356&lt;=20,"Less than 20 years",IF(HTM_Employee_Attrition_Data!A356&lt;=30,"Between 20 and 30 years",IF(HTM_Employee_Attrition_Data!A356&lt;=40,"Between 30 and 40 years",IF(HTM_Employee_Attrition_Data!A356&lt;=50,"Between 40 and 50 years",IF(HTM_Employee_Attrition_Data!A356&lt;=60,"Between 50 and 60 years","Between 50 and 60 years")))))</f>
        <v>Between 20 and 30 years</v>
      </c>
      <c r="C356" s="19" t="s">
        <v>16</v>
      </c>
      <c r="D356" s="19" t="s">
        <v>23</v>
      </c>
      <c r="E356" s="19" t="s">
        <v>14</v>
      </c>
      <c r="F356" s="19" t="str">
        <f>IF(HTM_Employee_Attrition_Data!E356&lt;=5,"Less than 5 Miles",IF(HTM_Employee_Attrition_Data!E356&lt;=10,"Between 6 and 10 miles",IF(HTM_Employee_Attrition_Data!E356&lt;=15,"Between 11 and 15 miles",IF(HTM_Employee_Attrition_Data!E356&lt;=20,"Between 16 and 20 miles",IF(HTM_Employee_Attrition_Data!E356&lt;=25,"Between 21 and 25 miles","Greater than 26 miles")))))</f>
        <v>Between 21 and 25 miles</v>
      </c>
      <c r="G356" s="19" t="str">
        <f>IF(HTM_Employee_Attrition_Data!G356=1,"Level 1",IF(HTM_Employee_Attrition_Data!G356=2,"Level 2",IF(HTM_Employee_Attrition_Data!G356=3,"Level 3",IF(HTM_Employee_Attrition_Data!G356=4,"Level 4",IF(HTM_Employee_Attrition_Data!G356=5,"Level 5","Level 5")))))</f>
        <v>Level 2</v>
      </c>
      <c r="H356" s="19" t="s">
        <v>15</v>
      </c>
      <c r="I356" s="19" t="str">
        <f>IF(HTM_Employee_Attrition_Data!I356=1,"Rating 1",IF(HTM_Employee_Attrition_Data!I356=2,"Rating 2",IF(HTM_Employee_Attrition_Data!I356=3,"Rating 3",IF(HTM_Employee_Attrition_Data!I356=4,"Rating 4","Rating 4"))))</f>
        <v>Rating 3</v>
      </c>
      <c r="J356" s="19" t="str">
        <f>IF(HTM_Employee_Attrition_Data!J356&lt;=5000,"Income less than 5,000$",IF(HTM_Employee_Attrition_Data!J356&lt;=10000,"Income less than 10,000$",IF(HTM_Employee_Attrition_Data!J356&lt;=15000,"Income less than 15,000$","Income less than 20,000$")))</f>
        <v>Income less than 5,000$</v>
      </c>
      <c r="K356" s="19" t="str">
        <f>IF(HTM_Employee_Attrition_Data!K356&lt;4,"Between 0 and 3 Compaines",IF(HTM_Employee_Attrition_Data!K356&lt;7,"Between 4 and 6 Companies",IF(HTM_Employee_Attrition_Data!K356&lt;=10,"Between 7 and 10 Companies","Between 7 and 10  Companies")))</f>
        <v>Between 7 and 10 Companies</v>
      </c>
      <c r="L356" s="19" t="str">
        <f>IF(HTM_Employee_Attrition_Data!L356&lt;=5,"Between 0 and 5 years",IF(HTM_Employee_Attrition_Data!L356&lt;=10,"Between 6 and 10 years",IF(HTM_Employee_Attrition_Data!L356&lt;=15,"Between 11 and 15 years",IF(HTM_Employee_Attrition_Data!L356&lt;=20,"Between 16 and 20 years",IF(HTM_Employee_Attrition_Data!L356&lt;=25,"Between 21 and 25 years",IF(HTM_Employee_Attrition_Data!L356&lt;=30,"Between 25 and 30 years","Between 31 and 40 years"))))))</f>
        <v>Between 0 and 5 years</v>
      </c>
    </row>
    <row r="357" spans="1:12">
      <c r="A357" s="19">
        <v>476</v>
      </c>
      <c r="B357" s="19" t="str">
        <f>IF(HTM_Employee_Attrition_Data!A357&lt;=20,"Less than 20 years",IF(HTM_Employee_Attrition_Data!A357&lt;=30,"Between 20 and 30 years",IF(HTM_Employee_Attrition_Data!A357&lt;=40,"Between 30 and 40 years",IF(HTM_Employee_Attrition_Data!A357&lt;=50,"Between 40 and 50 years",IF(HTM_Employee_Attrition_Data!A357&lt;=60,"Between 50 and 60 years","Between 50 and 60 years")))))</f>
        <v>Between 20 and 30 years</v>
      </c>
      <c r="C357" s="19" t="s">
        <v>16</v>
      </c>
      <c r="D357" s="19" t="s">
        <v>13</v>
      </c>
      <c r="E357" s="19" t="s">
        <v>14</v>
      </c>
      <c r="F357" s="19" t="str">
        <f>IF(HTM_Employee_Attrition_Data!E357&lt;=5,"Less than 5 Miles",IF(HTM_Employee_Attrition_Data!E357&lt;=10,"Between 6 and 10 miles",IF(HTM_Employee_Attrition_Data!E357&lt;=15,"Between 11 and 15 miles",IF(HTM_Employee_Attrition_Data!E357&lt;=20,"Between 16 and 20 miles",IF(HTM_Employee_Attrition_Data!E357&lt;=25,"Between 21 and 25 miles","Greater than 26 miles")))))</f>
        <v>Less than 5 Miles</v>
      </c>
      <c r="G357" s="19" t="str">
        <f>IF(HTM_Employee_Attrition_Data!G357=1,"Level 1",IF(HTM_Employee_Attrition_Data!G357=2,"Level 2",IF(HTM_Employee_Attrition_Data!G357=3,"Level 3",IF(HTM_Employee_Attrition_Data!G357=4,"Level 4",IF(HTM_Employee_Attrition_Data!G357=5,"Level 5","Level 5")))))</f>
        <v>Level 2</v>
      </c>
      <c r="H357" s="19" t="s">
        <v>15</v>
      </c>
      <c r="I357" s="19" t="str">
        <f>IF(HTM_Employee_Attrition_Data!I357=1,"Rating 1",IF(HTM_Employee_Attrition_Data!I357=2,"Rating 2",IF(HTM_Employee_Attrition_Data!I357=3,"Rating 3",IF(HTM_Employee_Attrition_Data!I357=4,"Rating 4","Rating 4"))))</f>
        <v>Rating 3</v>
      </c>
      <c r="J357" s="19" t="str">
        <f>IF(HTM_Employee_Attrition_Data!J357&lt;=5000,"Income less than 5,000$",IF(HTM_Employee_Attrition_Data!J357&lt;=10000,"Income less than 10,000$",IF(HTM_Employee_Attrition_Data!J357&lt;=15000,"Income less than 15,000$","Income less than 20,000$")))</f>
        <v>Income less than 10,000$</v>
      </c>
      <c r="K357" s="19" t="str">
        <f>IF(HTM_Employee_Attrition_Data!K357&lt;4,"Between 0 and 3 Compaines",IF(HTM_Employee_Attrition_Data!K357&lt;7,"Between 4 and 6 Companies",IF(HTM_Employee_Attrition_Data!K357&lt;=10,"Between 7 and 10 Companies","Between 7 and 10  Companies")))</f>
        <v>Between 0 and 3 Compaines</v>
      </c>
      <c r="L357" s="19" t="str">
        <f>IF(HTM_Employee_Attrition_Data!L357&lt;=5,"Between 0 and 5 years",IF(HTM_Employee_Attrition_Data!L357&lt;=10,"Between 6 and 10 years",IF(HTM_Employee_Attrition_Data!L357&lt;=15,"Between 11 and 15 years",IF(HTM_Employee_Attrition_Data!L357&lt;=20,"Between 16 and 20 years",IF(HTM_Employee_Attrition_Data!L357&lt;=25,"Between 21 and 25 years",IF(HTM_Employee_Attrition_Data!L357&lt;=30,"Between 25 and 30 years","Between 31 and 40 years"))))))</f>
        <v>Between 6 and 10 years</v>
      </c>
    </row>
    <row r="358" spans="1:12">
      <c r="A358" s="19">
        <v>477</v>
      </c>
      <c r="B358" s="19" t="str">
        <f>IF(HTM_Employee_Attrition_Data!A358&lt;=20,"Less than 20 years",IF(HTM_Employee_Attrition_Data!A358&lt;=30,"Between 20 and 30 years",IF(HTM_Employee_Attrition_Data!A358&lt;=40,"Between 30 and 40 years",IF(HTM_Employee_Attrition_Data!A358&lt;=50,"Between 40 and 50 years",IF(HTM_Employee_Attrition_Data!A358&lt;=60,"Between 50 and 60 years","Between 50 and 60 years")))))</f>
        <v>Between 40 and 50 years</v>
      </c>
      <c r="C358" s="19" t="s">
        <v>16</v>
      </c>
      <c r="D358" s="19" t="s">
        <v>13</v>
      </c>
      <c r="E358" s="19" t="s">
        <v>18</v>
      </c>
      <c r="F358" s="19" t="str">
        <f>IF(HTM_Employee_Attrition_Data!E358&lt;=5,"Less than 5 Miles",IF(HTM_Employee_Attrition_Data!E358&lt;=10,"Between 6 and 10 miles",IF(HTM_Employee_Attrition_Data!E358&lt;=15,"Between 11 and 15 miles",IF(HTM_Employee_Attrition_Data!E358&lt;=20,"Between 16 and 20 miles",IF(HTM_Employee_Attrition_Data!E358&lt;=25,"Between 21 and 25 miles","Greater than 26 miles")))))</f>
        <v>Less than 5 Miles</v>
      </c>
      <c r="G358" s="19" t="str">
        <f>IF(HTM_Employee_Attrition_Data!G358=1,"Level 1",IF(HTM_Employee_Attrition_Data!G358=2,"Level 2",IF(HTM_Employee_Attrition_Data!G358=3,"Level 3",IF(HTM_Employee_Attrition_Data!G358=4,"Level 4",IF(HTM_Employee_Attrition_Data!G358=5,"Level 5","Level 5")))))</f>
        <v>Level 2</v>
      </c>
      <c r="H358" s="19" t="s">
        <v>22</v>
      </c>
      <c r="I358" s="19" t="str">
        <f>IF(HTM_Employee_Attrition_Data!I358=1,"Rating 1",IF(HTM_Employee_Attrition_Data!I358=2,"Rating 2",IF(HTM_Employee_Attrition_Data!I358=3,"Rating 3",IF(HTM_Employee_Attrition_Data!I358=4,"Rating 4","Rating 4"))))</f>
        <v>Rating 4</v>
      </c>
      <c r="J358" s="19" t="str">
        <f>IF(HTM_Employee_Attrition_Data!J358&lt;=5000,"Income less than 5,000$",IF(HTM_Employee_Attrition_Data!J358&lt;=10000,"Income less than 10,000$",IF(HTM_Employee_Attrition_Data!J358&lt;=15000,"Income less than 15,000$","Income less than 20,000$")))</f>
        <v>Income less than 10,000$</v>
      </c>
      <c r="K358" s="19" t="str">
        <f>IF(HTM_Employee_Attrition_Data!K358&lt;4,"Between 0 and 3 Compaines",IF(HTM_Employee_Attrition_Data!K358&lt;7,"Between 4 and 6 Companies",IF(HTM_Employee_Attrition_Data!K358&lt;=10,"Between 7 and 10 Companies","Between 7 and 10  Companies")))</f>
        <v>Between 0 and 3 Compaines</v>
      </c>
      <c r="L358" s="19" t="str">
        <f>IF(HTM_Employee_Attrition_Data!L358&lt;=5,"Between 0 and 5 years",IF(HTM_Employee_Attrition_Data!L358&lt;=10,"Between 6 and 10 years",IF(HTM_Employee_Attrition_Data!L358&lt;=15,"Between 11 and 15 years",IF(HTM_Employee_Attrition_Data!L358&lt;=20,"Between 16 and 20 years",IF(HTM_Employee_Attrition_Data!L358&lt;=25,"Between 21 and 25 years",IF(HTM_Employee_Attrition_Data!L358&lt;=30,"Between 25 and 30 years","Between 31 and 40 years"))))))</f>
        <v>Between 0 and 5 years</v>
      </c>
    </row>
    <row r="359" spans="1:12">
      <c r="A359" s="19">
        <v>478</v>
      </c>
      <c r="B359" s="19" t="str">
        <f>IF(HTM_Employee_Attrition_Data!A359&lt;=20,"Less than 20 years",IF(HTM_Employee_Attrition_Data!A359&lt;=30,"Between 20 and 30 years",IF(HTM_Employee_Attrition_Data!A359&lt;=40,"Between 30 and 40 years",IF(HTM_Employee_Attrition_Data!A359&lt;=50,"Between 40 and 50 years",IF(HTM_Employee_Attrition_Data!A359&lt;=60,"Between 50 and 60 years","Between 50 and 60 years")))))</f>
        <v>Between 20 and 30 years</v>
      </c>
      <c r="C359" s="19" t="s">
        <v>12</v>
      </c>
      <c r="D359" s="19" t="s">
        <v>17</v>
      </c>
      <c r="E359" s="19" t="s">
        <v>14</v>
      </c>
      <c r="F359" s="19" t="str">
        <f>IF(HTM_Employee_Attrition_Data!E359&lt;=5,"Less than 5 Miles",IF(HTM_Employee_Attrition_Data!E359&lt;=10,"Between 6 and 10 miles",IF(HTM_Employee_Attrition_Data!E359&lt;=15,"Between 11 and 15 miles",IF(HTM_Employee_Attrition_Data!E359&lt;=20,"Between 16 and 20 miles",IF(HTM_Employee_Attrition_Data!E359&lt;=25,"Between 21 and 25 miles","Greater than 26 miles")))))</f>
        <v>Less than 5 Miles</v>
      </c>
      <c r="G359" s="19" t="str">
        <f>IF(HTM_Employee_Attrition_Data!G359=1,"Level 1",IF(HTM_Employee_Attrition_Data!G359=2,"Level 2",IF(HTM_Employee_Attrition_Data!G359=3,"Level 3",IF(HTM_Employee_Attrition_Data!G359=4,"Level 4",IF(HTM_Employee_Attrition_Data!G359=5,"Level 5","Level 5")))))</f>
        <v>Level 1</v>
      </c>
      <c r="H359" s="19" t="s">
        <v>25</v>
      </c>
      <c r="I359" s="19" t="str">
        <f>IF(HTM_Employee_Attrition_Data!I359=1,"Rating 1",IF(HTM_Employee_Attrition_Data!I359=2,"Rating 2",IF(HTM_Employee_Attrition_Data!I359=3,"Rating 3",IF(HTM_Employee_Attrition_Data!I359=4,"Rating 4","Rating 4"))))</f>
        <v>Rating 2</v>
      </c>
      <c r="J359" s="19" t="str">
        <f>IF(HTM_Employee_Attrition_Data!J359&lt;=5000,"Income less than 5,000$",IF(HTM_Employee_Attrition_Data!J359&lt;=10000,"Income less than 10,000$",IF(HTM_Employee_Attrition_Data!J359&lt;=15000,"Income less than 15,000$","Income less than 20,000$")))</f>
        <v>Income less than 5,000$</v>
      </c>
      <c r="K359" s="19" t="str">
        <f>IF(HTM_Employee_Attrition_Data!K359&lt;4,"Between 0 and 3 Compaines",IF(HTM_Employee_Attrition_Data!K359&lt;7,"Between 4 and 6 Companies",IF(HTM_Employee_Attrition_Data!K359&lt;=10,"Between 7 and 10 Companies","Between 7 and 10  Companies")))</f>
        <v>Between 0 and 3 Compaines</v>
      </c>
      <c r="L359" s="19" t="str">
        <f>IF(HTM_Employee_Attrition_Data!L359&lt;=5,"Between 0 and 5 years",IF(HTM_Employee_Attrition_Data!L359&lt;=10,"Between 6 and 10 years",IF(HTM_Employee_Attrition_Data!L359&lt;=15,"Between 11 and 15 years",IF(HTM_Employee_Attrition_Data!L359&lt;=20,"Between 16 and 20 years",IF(HTM_Employee_Attrition_Data!L359&lt;=25,"Between 21 and 25 years",IF(HTM_Employee_Attrition_Data!L359&lt;=30,"Between 25 and 30 years","Between 31 and 40 years"))))))</f>
        <v>Between 0 and 5 years</v>
      </c>
    </row>
    <row r="360" spans="1:12">
      <c r="A360" s="19">
        <v>479</v>
      </c>
      <c r="B360" s="19" t="str">
        <f>IF(HTM_Employee_Attrition_Data!A360&lt;=20,"Less than 20 years",IF(HTM_Employee_Attrition_Data!A360&lt;=30,"Between 20 and 30 years",IF(HTM_Employee_Attrition_Data!A360&lt;=40,"Between 30 and 40 years",IF(HTM_Employee_Attrition_Data!A360&lt;=50,"Between 40 and 50 years",IF(HTM_Employee_Attrition_Data!A360&lt;=60,"Between 50 and 60 years","Between 50 and 60 years")))))</f>
        <v>Between 30 and 40 years</v>
      </c>
      <c r="C360" s="19" t="s">
        <v>16</v>
      </c>
      <c r="D360" s="19" t="s">
        <v>23</v>
      </c>
      <c r="E360" s="19" t="s">
        <v>14</v>
      </c>
      <c r="F360" s="19" t="str">
        <f>IF(HTM_Employee_Attrition_Data!E360&lt;=5,"Less than 5 Miles",IF(HTM_Employee_Attrition_Data!E360&lt;=10,"Between 6 and 10 miles",IF(HTM_Employee_Attrition_Data!E360&lt;=15,"Between 11 and 15 miles",IF(HTM_Employee_Attrition_Data!E360&lt;=20,"Between 16 and 20 miles",IF(HTM_Employee_Attrition_Data!E360&lt;=25,"Between 21 and 25 miles","Greater than 26 miles")))))</f>
        <v>Less than 5 Miles</v>
      </c>
      <c r="G360" s="19" t="str">
        <f>IF(HTM_Employee_Attrition_Data!G360=1,"Level 1",IF(HTM_Employee_Attrition_Data!G360=2,"Level 2",IF(HTM_Employee_Attrition_Data!G360=3,"Level 3",IF(HTM_Employee_Attrition_Data!G360=4,"Level 4",IF(HTM_Employee_Attrition_Data!G360=5,"Level 5","Level 5")))))</f>
        <v>Level 2</v>
      </c>
      <c r="H360" s="19" t="s">
        <v>15</v>
      </c>
      <c r="I360" s="19" t="str">
        <f>IF(HTM_Employee_Attrition_Data!I360=1,"Rating 1",IF(HTM_Employee_Attrition_Data!I360=2,"Rating 2",IF(HTM_Employee_Attrition_Data!I360=3,"Rating 3",IF(HTM_Employee_Attrition_Data!I360=4,"Rating 4","Rating 4"))))</f>
        <v>Rating 4</v>
      </c>
      <c r="J360" s="19" t="str">
        <f>IF(HTM_Employee_Attrition_Data!J360&lt;=5000,"Income less than 5,000$",IF(HTM_Employee_Attrition_Data!J360&lt;=10000,"Income less than 10,000$",IF(HTM_Employee_Attrition_Data!J360&lt;=15000,"Income less than 15,000$","Income less than 20,000$")))</f>
        <v>Income less than 10,000$</v>
      </c>
      <c r="K360" s="19" t="str">
        <f>IF(HTM_Employee_Attrition_Data!K360&lt;4,"Between 0 and 3 Compaines",IF(HTM_Employee_Attrition_Data!K360&lt;7,"Between 4 and 6 Companies",IF(HTM_Employee_Attrition_Data!K360&lt;=10,"Between 7 and 10 Companies","Between 7 and 10  Companies")))</f>
        <v>Between 4 and 6 Companies</v>
      </c>
      <c r="L360" s="19" t="str">
        <f>IF(HTM_Employee_Attrition_Data!L360&lt;=5,"Between 0 and 5 years",IF(HTM_Employee_Attrition_Data!L360&lt;=10,"Between 6 and 10 years",IF(HTM_Employee_Attrition_Data!L360&lt;=15,"Between 11 and 15 years",IF(HTM_Employee_Attrition_Data!L360&lt;=20,"Between 16 and 20 years",IF(HTM_Employee_Attrition_Data!L360&lt;=25,"Between 21 and 25 years",IF(HTM_Employee_Attrition_Data!L360&lt;=30,"Between 25 and 30 years","Between 31 and 40 years"))))))</f>
        <v>Between 0 and 5 years</v>
      </c>
    </row>
    <row r="361" spans="1:12">
      <c r="A361" s="19">
        <v>481</v>
      </c>
      <c r="B361" s="19" t="str">
        <f>IF(HTM_Employee_Attrition_Data!A361&lt;=20,"Less than 20 years",IF(HTM_Employee_Attrition_Data!A361&lt;=30,"Between 20 and 30 years",IF(HTM_Employee_Attrition_Data!A361&lt;=40,"Between 30 and 40 years",IF(HTM_Employee_Attrition_Data!A361&lt;=50,"Between 40 and 50 years",IF(HTM_Employee_Attrition_Data!A361&lt;=60,"Between 50 and 60 years","Between 50 and 60 years")))))</f>
        <v>Between 30 and 40 years</v>
      </c>
      <c r="C361" s="19" t="s">
        <v>16</v>
      </c>
      <c r="D361" s="19" t="s">
        <v>17</v>
      </c>
      <c r="E361" s="19" t="s">
        <v>14</v>
      </c>
      <c r="F361" s="19" t="str">
        <f>IF(HTM_Employee_Attrition_Data!E361&lt;=5,"Less than 5 Miles",IF(HTM_Employee_Attrition_Data!E361&lt;=10,"Between 6 and 10 miles",IF(HTM_Employee_Attrition_Data!E361&lt;=15,"Between 11 and 15 miles",IF(HTM_Employee_Attrition_Data!E361&lt;=20,"Between 16 and 20 miles",IF(HTM_Employee_Attrition_Data!E361&lt;=25,"Between 21 and 25 miles","Greater than 26 miles")))))</f>
        <v>Less than 5 Miles</v>
      </c>
      <c r="G361" s="19" t="str">
        <f>IF(HTM_Employee_Attrition_Data!G361=1,"Level 1",IF(HTM_Employee_Attrition_Data!G361=2,"Level 2",IF(HTM_Employee_Attrition_Data!G361=3,"Level 3",IF(HTM_Employee_Attrition_Data!G361=4,"Level 4",IF(HTM_Employee_Attrition_Data!G361=5,"Level 5","Level 5")))))</f>
        <v>Level 3</v>
      </c>
      <c r="H361" s="19" t="s">
        <v>15</v>
      </c>
      <c r="I361" s="19" t="str">
        <f>IF(HTM_Employee_Attrition_Data!I361=1,"Rating 1",IF(HTM_Employee_Attrition_Data!I361=2,"Rating 2",IF(HTM_Employee_Attrition_Data!I361=3,"Rating 3",IF(HTM_Employee_Attrition_Data!I361=4,"Rating 4","Rating 4"))))</f>
        <v>Rating 4</v>
      </c>
      <c r="J361" s="19" t="str">
        <f>IF(HTM_Employee_Attrition_Data!J361&lt;=5000,"Income less than 5,000$",IF(HTM_Employee_Attrition_Data!J361&lt;=10000,"Income less than 10,000$",IF(HTM_Employee_Attrition_Data!J361&lt;=15000,"Income less than 15,000$","Income less than 20,000$")))</f>
        <v>Income less than 10,000$</v>
      </c>
      <c r="K361" s="19" t="str">
        <f>IF(HTM_Employee_Attrition_Data!K361&lt;4,"Between 0 and 3 Compaines",IF(HTM_Employee_Attrition_Data!K361&lt;7,"Between 4 and 6 Companies",IF(HTM_Employee_Attrition_Data!K361&lt;=10,"Between 7 and 10 Companies","Between 7 and 10  Companies")))</f>
        <v>Between 4 and 6 Companies</v>
      </c>
      <c r="L361" s="19" t="str">
        <f>IF(HTM_Employee_Attrition_Data!L361&lt;=5,"Between 0 and 5 years",IF(HTM_Employee_Attrition_Data!L361&lt;=10,"Between 6 and 10 years",IF(HTM_Employee_Attrition_Data!L361&lt;=15,"Between 11 and 15 years",IF(HTM_Employee_Attrition_Data!L361&lt;=20,"Between 16 and 20 years",IF(HTM_Employee_Attrition_Data!L361&lt;=25,"Between 21 and 25 years",IF(HTM_Employee_Attrition_Data!L361&lt;=30,"Between 25 and 30 years","Between 31 and 40 years"))))))</f>
        <v>Between 11 and 15 years</v>
      </c>
    </row>
    <row r="362" spans="1:12">
      <c r="A362" s="19">
        <v>482</v>
      </c>
      <c r="B362" s="19" t="str">
        <f>IF(HTM_Employee_Attrition_Data!A362&lt;=20,"Less than 20 years",IF(HTM_Employee_Attrition_Data!A362&lt;=30,"Between 20 and 30 years",IF(HTM_Employee_Attrition_Data!A362&lt;=40,"Between 30 and 40 years",IF(HTM_Employee_Attrition_Data!A362&lt;=50,"Between 40 and 50 years",IF(HTM_Employee_Attrition_Data!A362&lt;=60,"Between 50 and 60 years","Between 50 and 60 years")))))</f>
        <v>Between 50 and 60 years</v>
      </c>
      <c r="C362" s="19" t="s">
        <v>16</v>
      </c>
      <c r="D362" s="19" t="s">
        <v>13</v>
      </c>
      <c r="E362" s="19" t="s">
        <v>18</v>
      </c>
      <c r="F362" s="19" t="str">
        <f>IF(HTM_Employee_Attrition_Data!E362&lt;=5,"Less than 5 Miles",IF(HTM_Employee_Attrition_Data!E362&lt;=10,"Between 6 and 10 miles",IF(HTM_Employee_Attrition_Data!E362&lt;=15,"Between 11 and 15 miles",IF(HTM_Employee_Attrition_Data!E362&lt;=20,"Between 16 and 20 miles",IF(HTM_Employee_Attrition_Data!E362&lt;=25,"Between 21 and 25 miles","Greater than 26 miles")))))</f>
        <v>Less than 5 Miles</v>
      </c>
      <c r="G362" s="19" t="str">
        <f>IF(HTM_Employee_Attrition_Data!G362=1,"Level 1",IF(HTM_Employee_Attrition_Data!G362=2,"Level 2",IF(HTM_Employee_Attrition_Data!G362=3,"Level 3",IF(HTM_Employee_Attrition_Data!G362=4,"Level 4",IF(HTM_Employee_Attrition_Data!G362=5,"Level 5","Level 5")))))</f>
        <v>Level 2</v>
      </c>
      <c r="H362" s="19" t="s">
        <v>22</v>
      </c>
      <c r="I362" s="19" t="str">
        <f>IF(HTM_Employee_Attrition_Data!I362=1,"Rating 1",IF(HTM_Employee_Attrition_Data!I362=2,"Rating 2",IF(HTM_Employee_Attrition_Data!I362=3,"Rating 3",IF(HTM_Employee_Attrition_Data!I362=4,"Rating 4","Rating 4"))))</f>
        <v>Rating 3</v>
      </c>
      <c r="J362" s="19" t="str">
        <f>IF(HTM_Employee_Attrition_Data!J362&lt;=5000,"Income less than 5,000$",IF(HTM_Employee_Attrition_Data!J362&lt;=10000,"Income less than 10,000$",IF(HTM_Employee_Attrition_Data!J362&lt;=15000,"Income less than 15,000$","Income less than 20,000$")))</f>
        <v>Income less than 10,000$</v>
      </c>
      <c r="K362" s="19" t="str">
        <f>IF(HTM_Employee_Attrition_Data!K362&lt;4,"Between 0 and 3 Compaines",IF(HTM_Employee_Attrition_Data!K362&lt;7,"Between 4 and 6 Companies",IF(HTM_Employee_Attrition_Data!K362&lt;=10,"Between 7 and 10 Companies","Between 7 and 10  Companies")))</f>
        <v>Between 0 and 3 Compaines</v>
      </c>
      <c r="L362" s="19" t="str">
        <f>IF(HTM_Employee_Attrition_Data!L362&lt;=5,"Between 0 and 5 years",IF(HTM_Employee_Attrition_Data!L362&lt;=10,"Between 6 and 10 years",IF(HTM_Employee_Attrition_Data!L362&lt;=15,"Between 11 and 15 years",IF(HTM_Employee_Attrition_Data!L362&lt;=20,"Between 16 and 20 years",IF(HTM_Employee_Attrition_Data!L362&lt;=25,"Between 21 and 25 years",IF(HTM_Employee_Attrition_Data!L362&lt;=30,"Between 25 and 30 years","Between 31 and 40 years"))))))</f>
        <v>Between 0 and 5 years</v>
      </c>
    </row>
    <row r="363" spans="1:12">
      <c r="A363" s="19">
        <v>483</v>
      </c>
      <c r="B363" s="19" t="str">
        <f>IF(HTM_Employee_Attrition_Data!A363&lt;=20,"Less than 20 years",IF(HTM_Employee_Attrition_Data!A363&lt;=30,"Between 20 and 30 years",IF(HTM_Employee_Attrition_Data!A363&lt;=40,"Between 30 and 40 years",IF(HTM_Employee_Attrition_Data!A363&lt;=50,"Between 40 and 50 years",IF(HTM_Employee_Attrition_Data!A363&lt;=60,"Between 50 and 60 years","Between 50 and 60 years")))))</f>
        <v>Between 30 and 40 years</v>
      </c>
      <c r="C363" s="19" t="s">
        <v>16</v>
      </c>
      <c r="D363" s="19" t="s">
        <v>13</v>
      </c>
      <c r="E363" s="19" t="s">
        <v>18</v>
      </c>
      <c r="F363" s="19" t="str">
        <f>IF(HTM_Employee_Attrition_Data!E363&lt;=5,"Less than 5 Miles",IF(HTM_Employee_Attrition_Data!E363&lt;=10,"Between 6 and 10 miles",IF(HTM_Employee_Attrition_Data!E363&lt;=15,"Between 11 and 15 miles",IF(HTM_Employee_Attrition_Data!E363&lt;=20,"Between 16 and 20 miles",IF(HTM_Employee_Attrition_Data!E363&lt;=25,"Between 21 and 25 miles","Greater than 26 miles")))))</f>
        <v>Between 6 and 10 miles</v>
      </c>
      <c r="G363" s="19" t="str">
        <f>IF(HTM_Employee_Attrition_Data!G363=1,"Level 1",IF(HTM_Employee_Attrition_Data!G363=2,"Level 2",IF(HTM_Employee_Attrition_Data!G363=3,"Level 3",IF(HTM_Employee_Attrition_Data!G363=4,"Level 4",IF(HTM_Employee_Attrition_Data!G363=5,"Level 5","Level 5")))))</f>
        <v>Level 1</v>
      </c>
      <c r="H363" s="19" t="s">
        <v>20</v>
      </c>
      <c r="I363" s="19" t="str">
        <f>IF(HTM_Employee_Attrition_Data!I363=1,"Rating 1",IF(HTM_Employee_Attrition_Data!I363=2,"Rating 2",IF(HTM_Employee_Attrition_Data!I363=3,"Rating 3",IF(HTM_Employee_Attrition_Data!I363=4,"Rating 4","Rating 4"))))</f>
        <v>Rating 3</v>
      </c>
      <c r="J363" s="19" t="str">
        <f>IF(HTM_Employee_Attrition_Data!J363&lt;=5000,"Income less than 5,000$",IF(HTM_Employee_Attrition_Data!J363&lt;=10000,"Income less than 10,000$",IF(HTM_Employee_Attrition_Data!J363&lt;=15000,"Income less than 15,000$","Income less than 20,000$")))</f>
        <v>Income less than 5,000$</v>
      </c>
      <c r="K363" s="19" t="str">
        <f>IF(HTM_Employee_Attrition_Data!K363&lt;4,"Between 0 and 3 Compaines",IF(HTM_Employee_Attrition_Data!K363&lt;7,"Between 4 and 6 Companies",IF(HTM_Employee_Attrition_Data!K363&lt;=10,"Between 7 and 10 Companies","Between 7 and 10  Companies")))</f>
        <v>Between 0 and 3 Compaines</v>
      </c>
      <c r="L363" s="19" t="str">
        <f>IF(HTM_Employee_Attrition_Data!L363&lt;=5,"Between 0 and 5 years",IF(HTM_Employee_Attrition_Data!L363&lt;=10,"Between 6 and 10 years",IF(HTM_Employee_Attrition_Data!L363&lt;=15,"Between 11 and 15 years",IF(HTM_Employee_Attrition_Data!L363&lt;=20,"Between 16 and 20 years",IF(HTM_Employee_Attrition_Data!L363&lt;=25,"Between 21 and 25 years",IF(HTM_Employee_Attrition_Data!L363&lt;=30,"Between 25 and 30 years","Between 31 and 40 years"))))))</f>
        <v>Between 6 and 10 years</v>
      </c>
    </row>
    <row r="364" spans="1:12">
      <c r="A364" s="19">
        <v>484</v>
      </c>
      <c r="B364" s="19" t="str">
        <f>IF(HTM_Employee_Attrition_Data!A364&lt;=20,"Less than 20 years",IF(HTM_Employee_Attrition_Data!A364&lt;=30,"Between 20 and 30 years",IF(HTM_Employee_Attrition_Data!A364&lt;=40,"Between 30 and 40 years",IF(HTM_Employee_Attrition_Data!A364&lt;=50,"Between 40 and 50 years",IF(HTM_Employee_Attrition_Data!A364&lt;=60,"Between 50 and 60 years","Between 50 and 60 years")))))</f>
        <v>Between 20 and 30 years</v>
      </c>
      <c r="C364" s="19" t="s">
        <v>16</v>
      </c>
      <c r="D364" s="19" t="s">
        <v>23</v>
      </c>
      <c r="E364" s="19" t="s">
        <v>14</v>
      </c>
      <c r="F364" s="19" t="str">
        <f>IF(HTM_Employee_Attrition_Data!E364&lt;=5,"Less than 5 Miles",IF(HTM_Employee_Attrition_Data!E364&lt;=10,"Between 6 and 10 miles",IF(HTM_Employee_Attrition_Data!E364&lt;=15,"Between 11 and 15 miles",IF(HTM_Employee_Attrition_Data!E364&lt;=20,"Between 16 and 20 miles",IF(HTM_Employee_Attrition_Data!E364&lt;=25,"Between 21 and 25 miles","Greater than 26 miles")))))</f>
        <v>Between 6 and 10 miles</v>
      </c>
      <c r="G364" s="19" t="str">
        <f>IF(HTM_Employee_Attrition_Data!G364=1,"Level 1",IF(HTM_Employee_Attrition_Data!G364=2,"Level 2",IF(HTM_Employee_Attrition_Data!G364=3,"Level 3",IF(HTM_Employee_Attrition_Data!G364=4,"Level 4",IF(HTM_Employee_Attrition_Data!G364=5,"Level 5","Level 5")))))</f>
        <v>Level 1</v>
      </c>
      <c r="H364" s="19" t="s">
        <v>25</v>
      </c>
      <c r="I364" s="19" t="str">
        <f>IF(HTM_Employee_Attrition_Data!I364=1,"Rating 1",IF(HTM_Employee_Attrition_Data!I364=2,"Rating 2",IF(HTM_Employee_Attrition_Data!I364=3,"Rating 3",IF(HTM_Employee_Attrition_Data!I364=4,"Rating 4","Rating 4"))))</f>
        <v>Rating 4</v>
      </c>
      <c r="J364" s="19" t="str">
        <f>IF(HTM_Employee_Attrition_Data!J364&lt;=5000,"Income less than 5,000$",IF(HTM_Employee_Attrition_Data!J364&lt;=10000,"Income less than 10,000$",IF(HTM_Employee_Attrition_Data!J364&lt;=15000,"Income less than 15,000$","Income less than 20,000$")))</f>
        <v>Income less than 5,000$</v>
      </c>
      <c r="K364" s="19" t="str">
        <f>IF(HTM_Employee_Attrition_Data!K364&lt;4,"Between 0 and 3 Compaines",IF(HTM_Employee_Attrition_Data!K364&lt;7,"Between 4 and 6 Companies",IF(HTM_Employee_Attrition_Data!K364&lt;=10,"Between 7 and 10 Companies","Between 7 and 10  Companies")))</f>
        <v>Between 0 and 3 Compaines</v>
      </c>
      <c r="L364" s="19" t="str">
        <f>IF(HTM_Employee_Attrition_Data!L364&lt;=5,"Between 0 and 5 years",IF(HTM_Employee_Attrition_Data!L364&lt;=10,"Between 6 and 10 years",IF(HTM_Employee_Attrition_Data!L364&lt;=15,"Between 11 and 15 years",IF(HTM_Employee_Attrition_Data!L364&lt;=20,"Between 16 and 20 years",IF(HTM_Employee_Attrition_Data!L364&lt;=25,"Between 21 and 25 years",IF(HTM_Employee_Attrition_Data!L364&lt;=30,"Between 25 and 30 years","Between 31 and 40 years"))))))</f>
        <v>Between 0 and 5 years</v>
      </c>
    </row>
    <row r="365" spans="1:12">
      <c r="A365" s="19">
        <v>485</v>
      </c>
      <c r="B365" s="19" t="str">
        <f>IF(HTM_Employee_Attrition_Data!A365&lt;=20,"Less than 20 years",IF(HTM_Employee_Attrition_Data!A365&lt;=30,"Between 20 and 30 years",IF(HTM_Employee_Attrition_Data!A365&lt;=40,"Between 30 and 40 years",IF(HTM_Employee_Attrition_Data!A365&lt;=50,"Between 40 and 50 years",IF(HTM_Employee_Attrition_Data!A365&lt;=60,"Between 50 and 60 years","Between 50 and 60 years")))))</f>
        <v>Between 30 and 40 years</v>
      </c>
      <c r="C365" s="19" t="s">
        <v>12</v>
      </c>
      <c r="D365" s="19" t="s">
        <v>13</v>
      </c>
      <c r="E365" s="19" t="s">
        <v>14</v>
      </c>
      <c r="F365" s="19" t="str">
        <f>IF(HTM_Employee_Attrition_Data!E365&lt;=5,"Less than 5 Miles",IF(HTM_Employee_Attrition_Data!E365&lt;=10,"Between 6 and 10 miles",IF(HTM_Employee_Attrition_Data!E365&lt;=15,"Between 11 and 15 miles",IF(HTM_Employee_Attrition_Data!E365&lt;=20,"Between 16 and 20 miles",IF(HTM_Employee_Attrition_Data!E365&lt;=25,"Between 21 and 25 miles","Greater than 26 miles")))))</f>
        <v>Less than 5 Miles</v>
      </c>
      <c r="G365" s="19" t="str">
        <f>IF(HTM_Employee_Attrition_Data!G365=1,"Level 1",IF(HTM_Employee_Attrition_Data!G365=2,"Level 2",IF(HTM_Employee_Attrition_Data!G365=3,"Level 3",IF(HTM_Employee_Attrition_Data!G365=4,"Level 4",IF(HTM_Employee_Attrition_Data!G365=5,"Level 5","Level 5")))))</f>
        <v>Level 1</v>
      </c>
      <c r="H365" s="19" t="s">
        <v>25</v>
      </c>
      <c r="I365" s="19" t="str">
        <f>IF(HTM_Employee_Attrition_Data!I365=1,"Rating 1",IF(HTM_Employee_Attrition_Data!I365=2,"Rating 2",IF(HTM_Employee_Attrition_Data!I365=3,"Rating 3",IF(HTM_Employee_Attrition_Data!I365=4,"Rating 4","Rating 4"))))</f>
        <v>Rating 3</v>
      </c>
      <c r="J365" s="19" t="str">
        <f>IF(HTM_Employee_Attrition_Data!J365&lt;=5000,"Income less than 5,000$",IF(HTM_Employee_Attrition_Data!J365&lt;=10000,"Income less than 10,000$",IF(HTM_Employee_Attrition_Data!J365&lt;=15000,"Income less than 15,000$","Income less than 20,000$")))</f>
        <v>Income less than 5,000$</v>
      </c>
      <c r="K365" s="19" t="str">
        <f>IF(HTM_Employee_Attrition_Data!K365&lt;4,"Between 0 and 3 Compaines",IF(HTM_Employee_Attrition_Data!K365&lt;7,"Between 4 and 6 Companies",IF(HTM_Employee_Attrition_Data!K365&lt;=10,"Between 7 and 10 Companies","Between 7 and 10  Companies")))</f>
        <v>Between 0 and 3 Compaines</v>
      </c>
      <c r="L365" s="19" t="str">
        <f>IF(HTM_Employee_Attrition_Data!L365&lt;=5,"Between 0 and 5 years",IF(HTM_Employee_Attrition_Data!L365&lt;=10,"Between 6 and 10 years",IF(HTM_Employee_Attrition_Data!L365&lt;=15,"Between 11 and 15 years",IF(HTM_Employee_Attrition_Data!L365&lt;=20,"Between 16 and 20 years",IF(HTM_Employee_Attrition_Data!L365&lt;=25,"Between 21 and 25 years",IF(HTM_Employee_Attrition_Data!L365&lt;=30,"Between 25 and 30 years","Between 31 and 40 years"))))))</f>
        <v>Between 0 and 5 years</v>
      </c>
    </row>
    <row r="366" spans="1:12">
      <c r="A366" s="19">
        <v>486</v>
      </c>
      <c r="B366" s="19" t="str">
        <f>IF(HTM_Employee_Attrition_Data!A366&lt;=20,"Less than 20 years",IF(HTM_Employee_Attrition_Data!A366&lt;=30,"Between 20 and 30 years",IF(HTM_Employee_Attrition_Data!A366&lt;=40,"Between 30 and 40 years",IF(HTM_Employee_Attrition_Data!A366&lt;=50,"Between 40 and 50 years",IF(HTM_Employee_Attrition_Data!A366&lt;=60,"Between 50 and 60 years","Between 50 and 60 years")))))</f>
        <v>Between 30 and 40 years</v>
      </c>
      <c r="C366" s="19" t="s">
        <v>16</v>
      </c>
      <c r="D366" s="19" t="s">
        <v>13</v>
      </c>
      <c r="E366" s="19" t="s">
        <v>18</v>
      </c>
      <c r="F366" s="19" t="str">
        <f>IF(HTM_Employee_Attrition_Data!E366&lt;=5,"Less than 5 Miles",IF(HTM_Employee_Attrition_Data!E366&lt;=10,"Between 6 and 10 miles",IF(HTM_Employee_Attrition_Data!E366&lt;=15,"Between 11 and 15 miles",IF(HTM_Employee_Attrition_Data!E366&lt;=20,"Between 16 and 20 miles",IF(HTM_Employee_Attrition_Data!E366&lt;=25,"Between 21 and 25 miles","Greater than 26 miles")))))</f>
        <v>Between 6 and 10 miles</v>
      </c>
      <c r="G366" s="19" t="str">
        <f>IF(HTM_Employee_Attrition_Data!G366=1,"Level 1",IF(HTM_Employee_Attrition_Data!G366=2,"Level 2",IF(HTM_Employee_Attrition_Data!G366=3,"Level 3",IF(HTM_Employee_Attrition_Data!G366=4,"Level 4",IF(HTM_Employee_Attrition_Data!G366=5,"Level 5","Level 5")))))</f>
        <v>Level 1</v>
      </c>
      <c r="H366" s="19" t="s">
        <v>20</v>
      </c>
      <c r="I366" s="19" t="str">
        <f>IF(HTM_Employee_Attrition_Data!I366=1,"Rating 1",IF(HTM_Employee_Attrition_Data!I366=2,"Rating 2",IF(HTM_Employee_Attrition_Data!I366=3,"Rating 3",IF(HTM_Employee_Attrition_Data!I366=4,"Rating 4","Rating 4"))))</f>
        <v>Rating 1</v>
      </c>
      <c r="J366" s="19" t="str">
        <f>IF(HTM_Employee_Attrition_Data!J366&lt;=5000,"Income less than 5,000$",IF(HTM_Employee_Attrition_Data!J366&lt;=10000,"Income less than 10,000$",IF(HTM_Employee_Attrition_Data!J366&lt;=15000,"Income less than 15,000$","Income less than 20,000$")))</f>
        <v>Income less than 5,000$</v>
      </c>
      <c r="K366" s="19" t="str">
        <f>IF(HTM_Employee_Attrition_Data!K366&lt;4,"Between 0 and 3 Compaines",IF(HTM_Employee_Attrition_Data!K366&lt;7,"Between 4 and 6 Companies",IF(HTM_Employee_Attrition_Data!K366&lt;=10,"Between 7 and 10 Companies","Between 7 and 10  Companies")))</f>
        <v>Between 4 and 6 Companies</v>
      </c>
      <c r="L366" s="19" t="str">
        <f>IF(HTM_Employee_Attrition_Data!L366&lt;=5,"Between 0 and 5 years",IF(HTM_Employee_Attrition_Data!L366&lt;=10,"Between 6 and 10 years",IF(HTM_Employee_Attrition_Data!L366&lt;=15,"Between 11 and 15 years",IF(HTM_Employee_Attrition_Data!L366&lt;=20,"Between 16 and 20 years",IF(HTM_Employee_Attrition_Data!L366&lt;=25,"Between 21 and 25 years",IF(HTM_Employee_Attrition_Data!L366&lt;=30,"Between 25 and 30 years","Between 31 and 40 years"))))))</f>
        <v>Between 0 and 5 years</v>
      </c>
    </row>
    <row r="367" spans="1:12">
      <c r="A367" s="19">
        <v>487</v>
      </c>
      <c r="B367" s="19" t="str">
        <f>IF(HTM_Employee_Attrition_Data!A367&lt;=20,"Less than 20 years",IF(HTM_Employee_Attrition_Data!A367&lt;=30,"Between 20 and 30 years",IF(HTM_Employee_Attrition_Data!A367&lt;=40,"Between 30 and 40 years",IF(HTM_Employee_Attrition_Data!A367&lt;=50,"Between 40 and 50 years",IF(HTM_Employee_Attrition_Data!A367&lt;=60,"Between 50 and 60 years","Between 50 and 60 years")))))</f>
        <v>Between 40 and 50 years</v>
      </c>
      <c r="C367" s="19" t="s">
        <v>16</v>
      </c>
      <c r="D367" s="19" t="s">
        <v>23</v>
      </c>
      <c r="E367" s="19" t="s">
        <v>18</v>
      </c>
      <c r="F367" s="19" t="str">
        <f>IF(HTM_Employee_Attrition_Data!E367&lt;=5,"Less than 5 Miles",IF(HTM_Employee_Attrition_Data!E367&lt;=10,"Between 6 and 10 miles",IF(HTM_Employee_Attrition_Data!E367&lt;=15,"Between 11 and 15 miles",IF(HTM_Employee_Attrition_Data!E367&lt;=20,"Between 16 and 20 miles",IF(HTM_Employee_Attrition_Data!E367&lt;=25,"Between 21 and 25 miles","Greater than 26 miles")))))</f>
        <v>Between 6 and 10 miles</v>
      </c>
      <c r="G367" s="19" t="str">
        <f>IF(HTM_Employee_Attrition_Data!G367=1,"Level 1",IF(HTM_Employee_Attrition_Data!G367=2,"Level 2",IF(HTM_Employee_Attrition_Data!G367=3,"Level 3",IF(HTM_Employee_Attrition_Data!G367=4,"Level 4",IF(HTM_Employee_Attrition_Data!G367=5,"Level 5","Level 5")))))</f>
        <v>Level 2</v>
      </c>
      <c r="H367" s="19" t="s">
        <v>21</v>
      </c>
      <c r="I367" s="19" t="str">
        <f>IF(HTM_Employee_Attrition_Data!I367=1,"Rating 1",IF(HTM_Employee_Attrition_Data!I367=2,"Rating 2",IF(HTM_Employee_Attrition_Data!I367=3,"Rating 3",IF(HTM_Employee_Attrition_Data!I367=4,"Rating 4","Rating 4"))))</f>
        <v>Rating 3</v>
      </c>
      <c r="J367" s="19" t="str">
        <f>IF(HTM_Employee_Attrition_Data!J367&lt;=5000,"Income less than 5,000$",IF(HTM_Employee_Attrition_Data!J367&lt;=10000,"Income less than 10,000$",IF(HTM_Employee_Attrition_Data!J367&lt;=15000,"Income less than 15,000$","Income less than 20,000$")))</f>
        <v>Income less than 10,000$</v>
      </c>
      <c r="K367" s="19" t="str">
        <f>IF(HTM_Employee_Attrition_Data!K367&lt;4,"Between 0 and 3 Compaines",IF(HTM_Employee_Attrition_Data!K367&lt;7,"Between 4 and 6 Companies",IF(HTM_Employee_Attrition_Data!K367&lt;=10,"Between 7 and 10 Companies","Between 7 and 10  Companies")))</f>
        <v>Between 0 and 3 Compaines</v>
      </c>
      <c r="L367" s="19" t="str">
        <f>IF(HTM_Employee_Attrition_Data!L367&lt;=5,"Between 0 and 5 years",IF(HTM_Employee_Attrition_Data!L367&lt;=10,"Between 6 and 10 years",IF(HTM_Employee_Attrition_Data!L367&lt;=15,"Between 11 and 15 years",IF(HTM_Employee_Attrition_Data!L367&lt;=20,"Between 16 and 20 years",IF(HTM_Employee_Attrition_Data!L367&lt;=25,"Between 21 and 25 years",IF(HTM_Employee_Attrition_Data!L367&lt;=30,"Between 25 and 30 years","Between 31 and 40 years"))))))</f>
        <v>Between 0 and 5 years</v>
      </c>
    </row>
    <row r="368" spans="1:12">
      <c r="A368" s="19">
        <v>488</v>
      </c>
      <c r="B368" s="19" t="str">
        <f>IF(HTM_Employee_Attrition_Data!A368&lt;=20,"Less than 20 years",IF(HTM_Employee_Attrition_Data!A368&lt;=30,"Between 20 and 30 years",IF(HTM_Employee_Attrition_Data!A368&lt;=40,"Between 30 and 40 years",IF(HTM_Employee_Attrition_Data!A368&lt;=50,"Between 40 and 50 years",IF(HTM_Employee_Attrition_Data!A368&lt;=60,"Between 50 and 60 years","Between 50 and 60 years")))))</f>
        <v>Between 40 and 50 years</v>
      </c>
      <c r="C368" s="19" t="s">
        <v>12</v>
      </c>
      <c r="D368" s="19" t="s">
        <v>17</v>
      </c>
      <c r="E368" s="19" t="s">
        <v>14</v>
      </c>
      <c r="F368" s="19" t="str">
        <f>IF(HTM_Employee_Attrition_Data!E368&lt;=5,"Less than 5 Miles",IF(HTM_Employee_Attrition_Data!E368&lt;=10,"Between 6 and 10 miles",IF(HTM_Employee_Attrition_Data!E368&lt;=15,"Between 11 and 15 miles",IF(HTM_Employee_Attrition_Data!E368&lt;=20,"Between 16 and 20 miles",IF(HTM_Employee_Attrition_Data!E368&lt;=25,"Between 21 and 25 miles","Greater than 26 miles")))))</f>
        <v>Less than 5 Miles</v>
      </c>
      <c r="G368" s="19" t="str">
        <f>IF(HTM_Employee_Attrition_Data!G368=1,"Level 1",IF(HTM_Employee_Attrition_Data!G368=2,"Level 2",IF(HTM_Employee_Attrition_Data!G368=3,"Level 3",IF(HTM_Employee_Attrition_Data!G368=4,"Level 4",IF(HTM_Employee_Attrition_Data!G368=5,"Level 5","Level 5")))))</f>
        <v>Level 2</v>
      </c>
      <c r="H368" s="19" t="s">
        <v>15</v>
      </c>
      <c r="I368" s="19" t="str">
        <f>IF(HTM_Employee_Attrition_Data!I368=1,"Rating 1",IF(HTM_Employee_Attrition_Data!I368=2,"Rating 2",IF(HTM_Employee_Attrition_Data!I368=3,"Rating 3",IF(HTM_Employee_Attrition_Data!I368=4,"Rating 4","Rating 4"))))</f>
        <v>Rating 2</v>
      </c>
      <c r="J368" s="19" t="str">
        <f>IF(HTM_Employee_Attrition_Data!J368&lt;=5000,"Income less than 5,000$",IF(HTM_Employee_Attrition_Data!J368&lt;=10000,"Income less than 10,000$",IF(HTM_Employee_Attrition_Data!J368&lt;=15000,"Income less than 15,000$","Income less than 20,000$")))</f>
        <v>Income less than 10,000$</v>
      </c>
      <c r="K368" s="19" t="str">
        <f>IF(HTM_Employee_Attrition_Data!K368&lt;4,"Between 0 and 3 Compaines",IF(HTM_Employee_Attrition_Data!K368&lt;7,"Between 4 and 6 Companies",IF(HTM_Employee_Attrition_Data!K368&lt;=10,"Between 7 and 10 Companies","Between 7 and 10  Companies")))</f>
        <v>Between 0 and 3 Compaines</v>
      </c>
      <c r="L368" s="19" t="str">
        <f>IF(HTM_Employee_Attrition_Data!L368&lt;=5,"Between 0 and 5 years",IF(HTM_Employee_Attrition_Data!L368&lt;=10,"Between 6 and 10 years",IF(HTM_Employee_Attrition_Data!L368&lt;=15,"Between 11 and 15 years",IF(HTM_Employee_Attrition_Data!L368&lt;=20,"Between 16 and 20 years",IF(HTM_Employee_Attrition_Data!L368&lt;=25,"Between 21 and 25 years",IF(HTM_Employee_Attrition_Data!L368&lt;=30,"Between 25 and 30 years","Between 31 and 40 years"))))))</f>
        <v>Between 6 and 10 years</v>
      </c>
    </row>
    <row r="369" spans="1:12">
      <c r="A369" s="19">
        <v>491</v>
      </c>
      <c r="B369" s="19" t="str">
        <f>IF(HTM_Employee_Attrition_Data!A369&lt;=20,"Less than 20 years",IF(HTM_Employee_Attrition_Data!A369&lt;=30,"Between 20 and 30 years",IF(HTM_Employee_Attrition_Data!A369&lt;=40,"Between 30 and 40 years",IF(HTM_Employee_Attrition_Data!A369&lt;=50,"Between 40 and 50 years",IF(HTM_Employee_Attrition_Data!A369&lt;=60,"Between 50 and 60 years","Between 50 and 60 years")))))</f>
        <v>Between 40 and 50 years</v>
      </c>
      <c r="C369" s="19" t="s">
        <v>16</v>
      </c>
      <c r="D369" s="19" t="s">
        <v>13</v>
      </c>
      <c r="E369" s="19" t="s">
        <v>18</v>
      </c>
      <c r="F369" s="19" t="str">
        <f>IF(HTM_Employee_Attrition_Data!E369&lt;=5,"Less than 5 Miles",IF(HTM_Employee_Attrition_Data!E369&lt;=10,"Between 6 and 10 miles",IF(HTM_Employee_Attrition_Data!E369&lt;=15,"Between 11 and 15 miles",IF(HTM_Employee_Attrition_Data!E369&lt;=20,"Between 16 and 20 miles",IF(HTM_Employee_Attrition_Data!E369&lt;=25,"Between 21 and 25 miles","Greater than 26 miles")))))</f>
        <v>Between 6 and 10 miles</v>
      </c>
      <c r="G369" s="19" t="str">
        <f>IF(HTM_Employee_Attrition_Data!G369=1,"Level 1",IF(HTM_Employee_Attrition_Data!G369=2,"Level 2",IF(HTM_Employee_Attrition_Data!G369=3,"Level 3",IF(HTM_Employee_Attrition_Data!G369=4,"Level 4",IF(HTM_Employee_Attrition_Data!G369=5,"Level 5","Level 5")))))</f>
        <v>Level 3</v>
      </c>
      <c r="H369" s="19" t="s">
        <v>22</v>
      </c>
      <c r="I369" s="19" t="str">
        <f>IF(HTM_Employee_Attrition_Data!I369=1,"Rating 1",IF(HTM_Employee_Attrition_Data!I369=2,"Rating 2",IF(HTM_Employee_Attrition_Data!I369=3,"Rating 3",IF(HTM_Employee_Attrition_Data!I369=4,"Rating 4","Rating 4"))))</f>
        <v>Rating 4</v>
      </c>
      <c r="J369" s="19" t="str">
        <f>IF(HTM_Employee_Attrition_Data!J369&lt;=5000,"Income less than 5,000$",IF(HTM_Employee_Attrition_Data!J369&lt;=10000,"Income less than 10,000$",IF(HTM_Employee_Attrition_Data!J369&lt;=15000,"Income less than 15,000$","Income less than 20,000$")))</f>
        <v>Income less than 15,000$</v>
      </c>
      <c r="K369" s="19" t="str">
        <f>IF(HTM_Employee_Attrition_Data!K369&lt;4,"Between 0 and 3 Compaines",IF(HTM_Employee_Attrition_Data!K369&lt;7,"Between 4 and 6 Companies",IF(HTM_Employee_Attrition_Data!K369&lt;=10,"Between 7 and 10 Companies","Between 7 and 10  Companies")))</f>
        <v>Between 4 and 6 Companies</v>
      </c>
      <c r="L369" s="19" t="str">
        <f>IF(HTM_Employee_Attrition_Data!L369&lt;=5,"Between 0 and 5 years",IF(HTM_Employee_Attrition_Data!L369&lt;=10,"Between 6 and 10 years",IF(HTM_Employee_Attrition_Data!L369&lt;=15,"Between 11 and 15 years",IF(HTM_Employee_Attrition_Data!L369&lt;=20,"Between 16 and 20 years",IF(HTM_Employee_Attrition_Data!L369&lt;=25,"Between 21 and 25 years",IF(HTM_Employee_Attrition_Data!L369&lt;=30,"Between 25 and 30 years","Between 31 and 40 years"))))))</f>
        <v>Between 0 and 5 years</v>
      </c>
    </row>
    <row r="370" spans="1:12">
      <c r="A370" s="19">
        <v>492</v>
      </c>
      <c r="B370" s="19" t="str">
        <f>IF(HTM_Employee_Attrition_Data!A370&lt;=20,"Less than 20 years",IF(HTM_Employee_Attrition_Data!A370&lt;=30,"Between 20 and 30 years",IF(HTM_Employee_Attrition_Data!A370&lt;=40,"Between 30 and 40 years",IF(HTM_Employee_Attrition_Data!A370&lt;=50,"Between 40 and 50 years",IF(HTM_Employee_Attrition_Data!A370&lt;=60,"Between 50 and 60 years","Between 50 and 60 years")))))</f>
        <v>Between 30 and 40 years</v>
      </c>
      <c r="C370" s="19" t="s">
        <v>12</v>
      </c>
      <c r="D370" s="19" t="s">
        <v>13</v>
      </c>
      <c r="E370" s="19" t="s">
        <v>14</v>
      </c>
      <c r="F370" s="19" t="str">
        <f>IF(HTM_Employee_Attrition_Data!E370&lt;=5,"Less than 5 Miles",IF(HTM_Employee_Attrition_Data!E370&lt;=10,"Between 6 and 10 miles",IF(HTM_Employee_Attrition_Data!E370&lt;=15,"Between 11 and 15 miles",IF(HTM_Employee_Attrition_Data!E370&lt;=20,"Between 16 and 20 miles",IF(HTM_Employee_Attrition_Data!E370&lt;=25,"Between 21 and 25 miles","Greater than 26 miles")))))</f>
        <v>Between 21 and 25 miles</v>
      </c>
      <c r="G370" s="19" t="str">
        <f>IF(HTM_Employee_Attrition_Data!G370=1,"Level 1",IF(HTM_Employee_Attrition_Data!G370=2,"Level 2",IF(HTM_Employee_Attrition_Data!G370=3,"Level 3",IF(HTM_Employee_Attrition_Data!G370=4,"Level 4",IF(HTM_Employee_Attrition_Data!G370=5,"Level 5","Level 5")))))</f>
        <v>Level 2</v>
      </c>
      <c r="H370" s="19" t="s">
        <v>15</v>
      </c>
      <c r="I370" s="19" t="str">
        <f>IF(HTM_Employee_Attrition_Data!I370=1,"Rating 1",IF(HTM_Employee_Attrition_Data!I370=2,"Rating 2",IF(HTM_Employee_Attrition_Data!I370=3,"Rating 3",IF(HTM_Employee_Attrition_Data!I370=4,"Rating 4","Rating 4"))))</f>
        <v>Rating 3</v>
      </c>
      <c r="J370" s="19" t="str">
        <f>IF(HTM_Employee_Attrition_Data!J370&lt;=5000,"Income less than 5,000$",IF(HTM_Employee_Attrition_Data!J370&lt;=10000,"Income less than 10,000$",IF(HTM_Employee_Attrition_Data!J370&lt;=15000,"Income less than 15,000$","Income less than 20,000$")))</f>
        <v>Income less than 10,000$</v>
      </c>
      <c r="K370" s="19" t="str">
        <f>IF(HTM_Employee_Attrition_Data!K370&lt;4,"Between 0 and 3 Compaines",IF(HTM_Employee_Attrition_Data!K370&lt;7,"Between 4 and 6 Companies",IF(HTM_Employee_Attrition_Data!K370&lt;=10,"Between 7 and 10 Companies","Between 7 and 10  Companies")))</f>
        <v>Between 0 and 3 Compaines</v>
      </c>
      <c r="L370" s="19" t="str">
        <f>IF(HTM_Employee_Attrition_Data!L370&lt;=5,"Between 0 and 5 years",IF(HTM_Employee_Attrition_Data!L370&lt;=10,"Between 6 and 10 years",IF(HTM_Employee_Attrition_Data!L370&lt;=15,"Between 11 and 15 years",IF(HTM_Employee_Attrition_Data!L370&lt;=20,"Between 16 and 20 years",IF(HTM_Employee_Attrition_Data!L370&lt;=25,"Between 21 and 25 years",IF(HTM_Employee_Attrition_Data!L370&lt;=30,"Between 25 and 30 years","Between 31 and 40 years"))))))</f>
        <v>Between 6 and 10 years</v>
      </c>
    </row>
    <row r="371" spans="1:12">
      <c r="A371" s="19">
        <v>493</v>
      </c>
      <c r="B371" s="19" t="str">
        <f>IF(HTM_Employee_Attrition_Data!A371&lt;=20,"Less than 20 years",IF(HTM_Employee_Attrition_Data!A371&lt;=30,"Between 20 and 30 years",IF(HTM_Employee_Attrition_Data!A371&lt;=40,"Between 30 and 40 years",IF(HTM_Employee_Attrition_Data!A371&lt;=50,"Between 40 and 50 years",IF(HTM_Employee_Attrition_Data!A371&lt;=60,"Between 50 and 60 years","Between 50 and 60 years")))))</f>
        <v>Between 30 and 40 years</v>
      </c>
      <c r="C371" s="19" t="s">
        <v>16</v>
      </c>
      <c r="D371" s="19" t="s">
        <v>13</v>
      </c>
      <c r="E371" s="19" t="s">
        <v>18</v>
      </c>
      <c r="F371" s="19" t="str">
        <f>IF(HTM_Employee_Attrition_Data!E371&lt;=5,"Less than 5 Miles",IF(HTM_Employee_Attrition_Data!E371&lt;=10,"Between 6 and 10 miles",IF(HTM_Employee_Attrition_Data!E371&lt;=15,"Between 11 and 15 miles",IF(HTM_Employee_Attrition_Data!E371&lt;=20,"Between 16 and 20 miles",IF(HTM_Employee_Attrition_Data!E371&lt;=25,"Between 21 and 25 miles","Greater than 26 miles")))))</f>
        <v>Between 6 and 10 miles</v>
      </c>
      <c r="G371" s="19" t="str">
        <f>IF(HTM_Employee_Attrition_Data!G371=1,"Level 1",IF(HTM_Employee_Attrition_Data!G371=2,"Level 2",IF(HTM_Employee_Attrition_Data!G371=3,"Level 3",IF(HTM_Employee_Attrition_Data!G371=4,"Level 4",IF(HTM_Employee_Attrition_Data!G371=5,"Level 5","Level 5")))))</f>
        <v>Level 1</v>
      </c>
      <c r="H371" s="19" t="s">
        <v>19</v>
      </c>
      <c r="I371" s="19" t="str">
        <f>IF(HTM_Employee_Attrition_Data!I371=1,"Rating 1",IF(HTM_Employee_Attrition_Data!I371=2,"Rating 2",IF(HTM_Employee_Attrition_Data!I371=3,"Rating 3",IF(HTM_Employee_Attrition_Data!I371=4,"Rating 4","Rating 4"))))</f>
        <v>Rating 2</v>
      </c>
      <c r="J371" s="19" t="str">
        <f>IF(HTM_Employee_Attrition_Data!J371&lt;=5000,"Income less than 5,000$",IF(HTM_Employee_Attrition_Data!J371&lt;=10000,"Income less than 10,000$",IF(HTM_Employee_Attrition_Data!J371&lt;=15000,"Income less than 15,000$","Income less than 20,000$")))</f>
        <v>Income less than 5,000$</v>
      </c>
      <c r="K371" s="19" t="str">
        <f>IF(HTM_Employee_Attrition_Data!K371&lt;4,"Between 0 and 3 Compaines",IF(HTM_Employee_Attrition_Data!K371&lt;7,"Between 4 and 6 Companies",IF(HTM_Employee_Attrition_Data!K371&lt;=10,"Between 7 and 10 Companies","Between 7 and 10  Companies")))</f>
        <v>Between 0 and 3 Compaines</v>
      </c>
      <c r="L371" s="19" t="str">
        <f>IF(HTM_Employee_Attrition_Data!L371&lt;=5,"Between 0 and 5 years",IF(HTM_Employee_Attrition_Data!L371&lt;=10,"Between 6 and 10 years",IF(HTM_Employee_Attrition_Data!L371&lt;=15,"Between 11 and 15 years",IF(HTM_Employee_Attrition_Data!L371&lt;=20,"Between 16 and 20 years",IF(HTM_Employee_Attrition_Data!L371&lt;=25,"Between 21 and 25 years",IF(HTM_Employee_Attrition_Data!L371&lt;=30,"Between 25 and 30 years","Between 31 and 40 years"))))))</f>
        <v>Between 0 and 5 years</v>
      </c>
    </row>
    <row r="372" spans="1:12">
      <c r="A372" s="19">
        <v>494</v>
      </c>
      <c r="B372" s="19" t="str">
        <f>IF(HTM_Employee_Attrition_Data!A372&lt;=20,"Less than 20 years",IF(HTM_Employee_Attrition_Data!A372&lt;=30,"Between 20 and 30 years",IF(HTM_Employee_Attrition_Data!A372&lt;=40,"Between 30 and 40 years",IF(HTM_Employee_Attrition_Data!A372&lt;=50,"Between 40 and 50 years",IF(HTM_Employee_Attrition_Data!A372&lt;=60,"Between 50 and 60 years","Between 50 and 60 years")))))</f>
        <v>Between 20 and 30 years</v>
      </c>
      <c r="C372" s="19" t="s">
        <v>12</v>
      </c>
      <c r="D372" s="19" t="s">
        <v>13</v>
      </c>
      <c r="E372" s="19" t="s">
        <v>14</v>
      </c>
      <c r="F372" s="19" t="str">
        <f>IF(HTM_Employee_Attrition_Data!E372&lt;=5,"Less than 5 Miles",IF(HTM_Employee_Attrition_Data!E372&lt;=10,"Between 6 and 10 miles",IF(HTM_Employee_Attrition_Data!E372&lt;=15,"Between 11 and 15 miles",IF(HTM_Employee_Attrition_Data!E372&lt;=20,"Between 16 and 20 miles",IF(HTM_Employee_Attrition_Data!E372&lt;=25,"Between 21 and 25 miles","Greater than 26 miles")))))</f>
        <v>Between 11 and 15 miles</v>
      </c>
      <c r="G372" s="19" t="str">
        <f>IF(HTM_Employee_Attrition_Data!G372=1,"Level 1",IF(HTM_Employee_Attrition_Data!G372=2,"Level 2",IF(HTM_Employee_Attrition_Data!G372=3,"Level 3",IF(HTM_Employee_Attrition_Data!G372=4,"Level 4",IF(HTM_Employee_Attrition_Data!G372=5,"Level 5","Level 5")))))</f>
        <v>Level 1</v>
      </c>
      <c r="H372" s="19" t="s">
        <v>25</v>
      </c>
      <c r="I372" s="19" t="str">
        <f>IF(HTM_Employee_Attrition_Data!I372=1,"Rating 1",IF(HTM_Employee_Attrition_Data!I372=2,"Rating 2",IF(HTM_Employee_Attrition_Data!I372=3,"Rating 3",IF(HTM_Employee_Attrition_Data!I372=4,"Rating 4","Rating 4"))))</f>
        <v>Rating 2</v>
      </c>
      <c r="J372" s="19" t="str">
        <f>IF(HTM_Employee_Attrition_Data!J372&lt;=5000,"Income less than 5,000$",IF(HTM_Employee_Attrition_Data!J372&lt;=10000,"Income less than 10,000$",IF(HTM_Employee_Attrition_Data!J372&lt;=15000,"Income less than 15,000$","Income less than 20,000$")))</f>
        <v>Income less than 5,000$</v>
      </c>
      <c r="K372" s="19" t="str">
        <f>IF(HTM_Employee_Attrition_Data!K372&lt;4,"Between 0 and 3 Compaines",IF(HTM_Employee_Attrition_Data!K372&lt;7,"Between 4 and 6 Companies",IF(HTM_Employee_Attrition_Data!K372&lt;=10,"Between 7 and 10 Companies","Between 7 and 10  Companies")))</f>
        <v>Between 0 and 3 Compaines</v>
      </c>
      <c r="L372" s="19" t="str">
        <f>IF(HTM_Employee_Attrition_Data!L372&lt;=5,"Between 0 and 5 years",IF(HTM_Employee_Attrition_Data!L372&lt;=10,"Between 6 and 10 years",IF(HTM_Employee_Attrition_Data!L372&lt;=15,"Between 11 and 15 years",IF(HTM_Employee_Attrition_Data!L372&lt;=20,"Between 16 and 20 years",IF(HTM_Employee_Attrition_Data!L372&lt;=25,"Between 21 and 25 years",IF(HTM_Employee_Attrition_Data!L372&lt;=30,"Between 25 and 30 years","Between 31 and 40 years"))))))</f>
        <v>Between 0 and 5 years</v>
      </c>
    </row>
    <row r="373" spans="1:12">
      <c r="A373" s="19">
        <v>495</v>
      </c>
      <c r="B373" s="19" t="str">
        <f>IF(HTM_Employee_Attrition_Data!A373&lt;=20,"Less than 20 years",IF(HTM_Employee_Attrition_Data!A373&lt;=30,"Between 20 and 30 years",IF(HTM_Employee_Attrition_Data!A373&lt;=40,"Between 30 and 40 years",IF(HTM_Employee_Attrition_Data!A373&lt;=50,"Between 40 and 50 years",IF(HTM_Employee_Attrition_Data!A373&lt;=60,"Between 50 and 60 years","Between 50 and 60 years")))))</f>
        <v>Between 20 and 30 years</v>
      </c>
      <c r="C373" s="19" t="s">
        <v>16</v>
      </c>
      <c r="D373" s="19" t="s">
        <v>13</v>
      </c>
      <c r="E373" s="19" t="s">
        <v>18</v>
      </c>
      <c r="F373" s="19" t="str">
        <f>IF(HTM_Employee_Attrition_Data!E373&lt;=5,"Less than 5 Miles",IF(HTM_Employee_Attrition_Data!E373&lt;=10,"Between 6 and 10 miles",IF(HTM_Employee_Attrition_Data!E373&lt;=15,"Between 11 and 15 miles",IF(HTM_Employee_Attrition_Data!E373&lt;=20,"Between 16 and 20 miles",IF(HTM_Employee_Attrition_Data!E373&lt;=25,"Between 21 and 25 miles","Greater than 26 miles")))))</f>
        <v>Between 21 and 25 miles</v>
      </c>
      <c r="G373" s="19" t="str">
        <f>IF(HTM_Employee_Attrition_Data!G373=1,"Level 1",IF(HTM_Employee_Attrition_Data!G373=2,"Level 2",IF(HTM_Employee_Attrition_Data!G373=3,"Level 3",IF(HTM_Employee_Attrition_Data!G373=4,"Level 4",IF(HTM_Employee_Attrition_Data!G373=5,"Level 5","Level 5")))))</f>
        <v>Level 1</v>
      </c>
      <c r="H373" s="19" t="s">
        <v>19</v>
      </c>
      <c r="I373" s="19" t="str">
        <f>IF(HTM_Employee_Attrition_Data!I373=1,"Rating 1",IF(HTM_Employee_Attrition_Data!I373=2,"Rating 2",IF(HTM_Employee_Attrition_Data!I373=3,"Rating 3",IF(HTM_Employee_Attrition_Data!I373=4,"Rating 4","Rating 4"))))</f>
        <v>Rating 4</v>
      </c>
      <c r="J373" s="19" t="str">
        <f>IF(HTM_Employee_Attrition_Data!J373&lt;=5000,"Income less than 5,000$",IF(HTM_Employee_Attrition_Data!J373&lt;=10000,"Income less than 10,000$",IF(HTM_Employee_Attrition_Data!J373&lt;=15000,"Income less than 15,000$","Income less than 20,000$")))</f>
        <v>Income less than 5,000$</v>
      </c>
      <c r="K373" s="19" t="str">
        <f>IF(HTM_Employee_Attrition_Data!K373&lt;4,"Between 0 and 3 Compaines",IF(HTM_Employee_Attrition_Data!K373&lt;7,"Between 4 and 6 Companies",IF(HTM_Employee_Attrition_Data!K373&lt;=10,"Between 7 and 10 Companies","Between 7 and 10  Companies")))</f>
        <v>Between 7 and 10 Companies</v>
      </c>
      <c r="L373" s="19" t="str">
        <f>IF(HTM_Employee_Attrition_Data!L373&lt;=5,"Between 0 and 5 years",IF(HTM_Employee_Attrition_Data!L373&lt;=10,"Between 6 and 10 years",IF(HTM_Employee_Attrition_Data!L373&lt;=15,"Between 11 and 15 years",IF(HTM_Employee_Attrition_Data!L373&lt;=20,"Between 16 and 20 years",IF(HTM_Employee_Attrition_Data!L373&lt;=25,"Between 21 and 25 years",IF(HTM_Employee_Attrition_Data!L373&lt;=30,"Between 25 and 30 years","Between 31 and 40 years"))))))</f>
        <v>Between 0 and 5 years</v>
      </c>
    </row>
    <row r="374" spans="1:12">
      <c r="A374" s="19">
        <v>496</v>
      </c>
      <c r="B374" s="19" t="str">
        <f>IF(HTM_Employee_Attrition_Data!A374&lt;=20,"Less than 20 years",IF(HTM_Employee_Attrition_Data!A374&lt;=30,"Between 20 and 30 years",IF(HTM_Employee_Attrition_Data!A374&lt;=40,"Between 30 and 40 years",IF(HTM_Employee_Attrition_Data!A374&lt;=50,"Between 40 and 50 years",IF(HTM_Employee_Attrition_Data!A374&lt;=60,"Between 50 and 60 years","Between 50 and 60 years")))))</f>
        <v>Between 30 and 40 years</v>
      </c>
      <c r="C374" s="19" t="s">
        <v>16</v>
      </c>
      <c r="D374" s="19" t="s">
        <v>13</v>
      </c>
      <c r="E374" s="19" t="s">
        <v>18</v>
      </c>
      <c r="F374" s="19" t="str">
        <f>IF(HTM_Employee_Attrition_Data!E374&lt;=5,"Less than 5 Miles",IF(HTM_Employee_Attrition_Data!E374&lt;=10,"Between 6 and 10 miles",IF(HTM_Employee_Attrition_Data!E374&lt;=15,"Between 11 and 15 miles",IF(HTM_Employee_Attrition_Data!E374&lt;=20,"Between 16 and 20 miles",IF(HTM_Employee_Attrition_Data!E374&lt;=25,"Between 21 and 25 miles","Greater than 26 miles")))))</f>
        <v>Between 6 and 10 miles</v>
      </c>
      <c r="G374" s="19" t="str">
        <f>IF(HTM_Employee_Attrition_Data!G374=1,"Level 1",IF(HTM_Employee_Attrition_Data!G374=2,"Level 2",IF(HTM_Employee_Attrition_Data!G374=3,"Level 3",IF(HTM_Employee_Attrition_Data!G374=4,"Level 4",IF(HTM_Employee_Attrition_Data!G374=5,"Level 5","Level 5")))))</f>
        <v>Level 2</v>
      </c>
      <c r="H374" s="19" t="s">
        <v>22</v>
      </c>
      <c r="I374" s="19" t="str">
        <f>IF(HTM_Employee_Attrition_Data!I374=1,"Rating 1",IF(HTM_Employee_Attrition_Data!I374=2,"Rating 2",IF(HTM_Employee_Attrition_Data!I374=3,"Rating 3",IF(HTM_Employee_Attrition_Data!I374=4,"Rating 4","Rating 4"))))</f>
        <v>Rating 2</v>
      </c>
      <c r="J374" s="19" t="str">
        <f>IF(HTM_Employee_Attrition_Data!J374&lt;=5000,"Income less than 5,000$",IF(HTM_Employee_Attrition_Data!J374&lt;=10000,"Income less than 10,000$",IF(HTM_Employee_Attrition_Data!J374&lt;=15000,"Income less than 15,000$","Income less than 20,000$")))</f>
        <v>Income less than 10,000$</v>
      </c>
      <c r="K374" s="19" t="str">
        <f>IF(HTM_Employee_Attrition_Data!K374&lt;4,"Between 0 and 3 Compaines",IF(HTM_Employee_Attrition_Data!K374&lt;7,"Between 4 and 6 Companies",IF(HTM_Employee_Attrition_Data!K374&lt;=10,"Between 7 and 10 Companies","Between 7 and 10  Companies")))</f>
        <v>Between 7 and 10 Companies</v>
      </c>
      <c r="L374" s="19" t="str">
        <f>IF(HTM_Employee_Attrition_Data!L374&lt;=5,"Between 0 and 5 years",IF(HTM_Employee_Attrition_Data!L374&lt;=10,"Between 6 and 10 years",IF(HTM_Employee_Attrition_Data!L374&lt;=15,"Between 11 and 15 years",IF(HTM_Employee_Attrition_Data!L374&lt;=20,"Between 16 and 20 years",IF(HTM_Employee_Attrition_Data!L374&lt;=25,"Between 21 and 25 years",IF(HTM_Employee_Attrition_Data!L374&lt;=30,"Between 25 and 30 years","Between 31 and 40 years"))))))</f>
        <v>Between 0 and 5 years</v>
      </c>
    </row>
    <row r="375" spans="1:12">
      <c r="A375" s="19">
        <v>497</v>
      </c>
      <c r="B375" s="19" t="str">
        <f>IF(HTM_Employee_Attrition_Data!A375&lt;=20,"Less than 20 years",IF(HTM_Employee_Attrition_Data!A375&lt;=30,"Between 20 and 30 years",IF(HTM_Employee_Attrition_Data!A375&lt;=40,"Between 30 and 40 years",IF(HTM_Employee_Attrition_Data!A375&lt;=50,"Between 40 and 50 years",IF(HTM_Employee_Attrition_Data!A375&lt;=60,"Between 50 and 60 years","Between 50 and 60 years")))))</f>
        <v>Between 20 and 30 years</v>
      </c>
      <c r="C375" s="19" t="s">
        <v>16</v>
      </c>
      <c r="D375" s="19" t="s">
        <v>13</v>
      </c>
      <c r="E375" s="19" t="s">
        <v>18</v>
      </c>
      <c r="F375" s="19" t="str">
        <f>IF(HTM_Employee_Attrition_Data!E375&lt;=5,"Less than 5 Miles",IF(HTM_Employee_Attrition_Data!E375&lt;=10,"Between 6 and 10 miles",IF(HTM_Employee_Attrition_Data!E375&lt;=15,"Between 11 and 15 miles",IF(HTM_Employee_Attrition_Data!E375&lt;=20,"Between 16 and 20 miles",IF(HTM_Employee_Attrition_Data!E375&lt;=25,"Between 21 and 25 miles","Greater than 26 miles")))))</f>
        <v>Less than 5 Miles</v>
      </c>
      <c r="G375" s="19" t="str">
        <f>IF(HTM_Employee_Attrition_Data!G375=1,"Level 1",IF(HTM_Employee_Attrition_Data!G375=2,"Level 2",IF(HTM_Employee_Attrition_Data!G375=3,"Level 3",IF(HTM_Employee_Attrition_Data!G375=4,"Level 4",IF(HTM_Employee_Attrition_Data!G375=5,"Level 5","Level 5")))))</f>
        <v>Level 1</v>
      </c>
      <c r="H375" s="19" t="s">
        <v>20</v>
      </c>
      <c r="I375" s="19" t="str">
        <f>IF(HTM_Employee_Attrition_Data!I375=1,"Rating 1",IF(HTM_Employee_Attrition_Data!I375=2,"Rating 2",IF(HTM_Employee_Attrition_Data!I375=3,"Rating 3",IF(HTM_Employee_Attrition_Data!I375=4,"Rating 4","Rating 4"))))</f>
        <v>Rating 2</v>
      </c>
      <c r="J375" s="19" t="str">
        <f>IF(HTM_Employee_Attrition_Data!J375&lt;=5000,"Income less than 5,000$",IF(HTM_Employee_Attrition_Data!J375&lt;=10000,"Income less than 10,000$",IF(HTM_Employee_Attrition_Data!J375&lt;=15000,"Income less than 15,000$","Income less than 20,000$")))</f>
        <v>Income less than 5,000$</v>
      </c>
      <c r="K375" s="19" t="str">
        <f>IF(HTM_Employee_Attrition_Data!K375&lt;4,"Between 0 and 3 Compaines",IF(HTM_Employee_Attrition_Data!K375&lt;7,"Between 4 and 6 Companies",IF(HTM_Employee_Attrition_Data!K375&lt;=10,"Between 7 and 10 Companies","Between 7 and 10  Companies")))</f>
        <v>Between 0 and 3 Compaines</v>
      </c>
      <c r="L375" s="19" t="str">
        <f>IF(HTM_Employee_Attrition_Data!L375&lt;=5,"Between 0 and 5 years",IF(HTM_Employee_Attrition_Data!L375&lt;=10,"Between 6 and 10 years",IF(HTM_Employee_Attrition_Data!L375&lt;=15,"Between 11 and 15 years",IF(HTM_Employee_Attrition_Data!L375&lt;=20,"Between 16 and 20 years",IF(HTM_Employee_Attrition_Data!L375&lt;=25,"Between 21 and 25 years",IF(HTM_Employee_Attrition_Data!L375&lt;=30,"Between 25 and 30 years","Between 31 and 40 years"))))))</f>
        <v>Between 0 and 5 years</v>
      </c>
    </row>
    <row r="376" spans="1:12">
      <c r="A376" s="19">
        <v>498</v>
      </c>
      <c r="B376" s="19" t="str">
        <f>IF(HTM_Employee_Attrition_Data!A376&lt;=20,"Less than 20 years",IF(HTM_Employee_Attrition_Data!A376&lt;=30,"Between 20 and 30 years",IF(HTM_Employee_Attrition_Data!A376&lt;=40,"Between 30 and 40 years",IF(HTM_Employee_Attrition_Data!A376&lt;=50,"Between 40 and 50 years",IF(HTM_Employee_Attrition_Data!A376&lt;=60,"Between 50 and 60 years","Between 50 and 60 years")))))</f>
        <v>Between 20 and 30 years</v>
      </c>
      <c r="C376" s="19" t="s">
        <v>16</v>
      </c>
      <c r="D376" s="19" t="s">
        <v>13</v>
      </c>
      <c r="E376" s="19" t="s">
        <v>14</v>
      </c>
      <c r="F376" s="19" t="str">
        <f>IF(HTM_Employee_Attrition_Data!E376&lt;=5,"Less than 5 Miles",IF(HTM_Employee_Attrition_Data!E376&lt;=10,"Between 6 and 10 miles",IF(HTM_Employee_Attrition_Data!E376&lt;=15,"Between 11 and 15 miles",IF(HTM_Employee_Attrition_Data!E376&lt;=20,"Between 16 and 20 miles",IF(HTM_Employee_Attrition_Data!E376&lt;=25,"Between 21 and 25 miles","Greater than 26 miles")))))</f>
        <v>Between 6 and 10 miles</v>
      </c>
      <c r="G376" s="19" t="str">
        <f>IF(HTM_Employee_Attrition_Data!G376=1,"Level 1",IF(HTM_Employee_Attrition_Data!G376=2,"Level 2",IF(HTM_Employee_Attrition_Data!G376=3,"Level 3",IF(HTM_Employee_Attrition_Data!G376=4,"Level 4",IF(HTM_Employee_Attrition_Data!G376=5,"Level 5","Level 5")))))</f>
        <v>Level 2</v>
      </c>
      <c r="H376" s="19" t="s">
        <v>15</v>
      </c>
      <c r="I376" s="19" t="str">
        <f>IF(HTM_Employee_Attrition_Data!I376=1,"Rating 1",IF(HTM_Employee_Attrition_Data!I376=2,"Rating 2",IF(HTM_Employee_Attrition_Data!I376=3,"Rating 3",IF(HTM_Employee_Attrition_Data!I376=4,"Rating 4","Rating 4"))))</f>
        <v>Rating 4</v>
      </c>
      <c r="J376" s="19" t="str">
        <f>IF(HTM_Employee_Attrition_Data!J376&lt;=5000,"Income less than 5,000$",IF(HTM_Employee_Attrition_Data!J376&lt;=10000,"Income less than 10,000$",IF(HTM_Employee_Attrition_Data!J376&lt;=15000,"Income less than 15,000$","Income less than 20,000$")))</f>
        <v>Income less than 10,000$</v>
      </c>
      <c r="K376" s="19" t="str">
        <f>IF(HTM_Employee_Attrition_Data!K376&lt;4,"Between 0 and 3 Compaines",IF(HTM_Employee_Attrition_Data!K376&lt;7,"Between 4 and 6 Companies",IF(HTM_Employee_Attrition_Data!K376&lt;=10,"Between 7 and 10 Companies","Between 7 and 10  Companies")))</f>
        <v>Between 0 and 3 Compaines</v>
      </c>
      <c r="L376" s="19" t="str">
        <f>IF(HTM_Employee_Attrition_Data!L376&lt;=5,"Between 0 and 5 years",IF(HTM_Employee_Attrition_Data!L376&lt;=10,"Between 6 and 10 years",IF(HTM_Employee_Attrition_Data!L376&lt;=15,"Between 11 and 15 years",IF(HTM_Employee_Attrition_Data!L376&lt;=20,"Between 16 and 20 years",IF(HTM_Employee_Attrition_Data!L376&lt;=25,"Between 21 and 25 years",IF(HTM_Employee_Attrition_Data!L376&lt;=30,"Between 25 and 30 years","Between 31 and 40 years"))))))</f>
        <v>Between 6 and 10 years</v>
      </c>
    </row>
    <row r="377" spans="1:12">
      <c r="A377" s="19">
        <v>499</v>
      </c>
      <c r="B377" s="19" t="str">
        <f>IF(HTM_Employee_Attrition_Data!A377&lt;=20,"Less than 20 years",IF(HTM_Employee_Attrition_Data!A377&lt;=30,"Between 20 and 30 years",IF(HTM_Employee_Attrition_Data!A377&lt;=40,"Between 30 and 40 years",IF(HTM_Employee_Attrition_Data!A377&lt;=50,"Between 40 and 50 years",IF(HTM_Employee_Attrition_Data!A377&lt;=60,"Between 50 and 60 years","Between 50 and 60 years")))))</f>
        <v>Between 40 and 50 years</v>
      </c>
      <c r="C377" s="19" t="s">
        <v>16</v>
      </c>
      <c r="D377" s="19" t="s">
        <v>13</v>
      </c>
      <c r="E377" s="19" t="s">
        <v>18</v>
      </c>
      <c r="F377" s="19" t="str">
        <f>IF(HTM_Employee_Attrition_Data!E377&lt;=5,"Less than 5 Miles",IF(HTM_Employee_Attrition_Data!E377&lt;=10,"Between 6 and 10 miles",IF(HTM_Employee_Attrition_Data!E377&lt;=15,"Between 11 and 15 miles",IF(HTM_Employee_Attrition_Data!E377&lt;=20,"Between 16 and 20 miles",IF(HTM_Employee_Attrition_Data!E377&lt;=25,"Between 21 and 25 miles","Greater than 26 miles")))))</f>
        <v>Between 6 and 10 miles</v>
      </c>
      <c r="G377" s="19" t="str">
        <f>IF(HTM_Employee_Attrition_Data!G377=1,"Level 1",IF(HTM_Employee_Attrition_Data!G377=2,"Level 2",IF(HTM_Employee_Attrition_Data!G377=3,"Level 3",IF(HTM_Employee_Attrition_Data!G377=4,"Level 4",IF(HTM_Employee_Attrition_Data!G377=5,"Level 5","Level 5")))))</f>
        <v>Level 3</v>
      </c>
      <c r="H377" s="19" t="s">
        <v>22</v>
      </c>
      <c r="I377" s="19" t="str">
        <f>IF(HTM_Employee_Attrition_Data!I377=1,"Rating 1",IF(HTM_Employee_Attrition_Data!I377=2,"Rating 2",IF(HTM_Employee_Attrition_Data!I377=3,"Rating 3",IF(HTM_Employee_Attrition_Data!I377=4,"Rating 4","Rating 4"))))</f>
        <v>Rating 3</v>
      </c>
      <c r="J377" s="19" t="str">
        <f>IF(HTM_Employee_Attrition_Data!J377&lt;=5000,"Income less than 5,000$",IF(HTM_Employee_Attrition_Data!J377&lt;=10000,"Income less than 10,000$",IF(HTM_Employee_Attrition_Data!J377&lt;=15000,"Income less than 15,000$","Income less than 20,000$")))</f>
        <v>Income less than 15,000$</v>
      </c>
      <c r="K377" s="19" t="str">
        <f>IF(HTM_Employee_Attrition_Data!K377&lt;4,"Between 0 and 3 Compaines",IF(HTM_Employee_Attrition_Data!K377&lt;7,"Between 4 and 6 Companies",IF(HTM_Employee_Attrition_Data!K377&lt;=10,"Between 7 and 10 Companies","Between 7 and 10  Companies")))</f>
        <v>Between 7 and 10 Companies</v>
      </c>
      <c r="L377" s="19" t="str">
        <f>IF(HTM_Employee_Attrition_Data!L377&lt;=5,"Between 0 and 5 years",IF(HTM_Employee_Attrition_Data!L377&lt;=10,"Between 6 and 10 years",IF(HTM_Employee_Attrition_Data!L377&lt;=15,"Between 11 and 15 years",IF(HTM_Employee_Attrition_Data!L377&lt;=20,"Between 16 and 20 years",IF(HTM_Employee_Attrition_Data!L377&lt;=25,"Between 21 and 25 years",IF(HTM_Employee_Attrition_Data!L377&lt;=30,"Between 25 and 30 years","Between 31 and 40 years"))))))</f>
        <v>Between 0 and 5 years</v>
      </c>
    </row>
    <row r="378" spans="1:12">
      <c r="A378" s="19">
        <v>500</v>
      </c>
      <c r="B378" s="19" t="str">
        <f>IF(HTM_Employee_Attrition_Data!A378&lt;=20,"Less than 20 years",IF(HTM_Employee_Attrition_Data!A378&lt;=30,"Between 20 and 30 years",IF(HTM_Employee_Attrition_Data!A378&lt;=40,"Between 30 and 40 years",IF(HTM_Employee_Attrition_Data!A378&lt;=50,"Between 40 and 50 years",IF(HTM_Employee_Attrition_Data!A378&lt;=60,"Between 50 and 60 years","Between 50 and 60 years")))))</f>
        <v>Between 50 and 60 years</v>
      </c>
      <c r="C378" s="19" t="s">
        <v>16</v>
      </c>
      <c r="D378" s="19" t="s">
        <v>13</v>
      </c>
      <c r="E378" s="19" t="s">
        <v>14</v>
      </c>
      <c r="F378" s="19" t="str">
        <f>IF(HTM_Employee_Attrition_Data!E378&lt;=5,"Less than 5 Miles",IF(HTM_Employee_Attrition_Data!E378&lt;=10,"Between 6 and 10 miles",IF(HTM_Employee_Attrition_Data!E378&lt;=15,"Between 11 and 15 miles",IF(HTM_Employee_Attrition_Data!E378&lt;=20,"Between 16 and 20 miles",IF(HTM_Employee_Attrition_Data!E378&lt;=25,"Between 21 and 25 miles","Greater than 26 miles")))))</f>
        <v>Between 11 and 15 miles</v>
      </c>
      <c r="G378" s="19" t="str">
        <f>IF(HTM_Employee_Attrition_Data!G378=1,"Level 1",IF(HTM_Employee_Attrition_Data!G378=2,"Level 2",IF(HTM_Employee_Attrition_Data!G378=3,"Level 3",IF(HTM_Employee_Attrition_Data!G378=4,"Level 4",IF(HTM_Employee_Attrition_Data!G378=5,"Level 5","Level 5")))))</f>
        <v>Level 2</v>
      </c>
      <c r="H378" s="19" t="s">
        <v>15</v>
      </c>
      <c r="I378" s="19" t="str">
        <f>IF(HTM_Employee_Attrition_Data!I378=1,"Rating 1",IF(HTM_Employee_Attrition_Data!I378=2,"Rating 2",IF(HTM_Employee_Attrition_Data!I378=3,"Rating 3",IF(HTM_Employee_Attrition_Data!I378=4,"Rating 4","Rating 4"))))</f>
        <v>Rating 4</v>
      </c>
      <c r="J378" s="19" t="str">
        <f>IF(HTM_Employee_Attrition_Data!J378&lt;=5000,"Income less than 5,000$",IF(HTM_Employee_Attrition_Data!J378&lt;=10000,"Income less than 10,000$",IF(HTM_Employee_Attrition_Data!J378&lt;=15000,"Income less than 15,000$","Income less than 20,000$")))</f>
        <v>Income less than 5,000$</v>
      </c>
      <c r="K378" s="19" t="str">
        <f>IF(HTM_Employee_Attrition_Data!K378&lt;4,"Between 0 and 3 Compaines",IF(HTM_Employee_Attrition_Data!K378&lt;7,"Between 4 and 6 Companies",IF(HTM_Employee_Attrition_Data!K378&lt;=10,"Between 7 and 10 Companies","Between 7 and 10  Companies")))</f>
        <v>Between 4 and 6 Companies</v>
      </c>
      <c r="L378" s="19" t="str">
        <f>IF(HTM_Employee_Attrition_Data!L378&lt;=5,"Between 0 and 5 years",IF(HTM_Employee_Attrition_Data!L378&lt;=10,"Between 6 and 10 years",IF(HTM_Employee_Attrition_Data!L378&lt;=15,"Between 11 and 15 years",IF(HTM_Employee_Attrition_Data!L378&lt;=20,"Between 16 and 20 years",IF(HTM_Employee_Attrition_Data!L378&lt;=25,"Between 21 and 25 years",IF(HTM_Employee_Attrition_Data!L378&lt;=30,"Between 25 and 30 years","Between 31 and 40 years"))))))</f>
        <v>Between 6 and 10 years</v>
      </c>
    </row>
    <row r="379" spans="1:12">
      <c r="A379" s="19">
        <v>501</v>
      </c>
      <c r="B379" s="19" t="str">
        <f>IF(HTM_Employee_Attrition_Data!A379&lt;=20,"Less than 20 years",IF(HTM_Employee_Attrition_Data!A379&lt;=30,"Between 20 and 30 years",IF(HTM_Employee_Attrition_Data!A379&lt;=40,"Between 30 and 40 years",IF(HTM_Employee_Attrition_Data!A379&lt;=50,"Between 40 and 50 years",IF(HTM_Employee_Attrition_Data!A379&lt;=60,"Between 50 and 60 years","Between 50 and 60 years")))))</f>
        <v>Between 30 and 40 years</v>
      </c>
      <c r="C379" s="19" t="s">
        <v>16</v>
      </c>
      <c r="D379" s="19" t="s">
        <v>13</v>
      </c>
      <c r="E379" s="19" t="s">
        <v>18</v>
      </c>
      <c r="F379" s="19" t="str">
        <f>IF(HTM_Employee_Attrition_Data!E379&lt;=5,"Less than 5 Miles",IF(HTM_Employee_Attrition_Data!E379&lt;=10,"Between 6 and 10 miles",IF(HTM_Employee_Attrition_Data!E379&lt;=15,"Between 11 and 15 miles",IF(HTM_Employee_Attrition_Data!E379&lt;=20,"Between 16 and 20 miles",IF(HTM_Employee_Attrition_Data!E379&lt;=25,"Between 21 and 25 miles","Greater than 26 miles")))))</f>
        <v>Less than 5 Miles</v>
      </c>
      <c r="G379" s="19" t="str">
        <f>IF(HTM_Employee_Attrition_Data!G379=1,"Level 1",IF(HTM_Employee_Attrition_Data!G379=2,"Level 2",IF(HTM_Employee_Attrition_Data!G379=3,"Level 3",IF(HTM_Employee_Attrition_Data!G379=4,"Level 4",IF(HTM_Employee_Attrition_Data!G379=5,"Level 5","Level 5")))))</f>
        <v>Level 1</v>
      </c>
      <c r="H379" s="19" t="s">
        <v>19</v>
      </c>
      <c r="I379" s="19" t="str">
        <f>IF(HTM_Employee_Attrition_Data!I379=1,"Rating 1",IF(HTM_Employee_Attrition_Data!I379=2,"Rating 2",IF(HTM_Employee_Attrition_Data!I379=3,"Rating 3",IF(HTM_Employee_Attrition_Data!I379=4,"Rating 4","Rating 4"))))</f>
        <v>Rating 3</v>
      </c>
      <c r="J379" s="19" t="str">
        <f>IF(HTM_Employee_Attrition_Data!J379&lt;=5000,"Income less than 5,000$",IF(HTM_Employee_Attrition_Data!J379&lt;=10000,"Income less than 10,000$",IF(HTM_Employee_Attrition_Data!J379&lt;=15000,"Income less than 15,000$","Income less than 20,000$")))</f>
        <v>Income less than 5,000$</v>
      </c>
      <c r="K379" s="19" t="str">
        <f>IF(HTM_Employee_Attrition_Data!K379&lt;4,"Between 0 and 3 Compaines",IF(HTM_Employee_Attrition_Data!K379&lt;7,"Between 4 and 6 Companies",IF(HTM_Employee_Attrition_Data!K379&lt;=10,"Between 7 and 10 Companies","Between 7 and 10  Companies")))</f>
        <v>Between 4 and 6 Companies</v>
      </c>
      <c r="L379" s="19" t="str">
        <f>IF(HTM_Employee_Attrition_Data!L379&lt;=5,"Between 0 and 5 years",IF(HTM_Employee_Attrition_Data!L379&lt;=10,"Between 6 and 10 years",IF(HTM_Employee_Attrition_Data!L379&lt;=15,"Between 11 and 15 years",IF(HTM_Employee_Attrition_Data!L379&lt;=20,"Between 16 and 20 years",IF(HTM_Employee_Attrition_Data!L379&lt;=25,"Between 21 and 25 years",IF(HTM_Employee_Attrition_Data!L379&lt;=30,"Between 25 and 30 years","Between 31 and 40 years"))))))</f>
        <v>Between 0 and 5 years</v>
      </c>
    </row>
    <row r="380" spans="1:12">
      <c r="A380" s="19">
        <v>502</v>
      </c>
      <c r="B380" s="19" t="str">
        <f>IF(HTM_Employee_Attrition_Data!A380&lt;=20,"Less than 20 years",IF(HTM_Employee_Attrition_Data!A380&lt;=30,"Between 20 and 30 years",IF(HTM_Employee_Attrition_Data!A380&lt;=40,"Between 30 and 40 years",IF(HTM_Employee_Attrition_Data!A380&lt;=50,"Between 40 and 50 years",IF(HTM_Employee_Attrition_Data!A380&lt;=60,"Between 50 and 60 years","Between 50 and 60 years")))))</f>
        <v>Between 30 and 40 years</v>
      </c>
      <c r="C380" s="19" t="s">
        <v>12</v>
      </c>
      <c r="D380" s="19" t="s">
        <v>23</v>
      </c>
      <c r="E380" s="19" t="s">
        <v>14</v>
      </c>
      <c r="F380" s="19" t="str">
        <f>IF(HTM_Employee_Attrition_Data!E380&lt;=5,"Less than 5 Miles",IF(HTM_Employee_Attrition_Data!E380&lt;=10,"Between 6 and 10 miles",IF(HTM_Employee_Attrition_Data!E380&lt;=15,"Between 11 and 15 miles",IF(HTM_Employee_Attrition_Data!E380&lt;=20,"Between 16 and 20 miles",IF(HTM_Employee_Attrition_Data!E380&lt;=25,"Between 21 and 25 miles","Greater than 26 miles")))))</f>
        <v>Between 16 and 20 miles</v>
      </c>
      <c r="G380" s="19" t="str">
        <f>IF(HTM_Employee_Attrition_Data!G380=1,"Level 1",IF(HTM_Employee_Attrition_Data!G380=2,"Level 2",IF(HTM_Employee_Attrition_Data!G380=3,"Level 3",IF(HTM_Employee_Attrition_Data!G380=4,"Level 4",IF(HTM_Employee_Attrition_Data!G380=5,"Level 5","Level 5")))))</f>
        <v>Level 2</v>
      </c>
      <c r="H380" s="19" t="s">
        <v>15</v>
      </c>
      <c r="I380" s="19" t="str">
        <f>IF(HTM_Employee_Attrition_Data!I380=1,"Rating 1",IF(HTM_Employee_Attrition_Data!I380=2,"Rating 2",IF(HTM_Employee_Attrition_Data!I380=3,"Rating 3",IF(HTM_Employee_Attrition_Data!I380=4,"Rating 4","Rating 4"))))</f>
        <v>Rating 4</v>
      </c>
      <c r="J380" s="19" t="str">
        <f>IF(HTM_Employee_Attrition_Data!J380&lt;=5000,"Income less than 5,000$",IF(HTM_Employee_Attrition_Data!J380&lt;=10000,"Income less than 10,000$",IF(HTM_Employee_Attrition_Data!J380&lt;=15000,"Income less than 15,000$","Income less than 20,000$")))</f>
        <v>Income less than 10,000$</v>
      </c>
      <c r="K380" s="19" t="str">
        <f>IF(HTM_Employee_Attrition_Data!K380&lt;4,"Between 0 and 3 Compaines",IF(HTM_Employee_Attrition_Data!K380&lt;7,"Between 4 and 6 Companies",IF(HTM_Employee_Attrition_Data!K380&lt;=10,"Between 7 and 10 Companies","Between 7 and 10  Companies")))</f>
        <v>Between 7 and 10 Companies</v>
      </c>
      <c r="L380" s="19" t="str">
        <f>IF(HTM_Employee_Attrition_Data!L380&lt;=5,"Between 0 and 5 years",IF(HTM_Employee_Attrition_Data!L380&lt;=10,"Between 6 and 10 years",IF(HTM_Employee_Attrition_Data!L380&lt;=15,"Between 11 and 15 years",IF(HTM_Employee_Attrition_Data!L380&lt;=20,"Between 16 and 20 years",IF(HTM_Employee_Attrition_Data!L380&lt;=25,"Between 21 and 25 years",IF(HTM_Employee_Attrition_Data!L380&lt;=30,"Between 25 and 30 years","Between 31 and 40 years"))))))</f>
        <v>Between 0 and 5 years</v>
      </c>
    </row>
    <row r="381" spans="1:12">
      <c r="A381" s="19">
        <v>505</v>
      </c>
      <c r="B381" s="19" t="str">
        <f>IF(HTM_Employee_Attrition_Data!A381&lt;=20,"Less than 20 years",IF(HTM_Employee_Attrition_Data!A381&lt;=30,"Between 20 and 30 years",IF(HTM_Employee_Attrition_Data!A381&lt;=40,"Between 30 and 40 years",IF(HTM_Employee_Attrition_Data!A381&lt;=50,"Between 40 and 50 years",IF(HTM_Employee_Attrition_Data!A381&lt;=60,"Between 50 and 60 years","Between 50 and 60 years")))))</f>
        <v>Between 50 and 60 years</v>
      </c>
      <c r="C381" s="19" t="s">
        <v>16</v>
      </c>
      <c r="D381" s="19" t="s">
        <v>13</v>
      </c>
      <c r="E381" s="19" t="s">
        <v>18</v>
      </c>
      <c r="F381" s="19" t="str">
        <f>IF(HTM_Employee_Attrition_Data!E381&lt;=5,"Less than 5 Miles",IF(HTM_Employee_Attrition_Data!E381&lt;=10,"Between 6 and 10 miles",IF(HTM_Employee_Attrition_Data!E381&lt;=15,"Between 11 and 15 miles",IF(HTM_Employee_Attrition_Data!E381&lt;=20,"Between 16 and 20 miles",IF(HTM_Employee_Attrition_Data!E381&lt;=25,"Between 21 and 25 miles","Greater than 26 miles")))))</f>
        <v>Less than 5 Miles</v>
      </c>
      <c r="G381" s="19" t="str">
        <f>IF(HTM_Employee_Attrition_Data!G381=1,"Level 1",IF(HTM_Employee_Attrition_Data!G381=2,"Level 2",IF(HTM_Employee_Attrition_Data!G381=3,"Level 3",IF(HTM_Employee_Attrition_Data!G381=4,"Level 4",IF(HTM_Employee_Attrition_Data!G381=5,"Level 5","Level 5")))))</f>
        <v>Level 4</v>
      </c>
      <c r="H381" s="19" t="s">
        <v>24</v>
      </c>
      <c r="I381" s="19" t="str">
        <f>IF(HTM_Employee_Attrition_Data!I381=1,"Rating 1",IF(HTM_Employee_Attrition_Data!I381=2,"Rating 2",IF(HTM_Employee_Attrition_Data!I381=3,"Rating 3",IF(HTM_Employee_Attrition_Data!I381=4,"Rating 4","Rating 4"))))</f>
        <v>Rating 4</v>
      </c>
      <c r="J381" s="19" t="str">
        <f>IF(HTM_Employee_Attrition_Data!J381&lt;=5000,"Income less than 5,000$",IF(HTM_Employee_Attrition_Data!J381&lt;=10000,"Income less than 10,000$",IF(HTM_Employee_Attrition_Data!J381&lt;=15000,"Income less than 15,000$","Income less than 20,000$")))</f>
        <v>Income less than 20,000$</v>
      </c>
      <c r="K381" s="19" t="str">
        <f>IF(HTM_Employee_Attrition_Data!K381&lt;4,"Between 0 and 3 Compaines",IF(HTM_Employee_Attrition_Data!K381&lt;7,"Between 4 and 6 Companies",IF(HTM_Employee_Attrition_Data!K381&lt;=10,"Between 7 and 10 Companies","Between 7 and 10  Companies")))</f>
        <v>Between 0 and 3 Compaines</v>
      </c>
      <c r="L381" s="19" t="str">
        <f>IF(HTM_Employee_Attrition_Data!L381&lt;=5,"Between 0 and 5 years",IF(HTM_Employee_Attrition_Data!L381&lt;=10,"Between 6 and 10 years",IF(HTM_Employee_Attrition_Data!L381&lt;=15,"Between 11 and 15 years",IF(HTM_Employee_Attrition_Data!L381&lt;=20,"Between 16 and 20 years",IF(HTM_Employee_Attrition_Data!L381&lt;=25,"Between 21 and 25 years",IF(HTM_Employee_Attrition_Data!L381&lt;=30,"Between 25 and 30 years","Between 31 and 40 years"))))))</f>
        <v>Between 0 and 5 years</v>
      </c>
    </row>
    <row r="382" spans="1:12">
      <c r="A382" s="19">
        <v>507</v>
      </c>
      <c r="B382" s="19" t="str">
        <f>IF(HTM_Employee_Attrition_Data!A382&lt;=20,"Less than 20 years",IF(HTM_Employee_Attrition_Data!A382&lt;=30,"Between 20 and 30 years",IF(HTM_Employee_Attrition_Data!A382&lt;=40,"Between 30 and 40 years",IF(HTM_Employee_Attrition_Data!A382&lt;=50,"Between 40 and 50 years",IF(HTM_Employee_Attrition_Data!A382&lt;=60,"Between 50 and 60 years","Between 50 and 60 years")))))</f>
        <v>Between 20 and 30 years</v>
      </c>
      <c r="C382" s="19" t="s">
        <v>16</v>
      </c>
      <c r="D382" s="19" t="s">
        <v>13</v>
      </c>
      <c r="E382" s="19" t="s">
        <v>14</v>
      </c>
      <c r="F382" s="19" t="str">
        <f>IF(HTM_Employee_Attrition_Data!E382&lt;=5,"Less than 5 Miles",IF(HTM_Employee_Attrition_Data!E382&lt;=10,"Between 6 and 10 miles",IF(HTM_Employee_Attrition_Data!E382&lt;=15,"Between 11 and 15 miles",IF(HTM_Employee_Attrition_Data!E382&lt;=20,"Between 16 and 20 miles",IF(HTM_Employee_Attrition_Data!E382&lt;=25,"Between 21 and 25 miles","Greater than 26 miles")))))</f>
        <v>Between 6 and 10 miles</v>
      </c>
      <c r="G382" s="19" t="str">
        <f>IF(HTM_Employee_Attrition_Data!G382=1,"Level 1",IF(HTM_Employee_Attrition_Data!G382=2,"Level 2",IF(HTM_Employee_Attrition_Data!G382=3,"Level 3",IF(HTM_Employee_Attrition_Data!G382=4,"Level 4",IF(HTM_Employee_Attrition_Data!G382=5,"Level 5","Level 5")))))</f>
        <v>Level 2</v>
      </c>
      <c r="H382" s="19" t="s">
        <v>15</v>
      </c>
      <c r="I382" s="19" t="str">
        <f>IF(HTM_Employee_Attrition_Data!I382=1,"Rating 1",IF(HTM_Employee_Attrition_Data!I382=2,"Rating 2",IF(HTM_Employee_Attrition_Data!I382=3,"Rating 3",IF(HTM_Employee_Attrition_Data!I382=4,"Rating 4","Rating 4"))))</f>
        <v>Rating 3</v>
      </c>
      <c r="J382" s="19" t="str">
        <f>IF(HTM_Employee_Attrition_Data!J382&lt;=5000,"Income less than 5,000$",IF(HTM_Employee_Attrition_Data!J382&lt;=10000,"Income less than 10,000$",IF(HTM_Employee_Attrition_Data!J382&lt;=15000,"Income less than 15,000$","Income less than 20,000$")))</f>
        <v>Income less than 5,000$</v>
      </c>
      <c r="K382" s="19" t="str">
        <f>IF(HTM_Employee_Attrition_Data!K382&lt;4,"Between 0 and 3 Compaines",IF(HTM_Employee_Attrition_Data!K382&lt;7,"Between 4 and 6 Companies",IF(HTM_Employee_Attrition_Data!K382&lt;=10,"Between 7 and 10 Companies","Between 7 and 10  Companies")))</f>
        <v>Between 0 and 3 Compaines</v>
      </c>
      <c r="L382" s="19" t="str">
        <f>IF(HTM_Employee_Attrition_Data!L382&lt;=5,"Between 0 and 5 years",IF(HTM_Employee_Attrition_Data!L382&lt;=10,"Between 6 and 10 years",IF(HTM_Employee_Attrition_Data!L382&lt;=15,"Between 11 and 15 years",IF(HTM_Employee_Attrition_Data!L382&lt;=20,"Between 16 and 20 years",IF(HTM_Employee_Attrition_Data!L382&lt;=25,"Between 21 and 25 years",IF(HTM_Employee_Attrition_Data!L382&lt;=30,"Between 25 and 30 years","Between 31 and 40 years"))))))</f>
        <v>Between 0 and 5 years</v>
      </c>
    </row>
    <row r="383" spans="1:12">
      <c r="A383" s="19">
        <v>508</v>
      </c>
      <c r="B383" s="19" t="str">
        <f>IF(HTM_Employee_Attrition_Data!A383&lt;=20,"Less than 20 years",IF(HTM_Employee_Attrition_Data!A383&lt;=30,"Between 20 and 30 years",IF(HTM_Employee_Attrition_Data!A383&lt;=40,"Between 30 and 40 years",IF(HTM_Employee_Attrition_Data!A383&lt;=50,"Between 40 and 50 years",IF(HTM_Employee_Attrition_Data!A383&lt;=60,"Between 50 and 60 years","Between 50 and 60 years")))))</f>
        <v>Between 20 and 30 years</v>
      </c>
      <c r="C383" s="19" t="s">
        <v>16</v>
      </c>
      <c r="D383" s="19" t="s">
        <v>13</v>
      </c>
      <c r="E383" s="19" t="s">
        <v>14</v>
      </c>
      <c r="F383" s="19" t="str">
        <f>IF(HTM_Employee_Attrition_Data!E383&lt;=5,"Less than 5 Miles",IF(HTM_Employee_Attrition_Data!E383&lt;=10,"Between 6 and 10 miles",IF(HTM_Employee_Attrition_Data!E383&lt;=15,"Between 11 and 15 miles",IF(HTM_Employee_Attrition_Data!E383&lt;=20,"Between 16 and 20 miles",IF(HTM_Employee_Attrition_Data!E383&lt;=25,"Between 21 and 25 miles","Greater than 26 miles")))))</f>
        <v>Less than 5 Miles</v>
      </c>
      <c r="G383" s="19" t="str">
        <f>IF(HTM_Employee_Attrition_Data!G383=1,"Level 1",IF(HTM_Employee_Attrition_Data!G383=2,"Level 2",IF(HTM_Employee_Attrition_Data!G383=3,"Level 3",IF(HTM_Employee_Attrition_Data!G383=4,"Level 4",IF(HTM_Employee_Attrition_Data!G383=5,"Level 5","Level 5")))))</f>
        <v>Level 1</v>
      </c>
      <c r="H383" s="19" t="s">
        <v>25</v>
      </c>
      <c r="I383" s="19" t="str">
        <f>IF(HTM_Employee_Attrition_Data!I383=1,"Rating 1",IF(HTM_Employee_Attrition_Data!I383=2,"Rating 2",IF(HTM_Employee_Attrition_Data!I383=3,"Rating 3",IF(HTM_Employee_Attrition_Data!I383=4,"Rating 4","Rating 4"))))</f>
        <v>Rating 2</v>
      </c>
      <c r="J383" s="19" t="str">
        <f>IF(HTM_Employee_Attrition_Data!J383&lt;=5000,"Income less than 5,000$",IF(HTM_Employee_Attrition_Data!J383&lt;=10000,"Income less than 10,000$",IF(HTM_Employee_Attrition_Data!J383&lt;=15000,"Income less than 15,000$","Income less than 20,000$")))</f>
        <v>Income less than 5,000$</v>
      </c>
      <c r="K383" s="19" t="str">
        <f>IF(HTM_Employee_Attrition_Data!K383&lt;4,"Between 0 and 3 Compaines",IF(HTM_Employee_Attrition_Data!K383&lt;7,"Between 4 and 6 Companies",IF(HTM_Employee_Attrition_Data!K383&lt;=10,"Between 7 and 10 Companies","Between 7 and 10  Companies")))</f>
        <v>Between 0 and 3 Compaines</v>
      </c>
      <c r="L383" s="19" t="str">
        <f>IF(HTM_Employee_Attrition_Data!L383&lt;=5,"Between 0 and 5 years",IF(HTM_Employee_Attrition_Data!L383&lt;=10,"Between 6 and 10 years",IF(HTM_Employee_Attrition_Data!L383&lt;=15,"Between 11 and 15 years",IF(HTM_Employee_Attrition_Data!L383&lt;=20,"Between 16 and 20 years",IF(HTM_Employee_Attrition_Data!L383&lt;=25,"Between 21 and 25 years",IF(HTM_Employee_Attrition_Data!L383&lt;=30,"Between 25 and 30 years","Between 31 and 40 years"))))))</f>
        <v>Between 0 and 5 years</v>
      </c>
    </row>
    <row r="384" spans="1:12">
      <c r="A384" s="19">
        <v>510</v>
      </c>
      <c r="B384" s="19" t="str">
        <f>IF(HTM_Employee_Attrition_Data!A384&lt;=20,"Less than 20 years",IF(HTM_Employee_Attrition_Data!A384&lt;=30,"Between 20 and 30 years",IF(HTM_Employee_Attrition_Data!A384&lt;=40,"Between 30 and 40 years",IF(HTM_Employee_Attrition_Data!A384&lt;=50,"Between 40 and 50 years",IF(HTM_Employee_Attrition_Data!A384&lt;=60,"Between 50 and 60 years","Between 50 and 60 years")))))</f>
        <v>Between 20 and 30 years</v>
      </c>
      <c r="C384" s="19" t="s">
        <v>12</v>
      </c>
      <c r="D384" s="19" t="s">
        <v>17</v>
      </c>
      <c r="E384" s="19" t="s">
        <v>18</v>
      </c>
      <c r="F384" s="19" t="str">
        <f>IF(HTM_Employee_Attrition_Data!E384&lt;=5,"Less than 5 Miles",IF(HTM_Employee_Attrition_Data!E384&lt;=10,"Between 6 and 10 miles",IF(HTM_Employee_Attrition_Data!E384&lt;=15,"Between 11 and 15 miles",IF(HTM_Employee_Attrition_Data!E384&lt;=20,"Between 16 and 20 miles",IF(HTM_Employee_Attrition_Data!E384&lt;=25,"Between 21 and 25 miles","Greater than 26 miles")))))</f>
        <v>Less than 5 Miles</v>
      </c>
      <c r="G384" s="19" t="str">
        <f>IF(HTM_Employee_Attrition_Data!G384=1,"Level 1",IF(HTM_Employee_Attrition_Data!G384=2,"Level 2",IF(HTM_Employee_Attrition_Data!G384=3,"Level 3",IF(HTM_Employee_Attrition_Data!G384=4,"Level 4",IF(HTM_Employee_Attrition_Data!G384=5,"Level 5","Level 5")))))</f>
        <v>Level 1</v>
      </c>
      <c r="H384" s="19" t="s">
        <v>19</v>
      </c>
      <c r="I384" s="19" t="str">
        <f>IF(HTM_Employee_Attrition_Data!I384=1,"Rating 1",IF(HTM_Employee_Attrition_Data!I384=2,"Rating 2",IF(HTM_Employee_Attrition_Data!I384=3,"Rating 3",IF(HTM_Employee_Attrition_Data!I384=4,"Rating 4","Rating 4"))))</f>
        <v>Rating 1</v>
      </c>
      <c r="J384" s="19" t="str">
        <f>IF(HTM_Employee_Attrition_Data!J384&lt;=5000,"Income less than 5,000$",IF(HTM_Employee_Attrition_Data!J384&lt;=10000,"Income less than 10,000$",IF(HTM_Employee_Attrition_Data!J384&lt;=15000,"Income less than 15,000$","Income less than 20,000$")))</f>
        <v>Income less than 5,000$</v>
      </c>
      <c r="K384" s="19" t="str">
        <f>IF(HTM_Employee_Attrition_Data!K384&lt;4,"Between 0 and 3 Compaines",IF(HTM_Employee_Attrition_Data!K384&lt;7,"Between 4 and 6 Companies",IF(HTM_Employee_Attrition_Data!K384&lt;=10,"Between 7 and 10 Companies","Between 7 and 10  Companies")))</f>
        <v>Between 0 and 3 Compaines</v>
      </c>
      <c r="L384" s="19" t="str">
        <f>IF(HTM_Employee_Attrition_Data!L384&lt;=5,"Between 0 and 5 years",IF(HTM_Employee_Attrition_Data!L384&lt;=10,"Between 6 and 10 years",IF(HTM_Employee_Attrition_Data!L384&lt;=15,"Between 11 and 15 years",IF(HTM_Employee_Attrition_Data!L384&lt;=20,"Between 16 and 20 years",IF(HTM_Employee_Attrition_Data!L384&lt;=25,"Between 21 and 25 years",IF(HTM_Employee_Attrition_Data!L384&lt;=30,"Between 25 and 30 years","Between 31 and 40 years"))))))</f>
        <v>Between 6 and 10 years</v>
      </c>
    </row>
    <row r="385" spans="1:12">
      <c r="A385" s="19">
        <v>511</v>
      </c>
      <c r="B385" s="19" t="str">
        <f>IF(HTM_Employee_Attrition_Data!A385&lt;=20,"Less than 20 years",IF(HTM_Employee_Attrition_Data!A385&lt;=30,"Between 20 and 30 years",IF(HTM_Employee_Attrition_Data!A385&lt;=40,"Between 30 and 40 years",IF(HTM_Employee_Attrition_Data!A385&lt;=50,"Between 40 and 50 years",IF(HTM_Employee_Attrition_Data!A385&lt;=60,"Between 50 and 60 years","Between 50 and 60 years")))))</f>
        <v>Between 20 and 30 years</v>
      </c>
      <c r="C385" s="19" t="s">
        <v>16</v>
      </c>
      <c r="D385" s="19" t="s">
        <v>13</v>
      </c>
      <c r="E385" s="19" t="s">
        <v>18</v>
      </c>
      <c r="F385" s="19" t="str">
        <f>IF(HTM_Employee_Attrition_Data!E385&lt;=5,"Less than 5 Miles",IF(HTM_Employee_Attrition_Data!E385&lt;=10,"Between 6 and 10 miles",IF(HTM_Employee_Attrition_Data!E385&lt;=15,"Between 11 and 15 miles",IF(HTM_Employee_Attrition_Data!E385&lt;=20,"Between 16 and 20 miles",IF(HTM_Employee_Attrition_Data!E385&lt;=25,"Between 21 and 25 miles","Greater than 26 miles")))))</f>
        <v>Between 11 and 15 miles</v>
      </c>
      <c r="G385" s="19" t="str">
        <f>IF(HTM_Employee_Attrition_Data!G385=1,"Level 1",IF(HTM_Employee_Attrition_Data!G385=2,"Level 2",IF(HTM_Employee_Attrition_Data!G385=3,"Level 3",IF(HTM_Employee_Attrition_Data!G385=4,"Level 4",IF(HTM_Employee_Attrition_Data!G385=5,"Level 5","Level 5")))))</f>
        <v>Level 1</v>
      </c>
      <c r="H385" s="19" t="s">
        <v>19</v>
      </c>
      <c r="I385" s="19" t="str">
        <f>IF(HTM_Employee_Attrition_Data!I385=1,"Rating 1",IF(HTM_Employee_Attrition_Data!I385=2,"Rating 2",IF(HTM_Employee_Attrition_Data!I385=3,"Rating 3",IF(HTM_Employee_Attrition_Data!I385=4,"Rating 4","Rating 4"))))</f>
        <v>Rating 2</v>
      </c>
      <c r="J385" s="19" t="str">
        <f>IF(HTM_Employee_Attrition_Data!J385&lt;=5000,"Income less than 5,000$",IF(HTM_Employee_Attrition_Data!J385&lt;=10000,"Income less than 10,000$",IF(HTM_Employee_Attrition_Data!J385&lt;=15000,"Income less than 15,000$","Income less than 20,000$")))</f>
        <v>Income less than 5,000$</v>
      </c>
      <c r="K385" s="19" t="str">
        <f>IF(HTM_Employee_Attrition_Data!K385&lt;4,"Between 0 and 3 Compaines",IF(HTM_Employee_Attrition_Data!K385&lt;7,"Between 4 and 6 Companies",IF(HTM_Employee_Attrition_Data!K385&lt;=10,"Between 7 and 10 Companies","Between 7 and 10  Companies")))</f>
        <v>Between 0 and 3 Compaines</v>
      </c>
      <c r="L385" s="19" t="str">
        <f>IF(HTM_Employee_Attrition_Data!L385&lt;=5,"Between 0 and 5 years",IF(HTM_Employee_Attrition_Data!L385&lt;=10,"Between 6 and 10 years",IF(HTM_Employee_Attrition_Data!L385&lt;=15,"Between 11 and 15 years",IF(HTM_Employee_Attrition_Data!L385&lt;=20,"Between 16 and 20 years",IF(HTM_Employee_Attrition_Data!L385&lt;=25,"Between 21 and 25 years",IF(HTM_Employee_Attrition_Data!L385&lt;=30,"Between 25 and 30 years","Between 31 and 40 years"))))))</f>
        <v>Between 0 and 5 years</v>
      </c>
    </row>
    <row r="386" spans="1:12">
      <c r="A386" s="19">
        <v>513</v>
      </c>
      <c r="B386" s="19" t="str">
        <f>IF(HTM_Employee_Attrition_Data!A386&lt;=20,"Less than 20 years",IF(HTM_Employee_Attrition_Data!A386&lt;=30,"Between 20 and 30 years",IF(HTM_Employee_Attrition_Data!A386&lt;=40,"Between 30 and 40 years",IF(HTM_Employee_Attrition_Data!A386&lt;=50,"Between 40 and 50 years",IF(HTM_Employee_Attrition_Data!A386&lt;=60,"Between 50 and 60 years","Between 50 and 60 years")))))</f>
        <v>Between 30 and 40 years</v>
      </c>
      <c r="C386" s="19" t="s">
        <v>16</v>
      </c>
      <c r="D386" s="19" t="s">
        <v>13</v>
      </c>
      <c r="E386" s="19" t="s">
        <v>14</v>
      </c>
      <c r="F386" s="19" t="str">
        <f>IF(HTM_Employee_Attrition_Data!E386&lt;=5,"Less than 5 Miles",IF(HTM_Employee_Attrition_Data!E386&lt;=10,"Between 6 and 10 miles",IF(HTM_Employee_Attrition_Data!E386&lt;=15,"Between 11 and 15 miles",IF(HTM_Employee_Attrition_Data!E386&lt;=20,"Between 16 and 20 miles",IF(HTM_Employee_Attrition_Data!E386&lt;=25,"Between 21 and 25 miles","Greater than 26 miles")))))</f>
        <v>Less than 5 Miles</v>
      </c>
      <c r="G386" s="19" t="str">
        <f>IF(HTM_Employee_Attrition_Data!G386=1,"Level 1",IF(HTM_Employee_Attrition_Data!G386=2,"Level 2",IF(HTM_Employee_Attrition_Data!G386=3,"Level 3",IF(HTM_Employee_Attrition_Data!G386=4,"Level 4",IF(HTM_Employee_Attrition_Data!G386=5,"Level 5","Level 5")))))</f>
        <v>Level 3</v>
      </c>
      <c r="H386" s="19" t="s">
        <v>15</v>
      </c>
      <c r="I386" s="19" t="str">
        <f>IF(HTM_Employee_Attrition_Data!I386=1,"Rating 1",IF(HTM_Employee_Attrition_Data!I386=2,"Rating 2",IF(HTM_Employee_Attrition_Data!I386=3,"Rating 3",IF(HTM_Employee_Attrition_Data!I386=4,"Rating 4","Rating 4"))))</f>
        <v>Rating 3</v>
      </c>
      <c r="J386" s="19" t="str">
        <f>IF(HTM_Employee_Attrition_Data!J386&lt;=5000,"Income less than 5,000$",IF(HTM_Employee_Attrition_Data!J386&lt;=10000,"Income less than 10,000$",IF(HTM_Employee_Attrition_Data!J386&lt;=15000,"Income less than 15,000$","Income less than 20,000$")))</f>
        <v>Income less than 10,000$</v>
      </c>
      <c r="K386" s="19" t="str">
        <f>IF(HTM_Employee_Attrition_Data!K386&lt;4,"Between 0 and 3 Compaines",IF(HTM_Employee_Attrition_Data!K386&lt;7,"Between 4 and 6 Companies",IF(HTM_Employee_Attrition_Data!K386&lt;=10,"Between 7 and 10 Companies","Between 7 and 10  Companies")))</f>
        <v>Between 0 and 3 Compaines</v>
      </c>
      <c r="L386" s="19" t="str">
        <f>IF(HTM_Employee_Attrition_Data!L386&lt;=5,"Between 0 and 5 years",IF(HTM_Employee_Attrition_Data!L386&lt;=10,"Between 6 and 10 years",IF(HTM_Employee_Attrition_Data!L386&lt;=15,"Between 11 and 15 years",IF(HTM_Employee_Attrition_Data!L386&lt;=20,"Between 16 and 20 years",IF(HTM_Employee_Attrition_Data!L386&lt;=25,"Between 21 and 25 years",IF(HTM_Employee_Attrition_Data!L386&lt;=30,"Between 25 and 30 years","Between 31 and 40 years"))))))</f>
        <v>Between 6 and 10 years</v>
      </c>
    </row>
    <row r="387" spans="1:12">
      <c r="A387" s="19">
        <v>514</v>
      </c>
      <c r="B387" s="19" t="str">
        <f>IF(HTM_Employee_Attrition_Data!A387&lt;=20,"Less than 20 years",IF(HTM_Employee_Attrition_Data!A387&lt;=30,"Between 20 and 30 years",IF(HTM_Employee_Attrition_Data!A387&lt;=40,"Between 30 and 40 years",IF(HTM_Employee_Attrition_Data!A387&lt;=50,"Between 40 and 50 years",IF(HTM_Employee_Attrition_Data!A387&lt;=60,"Between 50 and 60 years","Between 50 and 60 years")))))</f>
        <v>Between 20 and 30 years</v>
      </c>
      <c r="C387" s="19" t="s">
        <v>12</v>
      </c>
      <c r="D387" s="19" t="s">
        <v>17</v>
      </c>
      <c r="E387" s="19" t="s">
        <v>18</v>
      </c>
      <c r="F387" s="19" t="str">
        <f>IF(HTM_Employee_Attrition_Data!E387&lt;=5,"Less than 5 Miles",IF(HTM_Employee_Attrition_Data!E387&lt;=10,"Between 6 and 10 miles",IF(HTM_Employee_Attrition_Data!E387&lt;=15,"Between 11 and 15 miles",IF(HTM_Employee_Attrition_Data!E387&lt;=20,"Between 16 and 20 miles",IF(HTM_Employee_Attrition_Data!E387&lt;=25,"Between 21 and 25 miles","Greater than 26 miles")))))</f>
        <v>Less than 5 Miles</v>
      </c>
      <c r="G387" s="19" t="str">
        <f>IF(HTM_Employee_Attrition_Data!G387=1,"Level 1",IF(HTM_Employee_Attrition_Data!G387=2,"Level 2",IF(HTM_Employee_Attrition_Data!G387=3,"Level 3",IF(HTM_Employee_Attrition_Data!G387=4,"Level 4",IF(HTM_Employee_Attrition_Data!G387=5,"Level 5","Level 5")))))</f>
        <v>Level 1</v>
      </c>
      <c r="H387" s="19" t="s">
        <v>19</v>
      </c>
      <c r="I387" s="19" t="str">
        <f>IF(HTM_Employee_Attrition_Data!I387=1,"Rating 1",IF(HTM_Employee_Attrition_Data!I387=2,"Rating 2",IF(HTM_Employee_Attrition_Data!I387=3,"Rating 3",IF(HTM_Employee_Attrition_Data!I387=4,"Rating 4","Rating 4"))))</f>
        <v>Rating 4</v>
      </c>
      <c r="J387" s="19" t="str">
        <f>IF(HTM_Employee_Attrition_Data!J387&lt;=5000,"Income less than 5,000$",IF(HTM_Employee_Attrition_Data!J387&lt;=10000,"Income less than 10,000$",IF(HTM_Employee_Attrition_Data!J387&lt;=15000,"Income less than 15,000$","Income less than 20,000$")))</f>
        <v>Income less than 5,000$</v>
      </c>
      <c r="K387" s="19" t="str">
        <f>IF(HTM_Employee_Attrition_Data!K387&lt;4,"Between 0 and 3 Compaines",IF(HTM_Employee_Attrition_Data!K387&lt;7,"Between 4 and 6 Companies",IF(HTM_Employee_Attrition_Data!K387&lt;=10,"Between 7 and 10 Companies","Between 7 and 10  Companies")))</f>
        <v>Between 7 and 10 Companies</v>
      </c>
      <c r="L387" s="19" t="str">
        <f>IF(HTM_Employee_Attrition_Data!L387&lt;=5,"Between 0 and 5 years",IF(HTM_Employee_Attrition_Data!L387&lt;=10,"Between 6 and 10 years",IF(HTM_Employee_Attrition_Data!L387&lt;=15,"Between 11 and 15 years",IF(HTM_Employee_Attrition_Data!L387&lt;=20,"Between 16 and 20 years",IF(HTM_Employee_Attrition_Data!L387&lt;=25,"Between 21 and 25 years",IF(HTM_Employee_Attrition_Data!L387&lt;=30,"Between 25 and 30 years","Between 31 and 40 years"))))))</f>
        <v>Between 0 and 5 years</v>
      </c>
    </row>
    <row r="388" spans="1:12">
      <c r="A388" s="19">
        <v>515</v>
      </c>
      <c r="B388" s="19" t="str">
        <f>IF(HTM_Employee_Attrition_Data!A388&lt;=20,"Less than 20 years",IF(HTM_Employee_Attrition_Data!A388&lt;=30,"Between 20 and 30 years",IF(HTM_Employee_Attrition_Data!A388&lt;=40,"Between 30 and 40 years",IF(HTM_Employee_Attrition_Data!A388&lt;=50,"Between 40 and 50 years",IF(HTM_Employee_Attrition_Data!A388&lt;=60,"Between 50 and 60 years","Between 50 and 60 years")))))</f>
        <v>Between 30 and 40 years</v>
      </c>
      <c r="C388" s="19" t="s">
        <v>16</v>
      </c>
      <c r="D388" s="19" t="s">
        <v>13</v>
      </c>
      <c r="E388" s="19" t="s">
        <v>18</v>
      </c>
      <c r="F388" s="19" t="str">
        <f>IF(HTM_Employee_Attrition_Data!E388&lt;=5,"Less than 5 Miles",IF(HTM_Employee_Attrition_Data!E388&lt;=10,"Between 6 and 10 miles",IF(HTM_Employee_Attrition_Data!E388&lt;=15,"Between 11 and 15 miles",IF(HTM_Employee_Attrition_Data!E388&lt;=20,"Between 16 and 20 miles",IF(HTM_Employee_Attrition_Data!E388&lt;=25,"Between 21 and 25 miles","Greater than 26 miles")))))</f>
        <v>Between 11 and 15 miles</v>
      </c>
      <c r="G388" s="19" t="str">
        <f>IF(HTM_Employee_Attrition_Data!G388=1,"Level 1",IF(HTM_Employee_Attrition_Data!G388=2,"Level 2",IF(HTM_Employee_Attrition_Data!G388=3,"Level 3",IF(HTM_Employee_Attrition_Data!G388=4,"Level 4",IF(HTM_Employee_Attrition_Data!G388=5,"Level 5","Level 5")))))</f>
        <v>Level 1</v>
      </c>
      <c r="H388" s="19" t="s">
        <v>20</v>
      </c>
      <c r="I388" s="19" t="str">
        <f>IF(HTM_Employee_Attrition_Data!I388=1,"Rating 1",IF(HTM_Employee_Attrition_Data!I388=2,"Rating 2",IF(HTM_Employee_Attrition_Data!I388=3,"Rating 3",IF(HTM_Employee_Attrition_Data!I388=4,"Rating 4","Rating 4"))))</f>
        <v>Rating 1</v>
      </c>
      <c r="J388" s="19" t="str">
        <f>IF(HTM_Employee_Attrition_Data!J388&lt;=5000,"Income less than 5,000$",IF(HTM_Employee_Attrition_Data!J388&lt;=10000,"Income less than 10,000$",IF(HTM_Employee_Attrition_Data!J388&lt;=15000,"Income less than 15,000$","Income less than 20,000$")))</f>
        <v>Income less than 5,000$</v>
      </c>
      <c r="K388" s="19" t="str">
        <f>IF(HTM_Employee_Attrition_Data!K388&lt;4,"Between 0 and 3 Compaines",IF(HTM_Employee_Attrition_Data!K388&lt;7,"Between 4 and 6 Companies",IF(HTM_Employee_Attrition_Data!K388&lt;=10,"Between 7 and 10 Companies","Between 7 and 10  Companies")))</f>
        <v>Between 0 and 3 Compaines</v>
      </c>
      <c r="L388" s="19" t="str">
        <f>IF(HTM_Employee_Attrition_Data!L388&lt;=5,"Between 0 and 5 years",IF(HTM_Employee_Attrition_Data!L388&lt;=10,"Between 6 and 10 years",IF(HTM_Employee_Attrition_Data!L388&lt;=15,"Between 11 and 15 years",IF(HTM_Employee_Attrition_Data!L388&lt;=20,"Between 16 and 20 years",IF(HTM_Employee_Attrition_Data!L388&lt;=25,"Between 21 and 25 years",IF(HTM_Employee_Attrition_Data!L388&lt;=30,"Between 25 and 30 years","Between 31 and 40 years"))))))</f>
        <v>Between 16 and 20 years</v>
      </c>
    </row>
    <row r="389" spans="1:12">
      <c r="A389" s="19">
        <v>516</v>
      </c>
      <c r="B389" s="19" t="str">
        <f>IF(HTM_Employee_Attrition_Data!A389&lt;=20,"Less than 20 years",IF(HTM_Employee_Attrition_Data!A389&lt;=30,"Between 20 and 30 years",IF(HTM_Employee_Attrition_Data!A389&lt;=40,"Between 30 and 40 years",IF(HTM_Employee_Attrition_Data!A389&lt;=50,"Between 40 and 50 years",IF(HTM_Employee_Attrition_Data!A389&lt;=60,"Between 50 and 60 years","Between 50 and 60 years")))))</f>
        <v>Between 30 and 40 years</v>
      </c>
      <c r="C389" s="19" t="s">
        <v>16</v>
      </c>
      <c r="D389" s="19" t="s">
        <v>13</v>
      </c>
      <c r="E389" s="19" t="s">
        <v>14</v>
      </c>
      <c r="F389" s="19" t="str">
        <f>IF(HTM_Employee_Attrition_Data!E389&lt;=5,"Less than 5 Miles",IF(HTM_Employee_Attrition_Data!E389&lt;=10,"Between 6 and 10 miles",IF(HTM_Employee_Attrition_Data!E389&lt;=15,"Between 11 and 15 miles",IF(HTM_Employee_Attrition_Data!E389&lt;=20,"Between 16 and 20 miles",IF(HTM_Employee_Attrition_Data!E389&lt;=25,"Between 21 and 25 miles","Greater than 26 miles")))))</f>
        <v>Less than 5 Miles</v>
      </c>
      <c r="G389" s="19" t="str">
        <f>IF(HTM_Employee_Attrition_Data!G389=1,"Level 1",IF(HTM_Employee_Attrition_Data!G389=2,"Level 2",IF(HTM_Employee_Attrition_Data!G389=3,"Level 3",IF(HTM_Employee_Attrition_Data!G389=4,"Level 4",IF(HTM_Employee_Attrition_Data!G389=5,"Level 5","Level 5")))))</f>
        <v>Level 2</v>
      </c>
      <c r="H389" s="19" t="s">
        <v>15</v>
      </c>
      <c r="I389" s="19" t="str">
        <f>IF(HTM_Employee_Attrition_Data!I389=1,"Rating 1",IF(HTM_Employee_Attrition_Data!I389=2,"Rating 2",IF(HTM_Employee_Attrition_Data!I389=3,"Rating 3",IF(HTM_Employee_Attrition_Data!I389=4,"Rating 4","Rating 4"))))</f>
        <v>Rating 2</v>
      </c>
      <c r="J389" s="19" t="str">
        <f>IF(HTM_Employee_Attrition_Data!J389&lt;=5000,"Income less than 5,000$",IF(HTM_Employee_Attrition_Data!J389&lt;=10000,"Income less than 10,000$",IF(HTM_Employee_Attrition_Data!J389&lt;=15000,"Income less than 15,000$","Income less than 20,000$")))</f>
        <v>Income less than 10,000$</v>
      </c>
      <c r="K389" s="19" t="str">
        <f>IF(HTM_Employee_Attrition_Data!K389&lt;4,"Between 0 and 3 Compaines",IF(HTM_Employee_Attrition_Data!K389&lt;7,"Between 4 and 6 Companies",IF(HTM_Employee_Attrition_Data!K389&lt;=10,"Between 7 and 10 Companies","Between 7 and 10  Companies")))</f>
        <v>Between 7 and 10 Companies</v>
      </c>
      <c r="L389" s="19" t="str">
        <f>IF(HTM_Employee_Attrition_Data!L389&lt;=5,"Between 0 and 5 years",IF(HTM_Employee_Attrition_Data!L389&lt;=10,"Between 6 and 10 years",IF(HTM_Employee_Attrition_Data!L389&lt;=15,"Between 11 and 15 years",IF(HTM_Employee_Attrition_Data!L389&lt;=20,"Between 16 and 20 years",IF(HTM_Employee_Attrition_Data!L389&lt;=25,"Between 21 and 25 years",IF(HTM_Employee_Attrition_Data!L389&lt;=30,"Between 25 and 30 years","Between 31 and 40 years"))))))</f>
        <v>Between 0 and 5 years</v>
      </c>
    </row>
    <row r="390" spans="1:12">
      <c r="A390" s="19">
        <v>517</v>
      </c>
      <c r="B390" s="19" t="str">
        <f>IF(HTM_Employee_Attrition_Data!A390&lt;=20,"Less than 20 years",IF(HTM_Employee_Attrition_Data!A390&lt;=30,"Between 20 and 30 years",IF(HTM_Employee_Attrition_Data!A390&lt;=40,"Between 30 and 40 years",IF(HTM_Employee_Attrition_Data!A390&lt;=50,"Between 40 and 50 years",IF(HTM_Employee_Attrition_Data!A390&lt;=60,"Between 50 and 60 years","Between 50 and 60 years")))))</f>
        <v>Between 40 and 50 years</v>
      </c>
      <c r="C390" s="19" t="s">
        <v>16</v>
      </c>
      <c r="D390" s="19" t="s">
        <v>13</v>
      </c>
      <c r="E390" s="19" t="s">
        <v>18</v>
      </c>
      <c r="F390" s="19" t="str">
        <f>IF(HTM_Employee_Attrition_Data!E390&lt;=5,"Less than 5 Miles",IF(HTM_Employee_Attrition_Data!E390&lt;=10,"Between 6 and 10 miles",IF(HTM_Employee_Attrition_Data!E390&lt;=15,"Between 11 and 15 miles",IF(HTM_Employee_Attrition_Data!E390&lt;=20,"Between 16 and 20 miles",IF(HTM_Employee_Attrition_Data!E390&lt;=25,"Between 21 and 25 miles","Greater than 26 miles")))))</f>
        <v>Less than 5 Miles</v>
      </c>
      <c r="G390" s="19" t="str">
        <f>IF(HTM_Employee_Attrition_Data!G390=1,"Level 1",IF(HTM_Employee_Attrition_Data!G390=2,"Level 2",IF(HTM_Employee_Attrition_Data!G390=3,"Level 3",IF(HTM_Employee_Attrition_Data!G390=4,"Level 4",IF(HTM_Employee_Attrition_Data!G390=5,"Level 5","Level 5")))))</f>
        <v>Level 1</v>
      </c>
      <c r="H390" s="19" t="s">
        <v>20</v>
      </c>
      <c r="I390" s="19" t="str">
        <f>IF(HTM_Employee_Attrition_Data!I390=1,"Rating 1",IF(HTM_Employee_Attrition_Data!I390=2,"Rating 2",IF(HTM_Employee_Attrition_Data!I390=3,"Rating 3",IF(HTM_Employee_Attrition_Data!I390=4,"Rating 4","Rating 4"))))</f>
        <v>Rating 1</v>
      </c>
      <c r="J390" s="19" t="str">
        <f>IF(HTM_Employee_Attrition_Data!J390&lt;=5000,"Income less than 5,000$",IF(HTM_Employee_Attrition_Data!J390&lt;=10000,"Income less than 10,000$",IF(HTM_Employee_Attrition_Data!J390&lt;=15000,"Income less than 15,000$","Income less than 20,000$")))</f>
        <v>Income less than 5,000$</v>
      </c>
      <c r="K390" s="19" t="str">
        <f>IF(HTM_Employee_Attrition_Data!K390&lt;4,"Between 0 and 3 Compaines",IF(HTM_Employee_Attrition_Data!K390&lt;7,"Between 4 and 6 Companies",IF(HTM_Employee_Attrition_Data!K390&lt;=10,"Between 7 and 10 Companies","Between 7 and 10  Companies")))</f>
        <v>Between 0 and 3 Compaines</v>
      </c>
      <c r="L390" s="19" t="str">
        <f>IF(HTM_Employee_Attrition_Data!L390&lt;=5,"Between 0 and 5 years",IF(HTM_Employee_Attrition_Data!L390&lt;=10,"Between 6 and 10 years",IF(HTM_Employee_Attrition_Data!L390&lt;=15,"Between 11 and 15 years",IF(HTM_Employee_Attrition_Data!L390&lt;=20,"Between 16 and 20 years",IF(HTM_Employee_Attrition_Data!L390&lt;=25,"Between 21 and 25 years",IF(HTM_Employee_Attrition_Data!L390&lt;=30,"Between 25 and 30 years","Between 31 and 40 years"))))))</f>
        <v>Between 0 and 5 years</v>
      </c>
    </row>
    <row r="391" spans="1:12">
      <c r="A391" s="19">
        <v>518</v>
      </c>
      <c r="B391" s="19" t="str">
        <f>IF(HTM_Employee_Attrition_Data!A391&lt;=20,"Less than 20 years",IF(HTM_Employee_Attrition_Data!A391&lt;=30,"Between 20 and 30 years",IF(HTM_Employee_Attrition_Data!A391&lt;=40,"Between 30 and 40 years",IF(HTM_Employee_Attrition_Data!A391&lt;=50,"Between 40 and 50 years",IF(HTM_Employee_Attrition_Data!A391&lt;=60,"Between 50 and 60 years","Between 50 and 60 years")))))</f>
        <v>Between 30 and 40 years</v>
      </c>
      <c r="C391" s="19" t="s">
        <v>16</v>
      </c>
      <c r="D391" s="19" t="s">
        <v>13</v>
      </c>
      <c r="E391" s="19" t="s">
        <v>18</v>
      </c>
      <c r="F391" s="19" t="str">
        <f>IF(HTM_Employee_Attrition_Data!E391&lt;=5,"Less than 5 Miles",IF(HTM_Employee_Attrition_Data!E391&lt;=10,"Between 6 and 10 miles",IF(HTM_Employee_Attrition_Data!E391&lt;=15,"Between 11 and 15 miles",IF(HTM_Employee_Attrition_Data!E391&lt;=20,"Between 16 and 20 miles",IF(HTM_Employee_Attrition_Data!E391&lt;=25,"Between 21 and 25 miles","Greater than 26 miles")))))</f>
        <v>Between 6 and 10 miles</v>
      </c>
      <c r="G391" s="19" t="str">
        <f>IF(HTM_Employee_Attrition_Data!G391=1,"Level 1",IF(HTM_Employee_Attrition_Data!G391=2,"Level 2",IF(HTM_Employee_Attrition_Data!G391=3,"Level 3",IF(HTM_Employee_Attrition_Data!G391=4,"Level 4",IF(HTM_Employee_Attrition_Data!G391=5,"Level 5","Level 5")))))</f>
        <v>Level 2</v>
      </c>
      <c r="H391" s="19" t="s">
        <v>21</v>
      </c>
      <c r="I391" s="19" t="str">
        <f>IF(HTM_Employee_Attrition_Data!I391=1,"Rating 1",IF(HTM_Employee_Attrition_Data!I391=2,"Rating 2",IF(HTM_Employee_Attrition_Data!I391=3,"Rating 3",IF(HTM_Employee_Attrition_Data!I391=4,"Rating 4","Rating 4"))))</f>
        <v>Rating 2</v>
      </c>
      <c r="J391" s="19" t="str">
        <f>IF(HTM_Employee_Attrition_Data!J391&lt;=5000,"Income less than 5,000$",IF(HTM_Employee_Attrition_Data!J391&lt;=10000,"Income less than 10,000$",IF(HTM_Employee_Attrition_Data!J391&lt;=15000,"Income less than 15,000$","Income less than 20,000$")))</f>
        <v>Income less than 5,000$</v>
      </c>
      <c r="K391" s="19" t="str">
        <f>IF(HTM_Employee_Attrition_Data!K391&lt;4,"Between 0 and 3 Compaines",IF(HTM_Employee_Attrition_Data!K391&lt;7,"Between 4 and 6 Companies",IF(HTM_Employee_Attrition_Data!K391&lt;=10,"Between 7 and 10 Companies","Between 7 and 10  Companies")))</f>
        <v>Between 0 and 3 Compaines</v>
      </c>
      <c r="L391" s="19" t="str">
        <f>IF(HTM_Employee_Attrition_Data!L391&lt;=5,"Between 0 and 5 years",IF(HTM_Employee_Attrition_Data!L391&lt;=10,"Between 6 and 10 years",IF(HTM_Employee_Attrition_Data!L391&lt;=15,"Between 11 and 15 years",IF(HTM_Employee_Attrition_Data!L391&lt;=20,"Between 16 and 20 years",IF(HTM_Employee_Attrition_Data!L391&lt;=25,"Between 21 and 25 years",IF(HTM_Employee_Attrition_Data!L391&lt;=30,"Between 25 and 30 years","Between 31 and 40 years"))))))</f>
        <v>Between 0 and 5 years</v>
      </c>
    </row>
    <row r="392" spans="1:12">
      <c r="A392" s="19">
        <v>520</v>
      </c>
      <c r="B392" s="19" t="str">
        <f>IF(HTM_Employee_Attrition_Data!A392&lt;=20,"Less than 20 years",IF(HTM_Employee_Attrition_Data!A392&lt;=30,"Between 20 and 30 years",IF(HTM_Employee_Attrition_Data!A392&lt;=40,"Between 30 and 40 years",IF(HTM_Employee_Attrition_Data!A392&lt;=50,"Between 40 and 50 years",IF(HTM_Employee_Attrition_Data!A392&lt;=60,"Between 50 and 60 years","Between 50 and 60 years")))))</f>
        <v>Between 40 and 50 years</v>
      </c>
      <c r="C392" s="19" t="s">
        <v>16</v>
      </c>
      <c r="D392" s="19" t="s">
        <v>13</v>
      </c>
      <c r="E392" s="19" t="s">
        <v>18</v>
      </c>
      <c r="F392" s="19" t="str">
        <f>IF(HTM_Employee_Attrition_Data!E392&lt;=5,"Less than 5 Miles",IF(HTM_Employee_Attrition_Data!E392&lt;=10,"Between 6 and 10 miles",IF(HTM_Employee_Attrition_Data!E392&lt;=15,"Between 11 and 15 miles",IF(HTM_Employee_Attrition_Data!E392&lt;=20,"Between 16 and 20 miles",IF(HTM_Employee_Attrition_Data!E392&lt;=25,"Between 21 and 25 miles","Greater than 26 miles")))))</f>
        <v>Between 11 and 15 miles</v>
      </c>
      <c r="G392" s="19" t="str">
        <f>IF(HTM_Employee_Attrition_Data!G392=1,"Level 1",IF(HTM_Employee_Attrition_Data!G392=2,"Level 2",IF(HTM_Employee_Attrition_Data!G392=3,"Level 3",IF(HTM_Employee_Attrition_Data!G392=4,"Level 4",IF(HTM_Employee_Attrition_Data!G392=5,"Level 5","Level 5")))))</f>
        <v>Level 4</v>
      </c>
      <c r="H392" s="19" t="s">
        <v>26</v>
      </c>
      <c r="I392" s="19" t="str">
        <f>IF(HTM_Employee_Attrition_Data!I392=1,"Rating 1",IF(HTM_Employee_Attrition_Data!I392=2,"Rating 2",IF(HTM_Employee_Attrition_Data!I392=3,"Rating 3",IF(HTM_Employee_Attrition_Data!I392=4,"Rating 4","Rating 4"))))</f>
        <v>Rating 2</v>
      </c>
      <c r="J392" s="19" t="str">
        <f>IF(HTM_Employee_Attrition_Data!J392&lt;=5000,"Income less than 5,000$",IF(HTM_Employee_Attrition_Data!J392&lt;=10000,"Income less than 10,000$",IF(HTM_Employee_Attrition_Data!J392&lt;=15000,"Income less than 15,000$","Income less than 20,000$")))</f>
        <v>Income less than 15,000$</v>
      </c>
      <c r="K392" s="19" t="str">
        <f>IF(HTM_Employee_Attrition_Data!K392&lt;4,"Between 0 and 3 Compaines",IF(HTM_Employee_Attrition_Data!K392&lt;7,"Between 4 and 6 Companies",IF(HTM_Employee_Attrition_Data!K392&lt;=10,"Between 7 and 10 Companies","Between 7 and 10  Companies")))</f>
        <v>Between 0 and 3 Compaines</v>
      </c>
      <c r="L392" s="19" t="str">
        <f>IF(HTM_Employee_Attrition_Data!L392&lt;=5,"Between 0 and 5 years",IF(HTM_Employee_Attrition_Data!L392&lt;=10,"Between 6 and 10 years",IF(HTM_Employee_Attrition_Data!L392&lt;=15,"Between 11 and 15 years",IF(HTM_Employee_Attrition_Data!L392&lt;=20,"Between 16 and 20 years",IF(HTM_Employee_Attrition_Data!L392&lt;=25,"Between 21 and 25 years",IF(HTM_Employee_Attrition_Data!L392&lt;=30,"Between 25 and 30 years","Between 31 and 40 years"))))))</f>
        <v>Between 21 and 25 years</v>
      </c>
    </row>
    <row r="393" spans="1:12">
      <c r="A393" s="19">
        <v>521</v>
      </c>
      <c r="B393" s="19" t="str">
        <f>IF(HTM_Employee_Attrition_Data!A393&lt;=20,"Less than 20 years",IF(HTM_Employee_Attrition_Data!A393&lt;=30,"Between 20 and 30 years",IF(HTM_Employee_Attrition_Data!A393&lt;=40,"Between 30 and 40 years",IF(HTM_Employee_Attrition_Data!A393&lt;=50,"Between 40 and 50 years",IF(HTM_Employee_Attrition_Data!A393&lt;=60,"Between 50 and 60 years","Between 50 and 60 years")))))</f>
        <v>Between 30 and 40 years</v>
      </c>
      <c r="C393" s="19" t="s">
        <v>16</v>
      </c>
      <c r="D393" s="19" t="s">
        <v>13</v>
      </c>
      <c r="E393" s="19" t="s">
        <v>18</v>
      </c>
      <c r="F393" s="19" t="str">
        <f>IF(HTM_Employee_Attrition_Data!E393&lt;=5,"Less than 5 Miles",IF(HTM_Employee_Attrition_Data!E393&lt;=10,"Between 6 and 10 miles",IF(HTM_Employee_Attrition_Data!E393&lt;=15,"Between 11 and 15 miles",IF(HTM_Employee_Attrition_Data!E393&lt;=20,"Between 16 and 20 miles",IF(HTM_Employee_Attrition_Data!E393&lt;=25,"Between 21 and 25 miles","Greater than 26 miles")))))</f>
        <v>Less than 5 Miles</v>
      </c>
      <c r="G393" s="19" t="str">
        <f>IF(HTM_Employee_Attrition_Data!G393=1,"Level 1",IF(HTM_Employee_Attrition_Data!G393=2,"Level 2",IF(HTM_Employee_Attrition_Data!G393=3,"Level 3",IF(HTM_Employee_Attrition_Data!G393=4,"Level 4",IF(HTM_Employee_Attrition_Data!G393=5,"Level 5","Level 5")))))</f>
        <v>Level 2</v>
      </c>
      <c r="H393" s="19" t="s">
        <v>20</v>
      </c>
      <c r="I393" s="19" t="str">
        <f>IF(HTM_Employee_Attrition_Data!I393=1,"Rating 1",IF(HTM_Employee_Attrition_Data!I393=2,"Rating 2",IF(HTM_Employee_Attrition_Data!I393=3,"Rating 3",IF(HTM_Employee_Attrition_Data!I393=4,"Rating 4","Rating 4"))))</f>
        <v>Rating 3</v>
      </c>
      <c r="J393" s="19" t="str">
        <f>IF(HTM_Employee_Attrition_Data!J393&lt;=5000,"Income less than 5,000$",IF(HTM_Employee_Attrition_Data!J393&lt;=10000,"Income less than 10,000$",IF(HTM_Employee_Attrition_Data!J393&lt;=15000,"Income less than 15,000$","Income less than 20,000$")))</f>
        <v>Income less than 5,000$</v>
      </c>
      <c r="K393" s="19" t="str">
        <f>IF(HTM_Employee_Attrition_Data!K393&lt;4,"Between 0 and 3 Compaines",IF(HTM_Employee_Attrition_Data!K393&lt;7,"Between 4 and 6 Companies",IF(HTM_Employee_Attrition_Data!K393&lt;=10,"Between 7 and 10 Companies","Between 7 and 10  Companies")))</f>
        <v>Between 4 and 6 Companies</v>
      </c>
      <c r="L393" s="19" t="str">
        <f>IF(HTM_Employee_Attrition_Data!L393&lt;=5,"Between 0 and 5 years",IF(HTM_Employee_Attrition_Data!L393&lt;=10,"Between 6 and 10 years",IF(HTM_Employee_Attrition_Data!L393&lt;=15,"Between 11 and 15 years",IF(HTM_Employee_Attrition_Data!L393&lt;=20,"Between 16 and 20 years",IF(HTM_Employee_Attrition_Data!L393&lt;=25,"Between 21 and 25 years",IF(HTM_Employee_Attrition_Data!L393&lt;=30,"Between 25 and 30 years","Between 31 and 40 years"))))))</f>
        <v>Between 0 and 5 years</v>
      </c>
    </row>
    <row r="394" spans="1:12">
      <c r="A394" s="19">
        <v>522</v>
      </c>
      <c r="B394" s="19" t="str">
        <f>IF(HTM_Employee_Attrition_Data!A394&lt;=20,"Less than 20 years",IF(HTM_Employee_Attrition_Data!A394&lt;=30,"Between 20 and 30 years",IF(HTM_Employee_Attrition_Data!A394&lt;=40,"Between 30 and 40 years",IF(HTM_Employee_Attrition_Data!A394&lt;=50,"Between 40 and 50 years",IF(HTM_Employee_Attrition_Data!A394&lt;=60,"Between 50 and 60 years","Between 50 and 60 years")))))</f>
        <v>Between 50 and 60 years</v>
      </c>
      <c r="C394" s="19" t="s">
        <v>16</v>
      </c>
      <c r="D394" s="19" t="s">
        <v>13</v>
      </c>
      <c r="E394" s="19" t="s">
        <v>18</v>
      </c>
      <c r="F394" s="19" t="str">
        <f>IF(HTM_Employee_Attrition_Data!E394&lt;=5,"Less than 5 Miles",IF(HTM_Employee_Attrition_Data!E394&lt;=10,"Between 6 and 10 miles",IF(HTM_Employee_Attrition_Data!E394&lt;=15,"Between 11 and 15 miles",IF(HTM_Employee_Attrition_Data!E394&lt;=20,"Between 16 and 20 miles",IF(HTM_Employee_Attrition_Data!E394&lt;=25,"Between 21 and 25 miles","Greater than 26 miles")))))</f>
        <v>Less than 5 Miles</v>
      </c>
      <c r="G394" s="19" t="str">
        <f>IF(HTM_Employee_Attrition_Data!G394=1,"Level 1",IF(HTM_Employee_Attrition_Data!G394=2,"Level 2",IF(HTM_Employee_Attrition_Data!G394=3,"Level 3",IF(HTM_Employee_Attrition_Data!G394=4,"Level 4",IF(HTM_Employee_Attrition_Data!G394=5,"Level 5","Level 5")))))</f>
        <v>Level 5</v>
      </c>
      <c r="H394" s="19" t="s">
        <v>26</v>
      </c>
      <c r="I394" s="19" t="str">
        <f>IF(HTM_Employee_Attrition_Data!I394=1,"Rating 1",IF(HTM_Employee_Attrition_Data!I394=2,"Rating 2",IF(HTM_Employee_Attrition_Data!I394=3,"Rating 3",IF(HTM_Employee_Attrition_Data!I394=4,"Rating 4","Rating 4"))))</f>
        <v>Rating 1</v>
      </c>
      <c r="J394" s="19" t="str">
        <f>IF(HTM_Employee_Attrition_Data!J394&lt;=5000,"Income less than 5,000$",IF(HTM_Employee_Attrition_Data!J394&lt;=10000,"Income less than 10,000$",IF(HTM_Employee_Attrition_Data!J394&lt;=15000,"Income less than 15,000$","Income less than 20,000$")))</f>
        <v>Income less than 20,000$</v>
      </c>
      <c r="K394" s="19" t="str">
        <f>IF(HTM_Employee_Attrition_Data!K394&lt;4,"Between 0 and 3 Compaines",IF(HTM_Employee_Attrition_Data!K394&lt;7,"Between 4 and 6 Companies",IF(HTM_Employee_Attrition_Data!K394&lt;=10,"Between 7 and 10 Companies","Between 7 and 10  Companies")))</f>
        <v>Between 4 and 6 Companies</v>
      </c>
      <c r="L394" s="19" t="str">
        <f>IF(HTM_Employee_Attrition_Data!L394&lt;=5,"Between 0 and 5 years",IF(HTM_Employee_Attrition_Data!L394&lt;=10,"Between 6 and 10 years",IF(HTM_Employee_Attrition_Data!L394&lt;=15,"Between 11 and 15 years",IF(HTM_Employee_Attrition_Data!L394&lt;=20,"Between 16 and 20 years",IF(HTM_Employee_Attrition_Data!L394&lt;=25,"Between 21 and 25 years",IF(HTM_Employee_Attrition_Data!L394&lt;=30,"Between 25 and 30 years","Between 31 and 40 years"))))))</f>
        <v>Between 0 and 5 years</v>
      </c>
    </row>
    <row r="395" spans="1:12">
      <c r="A395" s="19">
        <v>523</v>
      </c>
      <c r="B395" s="19" t="str">
        <f>IF(HTM_Employee_Attrition_Data!A395&lt;=20,"Less than 20 years",IF(HTM_Employee_Attrition_Data!A395&lt;=30,"Between 20 and 30 years",IF(HTM_Employee_Attrition_Data!A395&lt;=40,"Between 30 and 40 years",IF(HTM_Employee_Attrition_Data!A395&lt;=50,"Between 40 and 50 years",IF(HTM_Employee_Attrition_Data!A395&lt;=60,"Between 50 and 60 years","Between 50 and 60 years")))))</f>
        <v>Between 30 and 40 years</v>
      </c>
      <c r="C395" s="19" t="s">
        <v>16</v>
      </c>
      <c r="D395" s="19" t="s">
        <v>23</v>
      </c>
      <c r="E395" s="19" t="s">
        <v>14</v>
      </c>
      <c r="F395" s="19" t="str">
        <f>IF(HTM_Employee_Attrition_Data!E395&lt;=5,"Less than 5 Miles",IF(HTM_Employee_Attrition_Data!E395&lt;=10,"Between 6 and 10 miles",IF(HTM_Employee_Attrition_Data!E395&lt;=15,"Between 11 and 15 miles",IF(HTM_Employee_Attrition_Data!E395&lt;=20,"Between 16 and 20 miles",IF(HTM_Employee_Attrition_Data!E395&lt;=25,"Between 21 and 25 miles","Greater than 26 miles")))))</f>
        <v>Less than 5 Miles</v>
      </c>
      <c r="G395" s="19" t="str">
        <f>IF(HTM_Employee_Attrition_Data!G395=1,"Level 1",IF(HTM_Employee_Attrition_Data!G395=2,"Level 2",IF(HTM_Employee_Attrition_Data!G395=3,"Level 3",IF(HTM_Employee_Attrition_Data!G395=4,"Level 4",IF(HTM_Employee_Attrition_Data!G395=5,"Level 5","Level 5")))))</f>
        <v>Level 2</v>
      </c>
      <c r="H395" s="19" t="s">
        <v>15</v>
      </c>
      <c r="I395" s="19" t="str">
        <f>IF(HTM_Employee_Attrition_Data!I395=1,"Rating 1",IF(HTM_Employee_Attrition_Data!I395=2,"Rating 2",IF(HTM_Employee_Attrition_Data!I395=3,"Rating 3",IF(HTM_Employee_Attrition_Data!I395=4,"Rating 4","Rating 4"))))</f>
        <v>Rating 3</v>
      </c>
      <c r="J395" s="19" t="str">
        <f>IF(HTM_Employee_Attrition_Data!J395&lt;=5000,"Income less than 5,000$",IF(HTM_Employee_Attrition_Data!J395&lt;=10000,"Income less than 10,000$",IF(HTM_Employee_Attrition_Data!J395&lt;=15000,"Income less than 15,000$","Income less than 20,000$")))</f>
        <v>Income less than 10,000$</v>
      </c>
      <c r="K395" s="19" t="str">
        <f>IF(HTM_Employee_Attrition_Data!K395&lt;4,"Between 0 and 3 Compaines",IF(HTM_Employee_Attrition_Data!K395&lt;7,"Between 4 and 6 Companies",IF(HTM_Employee_Attrition_Data!K395&lt;=10,"Between 7 and 10 Companies","Between 7 and 10  Companies")))</f>
        <v>Between 7 and 10 Companies</v>
      </c>
      <c r="L395" s="19" t="str">
        <f>IF(HTM_Employee_Attrition_Data!L395&lt;=5,"Between 0 and 5 years",IF(HTM_Employee_Attrition_Data!L395&lt;=10,"Between 6 and 10 years",IF(HTM_Employee_Attrition_Data!L395&lt;=15,"Between 11 and 15 years",IF(HTM_Employee_Attrition_Data!L395&lt;=20,"Between 16 and 20 years",IF(HTM_Employee_Attrition_Data!L395&lt;=25,"Between 21 and 25 years",IF(HTM_Employee_Attrition_Data!L395&lt;=30,"Between 25 and 30 years","Between 31 and 40 years"))))))</f>
        <v>Between 0 and 5 years</v>
      </c>
    </row>
    <row r="396" spans="1:12">
      <c r="A396" s="19">
        <v>524</v>
      </c>
      <c r="B396" s="19" t="str">
        <f>IF(HTM_Employee_Attrition_Data!A396&lt;=20,"Less than 20 years",IF(HTM_Employee_Attrition_Data!A396&lt;=30,"Between 20 and 30 years",IF(HTM_Employee_Attrition_Data!A396&lt;=40,"Between 30 and 40 years",IF(HTM_Employee_Attrition_Data!A396&lt;=50,"Between 40 and 50 years",IF(HTM_Employee_Attrition_Data!A396&lt;=60,"Between 50 and 60 years","Between 50 and 60 years")))))</f>
        <v>Between 30 and 40 years</v>
      </c>
      <c r="C396" s="19" t="s">
        <v>16</v>
      </c>
      <c r="D396" s="19" t="s">
        <v>13</v>
      </c>
      <c r="E396" s="19" t="s">
        <v>18</v>
      </c>
      <c r="F396" s="19" t="str">
        <f>IF(HTM_Employee_Attrition_Data!E396&lt;=5,"Less than 5 Miles",IF(HTM_Employee_Attrition_Data!E396&lt;=10,"Between 6 and 10 miles",IF(HTM_Employee_Attrition_Data!E396&lt;=15,"Between 11 and 15 miles",IF(HTM_Employee_Attrition_Data!E396&lt;=20,"Between 16 and 20 miles",IF(HTM_Employee_Attrition_Data!E396&lt;=25,"Between 21 and 25 miles","Greater than 26 miles")))))</f>
        <v>Between 6 and 10 miles</v>
      </c>
      <c r="G396" s="19" t="str">
        <f>IF(HTM_Employee_Attrition_Data!G396=1,"Level 1",IF(HTM_Employee_Attrition_Data!G396=2,"Level 2",IF(HTM_Employee_Attrition_Data!G396=3,"Level 3",IF(HTM_Employee_Attrition_Data!G396=4,"Level 4",IF(HTM_Employee_Attrition_Data!G396=5,"Level 5","Level 5")))))</f>
        <v>Level 2</v>
      </c>
      <c r="H396" s="19" t="s">
        <v>21</v>
      </c>
      <c r="I396" s="19" t="str">
        <f>IF(HTM_Employee_Attrition_Data!I396=1,"Rating 1",IF(HTM_Employee_Attrition_Data!I396=2,"Rating 2",IF(HTM_Employee_Attrition_Data!I396=3,"Rating 3",IF(HTM_Employee_Attrition_Data!I396=4,"Rating 4","Rating 4"))))</f>
        <v>Rating 1</v>
      </c>
      <c r="J396" s="19" t="str">
        <f>IF(HTM_Employee_Attrition_Data!J396&lt;=5000,"Income less than 5,000$",IF(HTM_Employee_Attrition_Data!J396&lt;=10000,"Income less than 10,000$",IF(HTM_Employee_Attrition_Data!J396&lt;=15000,"Income less than 15,000$","Income less than 20,000$")))</f>
        <v>Income less than 5,000$</v>
      </c>
      <c r="K396" s="19" t="str">
        <f>IF(HTM_Employee_Attrition_Data!K396&lt;4,"Between 0 and 3 Compaines",IF(HTM_Employee_Attrition_Data!K396&lt;7,"Between 4 and 6 Companies",IF(HTM_Employee_Attrition_Data!K396&lt;=10,"Between 7 and 10 Companies","Between 7 and 10  Companies")))</f>
        <v>Between 0 and 3 Compaines</v>
      </c>
      <c r="L396" s="19" t="str">
        <f>IF(HTM_Employee_Attrition_Data!L396&lt;=5,"Between 0 and 5 years",IF(HTM_Employee_Attrition_Data!L396&lt;=10,"Between 6 and 10 years",IF(HTM_Employee_Attrition_Data!L396&lt;=15,"Between 11 and 15 years",IF(HTM_Employee_Attrition_Data!L396&lt;=20,"Between 16 and 20 years",IF(HTM_Employee_Attrition_Data!L396&lt;=25,"Between 21 and 25 years",IF(HTM_Employee_Attrition_Data!L396&lt;=30,"Between 25 and 30 years","Between 31 and 40 years"))))))</f>
        <v>Between 11 and 15 years</v>
      </c>
    </row>
    <row r="397" spans="1:12">
      <c r="A397" s="19">
        <v>525</v>
      </c>
      <c r="B397" s="19" t="str">
        <f>IF(HTM_Employee_Attrition_Data!A397&lt;=20,"Less than 20 years",IF(HTM_Employee_Attrition_Data!A397&lt;=30,"Between 20 and 30 years",IF(HTM_Employee_Attrition_Data!A397&lt;=40,"Between 30 and 40 years",IF(HTM_Employee_Attrition_Data!A397&lt;=50,"Between 40 and 50 years",IF(HTM_Employee_Attrition_Data!A397&lt;=60,"Between 50 and 60 years","Between 50 and 60 years")))))</f>
        <v>Between 40 and 50 years</v>
      </c>
      <c r="C397" s="19" t="s">
        <v>16</v>
      </c>
      <c r="D397" s="19" t="s">
        <v>17</v>
      </c>
      <c r="E397" s="19" t="s">
        <v>18</v>
      </c>
      <c r="F397" s="19" t="str">
        <f>IF(HTM_Employee_Attrition_Data!E397&lt;=5,"Less than 5 Miles",IF(HTM_Employee_Attrition_Data!E397&lt;=10,"Between 6 and 10 miles",IF(HTM_Employee_Attrition_Data!E397&lt;=15,"Between 11 and 15 miles",IF(HTM_Employee_Attrition_Data!E397&lt;=20,"Between 16 and 20 miles",IF(HTM_Employee_Attrition_Data!E397&lt;=25,"Between 21 and 25 miles","Greater than 26 miles")))))</f>
        <v>Between 21 and 25 miles</v>
      </c>
      <c r="G397" s="19" t="str">
        <f>IF(HTM_Employee_Attrition_Data!G397=1,"Level 1",IF(HTM_Employee_Attrition_Data!G397=2,"Level 2",IF(HTM_Employee_Attrition_Data!G397=3,"Level 3",IF(HTM_Employee_Attrition_Data!G397=4,"Level 4",IF(HTM_Employee_Attrition_Data!G397=5,"Level 5","Level 5")))))</f>
        <v>Level 1</v>
      </c>
      <c r="H397" s="19" t="s">
        <v>20</v>
      </c>
      <c r="I397" s="19" t="str">
        <f>IF(HTM_Employee_Attrition_Data!I397=1,"Rating 1",IF(HTM_Employee_Attrition_Data!I397=2,"Rating 2",IF(HTM_Employee_Attrition_Data!I397=3,"Rating 3",IF(HTM_Employee_Attrition_Data!I397=4,"Rating 4","Rating 4"))))</f>
        <v>Rating 4</v>
      </c>
      <c r="J397" s="19" t="str">
        <f>IF(HTM_Employee_Attrition_Data!J397&lt;=5000,"Income less than 5,000$",IF(HTM_Employee_Attrition_Data!J397&lt;=10000,"Income less than 10,000$",IF(HTM_Employee_Attrition_Data!J397&lt;=15000,"Income less than 15,000$","Income less than 20,000$")))</f>
        <v>Income less than 5,000$</v>
      </c>
      <c r="K397" s="19" t="str">
        <f>IF(HTM_Employee_Attrition_Data!K397&lt;4,"Between 0 and 3 Compaines",IF(HTM_Employee_Attrition_Data!K397&lt;7,"Between 4 and 6 Companies",IF(HTM_Employee_Attrition_Data!K397&lt;=10,"Between 7 and 10 Companies","Between 7 and 10  Companies")))</f>
        <v>Between 7 and 10 Companies</v>
      </c>
      <c r="L397" s="19" t="str">
        <f>IF(HTM_Employee_Attrition_Data!L397&lt;=5,"Between 0 and 5 years",IF(HTM_Employee_Attrition_Data!L397&lt;=10,"Between 6 and 10 years",IF(HTM_Employee_Attrition_Data!L397&lt;=15,"Between 11 and 15 years",IF(HTM_Employee_Attrition_Data!L397&lt;=20,"Between 16 and 20 years",IF(HTM_Employee_Attrition_Data!L397&lt;=25,"Between 21 and 25 years",IF(HTM_Employee_Attrition_Data!L397&lt;=30,"Between 25 and 30 years","Between 31 and 40 years"))))))</f>
        <v>Between 0 and 5 years</v>
      </c>
    </row>
    <row r="398" spans="1:12">
      <c r="A398" s="19">
        <v>526</v>
      </c>
      <c r="B398" s="19" t="str">
        <f>IF(HTM_Employee_Attrition_Data!A398&lt;=20,"Less than 20 years",IF(HTM_Employee_Attrition_Data!A398&lt;=30,"Between 20 and 30 years",IF(HTM_Employee_Attrition_Data!A398&lt;=40,"Between 30 and 40 years",IF(HTM_Employee_Attrition_Data!A398&lt;=50,"Between 40 and 50 years",IF(HTM_Employee_Attrition_Data!A398&lt;=60,"Between 50 and 60 years","Between 50 and 60 years")))))</f>
        <v>Between 40 and 50 years</v>
      </c>
      <c r="C398" s="19" t="s">
        <v>16</v>
      </c>
      <c r="D398" s="19" t="s">
        <v>13</v>
      </c>
      <c r="E398" s="19" t="s">
        <v>18</v>
      </c>
      <c r="F398" s="19" t="str">
        <f>IF(HTM_Employee_Attrition_Data!E398&lt;=5,"Less than 5 Miles",IF(HTM_Employee_Attrition_Data!E398&lt;=10,"Between 6 and 10 miles",IF(HTM_Employee_Attrition_Data!E398&lt;=15,"Between 11 and 15 miles",IF(HTM_Employee_Attrition_Data!E398&lt;=20,"Between 16 and 20 miles",IF(HTM_Employee_Attrition_Data!E398&lt;=25,"Between 21 and 25 miles","Greater than 26 miles")))))</f>
        <v>Between 6 and 10 miles</v>
      </c>
      <c r="G398" s="19" t="str">
        <f>IF(HTM_Employee_Attrition_Data!G398=1,"Level 1",IF(HTM_Employee_Attrition_Data!G398=2,"Level 2",IF(HTM_Employee_Attrition_Data!G398=3,"Level 3",IF(HTM_Employee_Attrition_Data!G398=4,"Level 4",IF(HTM_Employee_Attrition_Data!G398=5,"Level 5","Level 5")))))</f>
        <v>Level 2</v>
      </c>
      <c r="H398" s="19" t="s">
        <v>22</v>
      </c>
      <c r="I398" s="19" t="str">
        <f>IF(HTM_Employee_Attrition_Data!I398=1,"Rating 1",IF(HTM_Employee_Attrition_Data!I398=2,"Rating 2",IF(HTM_Employee_Attrition_Data!I398=3,"Rating 3",IF(HTM_Employee_Attrition_Data!I398=4,"Rating 4","Rating 4"))))</f>
        <v>Rating 3</v>
      </c>
      <c r="J398" s="19" t="str">
        <f>IF(HTM_Employee_Attrition_Data!J398&lt;=5000,"Income less than 5,000$",IF(HTM_Employee_Attrition_Data!J398&lt;=10000,"Income less than 10,000$",IF(HTM_Employee_Attrition_Data!J398&lt;=15000,"Income less than 15,000$","Income less than 20,000$")))</f>
        <v>Income less than 5,000$</v>
      </c>
      <c r="K398" s="19" t="str">
        <f>IF(HTM_Employee_Attrition_Data!K398&lt;4,"Between 0 and 3 Compaines",IF(HTM_Employee_Attrition_Data!K398&lt;7,"Between 4 and 6 Companies",IF(HTM_Employee_Attrition_Data!K398&lt;=10,"Between 7 and 10 Companies","Between 7 and 10  Companies")))</f>
        <v>Between 4 and 6 Companies</v>
      </c>
      <c r="L398" s="19" t="str">
        <f>IF(HTM_Employee_Attrition_Data!L398&lt;=5,"Between 0 and 5 years",IF(HTM_Employee_Attrition_Data!L398&lt;=10,"Between 6 and 10 years",IF(HTM_Employee_Attrition_Data!L398&lt;=15,"Between 11 and 15 years",IF(HTM_Employee_Attrition_Data!L398&lt;=20,"Between 16 and 20 years",IF(HTM_Employee_Attrition_Data!L398&lt;=25,"Between 21 and 25 years",IF(HTM_Employee_Attrition_Data!L398&lt;=30,"Between 25 and 30 years","Between 31 and 40 years"))))))</f>
        <v>Between 0 and 5 years</v>
      </c>
    </row>
    <row r="399" spans="1:12">
      <c r="A399" s="19">
        <v>527</v>
      </c>
      <c r="B399" s="19" t="str">
        <f>IF(HTM_Employee_Attrition_Data!A399&lt;=20,"Less than 20 years",IF(HTM_Employee_Attrition_Data!A399&lt;=30,"Between 20 and 30 years",IF(HTM_Employee_Attrition_Data!A399&lt;=40,"Between 30 and 40 years",IF(HTM_Employee_Attrition_Data!A399&lt;=50,"Between 40 and 50 years",IF(HTM_Employee_Attrition_Data!A399&lt;=60,"Between 50 and 60 years","Between 50 and 60 years")))))</f>
        <v>Between 20 and 30 years</v>
      </c>
      <c r="C399" s="19" t="s">
        <v>16</v>
      </c>
      <c r="D399" s="19" t="s">
        <v>13</v>
      </c>
      <c r="E399" s="19" t="s">
        <v>14</v>
      </c>
      <c r="F399" s="19" t="str">
        <f>IF(HTM_Employee_Attrition_Data!E399&lt;=5,"Less than 5 Miles",IF(HTM_Employee_Attrition_Data!E399&lt;=10,"Between 6 and 10 miles",IF(HTM_Employee_Attrition_Data!E399&lt;=15,"Between 11 and 15 miles",IF(HTM_Employee_Attrition_Data!E399&lt;=20,"Between 16 and 20 miles",IF(HTM_Employee_Attrition_Data!E399&lt;=25,"Between 21 and 25 miles","Greater than 26 miles")))))</f>
        <v>Less than 5 Miles</v>
      </c>
      <c r="G399" s="19" t="str">
        <f>IF(HTM_Employee_Attrition_Data!G399=1,"Level 1",IF(HTM_Employee_Attrition_Data!G399=2,"Level 2",IF(HTM_Employee_Attrition_Data!G399=3,"Level 3",IF(HTM_Employee_Attrition_Data!G399=4,"Level 4",IF(HTM_Employee_Attrition_Data!G399=5,"Level 5","Level 5")))))</f>
        <v>Level 2</v>
      </c>
      <c r="H399" s="19" t="s">
        <v>15</v>
      </c>
      <c r="I399" s="19" t="str">
        <f>IF(HTM_Employee_Attrition_Data!I399=1,"Rating 1",IF(HTM_Employee_Attrition_Data!I399=2,"Rating 2",IF(HTM_Employee_Attrition_Data!I399=3,"Rating 3",IF(HTM_Employee_Attrition_Data!I399=4,"Rating 4","Rating 4"))))</f>
        <v>Rating 4</v>
      </c>
      <c r="J399" s="19" t="str">
        <f>IF(HTM_Employee_Attrition_Data!J399&lt;=5000,"Income less than 5,000$",IF(HTM_Employee_Attrition_Data!J399&lt;=10000,"Income less than 10,000$",IF(HTM_Employee_Attrition_Data!J399&lt;=15000,"Income less than 15,000$","Income less than 20,000$")))</f>
        <v>Income less than 5,000$</v>
      </c>
      <c r="K399" s="19" t="str">
        <f>IF(HTM_Employee_Attrition_Data!K399&lt;4,"Between 0 and 3 Compaines",IF(HTM_Employee_Attrition_Data!K399&lt;7,"Between 4 and 6 Companies",IF(HTM_Employee_Attrition_Data!K399&lt;=10,"Between 7 and 10 Companies","Between 7 and 10  Companies")))</f>
        <v>Between 0 and 3 Compaines</v>
      </c>
      <c r="L399" s="19" t="str">
        <f>IF(HTM_Employee_Attrition_Data!L399&lt;=5,"Between 0 and 5 years",IF(HTM_Employee_Attrition_Data!L399&lt;=10,"Between 6 and 10 years",IF(HTM_Employee_Attrition_Data!L399&lt;=15,"Between 11 and 15 years",IF(HTM_Employee_Attrition_Data!L399&lt;=20,"Between 16 and 20 years",IF(HTM_Employee_Attrition_Data!L399&lt;=25,"Between 21 and 25 years",IF(HTM_Employee_Attrition_Data!L399&lt;=30,"Between 25 and 30 years","Between 31 and 40 years"))))))</f>
        <v>Between 0 and 5 years</v>
      </c>
    </row>
    <row r="400" spans="1:12">
      <c r="A400" s="19">
        <v>529</v>
      </c>
      <c r="B400" s="19" t="str">
        <f>IF(HTM_Employee_Attrition_Data!A400&lt;=20,"Less than 20 years",IF(HTM_Employee_Attrition_Data!A400&lt;=30,"Between 20 and 30 years",IF(HTM_Employee_Attrition_Data!A400&lt;=40,"Between 30 and 40 years",IF(HTM_Employee_Attrition_Data!A400&lt;=50,"Between 40 and 50 years",IF(HTM_Employee_Attrition_Data!A400&lt;=60,"Between 50 and 60 years","Between 50 and 60 years")))))</f>
        <v>Between 30 and 40 years</v>
      </c>
      <c r="C400" s="19" t="s">
        <v>16</v>
      </c>
      <c r="D400" s="19" t="s">
        <v>23</v>
      </c>
      <c r="E400" s="19" t="s">
        <v>18</v>
      </c>
      <c r="F400" s="19" t="str">
        <f>IF(HTM_Employee_Attrition_Data!E400&lt;=5,"Less than 5 Miles",IF(HTM_Employee_Attrition_Data!E400&lt;=10,"Between 6 and 10 miles",IF(HTM_Employee_Attrition_Data!E400&lt;=15,"Between 11 and 15 miles",IF(HTM_Employee_Attrition_Data!E400&lt;=20,"Between 16 and 20 miles",IF(HTM_Employee_Attrition_Data!E400&lt;=25,"Between 21 and 25 miles","Greater than 26 miles")))))</f>
        <v>Between 21 and 25 miles</v>
      </c>
      <c r="G400" s="19" t="str">
        <f>IF(HTM_Employee_Attrition_Data!G400=1,"Level 1",IF(HTM_Employee_Attrition_Data!G400=2,"Level 2",IF(HTM_Employee_Attrition_Data!G400=3,"Level 3",IF(HTM_Employee_Attrition_Data!G400=4,"Level 4",IF(HTM_Employee_Attrition_Data!G400=5,"Level 5","Level 5")))))</f>
        <v>Level 2</v>
      </c>
      <c r="H400" s="19" t="s">
        <v>19</v>
      </c>
      <c r="I400" s="19" t="str">
        <f>IF(HTM_Employee_Attrition_Data!I400=1,"Rating 1",IF(HTM_Employee_Attrition_Data!I400=2,"Rating 2",IF(HTM_Employee_Attrition_Data!I400=3,"Rating 3",IF(HTM_Employee_Attrition_Data!I400=4,"Rating 4","Rating 4"))))</f>
        <v>Rating 3</v>
      </c>
      <c r="J400" s="19" t="str">
        <f>IF(HTM_Employee_Attrition_Data!J400&lt;=5000,"Income less than 5,000$",IF(HTM_Employee_Attrition_Data!J400&lt;=10000,"Income less than 10,000$",IF(HTM_Employee_Attrition_Data!J400&lt;=15000,"Income less than 15,000$","Income less than 20,000$")))</f>
        <v>Income less than 5,000$</v>
      </c>
      <c r="K400" s="19" t="str">
        <f>IF(HTM_Employee_Attrition_Data!K400&lt;4,"Between 0 and 3 Compaines",IF(HTM_Employee_Attrition_Data!K400&lt;7,"Between 4 and 6 Companies",IF(HTM_Employee_Attrition_Data!K400&lt;=10,"Between 7 and 10 Companies","Between 7 and 10  Companies")))</f>
        <v>Between 0 and 3 Compaines</v>
      </c>
      <c r="L400" s="19" t="str">
        <f>IF(HTM_Employee_Attrition_Data!L400&lt;=5,"Between 0 and 5 years",IF(HTM_Employee_Attrition_Data!L400&lt;=10,"Between 6 and 10 years",IF(HTM_Employee_Attrition_Data!L400&lt;=15,"Between 11 and 15 years",IF(HTM_Employee_Attrition_Data!L400&lt;=20,"Between 16 and 20 years",IF(HTM_Employee_Attrition_Data!L400&lt;=25,"Between 21 and 25 years",IF(HTM_Employee_Attrition_Data!L400&lt;=30,"Between 25 and 30 years","Between 31 and 40 years"))))))</f>
        <v>Between 11 and 15 years</v>
      </c>
    </row>
    <row r="401" spans="1:12">
      <c r="A401" s="19">
        <v>530</v>
      </c>
      <c r="B401" s="19" t="str">
        <f>IF(HTM_Employee_Attrition_Data!A401&lt;=20,"Less than 20 years",IF(HTM_Employee_Attrition_Data!A401&lt;=30,"Between 20 and 30 years",IF(HTM_Employee_Attrition_Data!A401&lt;=40,"Between 30 and 40 years",IF(HTM_Employee_Attrition_Data!A401&lt;=50,"Between 40 and 50 years",IF(HTM_Employee_Attrition_Data!A401&lt;=60,"Between 50 and 60 years","Between 50 and 60 years")))))</f>
        <v>Between 30 and 40 years</v>
      </c>
      <c r="C401" s="19" t="s">
        <v>16</v>
      </c>
      <c r="D401" s="19" t="s">
        <v>13</v>
      </c>
      <c r="E401" s="19" t="s">
        <v>18</v>
      </c>
      <c r="F401" s="19" t="str">
        <f>IF(HTM_Employee_Attrition_Data!E401&lt;=5,"Less than 5 Miles",IF(HTM_Employee_Attrition_Data!E401&lt;=10,"Between 6 and 10 miles",IF(HTM_Employee_Attrition_Data!E401&lt;=15,"Between 11 and 15 miles",IF(HTM_Employee_Attrition_Data!E401&lt;=20,"Between 16 and 20 miles",IF(HTM_Employee_Attrition_Data!E401&lt;=25,"Between 21 and 25 miles","Greater than 26 miles")))))</f>
        <v>Less than 5 Miles</v>
      </c>
      <c r="G401" s="19" t="str">
        <f>IF(HTM_Employee_Attrition_Data!G401=1,"Level 1",IF(HTM_Employee_Attrition_Data!G401=2,"Level 2",IF(HTM_Employee_Attrition_Data!G401=3,"Level 3",IF(HTM_Employee_Attrition_Data!G401=4,"Level 4",IF(HTM_Employee_Attrition_Data!G401=5,"Level 5","Level 5")))))</f>
        <v>Level 1</v>
      </c>
      <c r="H401" s="19" t="s">
        <v>20</v>
      </c>
      <c r="I401" s="19" t="str">
        <f>IF(HTM_Employee_Attrition_Data!I401=1,"Rating 1",IF(HTM_Employee_Attrition_Data!I401=2,"Rating 2",IF(HTM_Employee_Attrition_Data!I401=3,"Rating 3",IF(HTM_Employee_Attrition_Data!I401=4,"Rating 4","Rating 4"))))</f>
        <v>Rating 1</v>
      </c>
      <c r="J401" s="19" t="str">
        <f>IF(HTM_Employee_Attrition_Data!J401&lt;=5000,"Income less than 5,000$",IF(HTM_Employee_Attrition_Data!J401&lt;=10000,"Income less than 10,000$",IF(HTM_Employee_Attrition_Data!J401&lt;=15000,"Income less than 15,000$","Income less than 20,000$")))</f>
        <v>Income less than 5,000$</v>
      </c>
      <c r="K401" s="19" t="str">
        <f>IF(HTM_Employee_Attrition_Data!K401&lt;4,"Between 0 and 3 Compaines",IF(HTM_Employee_Attrition_Data!K401&lt;7,"Between 4 and 6 Companies",IF(HTM_Employee_Attrition_Data!K401&lt;=10,"Between 7 and 10 Companies","Between 7 and 10  Companies")))</f>
        <v>Between 0 and 3 Compaines</v>
      </c>
      <c r="L401" s="19" t="str">
        <f>IF(HTM_Employee_Attrition_Data!L401&lt;=5,"Between 0 and 5 years",IF(HTM_Employee_Attrition_Data!L401&lt;=10,"Between 6 and 10 years",IF(HTM_Employee_Attrition_Data!L401&lt;=15,"Between 11 and 15 years",IF(HTM_Employee_Attrition_Data!L401&lt;=20,"Between 16 and 20 years",IF(HTM_Employee_Attrition_Data!L401&lt;=25,"Between 21 and 25 years",IF(HTM_Employee_Attrition_Data!L401&lt;=30,"Between 25 and 30 years","Between 31 and 40 years"))))))</f>
        <v>Between 0 and 5 years</v>
      </c>
    </row>
    <row r="402" spans="1:12">
      <c r="A402" s="19">
        <v>531</v>
      </c>
      <c r="B402" s="19" t="str">
        <f>IF(HTM_Employee_Attrition_Data!A402&lt;=20,"Less than 20 years",IF(HTM_Employee_Attrition_Data!A402&lt;=30,"Between 20 and 30 years",IF(HTM_Employee_Attrition_Data!A402&lt;=40,"Between 30 and 40 years",IF(HTM_Employee_Attrition_Data!A402&lt;=50,"Between 40 and 50 years",IF(HTM_Employee_Attrition_Data!A402&lt;=60,"Between 50 and 60 years","Between 50 and 60 years")))))</f>
        <v>Between 30 and 40 years</v>
      </c>
      <c r="C402" s="19" t="s">
        <v>16</v>
      </c>
      <c r="D402" s="19" t="s">
        <v>17</v>
      </c>
      <c r="E402" s="19" t="s">
        <v>18</v>
      </c>
      <c r="F402" s="19" t="str">
        <f>IF(HTM_Employee_Attrition_Data!E402&lt;=5,"Less than 5 Miles",IF(HTM_Employee_Attrition_Data!E402&lt;=10,"Between 6 and 10 miles",IF(HTM_Employee_Attrition_Data!E402&lt;=15,"Between 11 and 15 miles",IF(HTM_Employee_Attrition_Data!E402&lt;=20,"Between 16 and 20 miles",IF(HTM_Employee_Attrition_Data!E402&lt;=25,"Between 21 and 25 miles","Greater than 26 miles")))))</f>
        <v>Less than 5 Miles</v>
      </c>
      <c r="G402" s="19" t="str">
        <f>IF(HTM_Employee_Attrition_Data!G402=1,"Level 1",IF(HTM_Employee_Attrition_Data!G402=2,"Level 2",IF(HTM_Employee_Attrition_Data!G402=3,"Level 3",IF(HTM_Employee_Attrition_Data!G402=4,"Level 4",IF(HTM_Employee_Attrition_Data!G402=5,"Level 5","Level 5")))))</f>
        <v>Level 5</v>
      </c>
      <c r="H402" s="19" t="s">
        <v>24</v>
      </c>
      <c r="I402" s="19" t="str">
        <f>IF(HTM_Employee_Attrition_Data!I402=1,"Rating 1",IF(HTM_Employee_Attrition_Data!I402=2,"Rating 2",IF(HTM_Employee_Attrition_Data!I402=3,"Rating 3",IF(HTM_Employee_Attrition_Data!I402=4,"Rating 4","Rating 4"))))</f>
        <v>Rating 3</v>
      </c>
      <c r="J402" s="19" t="str">
        <f>IF(HTM_Employee_Attrition_Data!J402&lt;=5000,"Income less than 5,000$",IF(HTM_Employee_Attrition_Data!J402&lt;=10000,"Income less than 10,000$",IF(HTM_Employee_Attrition_Data!J402&lt;=15000,"Income less than 15,000$","Income less than 20,000$")))</f>
        <v>Income less than 20,000$</v>
      </c>
      <c r="K402" s="19" t="str">
        <f>IF(HTM_Employee_Attrition_Data!K402&lt;4,"Between 0 and 3 Compaines",IF(HTM_Employee_Attrition_Data!K402&lt;7,"Between 4 and 6 Companies",IF(HTM_Employee_Attrition_Data!K402&lt;=10,"Between 7 and 10 Companies","Between 7 and 10  Companies")))</f>
        <v>Between 0 and 3 Compaines</v>
      </c>
      <c r="L402" s="19" t="str">
        <f>IF(HTM_Employee_Attrition_Data!L402&lt;=5,"Between 0 and 5 years",IF(HTM_Employee_Attrition_Data!L402&lt;=10,"Between 6 and 10 years",IF(HTM_Employee_Attrition_Data!L402&lt;=15,"Between 11 and 15 years",IF(HTM_Employee_Attrition_Data!L402&lt;=20,"Between 16 and 20 years",IF(HTM_Employee_Attrition_Data!L402&lt;=25,"Between 21 and 25 years",IF(HTM_Employee_Attrition_Data!L402&lt;=30,"Between 25 and 30 years","Between 31 and 40 years"))))))</f>
        <v>Between 21 and 25 years</v>
      </c>
    </row>
    <row r="403" spans="1:12">
      <c r="A403" s="19">
        <v>532</v>
      </c>
      <c r="B403" s="19" t="str">
        <f>IF(HTM_Employee_Attrition_Data!A403&lt;=20,"Less than 20 years",IF(HTM_Employee_Attrition_Data!A403&lt;=30,"Between 20 and 30 years",IF(HTM_Employee_Attrition_Data!A403&lt;=40,"Between 30 and 40 years",IF(HTM_Employee_Attrition_Data!A403&lt;=50,"Between 40 and 50 years",IF(HTM_Employee_Attrition_Data!A403&lt;=60,"Between 50 and 60 years","Between 50 and 60 years")))))</f>
        <v>Between 50 and 60 years</v>
      </c>
      <c r="C403" s="19" t="s">
        <v>16</v>
      </c>
      <c r="D403" s="19" t="s">
        <v>17</v>
      </c>
      <c r="E403" s="19" t="s">
        <v>14</v>
      </c>
      <c r="F403" s="19" t="str">
        <f>IF(HTM_Employee_Attrition_Data!E403&lt;=5,"Less than 5 Miles",IF(HTM_Employee_Attrition_Data!E403&lt;=10,"Between 6 and 10 miles",IF(HTM_Employee_Attrition_Data!E403&lt;=15,"Between 11 and 15 miles",IF(HTM_Employee_Attrition_Data!E403&lt;=20,"Between 16 and 20 miles",IF(HTM_Employee_Attrition_Data!E403&lt;=25,"Between 21 and 25 miles","Greater than 26 miles")))))</f>
        <v>Between 6 and 10 miles</v>
      </c>
      <c r="G403" s="19" t="str">
        <f>IF(HTM_Employee_Attrition_Data!G403=1,"Level 1",IF(HTM_Employee_Attrition_Data!G403=2,"Level 2",IF(HTM_Employee_Attrition_Data!G403=3,"Level 3",IF(HTM_Employee_Attrition_Data!G403=4,"Level 4",IF(HTM_Employee_Attrition_Data!G403=5,"Level 5","Level 5")))))</f>
        <v>Level 4</v>
      </c>
      <c r="H403" s="19" t="s">
        <v>15</v>
      </c>
      <c r="I403" s="19" t="str">
        <f>IF(HTM_Employee_Attrition_Data!I403=1,"Rating 1",IF(HTM_Employee_Attrition_Data!I403=2,"Rating 2",IF(HTM_Employee_Attrition_Data!I403=3,"Rating 3",IF(HTM_Employee_Attrition_Data!I403=4,"Rating 4","Rating 4"))))</f>
        <v>Rating 1</v>
      </c>
      <c r="J403" s="19" t="str">
        <f>IF(HTM_Employee_Attrition_Data!J403&lt;=5000,"Income less than 5,000$",IF(HTM_Employee_Attrition_Data!J403&lt;=10000,"Income less than 10,000$",IF(HTM_Employee_Attrition_Data!J403&lt;=15000,"Income less than 15,000$","Income less than 20,000$")))</f>
        <v>Income less than 15,000$</v>
      </c>
      <c r="K403" s="19" t="str">
        <f>IF(HTM_Employee_Attrition_Data!K403&lt;4,"Between 0 and 3 Compaines",IF(HTM_Employee_Attrition_Data!K403&lt;7,"Between 4 and 6 Companies",IF(HTM_Employee_Attrition_Data!K403&lt;=10,"Between 7 and 10 Companies","Between 7 and 10  Companies")))</f>
        <v>Between 7 and 10 Companies</v>
      </c>
      <c r="L403" s="19" t="str">
        <f>IF(HTM_Employee_Attrition_Data!L403&lt;=5,"Between 0 and 5 years",IF(HTM_Employee_Attrition_Data!L403&lt;=10,"Between 6 and 10 years",IF(HTM_Employee_Attrition_Data!L403&lt;=15,"Between 11 and 15 years",IF(HTM_Employee_Attrition_Data!L403&lt;=20,"Between 16 and 20 years",IF(HTM_Employee_Attrition_Data!L403&lt;=25,"Between 21 and 25 years",IF(HTM_Employee_Attrition_Data!L403&lt;=30,"Between 25 and 30 years","Between 31 and 40 years"))))))</f>
        <v>Between 6 and 10 years</v>
      </c>
    </row>
    <row r="404" spans="1:12">
      <c r="A404" s="19">
        <v>533</v>
      </c>
      <c r="B404" s="19" t="str">
        <f>IF(HTM_Employee_Attrition_Data!A404&lt;=20,"Less than 20 years",IF(HTM_Employee_Attrition_Data!A404&lt;=30,"Between 20 and 30 years",IF(HTM_Employee_Attrition_Data!A404&lt;=40,"Between 30 and 40 years",IF(HTM_Employee_Attrition_Data!A404&lt;=50,"Between 40 and 50 years",IF(HTM_Employee_Attrition_Data!A404&lt;=60,"Between 50 and 60 years","Between 50 and 60 years")))))</f>
        <v>Between 20 and 30 years</v>
      </c>
      <c r="C404" s="19" t="s">
        <v>16</v>
      </c>
      <c r="D404" s="19" t="s">
        <v>13</v>
      </c>
      <c r="E404" s="19" t="s">
        <v>14</v>
      </c>
      <c r="F404" s="19" t="str">
        <f>IF(HTM_Employee_Attrition_Data!E404&lt;=5,"Less than 5 Miles",IF(HTM_Employee_Attrition_Data!E404&lt;=10,"Between 6 and 10 miles",IF(HTM_Employee_Attrition_Data!E404&lt;=15,"Between 11 and 15 miles",IF(HTM_Employee_Attrition_Data!E404&lt;=20,"Between 16 and 20 miles",IF(HTM_Employee_Attrition_Data!E404&lt;=25,"Between 21 and 25 miles","Greater than 26 miles")))))</f>
        <v>Between 11 and 15 miles</v>
      </c>
      <c r="G404" s="19" t="str">
        <f>IF(HTM_Employee_Attrition_Data!G404=1,"Level 1",IF(HTM_Employee_Attrition_Data!G404=2,"Level 2",IF(HTM_Employee_Attrition_Data!G404=3,"Level 3",IF(HTM_Employee_Attrition_Data!G404=4,"Level 4",IF(HTM_Employee_Attrition_Data!G404=5,"Level 5","Level 5")))))</f>
        <v>Level 2</v>
      </c>
      <c r="H404" s="19" t="s">
        <v>15</v>
      </c>
      <c r="I404" s="19" t="str">
        <f>IF(HTM_Employee_Attrition_Data!I404=1,"Rating 1",IF(HTM_Employee_Attrition_Data!I404=2,"Rating 2",IF(HTM_Employee_Attrition_Data!I404=3,"Rating 3",IF(HTM_Employee_Attrition_Data!I404=4,"Rating 4","Rating 4"))))</f>
        <v>Rating 3</v>
      </c>
      <c r="J404" s="19" t="str">
        <f>IF(HTM_Employee_Attrition_Data!J404&lt;=5000,"Income less than 5,000$",IF(HTM_Employee_Attrition_Data!J404&lt;=10000,"Income less than 10,000$",IF(HTM_Employee_Attrition_Data!J404&lt;=15000,"Income less than 15,000$","Income less than 20,000$")))</f>
        <v>Income less than 10,000$</v>
      </c>
      <c r="K404" s="19" t="str">
        <f>IF(HTM_Employee_Attrition_Data!K404&lt;4,"Between 0 and 3 Compaines",IF(HTM_Employee_Attrition_Data!K404&lt;7,"Between 4 and 6 Companies",IF(HTM_Employee_Attrition_Data!K404&lt;=10,"Between 7 and 10 Companies","Between 7 and 10  Companies")))</f>
        <v>Between 0 and 3 Compaines</v>
      </c>
      <c r="L404" s="19" t="str">
        <f>IF(HTM_Employee_Attrition_Data!L404&lt;=5,"Between 0 and 5 years",IF(HTM_Employee_Attrition_Data!L404&lt;=10,"Between 6 and 10 years",IF(HTM_Employee_Attrition_Data!L404&lt;=15,"Between 11 and 15 years",IF(HTM_Employee_Attrition_Data!L404&lt;=20,"Between 16 and 20 years",IF(HTM_Employee_Attrition_Data!L404&lt;=25,"Between 21 and 25 years",IF(HTM_Employee_Attrition_Data!L404&lt;=30,"Between 25 and 30 years","Between 31 and 40 years"))))))</f>
        <v>Between 0 and 5 years</v>
      </c>
    </row>
    <row r="405" spans="1:12">
      <c r="A405" s="19">
        <v>534</v>
      </c>
      <c r="B405" s="19" t="str">
        <f>IF(HTM_Employee_Attrition_Data!A405&lt;=20,"Less than 20 years",IF(HTM_Employee_Attrition_Data!A405&lt;=30,"Between 20 and 30 years",IF(HTM_Employee_Attrition_Data!A405&lt;=40,"Between 30 and 40 years",IF(HTM_Employee_Attrition_Data!A405&lt;=50,"Between 40 and 50 years",IF(HTM_Employee_Attrition_Data!A405&lt;=60,"Between 50 and 60 years","Between 50 and 60 years")))))</f>
        <v>Between 40 and 50 years</v>
      </c>
      <c r="C405" s="19" t="s">
        <v>16</v>
      </c>
      <c r="D405" s="19" t="s">
        <v>13</v>
      </c>
      <c r="E405" s="19" t="s">
        <v>14</v>
      </c>
      <c r="F405" s="19" t="str">
        <f>IF(HTM_Employee_Attrition_Data!E405&lt;=5,"Less than 5 Miles",IF(HTM_Employee_Attrition_Data!E405&lt;=10,"Between 6 and 10 miles",IF(HTM_Employee_Attrition_Data!E405&lt;=15,"Between 11 and 15 miles",IF(HTM_Employee_Attrition_Data!E405&lt;=20,"Between 16 and 20 miles",IF(HTM_Employee_Attrition_Data!E405&lt;=25,"Between 21 and 25 miles","Greater than 26 miles")))))</f>
        <v>Less than 5 Miles</v>
      </c>
      <c r="G405" s="19" t="str">
        <f>IF(HTM_Employee_Attrition_Data!G405=1,"Level 1",IF(HTM_Employee_Attrition_Data!G405=2,"Level 2",IF(HTM_Employee_Attrition_Data!G405=3,"Level 3",IF(HTM_Employee_Attrition_Data!G405=4,"Level 4",IF(HTM_Employee_Attrition_Data!G405=5,"Level 5","Level 5")))))</f>
        <v>Level 3</v>
      </c>
      <c r="H405" s="19" t="s">
        <v>15</v>
      </c>
      <c r="I405" s="19" t="str">
        <f>IF(HTM_Employee_Attrition_Data!I405=1,"Rating 1",IF(HTM_Employee_Attrition_Data!I405=2,"Rating 2",IF(HTM_Employee_Attrition_Data!I405=3,"Rating 3",IF(HTM_Employee_Attrition_Data!I405=4,"Rating 4","Rating 4"))))</f>
        <v>Rating 1</v>
      </c>
      <c r="J405" s="19" t="str">
        <f>IF(HTM_Employee_Attrition_Data!J405&lt;=5000,"Income less than 5,000$",IF(HTM_Employee_Attrition_Data!J405&lt;=10000,"Income less than 10,000$",IF(HTM_Employee_Attrition_Data!J405&lt;=15000,"Income less than 15,000$","Income less than 20,000$")))</f>
        <v>Income less than 10,000$</v>
      </c>
      <c r="K405" s="19" t="str">
        <f>IF(HTM_Employee_Attrition_Data!K405&lt;4,"Between 0 and 3 Compaines",IF(HTM_Employee_Attrition_Data!K405&lt;7,"Between 4 and 6 Companies",IF(HTM_Employee_Attrition_Data!K405&lt;=10,"Between 7 and 10 Companies","Between 7 and 10  Companies")))</f>
        <v>Between 0 and 3 Compaines</v>
      </c>
      <c r="L405" s="19" t="str">
        <f>IF(HTM_Employee_Attrition_Data!L405&lt;=5,"Between 0 and 5 years",IF(HTM_Employee_Attrition_Data!L405&lt;=10,"Between 6 and 10 years",IF(HTM_Employee_Attrition_Data!L405&lt;=15,"Between 11 and 15 years",IF(HTM_Employee_Attrition_Data!L405&lt;=20,"Between 16 and 20 years",IF(HTM_Employee_Attrition_Data!L405&lt;=25,"Between 21 and 25 years",IF(HTM_Employee_Attrition_Data!L405&lt;=30,"Between 25 and 30 years","Between 31 and 40 years"))))))</f>
        <v>Between 6 and 10 years</v>
      </c>
    </row>
    <row r="406" spans="1:12">
      <c r="A406" s="19">
        <v>536</v>
      </c>
      <c r="B406" s="19" t="str">
        <f>IF(HTM_Employee_Attrition_Data!A406&lt;=20,"Less than 20 years",IF(HTM_Employee_Attrition_Data!A406&lt;=30,"Between 20 and 30 years",IF(HTM_Employee_Attrition_Data!A406&lt;=40,"Between 30 and 40 years",IF(HTM_Employee_Attrition_Data!A406&lt;=50,"Between 40 and 50 years",IF(HTM_Employee_Attrition_Data!A406&lt;=60,"Between 50 and 60 years","Between 50 and 60 years")))))</f>
        <v>Between 20 and 30 years</v>
      </c>
      <c r="C406" s="19" t="s">
        <v>16</v>
      </c>
      <c r="D406" s="19" t="s">
        <v>13</v>
      </c>
      <c r="E406" s="19" t="s">
        <v>18</v>
      </c>
      <c r="F406" s="19" t="str">
        <f>IF(HTM_Employee_Attrition_Data!E406&lt;=5,"Less than 5 Miles",IF(HTM_Employee_Attrition_Data!E406&lt;=10,"Between 6 and 10 miles",IF(HTM_Employee_Attrition_Data!E406&lt;=15,"Between 11 and 15 miles",IF(HTM_Employee_Attrition_Data!E406&lt;=20,"Between 16 and 20 miles",IF(HTM_Employee_Attrition_Data!E406&lt;=25,"Between 21 and 25 miles","Greater than 26 miles")))))</f>
        <v>Between 16 and 20 miles</v>
      </c>
      <c r="G406" s="19" t="str">
        <f>IF(HTM_Employee_Attrition_Data!G406=1,"Level 1",IF(HTM_Employee_Attrition_Data!G406=2,"Level 2",IF(HTM_Employee_Attrition_Data!G406=3,"Level 3",IF(HTM_Employee_Attrition_Data!G406=4,"Level 4",IF(HTM_Employee_Attrition_Data!G406=5,"Level 5","Level 5")))))</f>
        <v>Level 2</v>
      </c>
      <c r="H406" s="19" t="s">
        <v>20</v>
      </c>
      <c r="I406" s="19" t="str">
        <f>IF(HTM_Employee_Attrition_Data!I406=1,"Rating 1",IF(HTM_Employee_Attrition_Data!I406=2,"Rating 2",IF(HTM_Employee_Attrition_Data!I406=3,"Rating 3",IF(HTM_Employee_Attrition_Data!I406=4,"Rating 4","Rating 4"))))</f>
        <v>Rating 1</v>
      </c>
      <c r="J406" s="19" t="str">
        <f>IF(HTM_Employee_Attrition_Data!J406&lt;=5000,"Income less than 5,000$",IF(HTM_Employee_Attrition_Data!J406&lt;=10000,"Income less than 10,000$",IF(HTM_Employee_Attrition_Data!J406&lt;=15000,"Income less than 15,000$","Income less than 20,000$")))</f>
        <v>Income less than 5,000$</v>
      </c>
      <c r="K406" s="19" t="str">
        <f>IF(HTM_Employee_Attrition_Data!K406&lt;4,"Between 0 and 3 Compaines",IF(HTM_Employee_Attrition_Data!K406&lt;7,"Between 4 and 6 Companies",IF(HTM_Employee_Attrition_Data!K406&lt;=10,"Between 7 and 10 Companies","Between 7 and 10  Companies")))</f>
        <v>Between 0 and 3 Compaines</v>
      </c>
      <c r="L406" s="19" t="str">
        <f>IF(HTM_Employee_Attrition_Data!L406&lt;=5,"Between 0 and 5 years",IF(HTM_Employee_Attrition_Data!L406&lt;=10,"Between 6 and 10 years",IF(HTM_Employee_Attrition_Data!L406&lt;=15,"Between 11 and 15 years",IF(HTM_Employee_Attrition_Data!L406&lt;=20,"Between 16 and 20 years",IF(HTM_Employee_Attrition_Data!L406&lt;=25,"Between 21 and 25 years",IF(HTM_Employee_Attrition_Data!L406&lt;=30,"Between 25 and 30 years","Between 31 and 40 years"))))))</f>
        <v>Between 6 and 10 years</v>
      </c>
    </row>
    <row r="407" spans="1:12">
      <c r="A407" s="19">
        <v>538</v>
      </c>
      <c r="B407" s="19" t="str">
        <f>IF(HTM_Employee_Attrition_Data!A407&lt;=20,"Less than 20 years",IF(HTM_Employee_Attrition_Data!A407&lt;=30,"Between 20 and 30 years",IF(HTM_Employee_Attrition_Data!A407&lt;=40,"Between 30 and 40 years",IF(HTM_Employee_Attrition_Data!A407&lt;=50,"Between 40 and 50 years",IF(HTM_Employee_Attrition_Data!A407&lt;=60,"Between 50 and 60 years","Between 50 and 60 years")))))</f>
        <v>Between 20 and 30 years</v>
      </c>
      <c r="C407" s="19" t="s">
        <v>12</v>
      </c>
      <c r="D407" s="19" t="s">
        <v>13</v>
      </c>
      <c r="E407" s="19" t="s">
        <v>18</v>
      </c>
      <c r="F407" s="19" t="str">
        <f>IF(HTM_Employee_Attrition_Data!E407&lt;=5,"Less than 5 Miles",IF(HTM_Employee_Attrition_Data!E407&lt;=10,"Between 6 and 10 miles",IF(HTM_Employee_Attrition_Data!E407&lt;=15,"Between 11 and 15 miles",IF(HTM_Employee_Attrition_Data!E407&lt;=20,"Between 16 and 20 miles",IF(HTM_Employee_Attrition_Data!E407&lt;=25,"Between 21 and 25 miles","Greater than 26 miles")))))</f>
        <v>Less than 5 Miles</v>
      </c>
      <c r="G407" s="19" t="str">
        <f>IF(HTM_Employee_Attrition_Data!G407=1,"Level 1",IF(HTM_Employee_Attrition_Data!G407=2,"Level 2",IF(HTM_Employee_Attrition_Data!G407=3,"Level 3",IF(HTM_Employee_Attrition_Data!G407=4,"Level 4",IF(HTM_Employee_Attrition_Data!G407=5,"Level 5","Level 5")))))</f>
        <v>Level 1</v>
      </c>
      <c r="H407" s="19" t="s">
        <v>20</v>
      </c>
      <c r="I407" s="19" t="str">
        <f>IF(HTM_Employee_Attrition_Data!I407=1,"Rating 1",IF(HTM_Employee_Attrition_Data!I407=2,"Rating 2",IF(HTM_Employee_Attrition_Data!I407=3,"Rating 3",IF(HTM_Employee_Attrition_Data!I407=4,"Rating 4","Rating 4"))))</f>
        <v>Rating 1</v>
      </c>
      <c r="J407" s="19" t="str">
        <f>IF(HTM_Employee_Attrition_Data!J407&lt;=5000,"Income less than 5,000$",IF(HTM_Employee_Attrition_Data!J407&lt;=10000,"Income less than 10,000$",IF(HTM_Employee_Attrition_Data!J407&lt;=15000,"Income less than 15,000$","Income less than 20,000$")))</f>
        <v>Income less than 5,000$</v>
      </c>
      <c r="K407" s="19" t="str">
        <f>IF(HTM_Employee_Attrition_Data!K407&lt;4,"Between 0 and 3 Compaines",IF(HTM_Employee_Attrition_Data!K407&lt;7,"Between 4 and 6 Companies",IF(HTM_Employee_Attrition_Data!K407&lt;=10,"Between 7 and 10 Companies","Between 7 and 10  Companies")))</f>
        <v>Between 4 and 6 Companies</v>
      </c>
      <c r="L407" s="19" t="str">
        <f>IF(HTM_Employee_Attrition_Data!L407&lt;=5,"Between 0 and 5 years",IF(HTM_Employee_Attrition_Data!L407&lt;=10,"Between 6 and 10 years",IF(HTM_Employee_Attrition_Data!L407&lt;=15,"Between 11 and 15 years",IF(HTM_Employee_Attrition_Data!L407&lt;=20,"Between 16 and 20 years",IF(HTM_Employee_Attrition_Data!L407&lt;=25,"Between 21 and 25 years",IF(HTM_Employee_Attrition_Data!L407&lt;=30,"Between 25 and 30 years","Between 31 and 40 years"))))))</f>
        <v>Between 0 and 5 years</v>
      </c>
    </row>
    <row r="408" spans="1:12">
      <c r="A408" s="19">
        <v>543</v>
      </c>
      <c r="B408" s="19" t="str">
        <f>IF(HTM_Employee_Attrition_Data!A408&lt;=20,"Less than 20 years",IF(HTM_Employee_Attrition_Data!A408&lt;=30,"Between 20 and 30 years",IF(HTM_Employee_Attrition_Data!A408&lt;=40,"Between 30 and 40 years",IF(HTM_Employee_Attrition_Data!A408&lt;=50,"Between 40 and 50 years",IF(HTM_Employee_Attrition_Data!A408&lt;=60,"Between 50 and 60 years","Between 50 and 60 years")))))</f>
        <v>Between 50 and 60 years</v>
      </c>
      <c r="C408" s="19" t="s">
        <v>16</v>
      </c>
      <c r="D408" s="19" t="s">
        <v>13</v>
      </c>
      <c r="E408" s="19" t="s">
        <v>18</v>
      </c>
      <c r="F408" s="19" t="str">
        <f>IF(HTM_Employee_Attrition_Data!E408&lt;=5,"Less than 5 Miles",IF(HTM_Employee_Attrition_Data!E408&lt;=10,"Between 6 and 10 miles",IF(HTM_Employee_Attrition_Data!E408&lt;=15,"Between 11 and 15 miles",IF(HTM_Employee_Attrition_Data!E408&lt;=20,"Between 16 and 20 miles",IF(HTM_Employee_Attrition_Data!E408&lt;=25,"Between 21 and 25 miles","Greater than 26 miles")))))</f>
        <v>Less than 5 Miles</v>
      </c>
      <c r="G408" s="19" t="str">
        <f>IF(HTM_Employee_Attrition_Data!G408=1,"Level 1",IF(HTM_Employee_Attrition_Data!G408=2,"Level 2",IF(HTM_Employee_Attrition_Data!G408=3,"Level 3",IF(HTM_Employee_Attrition_Data!G408=4,"Level 4",IF(HTM_Employee_Attrition_Data!G408=5,"Level 5","Level 5")))))</f>
        <v>Level 3</v>
      </c>
      <c r="H408" s="19" t="s">
        <v>21</v>
      </c>
      <c r="I408" s="19" t="str">
        <f>IF(HTM_Employee_Attrition_Data!I408=1,"Rating 1",IF(HTM_Employee_Attrition_Data!I408=2,"Rating 2",IF(HTM_Employee_Attrition_Data!I408=3,"Rating 3",IF(HTM_Employee_Attrition_Data!I408=4,"Rating 4","Rating 4"))))</f>
        <v>Rating 3</v>
      </c>
      <c r="J408" s="19" t="str">
        <f>IF(HTM_Employee_Attrition_Data!J408&lt;=5000,"Income less than 5,000$",IF(HTM_Employee_Attrition_Data!J408&lt;=10000,"Income less than 10,000$",IF(HTM_Employee_Attrition_Data!J408&lt;=15000,"Income less than 15,000$","Income less than 20,000$")))</f>
        <v>Income less than 10,000$</v>
      </c>
      <c r="K408" s="19" t="str">
        <f>IF(HTM_Employee_Attrition_Data!K408&lt;4,"Between 0 and 3 Compaines",IF(HTM_Employee_Attrition_Data!K408&lt;7,"Between 4 and 6 Companies",IF(HTM_Employee_Attrition_Data!K408&lt;=10,"Between 7 and 10 Companies","Between 7 and 10  Companies")))</f>
        <v>Between 0 and 3 Compaines</v>
      </c>
      <c r="L408" s="19" t="str">
        <f>IF(HTM_Employee_Attrition_Data!L408&lt;=5,"Between 0 and 5 years",IF(HTM_Employee_Attrition_Data!L408&lt;=10,"Between 6 and 10 years",IF(HTM_Employee_Attrition_Data!L408&lt;=15,"Between 11 and 15 years",IF(HTM_Employee_Attrition_Data!L408&lt;=20,"Between 16 and 20 years",IF(HTM_Employee_Attrition_Data!L408&lt;=25,"Between 21 and 25 years",IF(HTM_Employee_Attrition_Data!L408&lt;=30,"Between 25 and 30 years","Between 31 and 40 years"))))))</f>
        <v>Between 0 and 5 years</v>
      </c>
    </row>
    <row r="409" spans="1:12">
      <c r="A409" s="19">
        <v>544</v>
      </c>
      <c r="B409" s="19" t="str">
        <f>IF(HTM_Employee_Attrition_Data!A409&lt;=20,"Less than 20 years",IF(HTM_Employee_Attrition_Data!A409&lt;=30,"Between 20 and 30 years",IF(HTM_Employee_Attrition_Data!A409&lt;=40,"Between 30 and 40 years",IF(HTM_Employee_Attrition_Data!A409&lt;=50,"Between 40 and 50 years",IF(HTM_Employee_Attrition_Data!A409&lt;=60,"Between 50 and 60 years","Between 50 and 60 years")))))</f>
        <v>Between 40 and 50 years</v>
      </c>
      <c r="C409" s="19" t="s">
        <v>16</v>
      </c>
      <c r="D409" s="19" t="s">
        <v>13</v>
      </c>
      <c r="E409" s="19" t="s">
        <v>18</v>
      </c>
      <c r="F409" s="19" t="str">
        <f>IF(HTM_Employee_Attrition_Data!E409&lt;=5,"Less than 5 Miles",IF(HTM_Employee_Attrition_Data!E409&lt;=10,"Between 6 and 10 miles",IF(HTM_Employee_Attrition_Data!E409&lt;=15,"Between 11 and 15 miles",IF(HTM_Employee_Attrition_Data!E409&lt;=20,"Between 16 and 20 miles",IF(HTM_Employee_Attrition_Data!E409&lt;=25,"Between 21 and 25 miles","Greater than 26 miles")))))</f>
        <v>Between 6 and 10 miles</v>
      </c>
      <c r="G409" s="19" t="str">
        <f>IF(HTM_Employee_Attrition_Data!G409=1,"Level 1",IF(HTM_Employee_Attrition_Data!G409=2,"Level 2",IF(HTM_Employee_Attrition_Data!G409=3,"Level 3",IF(HTM_Employee_Attrition_Data!G409=4,"Level 4",IF(HTM_Employee_Attrition_Data!G409=5,"Level 5","Level 5")))))</f>
        <v>Level 1</v>
      </c>
      <c r="H409" s="19" t="s">
        <v>19</v>
      </c>
      <c r="I409" s="19" t="str">
        <f>IF(HTM_Employee_Attrition_Data!I409=1,"Rating 1",IF(HTM_Employee_Attrition_Data!I409=2,"Rating 2",IF(HTM_Employee_Attrition_Data!I409=3,"Rating 3",IF(HTM_Employee_Attrition_Data!I409=4,"Rating 4","Rating 4"))))</f>
        <v>Rating 4</v>
      </c>
      <c r="J409" s="19" t="str">
        <f>IF(HTM_Employee_Attrition_Data!J409&lt;=5000,"Income less than 5,000$",IF(HTM_Employee_Attrition_Data!J409&lt;=10000,"Income less than 10,000$",IF(HTM_Employee_Attrition_Data!J409&lt;=15000,"Income less than 15,000$","Income less than 20,000$")))</f>
        <v>Income less than 5,000$</v>
      </c>
      <c r="K409" s="19" t="str">
        <f>IF(HTM_Employee_Attrition_Data!K409&lt;4,"Between 0 and 3 Compaines",IF(HTM_Employee_Attrition_Data!K409&lt;7,"Between 4 and 6 Companies",IF(HTM_Employee_Attrition_Data!K409&lt;=10,"Between 7 and 10 Companies","Between 7 and 10  Companies")))</f>
        <v>Between 0 and 3 Compaines</v>
      </c>
      <c r="L409" s="19" t="str">
        <f>IF(HTM_Employee_Attrition_Data!L409&lt;=5,"Between 0 and 5 years",IF(HTM_Employee_Attrition_Data!L409&lt;=10,"Between 6 and 10 years",IF(HTM_Employee_Attrition_Data!L409&lt;=15,"Between 11 and 15 years",IF(HTM_Employee_Attrition_Data!L409&lt;=20,"Between 16 and 20 years",IF(HTM_Employee_Attrition_Data!L409&lt;=25,"Between 21 and 25 years",IF(HTM_Employee_Attrition_Data!L409&lt;=30,"Between 25 and 30 years","Between 31 and 40 years"))))))</f>
        <v>Between 0 and 5 years</v>
      </c>
    </row>
    <row r="410" spans="1:12">
      <c r="A410" s="19">
        <v>546</v>
      </c>
      <c r="B410" s="19" t="str">
        <f>IF(HTM_Employee_Attrition_Data!A410&lt;=20,"Less than 20 years",IF(HTM_Employee_Attrition_Data!A410&lt;=30,"Between 20 and 30 years",IF(HTM_Employee_Attrition_Data!A410&lt;=40,"Between 30 and 40 years",IF(HTM_Employee_Attrition_Data!A410&lt;=50,"Between 40 and 50 years",IF(HTM_Employee_Attrition_Data!A410&lt;=60,"Between 50 and 60 years","Between 50 and 60 years")))))</f>
        <v>Between 50 and 60 years</v>
      </c>
      <c r="C410" s="19" t="s">
        <v>16</v>
      </c>
      <c r="D410" s="19" t="s">
        <v>13</v>
      </c>
      <c r="E410" s="19" t="s">
        <v>18</v>
      </c>
      <c r="F410" s="19" t="str">
        <f>IF(HTM_Employee_Attrition_Data!E410&lt;=5,"Less than 5 Miles",IF(HTM_Employee_Attrition_Data!E410&lt;=10,"Between 6 and 10 miles",IF(HTM_Employee_Attrition_Data!E410&lt;=15,"Between 11 and 15 miles",IF(HTM_Employee_Attrition_Data!E410&lt;=20,"Between 16 and 20 miles",IF(HTM_Employee_Attrition_Data!E410&lt;=25,"Between 21 and 25 miles","Greater than 26 miles")))))</f>
        <v>Less than 5 Miles</v>
      </c>
      <c r="G410" s="19" t="str">
        <f>IF(HTM_Employee_Attrition_Data!G410=1,"Level 1",IF(HTM_Employee_Attrition_Data!G410=2,"Level 2",IF(HTM_Employee_Attrition_Data!G410=3,"Level 3",IF(HTM_Employee_Attrition_Data!G410=4,"Level 4",IF(HTM_Employee_Attrition_Data!G410=5,"Level 5","Level 5")))))</f>
        <v>Level 4</v>
      </c>
      <c r="H410" s="19" t="s">
        <v>24</v>
      </c>
      <c r="I410" s="19" t="str">
        <f>IF(HTM_Employee_Attrition_Data!I410=1,"Rating 1",IF(HTM_Employee_Attrition_Data!I410=2,"Rating 2",IF(HTM_Employee_Attrition_Data!I410=3,"Rating 3",IF(HTM_Employee_Attrition_Data!I410=4,"Rating 4","Rating 4"))))</f>
        <v>Rating 4</v>
      </c>
      <c r="J410" s="19" t="str">
        <f>IF(HTM_Employee_Attrition_Data!J410&lt;=5000,"Income less than 5,000$",IF(HTM_Employee_Attrition_Data!J410&lt;=10000,"Income less than 10,000$",IF(HTM_Employee_Attrition_Data!J410&lt;=15000,"Income less than 15,000$","Income less than 20,000$")))</f>
        <v>Income less than 20,000$</v>
      </c>
      <c r="K410" s="19" t="str">
        <f>IF(HTM_Employee_Attrition_Data!K410&lt;4,"Between 0 and 3 Compaines",IF(HTM_Employee_Attrition_Data!K410&lt;7,"Between 4 and 6 Companies",IF(HTM_Employee_Attrition_Data!K410&lt;=10,"Between 7 and 10 Companies","Between 7 and 10  Companies")))</f>
        <v>Between 0 and 3 Compaines</v>
      </c>
      <c r="L410" s="19" t="str">
        <f>IF(HTM_Employee_Attrition_Data!L410&lt;=5,"Between 0 and 5 years",IF(HTM_Employee_Attrition_Data!L410&lt;=10,"Between 6 and 10 years",IF(HTM_Employee_Attrition_Data!L410&lt;=15,"Between 11 and 15 years",IF(HTM_Employee_Attrition_Data!L410&lt;=20,"Between 16 and 20 years",IF(HTM_Employee_Attrition_Data!L410&lt;=25,"Between 21 and 25 years",IF(HTM_Employee_Attrition_Data!L410&lt;=30,"Between 25 and 30 years","Between 31 and 40 years"))))))</f>
        <v>Between 0 and 5 years</v>
      </c>
    </row>
    <row r="411" spans="1:12">
      <c r="A411" s="19">
        <v>547</v>
      </c>
      <c r="B411" s="19" t="str">
        <f>IF(HTM_Employee_Attrition_Data!A411&lt;=20,"Less than 20 years",IF(HTM_Employee_Attrition_Data!A411&lt;=30,"Between 20 and 30 years",IF(HTM_Employee_Attrition_Data!A411&lt;=40,"Between 30 and 40 years",IF(HTM_Employee_Attrition_Data!A411&lt;=50,"Between 40 and 50 years",IF(HTM_Employee_Attrition_Data!A411&lt;=60,"Between 50 and 60 years","Between 50 and 60 years")))))</f>
        <v>Between 40 and 50 years</v>
      </c>
      <c r="C411" s="19" t="s">
        <v>16</v>
      </c>
      <c r="D411" s="19" t="s">
        <v>17</v>
      </c>
      <c r="E411" s="19" t="s">
        <v>18</v>
      </c>
      <c r="F411" s="19" t="str">
        <f>IF(HTM_Employee_Attrition_Data!E411&lt;=5,"Less than 5 Miles",IF(HTM_Employee_Attrition_Data!E411&lt;=10,"Between 6 and 10 miles",IF(HTM_Employee_Attrition_Data!E411&lt;=15,"Between 11 and 15 miles",IF(HTM_Employee_Attrition_Data!E411&lt;=20,"Between 16 and 20 miles",IF(HTM_Employee_Attrition_Data!E411&lt;=25,"Between 21 and 25 miles","Greater than 26 miles")))))</f>
        <v>Greater than 26 miles</v>
      </c>
      <c r="G411" s="19" t="str">
        <f>IF(HTM_Employee_Attrition_Data!G411=1,"Level 1",IF(HTM_Employee_Attrition_Data!G411=2,"Level 2",IF(HTM_Employee_Attrition_Data!G411=3,"Level 3",IF(HTM_Employee_Attrition_Data!G411=4,"Level 4",IF(HTM_Employee_Attrition_Data!G411=5,"Level 5","Level 5")))))</f>
        <v>Level 2</v>
      </c>
      <c r="H411" s="19" t="s">
        <v>19</v>
      </c>
      <c r="I411" s="19" t="str">
        <f>IF(HTM_Employee_Attrition_Data!I411=1,"Rating 1",IF(HTM_Employee_Attrition_Data!I411=2,"Rating 2",IF(HTM_Employee_Attrition_Data!I411=3,"Rating 3",IF(HTM_Employee_Attrition_Data!I411=4,"Rating 4","Rating 4"))))</f>
        <v>Rating 3</v>
      </c>
      <c r="J411" s="19" t="str">
        <f>IF(HTM_Employee_Attrition_Data!J411&lt;=5000,"Income less than 5,000$",IF(HTM_Employee_Attrition_Data!J411&lt;=10000,"Income less than 10,000$",IF(HTM_Employee_Attrition_Data!J411&lt;=15000,"Income less than 15,000$","Income less than 20,000$")))</f>
        <v>Income less than 5,000$</v>
      </c>
      <c r="K411" s="19" t="str">
        <f>IF(HTM_Employee_Attrition_Data!K411&lt;4,"Between 0 and 3 Compaines",IF(HTM_Employee_Attrition_Data!K411&lt;7,"Between 4 and 6 Companies",IF(HTM_Employee_Attrition_Data!K411&lt;=10,"Between 7 and 10 Companies","Between 7 and 10  Companies")))</f>
        <v>Between 0 and 3 Compaines</v>
      </c>
      <c r="L411" s="19" t="str">
        <f>IF(HTM_Employee_Attrition_Data!L411&lt;=5,"Between 0 and 5 years",IF(HTM_Employee_Attrition_Data!L411&lt;=10,"Between 6 and 10 years",IF(HTM_Employee_Attrition_Data!L411&lt;=15,"Between 11 and 15 years",IF(HTM_Employee_Attrition_Data!L411&lt;=20,"Between 16 and 20 years",IF(HTM_Employee_Attrition_Data!L411&lt;=25,"Between 21 and 25 years",IF(HTM_Employee_Attrition_Data!L411&lt;=30,"Between 25 and 30 years","Between 31 and 40 years"))))))</f>
        <v>Between 0 and 5 years</v>
      </c>
    </row>
    <row r="412" spans="1:12">
      <c r="A412" s="19">
        <v>548</v>
      </c>
      <c r="B412" s="19" t="str">
        <f>IF(HTM_Employee_Attrition_Data!A412&lt;=20,"Less than 20 years",IF(HTM_Employee_Attrition_Data!A412&lt;=30,"Between 20 and 30 years",IF(HTM_Employee_Attrition_Data!A412&lt;=40,"Between 30 and 40 years",IF(HTM_Employee_Attrition_Data!A412&lt;=50,"Between 40 and 50 years",IF(HTM_Employee_Attrition_Data!A412&lt;=60,"Between 50 and 60 years","Between 50 and 60 years")))))</f>
        <v>Between 20 and 30 years</v>
      </c>
      <c r="C412" s="19" t="s">
        <v>16</v>
      </c>
      <c r="D412" s="19" t="s">
        <v>13</v>
      </c>
      <c r="E412" s="19" t="s">
        <v>18</v>
      </c>
      <c r="F412" s="19" t="str">
        <f>IF(HTM_Employee_Attrition_Data!E412&lt;=5,"Less than 5 Miles",IF(HTM_Employee_Attrition_Data!E412&lt;=10,"Between 6 and 10 miles",IF(HTM_Employee_Attrition_Data!E412&lt;=15,"Between 11 and 15 miles",IF(HTM_Employee_Attrition_Data!E412&lt;=20,"Between 16 and 20 miles",IF(HTM_Employee_Attrition_Data!E412&lt;=25,"Between 21 and 25 miles","Greater than 26 miles")))))</f>
        <v>Less than 5 Miles</v>
      </c>
      <c r="G412" s="19" t="str">
        <f>IF(HTM_Employee_Attrition_Data!G412=1,"Level 1",IF(HTM_Employee_Attrition_Data!G412=2,"Level 2",IF(HTM_Employee_Attrition_Data!G412=3,"Level 3",IF(HTM_Employee_Attrition_Data!G412=4,"Level 4",IF(HTM_Employee_Attrition_Data!G412=5,"Level 5","Level 5")))))</f>
        <v>Level 2</v>
      </c>
      <c r="H412" s="19" t="s">
        <v>21</v>
      </c>
      <c r="I412" s="19" t="str">
        <f>IF(HTM_Employee_Attrition_Data!I412=1,"Rating 1",IF(HTM_Employee_Attrition_Data!I412=2,"Rating 2",IF(HTM_Employee_Attrition_Data!I412=3,"Rating 3",IF(HTM_Employee_Attrition_Data!I412=4,"Rating 4","Rating 4"))))</f>
        <v>Rating 4</v>
      </c>
      <c r="J412" s="19" t="str">
        <f>IF(HTM_Employee_Attrition_Data!J412&lt;=5000,"Income less than 5,000$",IF(HTM_Employee_Attrition_Data!J412&lt;=10000,"Income less than 10,000$",IF(HTM_Employee_Attrition_Data!J412&lt;=15000,"Income less than 15,000$","Income less than 20,000$")))</f>
        <v>Income less than 10,000$</v>
      </c>
      <c r="K412" s="19" t="str">
        <f>IF(HTM_Employee_Attrition_Data!K412&lt;4,"Between 0 and 3 Compaines",IF(HTM_Employee_Attrition_Data!K412&lt;7,"Between 4 and 6 Companies",IF(HTM_Employee_Attrition_Data!K412&lt;=10,"Between 7 and 10 Companies","Between 7 and 10  Companies")))</f>
        <v>Between 0 and 3 Compaines</v>
      </c>
      <c r="L412" s="19" t="str">
        <f>IF(HTM_Employee_Attrition_Data!L412&lt;=5,"Between 0 and 5 years",IF(HTM_Employee_Attrition_Data!L412&lt;=10,"Between 6 and 10 years",IF(HTM_Employee_Attrition_Data!L412&lt;=15,"Between 11 and 15 years",IF(HTM_Employee_Attrition_Data!L412&lt;=20,"Between 16 and 20 years",IF(HTM_Employee_Attrition_Data!L412&lt;=25,"Between 21 and 25 years",IF(HTM_Employee_Attrition_Data!L412&lt;=30,"Between 25 and 30 years","Between 31 and 40 years"))))))</f>
        <v>Between 0 and 5 years</v>
      </c>
    </row>
    <row r="413" spans="1:12">
      <c r="A413" s="19">
        <v>549</v>
      </c>
      <c r="B413" s="19" t="str">
        <f>IF(HTM_Employee_Attrition_Data!A413&lt;=20,"Less than 20 years",IF(HTM_Employee_Attrition_Data!A413&lt;=30,"Between 20 and 30 years",IF(HTM_Employee_Attrition_Data!A413&lt;=40,"Between 30 and 40 years",IF(HTM_Employee_Attrition_Data!A413&lt;=50,"Between 40 and 50 years",IF(HTM_Employee_Attrition_Data!A413&lt;=60,"Between 50 and 60 years","Between 50 and 60 years")))))</f>
        <v>Between 50 and 60 years</v>
      </c>
      <c r="C413" s="19" t="s">
        <v>16</v>
      </c>
      <c r="D413" s="19" t="s">
        <v>13</v>
      </c>
      <c r="E413" s="19" t="s">
        <v>18</v>
      </c>
      <c r="F413" s="19" t="str">
        <f>IF(HTM_Employee_Attrition_Data!E413&lt;=5,"Less than 5 Miles",IF(HTM_Employee_Attrition_Data!E413&lt;=10,"Between 6 and 10 miles",IF(HTM_Employee_Attrition_Data!E413&lt;=15,"Between 11 and 15 miles",IF(HTM_Employee_Attrition_Data!E413&lt;=20,"Between 16 and 20 miles",IF(HTM_Employee_Attrition_Data!E413&lt;=25,"Between 21 and 25 miles","Greater than 26 miles")))))</f>
        <v>Between 6 and 10 miles</v>
      </c>
      <c r="G413" s="19" t="str">
        <f>IF(HTM_Employee_Attrition_Data!G413=1,"Level 1",IF(HTM_Employee_Attrition_Data!G413=2,"Level 2",IF(HTM_Employee_Attrition_Data!G413=3,"Level 3",IF(HTM_Employee_Attrition_Data!G413=4,"Level 4",IF(HTM_Employee_Attrition_Data!G413=5,"Level 5","Level 5")))))</f>
        <v>Level 5</v>
      </c>
      <c r="H413" s="19" t="s">
        <v>24</v>
      </c>
      <c r="I413" s="19" t="str">
        <f>IF(HTM_Employee_Attrition_Data!I413=1,"Rating 1",IF(HTM_Employee_Attrition_Data!I413=2,"Rating 2",IF(HTM_Employee_Attrition_Data!I413=3,"Rating 3",IF(HTM_Employee_Attrition_Data!I413=4,"Rating 4","Rating 4"))))</f>
        <v>Rating 1</v>
      </c>
      <c r="J413" s="19" t="str">
        <f>IF(HTM_Employee_Attrition_Data!J413&lt;=5000,"Income less than 5,000$",IF(HTM_Employee_Attrition_Data!J413&lt;=10000,"Income less than 10,000$",IF(HTM_Employee_Attrition_Data!J413&lt;=15000,"Income less than 15,000$","Income less than 20,000$")))</f>
        <v>Income less than 20,000$</v>
      </c>
      <c r="K413" s="19" t="str">
        <f>IF(HTM_Employee_Attrition_Data!K413&lt;4,"Between 0 and 3 Compaines",IF(HTM_Employee_Attrition_Data!K413&lt;7,"Between 4 and 6 Companies",IF(HTM_Employee_Attrition_Data!K413&lt;=10,"Between 7 and 10 Companies","Between 7 and 10  Companies")))</f>
        <v>Between 4 and 6 Companies</v>
      </c>
      <c r="L413" s="19" t="str">
        <f>IF(HTM_Employee_Attrition_Data!L413&lt;=5,"Between 0 and 5 years",IF(HTM_Employee_Attrition_Data!L413&lt;=10,"Between 6 and 10 years",IF(HTM_Employee_Attrition_Data!L413&lt;=15,"Between 11 and 15 years",IF(HTM_Employee_Attrition_Data!L413&lt;=20,"Between 16 and 20 years",IF(HTM_Employee_Attrition_Data!L413&lt;=25,"Between 21 and 25 years",IF(HTM_Employee_Attrition_Data!L413&lt;=30,"Between 25 and 30 years","Between 31 and 40 years"))))))</f>
        <v>Between 25 and 30 years</v>
      </c>
    </row>
    <row r="414" spans="1:12">
      <c r="A414" s="19">
        <v>550</v>
      </c>
      <c r="B414" s="19" t="str">
        <f>IF(HTM_Employee_Attrition_Data!A414&lt;=20,"Less than 20 years",IF(HTM_Employee_Attrition_Data!A414&lt;=30,"Between 20 and 30 years",IF(HTM_Employee_Attrition_Data!A414&lt;=40,"Between 30 and 40 years",IF(HTM_Employee_Attrition_Data!A414&lt;=50,"Between 40 and 50 years",IF(HTM_Employee_Attrition_Data!A414&lt;=60,"Between 50 and 60 years","Between 50 and 60 years")))))</f>
        <v>Between 40 and 50 years</v>
      </c>
      <c r="C414" s="19" t="s">
        <v>16</v>
      </c>
      <c r="D414" s="19" t="s">
        <v>13</v>
      </c>
      <c r="E414" s="19" t="s">
        <v>18</v>
      </c>
      <c r="F414" s="19" t="str">
        <f>IF(HTM_Employee_Attrition_Data!E414&lt;=5,"Less than 5 Miles",IF(HTM_Employee_Attrition_Data!E414&lt;=10,"Between 6 and 10 miles",IF(HTM_Employee_Attrition_Data!E414&lt;=15,"Between 11 and 15 miles",IF(HTM_Employee_Attrition_Data!E414&lt;=20,"Between 16 and 20 miles",IF(HTM_Employee_Attrition_Data!E414&lt;=25,"Between 21 and 25 miles","Greater than 26 miles")))))</f>
        <v>Between 16 and 20 miles</v>
      </c>
      <c r="G414" s="19" t="str">
        <f>IF(HTM_Employee_Attrition_Data!G414=1,"Level 1",IF(HTM_Employee_Attrition_Data!G414=2,"Level 2",IF(HTM_Employee_Attrition_Data!G414=3,"Level 3",IF(HTM_Employee_Attrition_Data!G414=4,"Level 4",IF(HTM_Employee_Attrition_Data!G414=5,"Level 5","Level 5")))))</f>
        <v>Level 2</v>
      </c>
      <c r="H414" s="19" t="s">
        <v>21</v>
      </c>
      <c r="I414" s="19" t="str">
        <f>IF(HTM_Employee_Attrition_Data!I414=1,"Rating 1",IF(HTM_Employee_Attrition_Data!I414=2,"Rating 2",IF(HTM_Employee_Attrition_Data!I414=3,"Rating 3",IF(HTM_Employee_Attrition_Data!I414=4,"Rating 4","Rating 4"))))</f>
        <v>Rating 3</v>
      </c>
      <c r="J414" s="19" t="str">
        <f>IF(HTM_Employee_Attrition_Data!J414&lt;=5000,"Income less than 5,000$",IF(HTM_Employee_Attrition_Data!J414&lt;=10000,"Income less than 10,000$",IF(HTM_Employee_Attrition_Data!J414&lt;=15000,"Income less than 15,000$","Income less than 20,000$")))</f>
        <v>Income less than 5,000$</v>
      </c>
      <c r="K414" s="19" t="str">
        <f>IF(HTM_Employee_Attrition_Data!K414&lt;4,"Between 0 and 3 Compaines",IF(HTM_Employee_Attrition_Data!K414&lt;7,"Between 4 and 6 Companies",IF(HTM_Employee_Attrition_Data!K414&lt;=10,"Between 7 and 10 Companies","Between 7 and 10  Companies")))</f>
        <v>Between 0 and 3 Compaines</v>
      </c>
      <c r="L414" s="19" t="str">
        <f>IF(HTM_Employee_Attrition_Data!L414&lt;=5,"Between 0 and 5 years",IF(HTM_Employee_Attrition_Data!L414&lt;=10,"Between 6 and 10 years",IF(HTM_Employee_Attrition_Data!L414&lt;=15,"Between 11 and 15 years",IF(HTM_Employee_Attrition_Data!L414&lt;=20,"Between 16 and 20 years",IF(HTM_Employee_Attrition_Data!L414&lt;=25,"Between 21 and 25 years",IF(HTM_Employee_Attrition_Data!L414&lt;=30,"Between 25 and 30 years","Between 31 and 40 years"))))))</f>
        <v>Between 6 and 10 years</v>
      </c>
    </row>
    <row r="415" spans="1:12">
      <c r="A415" s="19">
        <v>551</v>
      </c>
      <c r="B415" s="19" t="str">
        <f>IF(HTM_Employee_Attrition_Data!A415&lt;=20,"Less than 20 years",IF(HTM_Employee_Attrition_Data!A415&lt;=30,"Between 20 and 30 years",IF(HTM_Employee_Attrition_Data!A415&lt;=40,"Between 30 and 40 years",IF(HTM_Employee_Attrition_Data!A415&lt;=50,"Between 40 and 50 years",IF(HTM_Employee_Attrition_Data!A415&lt;=60,"Between 50 and 60 years","Between 50 and 60 years")))))</f>
        <v>Between 40 and 50 years</v>
      </c>
      <c r="C415" s="19" t="s">
        <v>16</v>
      </c>
      <c r="D415" s="19" t="s">
        <v>17</v>
      </c>
      <c r="E415" s="19" t="s">
        <v>18</v>
      </c>
      <c r="F415" s="19" t="str">
        <f>IF(HTM_Employee_Attrition_Data!E415&lt;=5,"Less than 5 Miles",IF(HTM_Employee_Attrition_Data!E415&lt;=10,"Between 6 and 10 miles",IF(HTM_Employee_Attrition_Data!E415&lt;=15,"Between 11 and 15 miles",IF(HTM_Employee_Attrition_Data!E415&lt;=20,"Between 16 and 20 miles",IF(HTM_Employee_Attrition_Data!E415&lt;=25,"Between 21 and 25 miles","Greater than 26 miles")))))</f>
        <v>Greater than 26 miles</v>
      </c>
      <c r="G415" s="19" t="str">
        <f>IF(HTM_Employee_Attrition_Data!G415=1,"Level 1",IF(HTM_Employee_Attrition_Data!G415=2,"Level 2",IF(HTM_Employee_Attrition_Data!G415=3,"Level 3",IF(HTM_Employee_Attrition_Data!G415=4,"Level 4",IF(HTM_Employee_Attrition_Data!G415=5,"Level 5","Level 5")))))</f>
        <v>Level 2</v>
      </c>
      <c r="H415" s="19" t="s">
        <v>22</v>
      </c>
      <c r="I415" s="19" t="str">
        <f>IF(HTM_Employee_Attrition_Data!I415=1,"Rating 1",IF(HTM_Employee_Attrition_Data!I415=2,"Rating 2",IF(HTM_Employee_Attrition_Data!I415=3,"Rating 3",IF(HTM_Employee_Attrition_Data!I415=4,"Rating 4","Rating 4"))))</f>
        <v>Rating 4</v>
      </c>
      <c r="J415" s="19" t="str">
        <f>IF(HTM_Employee_Attrition_Data!J415&lt;=5000,"Income less than 5,000$",IF(HTM_Employee_Attrition_Data!J415&lt;=10000,"Income less than 10,000$",IF(HTM_Employee_Attrition_Data!J415&lt;=15000,"Income less than 15,000$","Income less than 20,000$")))</f>
        <v>Income less than 5,000$</v>
      </c>
      <c r="K415" s="19" t="str">
        <f>IF(HTM_Employee_Attrition_Data!K415&lt;4,"Between 0 and 3 Compaines",IF(HTM_Employee_Attrition_Data!K415&lt;7,"Between 4 and 6 Companies",IF(HTM_Employee_Attrition_Data!K415&lt;=10,"Between 7 and 10 Companies","Between 7 and 10  Companies")))</f>
        <v>Between 0 and 3 Compaines</v>
      </c>
      <c r="L415" s="19" t="str">
        <f>IF(HTM_Employee_Attrition_Data!L415&lt;=5,"Between 0 and 5 years",IF(HTM_Employee_Attrition_Data!L415&lt;=10,"Between 6 and 10 years",IF(HTM_Employee_Attrition_Data!L415&lt;=15,"Between 11 and 15 years",IF(HTM_Employee_Attrition_Data!L415&lt;=20,"Between 16 and 20 years",IF(HTM_Employee_Attrition_Data!L415&lt;=25,"Between 21 and 25 years",IF(HTM_Employee_Attrition_Data!L415&lt;=30,"Between 25 and 30 years","Between 31 and 40 years"))))))</f>
        <v>Between 6 and 10 years</v>
      </c>
    </row>
    <row r="416" spans="1:12">
      <c r="A416" s="19">
        <v>554</v>
      </c>
      <c r="B416" s="19" t="str">
        <f>IF(HTM_Employee_Attrition_Data!A416&lt;=20,"Less than 20 years",IF(HTM_Employee_Attrition_Data!A416&lt;=30,"Between 20 and 30 years",IF(HTM_Employee_Attrition_Data!A416&lt;=40,"Between 30 and 40 years",IF(HTM_Employee_Attrition_Data!A416&lt;=50,"Between 40 and 50 years",IF(HTM_Employee_Attrition_Data!A416&lt;=60,"Between 50 and 60 years","Between 50 and 60 years")))))</f>
        <v>Between 20 and 30 years</v>
      </c>
      <c r="C416" s="19" t="s">
        <v>12</v>
      </c>
      <c r="D416" s="19" t="s">
        <v>13</v>
      </c>
      <c r="E416" s="19" t="s">
        <v>14</v>
      </c>
      <c r="F416" s="19" t="str">
        <f>IF(HTM_Employee_Attrition_Data!E416&lt;=5,"Less than 5 Miles",IF(HTM_Employee_Attrition_Data!E416&lt;=10,"Between 6 and 10 miles",IF(HTM_Employee_Attrition_Data!E416&lt;=15,"Between 11 and 15 miles",IF(HTM_Employee_Attrition_Data!E416&lt;=20,"Between 16 and 20 miles",IF(HTM_Employee_Attrition_Data!E416&lt;=25,"Between 21 and 25 miles","Greater than 26 miles")))))</f>
        <v>Less than 5 Miles</v>
      </c>
      <c r="G416" s="19" t="str">
        <f>IF(HTM_Employee_Attrition_Data!G416=1,"Level 1",IF(HTM_Employee_Attrition_Data!G416=2,"Level 2",IF(HTM_Employee_Attrition_Data!G416=3,"Level 3",IF(HTM_Employee_Attrition_Data!G416=4,"Level 4",IF(HTM_Employee_Attrition_Data!G416=5,"Level 5","Level 5")))))</f>
        <v>Level 1</v>
      </c>
      <c r="H416" s="19" t="s">
        <v>25</v>
      </c>
      <c r="I416" s="19" t="str">
        <f>IF(HTM_Employee_Attrition_Data!I416=1,"Rating 1",IF(HTM_Employee_Attrition_Data!I416=2,"Rating 2",IF(HTM_Employee_Attrition_Data!I416=3,"Rating 3",IF(HTM_Employee_Attrition_Data!I416=4,"Rating 4","Rating 4"))))</f>
        <v>Rating 2</v>
      </c>
      <c r="J416" s="19" t="str">
        <f>IF(HTM_Employee_Attrition_Data!J416&lt;=5000,"Income less than 5,000$",IF(HTM_Employee_Attrition_Data!J416&lt;=10000,"Income less than 10,000$",IF(HTM_Employee_Attrition_Data!J416&lt;=15000,"Income less than 15,000$","Income less than 20,000$")))</f>
        <v>Income less than 5,000$</v>
      </c>
      <c r="K416" s="19" t="str">
        <f>IF(HTM_Employee_Attrition_Data!K416&lt;4,"Between 0 and 3 Compaines",IF(HTM_Employee_Attrition_Data!K416&lt;7,"Between 4 and 6 Companies",IF(HTM_Employee_Attrition_Data!K416&lt;=10,"Between 7 and 10 Companies","Between 7 and 10  Companies")))</f>
        <v>Between 0 and 3 Compaines</v>
      </c>
      <c r="L416" s="19" t="str">
        <f>IF(HTM_Employee_Attrition_Data!L416&lt;=5,"Between 0 and 5 years",IF(HTM_Employee_Attrition_Data!L416&lt;=10,"Between 6 and 10 years",IF(HTM_Employee_Attrition_Data!L416&lt;=15,"Between 11 and 15 years",IF(HTM_Employee_Attrition_Data!L416&lt;=20,"Between 16 and 20 years",IF(HTM_Employee_Attrition_Data!L416&lt;=25,"Between 21 and 25 years",IF(HTM_Employee_Attrition_Data!L416&lt;=30,"Between 25 and 30 years","Between 31 and 40 years"))))))</f>
        <v>Between 0 and 5 years</v>
      </c>
    </row>
    <row r="417" spans="1:12">
      <c r="A417" s="19">
        <v>555</v>
      </c>
      <c r="B417" s="19" t="str">
        <f>IF(HTM_Employee_Attrition_Data!A417&lt;=20,"Less than 20 years",IF(HTM_Employee_Attrition_Data!A417&lt;=30,"Between 20 and 30 years",IF(HTM_Employee_Attrition_Data!A417&lt;=40,"Between 30 and 40 years",IF(HTM_Employee_Attrition_Data!A417&lt;=50,"Between 40 and 50 years",IF(HTM_Employee_Attrition_Data!A417&lt;=60,"Between 50 and 60 years","Between 50 and 60 years")))))</f>
        <v>Between 30 and 40 years</v>
      </c>
      <c r="C417" s="19" t="s">
        <v>12</v>
      </c>
      <c r="D417" s="19" t="s">
        <v>17</v>
      </c>
      <c r="E417" s="19" t="s">
        <v>14</v>
      </c>
      <c r="F417" s="19" t="str">
        <f>IF(HTM_Employee_Attrition_Data!E417&lt;=5,"Less than 5 Miles",IF(HTM_Employee_Attrition_Data!E417&lt;=10,"Between 6 and 10 miles",IF(HTM_Employee_Attrition_Data!E417&lt;=15,"Between 11 and 15 miles",IF(HTM_Employee_Attrition_Data!E417&lt;=20,"Between 16 and 20 miles",IF(HTM_Employee_Attrition_Data!E417&lt;=25,"Between 21 and 25 miles","Greater than 26 miles")))))</f>
        <v>Between 6 and 10 miles</v>
      </c>
      <c r="G417" s="19" t="str">
        <f>IF(HTM_Employee_Attrition_Data!G417=1,"Level 1",IF(HTM_Employee_Attrition_Data!G417=2,"Level 2",IF(HTM_Employee_Attrition_Data!G417=3,"Level 3",IF(HTM_Employee_Attrition_Data!G417=4,"Level 4",IF(HTM_Employee_Attrition_Data!G417=5,"Level 5","Level 5")))))</f>
        <v>Level 1</v>
      </c>
      <c r="H417" s="19" t="s">
        <v>25</v>
      </c>
      <c r="I417" s="19" t="str">
        <f>IF(HTM_Employee_Attrition_Data!I417=1,"Rating 1",IF(HTM_Employee_Attrition_Data!I417=2,"Rating 2",IF(HTM_Employee_Attrition_Data!I417=3,"Rating 3",IF(HTM_Employee_Attrition_Data!I417=4,"Rating 4","Rating 4"))))</f>
        <v>Rating 3</v>
      </c>
      <c r="J417" s="19" t="str">
        <f>IF(HTM_Employee_Attrition_Data!J417&lt;=5000,"Income less than 5,000$",IF(HTM_Employee_Attrition_Data!J417&lt;=10000,"Income less than 10,000$",IF(HTM_Employee_Attrition_Data!J417&lt;=15000,"Income less than 15,000$","Income less than 20,000$")))</f>
        <v>Income less than 5,000$</v>
      </c>
      <c r="K417" s="19" t="str">
        <f>IF(HTM_Employee_Attrition_Data!K417&lt;4,"Between 0 and 3 Compaines",IF(HTM_Employee_Attrition_Data!K417&lt;7,"Between 4 and 6 Companies",IF(HTM_Employee_Attrition_Data!K417&lt;=10,"Between 7 and 10 Companies","Between 7 and 10  Companies")))</f>
        <v>Between 0 and 3 Compaines</v>
      </c>
      <c r="L417" s="19" t="str">
        <f>IF(HTM_Employee_Attrition_Data!L417&lt;=5,"Between 0 and 5 years",IF(HTM_Employee_Attrition_Data!L417&lt;=10,"Between 6 and 10 years",IF(HTM_Employee_Attrition_Data!L417&lt;=15,"Between 11 and 15 years",IF(HTM_Employee_Attrition_Data!L417&lt;=20,"Between 16 and 20 years",IF(HTM_Employee_Attrition_Data!L417&lt;=25,"Between 21 and 25 years",IF(HTM_Employee_Attrition_Data!L417&lt;=30,"Between 25 and 30 years","Between 31 and 40 years"))))))</f>
        <v>Between 0 and 5 years</v>
      </c>
    </row>
    <row r="418" spans="1:12">
      <c r="A418" s="19">
        <v>556</v>
      </c>
      <c r="B418" s="19" t="str">
        <f>IF(HTM_Employee_Attrition_Data!A418&lt;=20,"Less than 20 years",IF(HTM_Employee_Attrition_Data!A418&lt;=30,"Between 20 and 30 years",IF(HTM_Employee_Attrition_Data!A418&lt;=40,"Between 30 and 40 years",IF(HTM_Employee_Attrition_Data!A418&lt;=50,"Between 40 and 50 years",IF(HTM_Employee_Attrition_Data!A418&lt;=60,"Between 50 and 60 years","Between 50 and 60 years")))))</f>
        <v>Between 30 and 40 years</v>
      </c>
      <c r="C418" s="19" t="s">
        <v>16</v>
      </c>
      <c r="D418" s="19" t="s">
        <v>17</v>
      </c>
      <c r="E418" s="19" t="s">
        <v>18</v>
      </c>
      <c r="F418" s="19" t="str">
        <f>IF(HTM_Employee_Attrition_Data!E418&lt;=5,"Less than 5 Miles",IF(HTM_Employee_Attrition_Data!E418&lt;=10,"Between 6 and 10 miles",IF(HTM_Employee_Attrition_Data!E418&lt;=15,"Between 11 and 15 miles",IF(HTM_Employee_Attrition_Data!E418&lt;=20,"Between 16 and 20 miles",IF(HTM_Employee_Attrition_Data!E418&lt;=25,"Between 21 and 25 miles","Greater than 26 miles")))))</f>
        <v>Less than 5 Miles</v>
      </c>
      <c r="G418" s="19" t="str">
        <f>IF(HTM_Employee_Attrition_Data!G418=1,"Level 1",IF(HTM_Employee_Attrition_Data!G418=2,"Level 2",IF(HTM_Employee_Attrition_Data!G418=3,"Level 3",IF(HTM_Employee_Attrition_Data!G418=4,"Level 4",IF(HTM_Employee_Attrition_Data!G418=5,"Level 5","Level 5")))))</f>
        <v>Level 1</v>
      </c>
      <c r="H418" s="19" t="s">
        <v>20</v>
      </c>
      <c r="I418" s="19" t="str">
        <f>IF(HTM_Employee_Attrition_Data!I418=1,"Rating 1",IF(HTM_Employee_Attrition_Data!I418=2,"Rating 2",IF(HTM_Employee_Attrition_Data!I418=3,"Rating 3",IF(HTM_Employee_Attrition_Data!I418=4,"Rating 4","Rating 4"))))</f>
        <v>Rating 4</v>
      </c>
      <c r="J418" s="19" t="str">
        <f>IF(HTM_Employee_Attrition_Data!J418&lt;=5000,"Income less than 5,000$",IF(HTM_Employee_Attrition_Data!J418&lt;=10000,"Income less than 10,000$",IF(HTM_Employee_Attrition_Data!J418&lt;=15000,"Income less than 15,000$","Income less than 20,000$")))</f>
        <v>Income less than 5,000$</v>
      </c>
      <c r="K418" s="19" t="str">
        <f>IF(HTM_Employee_Attrition_Data!K418&lt;4,"Between 0 and 3 Compaines",IF(HTM_Employee_Attrition_Data!K418&lt;7,"Between 4 and 6 Companies",IF(HTM_Employee_Attrition_Data!K418&lt;=10,"Between 7 and 10 Companies","Between 7 and 10  Companies")))</f>
        <v>Between 0 and 3 Compaines</v>
      </c>
      <c r="L418" s="19" t="str">
        <f>IF(HTM_Employee_Attrition_Data!L418&lt;=5,"Between 0 and 5 years",IF(HTM_Employee_Attrition_Data!L418&lt;=10,"Between 6 and 10 years",IF(HTM_Employee_Attrition_Data!L418&lt;=15,"Between 11 and 15 years",IF(HTM_Employee_Attrition_Data!L418&lt;=20,"Between 16 and 20 years",IF(HTM_Employee_Attrition_Data!L418&lt;=25,"Between 21 and 25 years",IF(HTM_Employee_Attrition_Data!L418&lt;=30,"Between 25 and 30 years","Between 31 and 40 years"))))))</f>
        <v>Between 0 and 5 years</v>
      </c>
    </row>
    <row r="419" spans="1:12">
      <c r="A419" s="19">
        <v>558</v>
      </c>
      <c r="B419" s="19" t="str">
        <f>IF(HTM_Employee_Attrition_Data!A419&lt;=20,"Less than 20 years",IF(HTM_Employee_Attrition_Data!A419&lt;=30,"Between 20 and 30 years",IF(HTM_Employee_Attrition_Data!A419&lt;=40,"Between 30 and 40 years",IF(HTM_Employee_Attrition_Data!A419&lt;=50,"Between 40 and 50 years",IF(HTM_Employee_Attrition_Data!A419&lt;=60,"Between 50 and 60 years","Between 50 and 60 years")))))</f>
        <v>Between 30 and 40 years</v>
      </c>
      <c r="C419" s="19" t="s">
        <v>16</v>
      </c>
      <c r="D419" s="19" t="s">
        <v>13</v>
      </c>
      <c r="E419" s="19" t="s">
        <v>14</v>
      </c>
      <c r="F419" s="19" t="str">
        <f>IF(HTM_Employee_Attrition_Data!E419&lt;=5,"Less than 5 Miles",IF(HTM_Employee_Attrition_Data!E419&lt;=10,"Between 6 and 10 miles",IF(HTM_Employee_Attrition_Data!E419&lt;=15,"Between 11 and 15 miles",IF(HTM_Employee_Attrition_Data!E419&lt;=20,"Between 16 and 20 miles",IF(HTM_Employee_Attrition_Data!E419&lt;=25,"Between 21 and 25 miles","Greater than 26 miles")))))</f>
        <v>Less than 5 Miles</v>
      </c>
      <c r="G419" s="19" t="str">
        <f>IF(HTM_Employee_Attrition_Data!G419=1,"Level 1",IF(HTM_Employee_Attrition_Data!G419=2,"Level 2",IF(HTM_Employee_Attrition_Data!G419=3,"Level 3",IF(HTM_Employee_Attrition_Data!G419=4,"Level 4",IF(HTM_Employee_Attrition_Data!G419=5,"Level 5","Level 5")))))</f>
        <v>Level 5</v>
      </c>
      <c r="H419" s="19" t="s">
        <v>24</v>
      </c>
      <c r="I419" s="19" t="str">
        <f>IF(HTM_Employee_Attrition_Data!I419=1,"Rating 1",IF(HTM_Employee_Attrition_Data!I419=2,"Rating 2",IF(HTM_Employee_Attrition_Data!I419=3,"Rating 3",IF(HTM_Employee_Attrition_Data!I419=4,"Rating 4","Rating 4"))))</f>
        <v>Rating 3</v>
      </c>
      <c r="J419" s="19" t="str">
        <f>IF(HTM_Employee_Attrition_Data!J419&lt;=5000,"Income less than 5,000$",IF(HTM_Employee_Attrition_Data!J419&lt;=10000,"Income less than 10,000$",IF(HTM_Employee_Attrition_Data!J419&lt;=15000,"Income less than 15,000$","Income less than 20,000$")))</f>
        <v>Income less than 20,000$</v>
      </c>
      <c r="K419" s="19" t="str">
        <f>IF(HTM_Employee_Attrition_Data!K419&lt;4,"Between 0 and 3 Compaines",IF(HTM_Employee_Attrition_Data!K419&lt;7,"Between 4 and 6 Companies",IF(HTM_Employee_Attrition_Data!K419&lt;=10,"Between 7 and 10 Companies","Between 7 and 10  Companies")))</f>
        <v>Between 0 and 3 Compaines</v>
      </c>
      <c r="L419" s="19" t="str">
        <f>IF(HTM_Employee_Attrition_Data!L419&lt;=5,"Between 0 and 5 years",IF(HTM_Employee_Attrition_Data!L419&lt;=10,"Between 6 and 10 years",IF(HTM_Employee_Attrition_Data!L419&lt;=15,"Between 11 and 15 years",IF(HTM_Employee_Attrition_Data!L419&lt;=20,"Between 16 and 20 years",IF(HTM_Employee_Attrition_Data!L419&lt;=25,"Between 21 and 25 years",IF(HTM_Employee_Attrition_Data!L419&lt;=30,"Between 25 and 30 years","Between 31 and 40 years"))))))</f>
        <v>Between 16 and 20 years</v>
      </c>
    </row>
    <row r="420" spans="1:12">
      <c r="A420" s="19">
        <v>560</v>
      </c>
      <c r="B420" s="19" t="str">
        <f>IF(HTM_Employee_Attrition_Data!A420&lt;=20,"Less than 20 years",IF(HTM_Employee_Attrition_Data!A420&lt;=30,"Between 20 and 30 years",IF(HTM_Employee_Attrition_Data!A420&lt;=40,"Between 30 and 40 years",IF(HTM_Employee_Attrition_Data!A420&lt;=50,"Between 40 and 50 years",IF(HTM_Employee_Attrition_Data!A420&lt;=60,"Between 50 and 60 years","Between 50 and 60 years")))))</f>
        <v>Between 20 and 30 years</v>
      </c>
      <c r="C420" s="19" t="s">
        <v>16</v>
      </c>
      <c r="D420" s="19" t="s">
        <v>13</v>
      </c>
      <c r="E420" s="19" t="s">
        <v>18</v>
      </c>
      <c r="F420" s="19" t="str">
        <f>IF(HTM_Employee_Attrition_Data!E420&lt;=5,"Less than 5 Miles",IF(HTM_Employee_Attrition_Data!E420&lt;=10,"Between 6 and 10 miles",IF(HTM_Employee_Attrition_Data!E420&lt;=15,"Between 11 and 15 miles",IF(HTM_Employee_Attrition_Data!E420&lt;=20,"Between 16 and 20 miles",IF(HTM_Employee_Attrition_Data!E420&lt;=25,"Between 21 and 25 miles","Greater than 26 miles")))))</f>
        <v>Between 21 and 25 miles</v>
      </c>
      <c r="G420" s="19" t="str">
        <f>IF(HTM_Employee_Attrition_Data!G420=1,"Level 1",IF(HTM_Employee_Attrition_Data!G420=2,"Level 2",IF(HTM_Employee_Attrition_Data!G420=3,"Level 3",IF(HTM_Employee_Attrition_Data!G420=4,"Level 4",IF(HTM_Employee_Attrition_Data!G420=5,"Level 5","Level 5")))))</f>
        <v>Level 1</v>
      </c>
      <c r="H420" s="19" t="s">
        <v>19</v>
      </c>
      <c r="I420" s="19" t="str">
        <f>IF(HTM_Employee_Attrition_Data!I420=1,"Rating 1",IF(HTM_Employee_Attrition_Data!I420=2,"Rating 2",IF(HTM_Employee_Attrition_Data!I420=3,"Rating 3",IF(HTM_Employee_Attrition_Data!I420=4,"Rating 4","Rating 4"))))</f>
        <v>Rating 4</v>
      </c>
      <c r="J420" s="19" t="str">
        <f>IF(HTM_Employee_Attrition_Data!J420&lt;=5000,"Income less than 5,000$",IF(HTM_Employee_Attrition_Data!J420&lt;=10000,"Income less than 10,000$",IF(HTM_Employee_Attrition_Data!J420&lt;=15000,"Income less than 15,000$","Income less than 20,000$")))</f>
        <v>Income less than 5,000$</v>
      </c>
      <c r="K420" s="19" t="str">
        <f>IF(HTM_Employee_Attrition_Data!K420&lt;4,"Between 0 and 3 Compaines",IF(HTM_Employee_Attrition_Data!K420&lt;7,"Between 4 and 6 Companies",IF(HTM_Employee_Attrition_Data!K420&lt;=10,"Between 7 and 10 Companies","Between 7 and 10  Companies")))</f>
        <v>Between 0 and 3 Compaines</v>
      </c>
      <c r="L420" s="19" t="str">
        <f>IF(HTM_Employee_Attrition_Data!L420&lt;=5,"Between 0 and 5 years",IF(HTM_Employee_Attrition_Data!L420&lt;=10,"Between 6 and 10 years",IF(HTM_Employee_Attrition_Data!L420&lt;=15,"Between 11 and 15 years",IF(HTM_Employee_Attrition_Data!L420&lt;=20,"Between 16 and 20 years",IF(HTM_Employee_Attrition_Data!L420&lt;=25,"Between 21 and 25 years",IF(HTM_Employee_Attrition_Data!L420&lt;=30,"Between 25 and 30 years","Between 31 and 40 years"))))))</f>
        <v>Between 0 and 5 years</v>
      </c>
    </row>
    <row r="421" spans="1:12">
      <c r="A421" s="19">
        <v>562</v>
      </c>
      <c r="B421" s="19" t="str">
        <f>IF(HTM_Employee_Attrition_Data!A421&lt;=20,"Less than 20 years",IF(HTM_Employee_Attrition_Data!A421&lt;=30,"Between 20 and 30 years",IF(HTM_Employee_Attrition_Data!A421&lt;=40,"Between 30 and 40 years",IF(HTM_Employee_Attrition_Data!A421&lt;=50,"Between 40 and 50 years",IF(HTM_Employee_Attrition_Data!A421&lt;=60,"Between 50 and 60 years","Between 50 and 60 years")))))</f>
        <v>Between 20 and 30 years</v>
      </c>
      <c r="C421" s="19" t="s">
        <v>16</v>
      </c>
      <c r="D421" s="19" t="s">
        <v>23</v>
      </c>
      <c r="E421" s="19" t="s">
        <v>18</v>
      </c>
      <c r="F421" s="19" t="str">
        <f>IF(HTM_Employee_Attrition_Data!E421&lt;=5,"Less than 5 Miles",IF(HTM_Employee_Attrition_Data!E421&lt;=10,"Between 6 and 10 miles",IF(HTM_Employee_Attrition_Data!E421&lt;=15,"Between 11 and 15 miles",IF(HTM_Employee_Attrition_Data!E421&lt;=20,"Between 16 and 20 miles",IF(HTM_Employee_Attrition_Data!E421&lt;=25,"Between 21 and 25 miles","Greater than 26 miles")))))</f>
        <v>Less than 5 Miles</v>
      </c>
      <c r="G421" s="19" t="str">
        <f>IF(HTM_Employee_Attrition_Data!G421=1,"Level 1",IF(HTM_Employee_Attrition_Data!G421=2,"Level 2",IF(HTM_Employee_Attrition_Data!G421=3,"Level 3",IF(HTM_Employee_Attrition_Data!G421=4,"Level 4",IF(HTM_Employee_Attrition_Data!G421=5,"Level 5","Level 5")))))</f>
        <v>Level 1</v>
      </c>
      <c r="H421" s="19" t="s">
        <v>20</v>
      </c>
      <c r="I421" s="19" t="str">
        <f>IF(HTM_Employee_Attrition_Data!I421=1,"Rating 1",IF(HTM_Employee_Attrition_Data!I421=2,"Rating 2",IF(HTM_Employee_Attrition_Data!I421=3,"Rating 3",IF(HTM_Employee_Attrition_Data!I421=4,"Rating 4","Rating 4"))))</f>
        <v>Rating 4</v>
      </c>
      <c r="J421" s="19" t="str">
        <f>IF(HTM_Employee_Attrition_Data!J421&lt;=5000,"Income less than 5,000$",IF(HTM_Employee_Attrition_Data!J421&lt;=10000,"Income less than 10,000$",IF(HTM_Employee_Attrition_Data!J421&lt;=15000,"Income less than 15,000$","Income less than 20,000$")))</f>
        <v>Income less than 5,000$</v>
      </c>
      <c r="K421" s="19" t="str">
        <f>IF(HTM_Employee_Attrition_Data!K421&lt;4,"Between 0 and 3 Compaines",IF(HTM_Employee_Attrition_Data!K421&lt;7,"Between 4 and 6 Companies",IF(HTM_Employee_Attrition_Data!K421&lt;=10,"Between 7 and 10 Companies","Between 7 and 10  Companies")))</f>
        <v>Between 4 and 6 Companies</v>
      </c>
      <c r="L421" s="19" t="str">
        <f>IF(HTM_Employee_Attrition_Data!L421&lt;=5,"Between 0 and 5 years",IF(HTM_Employee_Attrition_Data!L421&lt;=10,"Between 6 and 10 years",IF(HTM_Employee_Attrition_Data!L421&lt;=15,"Between 11 and 15 years",IF(HTM_Employee_Attrition_Data!L421&lt;=20,"Between 16 and 20 years",IF(HTM_Employee_Attrition_Data!L421&lt;=25,"Between 21 and 25 years",IF(HTM_Employee_Attrition_Data!L421&lt;=30,"Between 25 and 30 years","Between 31 and 40 years"))))))</f>
        <v>Between 0 and 5 years</v>
      </c>
    </row>
    <row r="422" spans="1:12">
      <c r="A422" s="19">
        <v>564</v>
      </c>
      <c r="B422" s="19" t="str">
        <f>IF(HTM_Employee_Attrition_Data!A422&lt;=20,"Less than 20 years",IF(HTM_Employee_Attrition_Data!A422&lt;=30,"Between 20 and 30 years",IF(HTM_Employee_Attrition_Data!A422&lt;=40,"Between 30 and 40 years",IF(HTM_Employee_Attrition_Data!A422&lt;=50,"Between 40 and 50 years",IF(HTM_Employee_Attrition_Data!A422&lt;=60,"Between 50 and 60 years","Between 50 and 60 years")))))</f>
        <v>Between 20 and 30 years</v>
      </c>
      <c r="C422" s="19" t="s">
        <v>16</v>
      </c>
      <c r="D422" s="19" t="s">
        <v>13</v>
      </c>
      <c r="E422" s="19" t="s">
        <v>18</v>
      </c>
      <c r="F422" s="19" t="str">
        <f>IF(HTM_Employee_Attrition_Data!E422&lt;=5,"Less than 5 Miles",IF(HTM_Employee_Attrition_Data!E422&lt;=10,"Between 6 and 10 miles",IF(HTM_Employee_Attrition_Data!E422&lt;=15,"Between 11 and 15 miles",IF(HTM_Employee_Attrition_Data!E422&lt;=20,"Between 16 and 20 miles",IF(HTM_Employee_Attrition_Data!E422&lt;=25,"Between 21 and 25 miles","Greater than 26 miles")))))</f>
        <v>Less than 5 Miles</v>
      </c>
      <c r="G422" s="19" t="str">
        <f>IF(HTM_Employee_Attrition_Data!G422=1,"Level 1",IF(HTM_Employee_Attrition_Data!G422=2,"Level 2",IF(HTM_Employee_Attrition_Data!G422=3,"Level 3",IF(HTM_Employee_Attrition_Data!G422=4,"Level 4",IF(HTM_Employee_Attrition_Data!G422=5,"Level 5","Level 5")))))</f>
        <v>Level 3</v>
      </c>
      <c r="H422" s="19" t="s">
        <v>26</v>
      </c>
      <c r="I422" s="19" t="str">
        <f>IF(HTM_Employee_Attrition_Data!I422=1,"Rating 1",IF(HTM_Employee_Attrition_Data!I422=2,"Rating 2",IF(HTM_Employee_Attrition_Data!I422=3,"Rating 3",IF(HTM_Employee_Attrition_Data!I422=4,"Rating 4","Rating 4"))))</f>
        <v>Rating 3</v>
      </c>
      <c r="J422" s="19" t="str">
        <f>IF(HTM_Employee_Attrition_Data!J422&lt;=5000,"Income less than 5,000$",IF(HTM_Employee_Attrition_Data!J422&lt;=10000,"Income less than 10,000$",IF(HTM_Employee_Attrition_Data!J422&lt;=15000,"Income less than 15,000$","Income less than 20,000$")))</f>
        <v>Income less than 15,000$</v>
      </c>
      <c r="K422" s="19" t="str">
        <f>IF(HTM_Employee_Attrition_Data!K422&lt;4,"Between 0 and 3 Compaines",IF(HTM_Employee_Attrition_Data!K422&lt;7,"Between 4 and 6 Companies",IF(HTM_Employee_Attrition_Data!K422&lt;=10,"Between 7 and 10 Companies","Between 7 and 10  Companies")))</f>
        <v>Between 0 and 3 Compaines</v>
      </c>
      <c r="L422" s="19" t="str">
        <f>IF(HTM_Employee_Attrition_Data!L422&lt;=5,"Between 0 and 5 years",IF(HTM_Employee_Attrition_Data!L422&lt;=10,"Between 6 and 10 years",IF(HTM_Employee_Attrition_Data!L422&lt;=15,"Between 11 and 15 years",IF(HTM_Employee_Attrition_Data!L422&lt;=20,"Between 16 and 20 years",IF(HTM_Employee_Attrition_Data!L422&lt;=25,"Between 21 and 25 years",IF(HTM_Employee_Attrition_Data!L422&lt;=30,"Between 25 and 30 years","Between 31 and 40 years"))))))</f>
        <v>Between 6 and 10 years</v>
      </c>
    </row>
    <row r="423" spans="1:12">
      <c r="A423" s="19">
        <v>565</v>
      </c>
      <c r="B423" s="19" t="str">
        <f>IF(HTM_Employee_Attrition_Data!A423&lt;=20,"Less than 20 years",IF(HTM_Employee_Attrition_Data!A423&lt;=30,"Between 20 and 30 years",IF(HTM_Employee_Attrition_Data!A423&lt;=40,"Between 30 and 40 years",IF(HTM_Employee_Attrition_Data!A423&lt;=50,"Between 40 and 50 years",IF(HTM_Employee_Attrition_Data!A423&lt;=60,"Between 50 and 60 years","Between 50 and 60 years")))))</f>
        <v>Between 20 and 30 years</v>
      </c>
      <c r="C423" s="19" t="s">
        <v>12</v>
      </c>
      <c r="D423" s="19" t="s">
        <v>13</v>
      </c>
      <c r="E423" s="19" t="s">
        <v>18</v>
      </c>
      <c r="F423" s="19" t="str">
        <f>IF(HTM_Employee_Attrition_Data!E423&lt;=5,"Less than 5 Miles",IF(HTM_Employee_Attrition_Data!E423&lt;=10,"Between 6 and 10 miles",IF(HTM_Employee_Attrition_Data!E423&lt;=15,"Between 11 and 15 miles",IF(HTM_Employee_Attrition_Data!E423&lt;=20,"Between 16 and 20 miles",IF(HTM_Employee_Attrition_Data!E423&lt;=25,"Between 21 and 25 miles","Greater than 26 miles")))))</f>
        <v>Between 21 and 25 miles</v>
      </c>
      <c r="G423" s="19" t="str">
        <f>IF(HTM_Employee_Attrition_Data!G423=1,"Level 1",IF(HTM_Employee_Attrition_Data!G423=2,"Level 2",IF(HTM_Employee_Attrition_Data!G423=3,"Level 3",IF(HTM_Employee_Attrition_Data!G423=4,"Level 4",IF(HTM_Employee_Attrition_Data!G423=5,"Level 5","Level 5")))))</f>
        <v>Level 1</v>
      </c>
      <c r="H423" s="19" t="s">
        <v>19</v>
      </c>
      <c r="I423" s="19" t="str">
        <f>IF(HTM_Employee_Attrition_Data!I423=1,"Rating 1",IF(HTM_Employee_Attrition_Data!I423=2,"Rating 2",IF(HTM_Employee_Attrition_Data!I423=3,"Rating 3",IF(HTM_Employee_Attrition_Data!I423=4,"Rating 4","Rating 4"))))</f>
        <v>Rating 2</v>
      </c>
      <c r="J423" s="19" t="str">
        <f>IF(HTM_Employee_Attrition_Data!J423&lt;=5000,"Income less than 5,000$",IF(HTM_Employee_Attrition_Data!J423&lt;=10000,"Income less than 10,000$",IF(HTM_Employee_Attrition_Data!J423&lt;=15000,"Income less than 15,000$","Income less than 20,000$")))</f>
        <v>Income less than 5,000$</v>
      </c>
      <c r="K423" s="19" t="str">
        <f>IF(HTM_Employee_Attrition_Data!K423&lt;4,"Between 0 and 3 Compaines",IF(HTM_Employee_Attrition_Data!K423&lt;7,"Between 4 and 6 Companies",IF(HTM_Employee_Attrition_Data!K423&lt;=10,"Between 7 and 10 Companies","Between 7 and 10  Companies")))</f>
        <v>Between 4 and 6 Companies</v>
      </c>
      <c r="L423" s="19" t="str">
        <f>IF(HTM_Employee_Attrition_Data!L423&lt;=5,"Between 0 and 5 years",IF(HTM_Employee_Attrition_Data!L423&lt;=10,"Between 6 and 10 years",IF(HTM_Employee_Attrition_Data!L423&lt;=15,"Between 11 and 15 years",IF(HTM_Employee_Attrition_Data!L423&lt;=20,"Between 16 and 20 years",IF(HTM_Employee_Attrition_Data!L423&lt;=25,"Between 21 and 25 years",IF(HTM_Employee_Attrition_Data!L423&lt;=30,"Between 25 and 30 years","Between 31 and 40 years"))))))</f>
        <v>Between 0 and 5 years</v>
      </c>
    </row>
    <row r="424" spans="1:12">
      <c r="A424" s="19">
        <v>566</v>
      </c>
      <c r="B424" s="19" t="str">
        <f>IF(HTM_Employee_Attrition_Data!A424&lt;=20,"Less than 20 years",IF(HTM_Employee_Attrition_Data!A424&lt;=30,"Between 20 and 30 years",IF(HTM_Employee_Attrition_Data!A424&lt;=40,"Between 30 and 40 years",IF(HTM_Employee_Attrition_Data!A424&lt;=50,"Between 40 and 50 years",IF(HTM_Employee_Attrition_Data!A424&lt;=60,"Between 50 and 60 years","Between 50 and 60 years")))))</f>
        <v>Less than 20 years</v>
      </c>
      <c r="C424" s="19" t="s">
        <v>12</v>
      </c>
      <c r="D424" s="19" t="s">
        <v>13</v>
      </c>
      <c r="E424" s="19" t="s">
        <v>27</v>
      </c>
      <c r="F424" s="19" t="str">
        <f>IF(HTM_Employee_Attrition_Data!E424&lt;=5,"Less than 5 Miles",IF(HTM_Employee_Attrition_Data!E424&lt;=10,"Between 6 and 10 miles",IF(HTM_Employee_Attrition_Data!E424&lt;=15,"Between 11 and 15 miles",IF(HTM_Employee_Attrition_Data!E424&lt;=20,"Between 16 and 20 miles",IF(HTM_Employee_Attrition_Data!E424&lt;=25,"Between 21 and 25 miles","Greater than 26 miles")))))</f>
        <v>Less than 5 Miles</v>
      </c>
      <c r="G424" s="19" t="str">
        <f>IF(HTM_Employee_Attrition_Data!G424=1,"Level 1",IF(HTM_Employee_Attrition_Data!G424=2,"Level 2",IF(HTM_Employee_Attrition_Data!G424=3,"Level 3",IF(HTM_Employee_Attrition_Data!G424=4,"Level 4",IF(HTM_Employee_Attrition_Data!G424=5,"Level 5","Level 5")))))</f>
        <v>Level 1</v>
      </c>
      <c r="H424" s="19" t="s">
        <v>27</v>
      </c>
      <c r="I424" s="19" t="str">
        <f>IF(HTM_Employee_Attrition_Data!I424=1,"Rating 1",IF(HTM_Employee_Attrition_Data!I424=2,"Rating 2",IF(HTM_Employee_Attrition_Data!I424=3,"Rating 3",IF(HTM_Employee_Attrition_Data!I424=4,"Rating 4","Rating 4"))))</f>
        <v>Rating 4</v>
      </c>
      <c r="J424" s="19" t="str">
        <f>IF(HTM_Employee_Attrition_Data!J424&lt;=5000,"Income less than 5,000$",IF(HTM_Employee_Attrition_Data!J424&lt;=10000,"Income less than 10,000$",IF(HTM_Employee_Attrition_Data!J424&lt;=15000,"Income less than 15,000$","Income less than 20,000$")))</f>
        <v>Income less than 5,000$</v>
      </c>
      <c r="K424" s="19" t="str">
        <f>IF(HTM_Employee_Attrition_Data!K424&lt;4,"Between 0 and 3 Compaines",IF(HTM_Employee_Attrition_Data!K424&lt;7,"Between 4 and 6 Companies",IF(HTM_Employee_Attrition_Data!K424&lt;=10,"Between 7 and 10 Companies","Between 7 and 10  Companies")))</f>
        <v>Between 0 and 3 Compaines</v>
      </c>
      <c r="L424" s="19" t="str">
        <f>IF(HTM_Employee_Attrition_Data!L424&lt;=5,"Between 0 and 5 years",IF(HTM_Employee_Attrition_Data!L424&lt;=10,"Between 6 and 10 years",IF(HTM_Employee_Attrition_Data!L424&lt;=15,"Between 11 and 15 years",IF(HTM_Employee_Attrition_Data!L424&lt;=20,"Between 16 and 20 years",IF(HTM_Employee_Attrition_Data!L424&lt;=25,"Between 21 and 25 years",IF(HTM_Employee_Attrition_Data!L424&lt;=30,"Between 25 and 30 years","Between 31 and 40 years"))))))</f>
        <v>Between 0 and 5 years</v>
      </c>
    </row>
    <row r="425" spans="1:12">
      <c r="A425" s="19">
        <v>567</v>
      </c>
      <c r="B425" s="19" t="str">
        <f>IF(HTM_Employee_Attrition_Data!A425&lt;=20,"Less than 20 years",IF(HTM_Employee_Attrition_Data!A425&lt;=30,"Between 20 and 30 years",IF(HTM_Employee_Attrition_Data!A425&lt;=40,"Between 30 and 40 years",IF(HTM_Employee_Attrition_Data!A425&lt;=50,"Between 40 and 50 years",IF(HTM_Employee_Attrition_Data!A425&lt;=60,"Between 50 and 60 years","Between 50 and 60 years")))))</f>
        <v>Between 20 and 30 years</v>
      </c>
      <c r="C425" s="19" t="s">
        <v>16</v>
      </c>
      <c r="D425" s="19" t="s">
        <v>23</v>
      </c>
      <c r="E425" s="19" t="s">
        <v>14</v>
      </c>
      <c r="F425" s="19" t="str">
        <f>IF(HTM_Employee_Attrition_Data!E425&lt;=5,"Less than 5 Miles",IF(HTM_Employee_Attrition_Data!E425&lt;=10,"Between 6 and 10 miles",IF(HTM_Employee_Attrition_Data!E425&lt;=15,"Between 11 and 15 miles",IF(HTM_Employee_Attrition_Data!E425&lt;=20,"Between 16 and 20 miles",IF(HTM_Employee_Attrition_Data!E425&lt;=25,"Between 21 and 25 miles","Greater than 26 miles")))))</f>
        <v>Between 21 and 25 miles</v>
      </c>
      <c r="G425" s="19" t="str">
        <f>IF(HTM_Employee_Attrition_Data!G425=1,"Level 1",IF(HTM_Employee_Attrition_Data!G425=2,"Level 2",IF(HTM_Employee_Attrition_Data!G425=3,"Level 3",IF(HTM_Employee_Attrition_Data!G425=4,"Level 4",IF(HTM_Employee_Attrition_Data!G425=5,"Level 5","Level 5")))))</f>
        <v>Level 3</v>
      </c>
      <c r="H425" s="19" t="s">
        <v>15</v>
      </c>
      <c r="I425" s="19" t="str">
        <f>IF(HTM_Employee_Attrition_Data!I425=1,"Rating 1",IF(HTM_Employee_Attrition_Data!I425=2,"Rating 2",IF(HTM_Employee_Attrition_Data!I425=3,"Rating 3",IF(HTM_Employee_Attrition_Data!I425=4,"Rating 4","Rating 4"))))</f>
        <v>Rating 1</v>
      </c>
      <c r="J425" s="19" t="str">
        <f>IF(HTM_Employee_Attrition_Data!J425&lt;=5000,"Income less than 5,000$",IF(HTM_Employee_Attrition_Data!J425&lt;=10000,"Income less than 10,000$",IF(HTM_Employee_Attrition_Data!J425&lt;=15000,"Income less than 15,000$","Income less than 20,000$")))</f>
        <v>Income less than 10,000$</v>
      </c>
      <c r="K425" s="19" t="str">
        <f>IF(HTM_Employee_Attrition_Data!K425&lt;4,"Between 0 and 3 Compaines",IF(HTM_Employee_Attrition_Data!K425&lt;7,"Between 4 and 6 Companies",IF(HTM_Employee_Attrition_Data!K425&lt;=10,"Between 7 and 10 Companies","Between 7 and 10  Companies")))</f>
        <v>Between 0 and 3 Compaines</v>
      </c>
      <c r="L425" s="19" t="str">
        <f>IF(HTM_Employee_Attrition_Data!L425&lt;=5,"Between 0 and 5 years",IF(HTM_Employee_Attrition_Data!L425&lt;=10,"Between 6 and 10 years",IF(HTM_Employee_Attrition_Data!L425&lt;=15,"Between 11 and 15 years",IF(HTM_Employee_Attrition_Data!L425&lt;=20,"Between 16 and 20 years",IF(HTM_Employee_Attrition_Data!L425&lt;=25,"Between 21 and 25 years",IF(HTM_Employee_Attrition_Data!L425&lt;=30,"Between 25 and 30 years","Between 31 and 40 years"))))))</f>
        <v>Between 6 and 10 years</v>
      </c>
    </row>
    <row r="426" spans="1:12">
      <c r="A426" s="19">
        <v>568</v>
      </c>
      <c r="B426" s="19" t="str">
        <f>IF(HTM_Employee_Attrition_Data!A426&lt;=20,"Less than 20 years",IF(HTM_Employee_Attrition_Data!A426&lt;=30,"Between 20 and 30 years",IF(HTM_Employee_Attrition_Data!A426&lt;=40,"Between 30 and 40 years",IF(HTM_Employee_Attrition_Data!A426&lt;=50,"Between 40 and 50 years",IF(HTM_Employee_Attrition_Data!A426&lt;=60,"Between 50 and 60 years","Between 50 and 60 years")))))</f>
        <v>Between 50 and 60 years</v>
      </c>
      <c r="C426" s="19" t="s">
        <v>16</v>
      </c>
      <c r="D426" s="19" t="s">
        <v>13</v>
      </c>
      <c r="E426" s="19" t="s">
        <v>14</v>
      </c>
      <c r="F426" s="19" t="str">
        <f>IF(HTM_Employee_Attrition_Data!E426&lt;=5,"Less than 5 Miles",IF(HTM_Employee_Attrition_Data!E426&lt;=10,"Between 6 and 10 miles",IF(HTM_Employee_Attrition_Data!E426&lt;=15,"Between 11 and 15 miles",IF(HTM_Employee_Attrition_Data!E426&lt;=20,"Between 16 and 20 miles",IF(HTM_Employee_Attrition_Data!E426&lt;=25,"Between 21 and 25 miles","Greater than 26 miles")))))</f>
        <v>Greater than 26 miles</v>
      </c>
      <c r="G426" s="19" t="str">
        <f>IF(HTM_Employee_Attrition_Data!G426=1,"Level 1",IF(HTM_Employee_Attrition_Data!G426=2,"Level 2",IF(HTM_Employee_Attrition_Data!G426=3,"Level 3",IF(HTM_Employee_Attrition_Data!G426=4,"Level 4",IF(HTM_Employee_Attrition_Data!G426=5,"Level 5","Level 5")))))</f>
        <v>Level 4</v>
      </c>
      <c r="H426" s="19" t="s">
        <v>24</v>
      </c>
      <c r="I426" s="19" t="str">
        <f>IF(HTM_Employee_Attrition_Data!I426=1,"Rating 1",IF(HTM_Employee_Attrition_Data!I426=2,"Rating 2",IF(HTM_Employee_Attrition_Data!I426=3,"Rating 3",IF(HTM_Employee_Attrition_Data!I426=4,"Rating 4","Rating 4"))))</f>
        <v>Rating 4</v>
      </c>
      <c r="J426" s="19" t="str">
        <f>IF(HTM_Employee_Attrition_Data!J426&lt;=5000,"Income less than 5,000$",IF(HTM_Employee_Attrition_Data!J426&lt;=10000,"Income less than 10,000$",IF(HTM_Employee_Attrition_Data!J426&lt;=15000,"Income less than 15,000$","Income less than 20,000$")))</f>
        <v>Income less than 15,000$</v>
      </c>
      <c r="K426" s="19" t="str">
        <f>IF(HTM_Employee_Attrition_Data!K426&lt;4,"Between 0 and 3 Compaines",IF(HTM_Employee_Attrition_Data!K426&lt;7,"Between 4 and 6 Companies",IF(HTM_Employee_Attrition_Data!K426&lt;=10,"Between 7 and 10 Companies","Between 7 and 10  Companies")))</f>
        <v>Between 0 and 3 Compaines</v>
      </c>
      <c r="L426" s="19" t="str">
        <f>IF(HTM_Employee_Attrition_Data!L426&lt;=5,"Between 0 and 5 years",IF(HTM_Employee_Attrition_Data!L426&lt;=10,"Between 6 and 10 years",IF(HTM_Employee_Attrition_Data!L426&lt;=15,"Between 11 and 15 years",IF(HTM_Employee_Attrition_Data!L426&lt;=20,"Between 16 and 20 years",IF(HTM_Employee_Attrition_Data!L426&lt;=25,"Between 21 and 25 years",IF(HTM_Employee_Attrition_Data!L426&lt;=30,"Between 25 and 30 years","Between 31 and 40 years"))))))</f>
        <v>Between 0 and 5 years</v>
      </c>
    </row>
    <row r="427" spans="1:12">
      <c r="A427" s="19">
        <v>569</v>
      </c>
      <c r="B427" s="19" t="str">
        <f>IF(HTM_Employee_Attrition_Data!A427&lt;=20,"Less than 20 years",IF(HTM_Employee_Attrition_Data!A427&lt;=30,"Between 20 and 30 years",IF(HTM_Employee_Attrition_Data!A427&lt;=40,"Between 30 and 40 years",IF(HTM_Employee_Attrition_Data!A427&lt;=50,"Between 40 and 50 years",IF(HTM_Employee_Attrition_Data!A427&lt;=60,"Between 50 and 60 years","Between 50 and 60 years")))))</f>
        <v>Between 40 and 50 years</v>
      </c>
      <c r="C427" s="19" t="s">
        <v>16</v>
      </c>
      <c r="D427" s="19" t="s">
        <v>13</v>
      </c>
      <c r="E427" s="19" t="s">
        <v>18</v>
      </c>
      <c r="F427" s="19" t="str">
        <f>IF(HTM_Employee_Attrition_Data!E427&lt;=5,"Less than 5 Miles",IF(HTM_Employee_Attrition_Data!E427&lt;=10,"Between 6 and 10 miles",IF(HTM_Employee_Attrition_Data!E427&lt;=15,"Between 11 and 15 miles",IF(HTM_Employee_Attrition_Data!E427&lt;=20,"Between 16 and 20 miles",IF(HTM_Employee_Attrition_Data!E427&lt;=25,"Between 21 and 25 miles","Greater than 26 miles")))))</f>
        <v>Greater than 26 miles</v>
      </c>
      <c r="G427" s="19" t="str">
        <f>IF(HTM_Employee_Attrition_Data!G427=1,"Level 1",IF(HTM_Employee_Attrition_Data!G427=2,"Level 2",IF(HTM_Employee_Attrition_Data!G427=3,"Level 3",IF(HTM_Employee_Attrition_Data!G427=4,"Level 4",IF(HTM_Employee_Attrition_Data!G427=5,"Level 5","Level 5")))))</f>
        <v>Level 4</v>
      </c>
      <c r="H427" s="19" t="s">
        <v>24</v>
      </c>
      <c r="I427" s="19" t="str">
        <f>IF(HTM_Employee_Attrition_Data!I427=1,"Rating 1",IF(HTM_Employee_Attrition_Data!I427=2,"Rating 2",IF(HTM_Employee_Attrition_Data!I427=3,"Rating 3",IF(HTM_Employee_Attrition_Data!I427=4,"Rating 4","Rating 4"))))</f>
        <v>Rating 3</v>
      </c>
      <c r="J427" s="19" t="str">
        <f>IF(HTM_Employee_Attrition_Data!J427&lt;=5000,"Income less than 5,000$",IF(HTM_Employee_Attrition_Data!J427&lt;=10000,"Income less than 10,000$",IF(HTM_Employee_Attrition_Data!J427&lt;=15000,"Income less than 15,000$","Income less than 20,000$")))</f>
        <v>Income less than 20,000$</v>
      </c>
      <c r="K427" s="19" t="str">
        <f>IF(HTM_Employee_Attrition_Data!K427&lt;4,"Between 0 and 3 Compaines",IF(HTM_Employee_Attrition_Data!K427&lt;7,"Between 4 and 6 Companies",IF(HTM_Employee_Attrition_Data!K427&lt;=10,"Between 7 and 10 Companies","Between 7 and 10  Companies")))</f>
        <v>Between 0 and 3 Compaines</v>
      </c>
      <c r="L427" s="19" t="str">
        <f>IF(HTM_Employee_Attrition_Data!L427&lt;=5,"Between 0 and 5 years",IF(HTM_Employee_Attrition_Data!L427&lt;=10,"Between 6 and 10 years",IF(HTM_Employee_Attrition_Data!L427&lt;=15,"Between 11 and 15 years",IF(HTM_Employee_Attrition_Data!L427&lt;=20,"Between 16 and 20 years",IF(HTM_Employee_Attrition_Data!L427&lt;=25,"Between 21 and 25 years",IF(HTM_Employee_Attrition_Data!L427&lt;=30,"Between 25 and 30 years","Between 31 and 40 years"))))))</f>
        <v>Between 25 and 30 years</v>
      </c>
    </row>
    <row r="428" spans="1:12">
      <c r="A428" s="19">
        <v>571</v>
      </c>
      <c r="B428" s="19" t="str">
        <f>IF(HTM_Employee_Attrition_Data!A428&lt;=20,"Less than 20 years",IF(HTM_Employee_Attrition_Data!A428&lt;=30,"Between 20 and 30 years",IF(HTM_Employee_Attrition_Data!A428&lt;=40,"Between 30 and 40 years",IF(HTM_Employee_Attrition_Data!A428&lt;=50,"Between 40 and 50 years",IF(HTM_Employee_Attrition_Data!A428&lt;=60,"Between 50 and 60 years","Between 50 and 60 years")))))</f>
        <v>Between 20 and 30 years</v>
      </c>
      <c r="C428" s="19" t="s">
        <v>16</v>
      </c>
      <c r="D428" s="19" t="s">
        <v>23</v>
      </c>
      <c r="E428" s="19" t="s">
        <v>18</v>
      </c>
      <c r="F428" s="19" t="str">
        <f>IF(HTM_Employee_Attrition_Data!E428&lt;=5,"Less than 5 Miles",IF(HTM_Employee_Attrition_Data!E428&lt;=10,"Between 6 and 10 miles",IF(HTM_Employee_Attrition_Data!E428&lt;=15,"Between 11 and 15 miles",IF(HTM_Employee_Attrition_Data!E428&lt;=20,"Between 16 and 20 miles",IF(HTM_Employee_Attrition_Data!E428&lt;=25,"Between 21 and 25 miles","Greater than 26 miles")))))</f>
        <v>Less than 5 Miles</v>
      </c>
      <c r="G428" s="19" t="str">
        <f>IF(HTM_Employee_Attrition_Data!G428=1,"Level 1",IF(HTM_Employee_Attrition_Data!G428=2,"Level 2",IF(HTM_Employee_Attrition_Data!G428=3,"Level 3",IF(HTM_Employee_Attrition_Data!G428=4,"Level 4",IF(HTM_Employee_Attrition_Data!G428=5,"Level 5","Level 5")))))</f>
        <v>Level 1</v>
      </c>
      <c r="H428" s="19" t="s">
        <v>20</v>
      </c>
      <c r="I428" s="19" t="str">
        <f>IF(HTM_Employee_Attrition_Data!I428=1,"Rating 1",IF(HTM_Employee_Attrition_Data!I428=2,"Rating 2",IF(HTM_Employee_Attrition_Data!I428=3,"Rating 3",IF(HTM_Employee_Attrition_Data!I428=4,"Rating 4","Rating 4"))))</f>
        <v>Rating 4</v>
      </c>
      <c r="J428" s="19" t="str">
        <f>IF(HTM_Employee_Attrition_Data!J428&lt;=5000,"Income less than 5,000$",IF(HTM_Employee_Attrition_Data!J428&lt;=10000,"Income less than 10,000$",IF(HTM_Employee_Attrition_Data!J428&lt;=15000,"Income less than 15,000$","Income less than 20,000$")))</f>
        <v>Income less than 5,000$</v>
      </c>
      <c r="K428" s="19" t="str">
        <f>IF(HTM_Employee_Attrition_Data!K428&lt;4,"Between 0 and 3 Compaines",IF(HTM_Employee_Attrition_Data!K428&lt;7,"Between 4 and 6 Companies",IF(HTM_Employee_Attrition_Data!K428&lt;=10,"Between 7 and 10 Companies","Between 7 and 10  Companies")))</f>
        <v>Between 0 and 3 Compaines</v>
      </c>
      <c r="L428" s="19" t="str">
        <f>IF(HTM_Employee_Attrition_Data!L428&lt;=5,"Between 0 and 5 years",IF(HTM_Employee_Attrition_Data!L428&lt;=10,"Between 6 and 10 years",IF(HTM_Employee_Attrition_Data!L428&lt;=15,"Between 11 and 15 years",IF(HTM_Employee_Attrition_Data!L428&lt;=20,"Between 16 and 20 years",IF(HTM_Employee_Attrition_Data!L428&lt;=25,"Between 21 and 25 years",IF(HTM_Employee_Attrition_Data!L428&lt;=30,"Between 25 and 30 years","Between 31 and 40 years"))))))</f>
        <v>Between 11 and 15 years</v>
      </c>
    </row>
    <row r="429" spans="1:12">
      <c r="A429" s="19">
        <v>573</v>
      </c>
      <c r="B429" s="19" t="str">
        <f>IF(HTM_Employee_Attrition_Data!A429&lt;=20,"Less than 20 years",IF(HTM_Employee_Attrition_Data!A429&lt;=30,"Between 20 and 30 years",IF(HTM_Employee_Attrition_Data!A429&lt;=40,"Between 30 and 40 years",IF(HTM_Employee_Attrition_Data!A429&lt;=50,"Between 40 and 50 years",IF(HTM_Employee_Attrition_Data!A429&lt;=60,"Between 50 and 60 years","Between 50 and 60 years")))))</f>
        <v>Between 50 and 60 years</v>
      </c>
      <c r="C429" s="19" t="s">
        <v>16</v>
      </c>
      <c r="D429" s="19" t="s">
        <v>17</v>
      </c>
      <c r="E429" s="19" t="s">
        <v>14</v>
      </c>
      <c r="F429" s="19" t="str">
        <f>IF(HTM_Employee_Attrition_Data!E429&lt;=5,"Less than 5 Miles",IF(HTM_Employee_Attrition_Data!E429&lt;=10,"Between 6 and 10 miles",IF(HTM_Employee_Attrition_Data!E429&lt;=15,"Between 11 and 15 miles",IF(HTM_Employee_Attrition_Data!E429&lt;=20,"Between 16 and 20 miles",IF(HTM_Employee_Attrition_Data!E429&lt;=25,"Between 21 and 25 miles","Greater than 26 miles")))))</f>
        <v>Greater than 26 miles</v>
      </c>
      <c r="G429" s="19" t="str">
        <f>IF(HTM_Employee_Attrition_Data!G429=1,"Level 1",IF(HTM_Employee_Attrition_Data!G429=2,"Level 2",IF(HTM_Employee_Attrition_Data!G429=3,"Level 3",IF(HTM_Employee_Attrition_Data!G429=4,"Level 4",IF(HTM_Employee_Attrition_Data!G429=5,"Level 5","Level 5")))))</f>
        <v>Level 3</v>
      </c>
      <c r="H429" s="19" t="s">
        <v>15</v>
      </c>
      <c r="I429" s="19" t="str">
        <f>IF(HTM_Employee_Attrition_Data!I429=1,"Rating 1",IF(HTM_Employee_Attrition_Data!I429=2,"Rating 2",IF(HTM_Employee_Attrition_Data!I429=3,"Rating 3",IF(HTM_Employee_Attrition_Data!I429=4,"Rating 4","Rating 4"))))</f>
        <v>Rating 1</v>
      </c>
      <c r="J429" s="19" t="str">
        <f>IF(HTM_Employee_Attrition_Data!J429&lt;=5000,"Income less than 5,000$",IF(HTM_Employee_Attrition_Data!J429&lt;=10000,"Income less than 10,000$",IF(HTM_Employee_Attrition_Data!J429&lt;=15000,"Income less than 15,000$","Income less than 20,000$")))</f>
        <v>Income less than 15,000$</v>
      </c>
      <c r="K429" s="19" t="str">
        <f>IF(HTM_Employee_Attrition_Data!K429&lt;4,"Between 0 and 3 Compaines",IF(HTM_Employee_Attrition_Data!K429&lt;7,"Between 4 and 6 Companies",IF(HTM_Employee_Attrition_Data!K429&lt;=10,"Between 7 and 10 Companies","Between 7 and 10  Companies")))</f>
        <v>Between 4 and 6 Companies</v>
      </c>
      <c r="L429" s="19" t="str">
        <f>IF(HTM_Employee_Attrition_Data!L429&lt;=5,"Between 0 and 5 years",IF(HTM_Employee_Attrition_Data!L429&lt;=10,"Between 6 and 10 years",IF(HTM_Employee_Attrition_Data!L429&lt;=15,"Between 11 and 15 years",IF(HTM_Employee_Attrition_Data!L429&lt;=20,"Between 16 and 20 years",IF(HTM_Employee_Attrition_Data!L429&lt;=25,"Between 21 and 25 years",IF(HTM_Employee_Attrition_Data!L429&lt;=30,"Between 25 and 30 years","Between 31 and 40 years"))))))</f>
        <v>Between 16 and 20 years</v>
      </c>
    </row>
    <row r="430" spans="1:12">
      <c r="A430" s="19">
        <v>574</v>
      </c>
      <c r="B430" s="19" t="str">
        <f>IF(HTM_Employee_Attrition_Data!A430&lt;=20,"Less than 20 years",IF(HTM_Employee_Attrition_Data!A430&lt;=30,"Between 20 and 30 years",IF(HTM_Employee_Attrition_Data!A430&lt;=40,"Between 30 and 40 years",IF(HTM_Employee_Attrition_Data!A430&lt;=50,"Between 40 and 50 years",IF(HTM_Employee_Attrition_Data!A430&lt;=60,"Between 50 and 60 years","Between 50 and 60 years")))))</f>
        <v>Between 40 and 50 years</v>
      </c>
      <c r="C430" s="19" t="s">
        <v>16</v>
      </c>
      <c r="D430" s="19" t="s">
        <v>13</v>
      </c>
      <c r="E430" s="19" t="s">
        <v>18</v>
      </c>
      <c r="F430" s="19" t="str">
        <f>IF(HTM_Employee_Attrition_Data!E430&lt;=5,"Less than 5 Miles",IF(HTM_Employee_Attrition_Data!E430&lt;=10,"Between 6 and 10 miles",IF(HTM_Employee_Attrition_Data!E430&lt;=15,"Between 11 and 15 miles",IF(HTM_Employee_Attrition_Data!E430&lt;=20,"Between 16 and 20 miles",IF(HTM_Employee_Attrition_Data!E430&lt;=25,"Between 21 and 25 miles","Greater than 26 miles")))))</f>
        <v>Less than 5 Miles</v>
      </c>
      <c r="G430" s="19" t="str">
        <f>IF(HTM_Employee_Attrition_Data!G430=1,"Level 1",IF(HTM_Employee_Attrition_Data!G430=2,"Level 2",IF(HTM_Employee_Attrition_Data!G430=3,"Level 3",IF(HTM_Employee_Attrition_Data!G430=4,"Level 4",IF(HTM_Employee_Attrition_Data!G430=5,"Level 5","Level 5")))))</f>
        <v>Level 2</v>
      </c>
      <c r="H430" s="19" t="s">
        <v>21</v>
      </c>
      <c r="I430" s="19" t="str">
        <f>IF(HTM_Employee_Attrition_Data!I430=1,"Rating 1",IF(HTM_Employee_Attrition_Data!I430=2,"Rating 2",IF(HTM_Employee_Attrition_Data!I430=3,"Rating 3",IF(HTM_Employee_Attrition_Data!I430=4,"Rating 4","Rating 4"))))</f>
        <v>Rating 4</v>
      </c>
      <c r="J430" s="19" t="str">
        <f>IF(HTM_Employee_Attrition_Data!J430&lt;=5000,"Income less than 5,000$",IF(HTM_Employee_Attrition_Data!J430&lt;=10000,"Income less than 10,000$",IF(HTM_Employee_Attrition_Data!J430&lt;=15000,"Income less than 15,000$","Income less than 20,000$")))</f>
        <v>Income less than 10,000$</v>
      </c>
      <c r="K430" s="19" t="str">
        <f>IF(HTM_Employee_Attrition_Data!K430&lt;4,"Between 0 and 3 Compaines",IF(HTM_Employee_Attrition_Data!K430&lt;7,"Between 4 and 6 Companies",IF(HTM_Employee_Attrition_Data!K430&lt;=10,"Between 7 and 10 Companies","Between 7 and 10  Companies")))</f>
        <v>Between 4 and 6 Companies</v>
      </c>
      <c r="L430" s="19" t="str">
        <f>IF(HTM_Employee_Attrition_Data!L430&lt;=5,"Between 0 and 5 years",IF(HTM_Employee_Attrition_Data!L430&lt;=10,"Between 6 and 10 years",IF(HTM_Employee_Attrition_Data!L430&lt;=15,"Between 11 and 15 years",IF(HTM_Employee_Attrition_Data!L430&lt;=20,"Between 16 and 20 years",IF(HTM_Employee_Attrition_Data!L430&lt;=25,"Between 21 and 25 years",IF(HTM_Employee_Attrition_Data!L430&lt;=30,"Between 25 and 30 years","Between 31 and 40 years"))))))</f>
        <v>Between 0 and 5 years</v>
      </c>
    </row>
    <row r="431" spans="1:12">
      <c r="A431" s="19">
        <v>575</v>
      </c>
      <c r="B431" s="19" t="str">
        <f>IF(HTM_Employee_Attrition_Data!A431&lt;=20,"Less than 20 years",IF(HTM_Employee_Attrition_Data!A431&lt;=30,"Between 20 and 30 years",IF(HTM_Employee_Attrition_Data!A431&lt;=40,"Between 30 and 40 years",IF(HTM_Employee_Attrition_Data!A431&lt;=50,"Between 40 and 50 years",IF(HTM_Employee_Attrition_Data!A431&lt;=60,"Between 50 and 60 years","Between 50 and 60 years")))))</f>
        <v>Between 40 and 50 years</v>
      </c>
      <c r="C431" s="19" t="s">
        <v>16</v>
      </c>
      <c r="D431" s="19" t="s">
        <v>13</v>
      </c>
      <c r="E431" s="19" t="s">
        <v>18</v>
      </c>
      <c r="F431" s="19" t="str">
        <f>IF(HTM_Employee_Attrition_Data!E431&lt;=5,"Less than 5 Miles",IF(HTM_Employee_Attrition_Data!E431&lt;=10,"Between 6 and 10 miles",IF(HTM_Employee_Attrition_Data!E431&lt;=15,"Between 11 and 15 miles",IF(HTM_Employee_Attrition_Data!E431&lt;=20,"Between 16 and 20 miles",IF(HTM_Employee_Attrition_Data!E431&lt;=25,"Between 21 and 25 miles","Greater than 26 miles")))))</f>
        <v>Less than 5 Miles</v>
      </c>
      <c r="G431" s="19" t="str">
        <f>IF(HTM_Employee_Attrition_Data!G431=1,"Level 1",IF(HTM_Employee_Attrition_Data!G431=2,"Level 2",IF(HTM_Employee_Attrition_Data!G431=3,"Level 3",IF(HTM_Employee_Attrition_Data!G431=4,"Level 4",IF(HTM_Employee_Attrition_Data!G431=5,"Level 5","Level 5")))))</f>
        <v>Level 4</v>
      </c>
      <c r="H431" s="19" t="s">
        <v>26</v>
      </c>
      <c r="I431" s="19" t="str">
        <f>IF(HTM_Employee_Attrition_Data!I431=1,"Rating 1",IF(HTM_Employee_Attrition_Data!I431=2,"Rating 2",IF(HTM_Employee_Attrition_Data!I431=3,"Rating 3",IF(HTM_Employee_Attrition_Data!I431=4,"Rating 4","Rating 4"))))</f>
        <v>Rating 3</v>
      </c>
      <c r="J431" s="19" t="str">
        <f>IF(HTM_Employee_Attrition_Data!J431&lt;=5000,"Income less than 5,000$",IF(HTM_Employee_Attrition_Data!J431&lt;=10000,"Income less than 10,000$",IF(HTM_Employee_Attrition_Data!J431&lt;=15000,"Income less than 15,000$","Income less than 20,000$")))</f>
        <v>Income less than 20,000$</v>
      </c>
      <c r="K431" s="19" t="str">
        <f>IF(HTM_Employee_Attrition_Data!K431&lt;4,"Between 0 and 3 Compaines",IF(HTM_Employee_Attrition_Data!K431&lt;7,"Between 4 and 6 Companies",IF(HTM_Employee_Attrition_Data!K431&lt;=10,"Between 7 and 10 Companies","Between 7 and 10  Companies")))</f>
        <v>Between 4 and 6 Companies</v>
      </c>
      <c r="L431" s="19" t="str">
        <f>IF(HTM_Employee_Attrition_Data!L431&lt;=5,"Between 0 and 5 years",IF(HTM_Employee_Attrition_Data!L431&lt;=10,"Between 6 and 10 years",IF(HTM_Employee_Attrition_Data!L431&lt;=15,"Between 11 and 15 years",IF(HTM_Employee_Attrition_Data!L431&lt;=20,"Between 16 and 20 years",IF(HTM_Employee_Attrition_Data!L431&lt;=25,"Between 21 and 25 years",IF(HTM_Employee_Attrition_Data!L431&lt;=30,"Between 25 and 30 years","Between 31 and 40 years"))))))</f>
        <v>Between 0 and 5 years</v>
      </c>
    </row>
    <row r="432" spans="1:12">
      <c r="A432" s="19">
        <v>577</v>
      </c>
      <c r="B432" s="19" t="str">
        <f>IF(HTM_Employee_Attrition_Data!A432&lt;=20,"Less than 20 years",IF(HTM_Employee_Attrition_Data!A432&lt;=30,"Between 20 and 30 years",IF(HTM_Employee_Attrition_Data!A432&lt;=40,"Between 30 and 40 years",IF(HTM_Employee_Attrition_Data!A432&lt;=50,"Between 40 and 50 years",IF(HTM_Employee_Attrition_Data!A432&lt;=60,"Between 50 and 60 years","Between 50 and 60 years")))))</f>
        <v>Between 30 and 40 years</v>
      </c>
      <c r="C432" s="19" t="s">
        <v>16</v>
      </c>
      <c r="D432" s="19" t="s">
        <v>13</v>
      </c>
      <c r="E432" s="19" t="s">
        <v>18</v>
      </c>
      <c r="F432" s="19" t="str">
        <f>IF(HTM_Employee_Attrition_Data!E432&lt;=5,"Less than 5 Miles",IF(HTM_Employee_Attrition_Data!E432&lt;=10,"Between 6 and 10 miles",IF(HTM_Employee_Attrition_Data!E432&lt;=15,"Between 11 and 15 miles",IF(HTM_Employee_Attrition_Data!E432&lt;=20,"Between 16 and 20 miles",IF(HTM_Employee_Attrition_Data!E432&lt;=25,"Between 21 and 25 miles","Greater than 26 miles")))))</f>
        <v>Between 21 and 25 miles</v>
      </c>
      <c r="G432" s="19" t="str">
        <f>IF(HTM_Employee_Attrition_Data!G432=1,"Level 1",IF(HTM_Employee_Attrition_Data!G432=2,"Level 2",IF(HTM_Employee_Attrition_Data!G432=3,"Level 3",IF(HTM_Employee_Attrition_Data!G432=4,"Level 4",IF(HTM_Employee_Attrition_Data!G432=5,"Level 5","Level 5")))))</f>
        <v>Level 1</v>
      </c>
      <c r="H432" s="19" t="s">
        <v>20</v>
      </c>
      <c r="I432" s="19" t="str">
        <f>IF(HTM_Employee_Attrition_Data!I432=1,"Rating 1",IF(HTM_Employee_Attrition_Data!I432=2,"Rating 2",IF(HTM_Employee_Attrition_Data!I432=3,"Rating 3",IF(HTM_Employee_Attrition_Data!I432=4,"Rating 4","Rating 4"))))</f>
        <v>Rating 3</v>
      </c>
      <c r="J432" s="19" t="str">
        <f>IF(HTM_Employee_Attrition_Data!J432&lt;=5000,"Income less than 5,000$",IF(HTM_Employee_Attrition_Data!J432&lt;=10000,"Income less than 10,000$",IF(HTM_Employee_Attrition_Data!J432&lt;=15000,"Income less than 15,000$","Income less than 20,000$")))</f>
        <v>Income less than 5,000$</v>
      </c>
      <c r="K432" s="19" t="str">
        <f>IF(HTM_Employee_Attrition_Data!K432&lt;4,"Between 0 and 3 Compaines",IF(HTM_Employee_Attrition_Data!K432&lt;7,"Between 4 and 6 Companies",IF(HTM_Employee_Attrition_Data!K432&lt;=10,"Between 7 and 10 Companies","Between 7 and 10  Companies")))</f>
        <v>Between 0 and 3 Compaines</v>
      </c>
      <c r="L432" s="19" t="str">
        <f>IF(HTM_Employee_Attrition_Data!L432&lt;=5,"Between 0 and 5 years",IF(HTM_Employee_Attrition_Data!L432&lt;=10,"Between 6 and 10 years",IF(HTM_Employee_Attrition_Data!L432&lt;=15,"Between 11 and 15 years",IF(HTM_Employee_Attrition_Data!L432&lt;=20,"Between 16 and 20 years",IF(HTM_Employee_Attrition_Data!L432&lt;=25,"Between 21 and 25 years",IF(HTM_Employee_Attrition_Data!L432&lt;=30,"Between 25 and 30 years","Between 31 and 40 years"))))))</f>
        <v>Between 0 and 5 years</v>
      </c>
    </row>
    <row r="433" spans="1:12">
      <c r="A433" s="19">
        <v>578</v>
      </c>
      <c r="B433" s="19" t="str">
        <f>IF(HTM_Employee_Attrition_Data!A433&lt;=20,"Less than 20 years",IF(HTM_Employee_Attrition_Data!A433&lt;=30,"Between 20 and 30 years",IF(HTM_Employee_Attrition_Data!A433&lt;=40,"Between 30 and 40 years",IF(HTM_Employee_Attrition_Data!A433&lt;=50,"Between 40 and 50 years",IF(HTM_Employee_Attrition_Data!A433&lt;=60,"Between 50 and 60 years","Between 50 and 60 years")))))</f>
        <v>Between 50 and 60 years</v>
      </c>
      <c r="C433" s="19" t="s">
        <v>16</v>
      </c>
      <c r="D433" s="19" t="s">
        <v>13</v>
      </c>
      <c r="E433" s="19" t="s">
        <v>18</v>
      </c>
      <c r="F433" s="19" t="str">
        <f>IF(HTM_Employee_Attrition_Data!E433&lt;=5,"Less than 5 Miles",IF(HTM_Employee_Attrition_Data!E433&lt;=10,"Between 6 and 10 miles",IF(HTM_Employee_Attrition_Data!E433&lt;=15,"Between 11 and 15 miles",IF(HTM_Employee_Attrition_Data!E433&lt;=20,"Between 16 and 20 miles",IF(HTM_Employee_Attrition_Data!E433&lt;=25,"Between 21 and 25 miles","Greater than 26 miles")))))</f>
        <v>Between 6 and 10 miles</v>
      </c>
      <c r="G433" s="19" t="str">
        <f>IF(HTM_Employee_Attrition_Data!G433=1,"Level 1",IF(HTM_Employee_Attrition_Data!G433=2,"Level 2",IF(HTM_Employee_Attrition_Data!G433=3,"Level 3",IF(HTM_Employee_Attrition_Data!G433=4,"Level 4",IF(HTM_Employee_Attrition_Data!G433=5,"Level 5","Level 5")))))</f>
        <v>Level 2</v>
      </c>
      <c r="H433" s="19" t="s">
        <v>20</v>
      </c>
      <c r="I433" s="19" t="str">
        <f>IF(HTM_Employee_Attrition_Data!I433=1,"Rating 1",IF(HTM_Employee_Attrition_Data!I433=2,"Rating 2",IF(HTM_Employee_Attrition_Data!I433=3,"Rating 3",IF(HTM_Employee_Attrition_Data!I433=4,"Rating 4","Rating 4"))))</f>
        <v>Rating 3</v>
      </c>
      <c r="J433" s="19" t="str">
        <f>IF(HTM_Employee_Attrition_Data!J433&lt;=5000,"Income less than 5,000$",IF(HTM_Employee_Attrition_Data!J433&lt;=10000,"Income less than 10,000$",IF(HTM_Employee_Attrition_Data!J433&lt;=15000,"Income less than 15,000$","Income less than 20,000$")))</f>
        <v>Income less than 5,000$</v>
      </c>
      <c r="K433" s="19" t="str">
        <f>IF(HTM_Employee_Attrition_Data!K433&lt;4,"Between 0 and 3 Compaines",IF(HTM_Employee_Attrition_Data!K433&lt;7,"Between 4 and 6 Companies",IF(HTM_Employee_Attrition_Data!K433&lt;=10,"Between 7 and 10 Companies","Between 7 and 10  Companies")))</f>
        <v>Between 7 and 10 Companies</v>
      </c>
      <c r="L433" s="19" t="str">
        <f>IF(HTM_Employee_Attrition_Data!L433&lt;=5,"Between 0 and 5 years",IF(HTM_Employee_Attrition_Data!L433&lt;=10,"Between 6 and 10 years",IF(HTM_Employee_Attrition_Data!L433&lt;=15,"Between 11 and 15 years",IF(HTM_Employee_Attrition_Data!L433&lt;=20,"Between 16 and 20 years",IF(HTM_Employee_Attrition_Data!L433&lt;=25,"Between 21 and 25 years",IF(HTM_Employee_Attrition_Data!L433&lt;=30,"Between 25 and 30 years","Between 31 and 40 years"))))))</f>
        <v>Between 0 and 5 years</v>
      </c>
    </row>
    <row r="434" spans="1:12">
      <c r="A434" s="19">
        <v>579</v>
      </c>
      <c r="B434" s="19" t="str">
        <f>IF(HTM_Employee_Attrition_Data!A434&lt;=20,"Less than 20 years",IF(HTM_Employee_Attrition_Data!A434&lt;=30,"Between 20 and 30 years",IF(HTM_Employee_Attrition_Data!A434&lt;=40,"Between 30 and 40 years",IF(HTM_Employee_Attrition_Data!A434&lt;=50,"Between 40 and 50 years",IF(HTM_Employee_Attrition_Data!A434&lt;=60,"Between 50 and 60 years","Between 50 and 60 years")))))</f>
        <v>Between 30 and 40 years</v>
      </c>
      <c r="C434" s="19" t="s">
        <v>16</v>
      </c>
      <c r="D434" s="19" t="s">
        <v>13</v>
      </c>
      <c r="E434" s="19" t="s">
        <v>18</v>
      </c>
      <c r="F434" s="19" t="str">
        <f>IF(HTM_Employee_Attrition_Data!E434&lt;=5,"Less than 5 Miles",IF(HTM_Employee_Attrition_Data!E434&lt;=10,"Between 6 and 10 miles",IF(HTM_Employee_Attrition_Data!E434&lt;=15,"Between 11 and 15 miles",IF(HTM_Employee_Attrition_Data!E434&lt;=20,"Between 16 and 20 miles",IF(HTM_Employee_Attrition_Data!E434&lt;=25,"Between 21 and 25 miles","Greater than 26 miles")))))</f>
        <v>Less than 5 Miles</v>
      </c>
      <c r="G434" s="19" t="str">
        <f>IF(HTM_Employee_Attrition_Data!G434=1,"Level 1",IF(HTM_Employee_Attrition_Data!G434=2,"Level 2",IF(HTM_Employee_Attrition_Data!G434=3,"Level 3",IF(HTM_Employee_Attrition_Data!G434=4,"Level 4",IF(HTM_Employee_Attrition_Data!G434=5,"Level 5","Level 5")))))</f>
        <v>Level 1</v>
      </c>
      <c r="H434" s="19" t="s">
        <v>19</v>
      </c>
      <c r="I434" s="19" t="str">
        <f>IF(HTM_Employee_Attrition_Data!I434=1,"Rating 1",IF(HTM_Employee_Attrition_Data!I434=2,"Rating 2",IF(HTM_Employee_Attrition_Data!I434=3,"Rating 3",IF(HTM_Employee_Attrition_Data!I434=4,"Rating 4","Rating 4"))))</f>
        <v>Rating 3</v>
      </c>
      <c r="J434" s="19" t="str">
        <f>IF(HTM_Employee_Attrition_Data!J434&lt;=5000,"Income less than 5,000$",IF(HTM_Employee_Attrition_Data!J434&lt;=10000,"Income less than 10,000$",IF(HTM_Employee_Attrition_Data!J434&lt;=15000,"Income less than 15,000$","Income less than 20,000$")))</f>
        <v>Income less than 5,000$</v>
      </c>
      <c r="K434" s="19" t="str">
        <f>IF(HTM_Employee_Attrition_Data!K434&lt;4,"Between 0 and 3 Compaines",IF(HTM_Employee_Attrition_Data!K434&lt;7,"Between 4 and 6 Companies",IF(HTM_Employee_Attrition_Data!K434&lt;=10,"Between 7 and 10 Companies","Between 7 and 10  Companies")))</f>
        <v>Between 0 and 3 Compaines</v>
      </c>
      <c r="L434" s="19" t="str">
        <f>IF(HTM_Employee_Attrition_Data!L434&lt;=5,"Between 0 and 5 years",IF(HTM_Employee_Attrition_Data!L434&lt;=10,"Between 6 and 10 years",IF(HTM_Employee_Attrition_Data!L434&lt;=15,"Between 11 and 15 years",IF(HTM_Employee_Attrition_Data!L434&lt;=20,"Between 16 and 20 years",IF(HTM_Employee_Attrition_Data!L434&lt;=25,"Between 21 and 25 years",IF(HTM_Employee_Attrition_Data!L434&lt;=30,"Between 25 and 30 years","Between 31 and 40 years"))))))</f>
        <v>Between 6 and 10 years</v>
      </c>
    </row>
    <row r="435" spans="1:12">
      <c r="A435" s="19">
        <v>580</v>
      </c>
      <c r="B435" s="19" t="str">
        <f>IF(HTM_Employee_Attrition_Data!A435&lt;=20,"Less than 20 years",IF(HTM_Employee_Attrition_Data!A435&lt;=30,"Between 20 and 30 years",IF(HTM_Employee_Attrition_Data!A435&lt;=40,"Between 30 and 40 years",IF(HTM_Employee_Attrition_Data!A435&lt;=50,"Between 40 and 50 years",IF(HTM_Employee_Attrition_Data!A435&lt;=60,"Between 50 and 60 years","Between 50 and 60 years")))))</f>
        <v>Between 40 and 50 years</v>
      </c>
      <c r="C435" s="19" t="s">
        <v>16</v>
      </c>
      <c r="D435" s="19" t="s">
        <v>13</v>
      </c>
      <c r="E435" s="19" t="s">
        <v>14</v>
      </c>
      <c r="F435" s="19" t="str">
        <f>IF(HTM_Employee_Attrition_Data!E435&lt;=5,"Less than 5 Miles",IF(HTM_Employee_Attrition_Data!E435&lt;=10,"Between 6 and 10 miles",IF(HTM_Employee_Attrition_Data!E435&lt;=15,"Between 11 and 15 miles",IF(HTM_Employee_Attrition_Data!E435&lt;=20,"Between 16 and 20 miles",IF(HTM_Employee_Attrition_Data!E435&lt;=25,"Between 21 and 25 miles","Greater than 26 miles")))))</f>
        <v>Between 6 and 10 miles</v>
      </c>
      <c r="G435" s="19" t="str">
        <f>IF(HTM_Employee_Attrition_Data!G435=1,"Level 1",IF(HTM_Employee_Attrition_Data!G435=2,"Level 2",IF(HTM_Employee_Attrition_Data!G435=3,"Level 3",IF(HTM_Employee_Attrition_Data!G435=4,"Level 4",IF(HTM_Employee_Attrition_Data!G435=5,"Level 5","Level 5")))))</f>
        <v>Level 3</v>
      </c>
      <c r="H435" s="19" t="s">
        <v>15</v>
      </c>
      <c r="I435" s="19" t="str">
        <f>IF(HTM_Employee_Attrition_Data!I435=1,"Rating 1",IF(HTM_Employee_Attrition_Data!I435=2,"Rating 2",IF(HTM_Employee_Attrition_Data!I435=3,"Rating 3",IF(HTM_Employee_Attrition_Data!I435=4,"Rating 4","Rating 4"))))</f>
        <v>Rating 4</v>
      </c>
      <c r="J435" s="19" t="str">
        <f>IF(HTM_Employee_Attrition_Data!J435&lt;=5000,"Income less than 5,000$",IF(HTM_Employee_Attrition_Data!J435&lt;=10000,"Income less than 10,000$",IF(HTM_Employee_Attrition_Data!J435&lt;=15000,"Income less than 15,000$","Income less than 20,000$")))</f>
        <v>Income less than 10,000$</v>
      </c>
      <c r="K435" s="19" t="str">
        <f>IF(HTM_Employee_Attrition_Data!K435&lt;4,"Between 0 and 3 Compaines",IF(HTM_Employee_Attrition_Data!K435&lt;7,"Between 4 and 6 Companies",IF(HTM_Employee_Attrition_Data!K435&lt;=10,"Between 7 and 10 Companies","Between 7 and 10  Companies")))</f>
        <v>Between 0 and 3 Compaines</v>
      </c>
      <c r="L435" s="19" t="str">
        <f>IF(HTM_Employee_Attrition_Data!L435&lt;=5,"Between 0 and 5 years",IF(HTM_Employee_Attrition_Data!L435&lt;=10,"Between 6 and 10 years",IF(HTM_Employee_Attrition_Data!L435&lt;=15,"Between 11 and 15 years",IF(HTM_Employee_Attrition_Data!L435&lt;=20,"Between 16 and 20 years",IF(HTM_Employee_Attrition_Data!L435&lt;=25,"Between 21 and 25 years",IF(HTM_Employee_Attrition_Data!L435&lt;=30,"Between 25 and 30 years","Between 31 and 40 years"))))))</f>
        <v>Between 0 and 5 years</v>
      </c>
    </row>
    <row r="436" spans="1:12">
      <c r="A436" s="19">
        <v>581</v>
      </c>
      <c r="B436" s="19" t="str">
        <f>IF(HTM_Employee_Attrition_Data!A436&lt;=20,"Less than 20 years",IF(HTM_Employee_Attrition_Data!A436&lt;=30,"Between 20 and 30 years",IF(HTM_Employee_Attrition_Data!A436&lt;=40,"Between 30 and 40 years",IF(HTM_Employee_Attrition_Data!A436&lt;=50,"Between 40 and 50 years",IF(HTM_Employee_Attrition_Data!A436&lt;=60,"Between 50 and 60 years","Between 50 and 60 years")))))</f>
        <v>Between 30 and 40 years</v>
      </c>
      <c r="C436" s="19" t="s">
        <v>16</v>
      </c>
      <c r="D436" s="19" t="s">
        <v>13</v>
      </c>
      <c r="E436" s="19" t="s">
        <v>18</v>
      </c>
      <c r="F436" s="19" t="str">
        <f>IF(HTM_Employee_Attrition_Data!E436&lt;=5,"Less than 5 Miles",IF(HTM_Employee_Attrition_Data!E436&lt;=10,"Between 6 and 10 miles",IF(HTM_Employee_Attrition_Data!E436&lt;=15,"Between 11 and 15 miles",IF(HTM_Employee_Attrition_Data!E436&lt;=20,"Between 16 and 20 miles",IF(HTM_Employee_Attrition_Data!E436&lt;=25,"Between 21 and 25 miles","Greater than 26 miles")))))</f>
        <v>Between 6 and 10 miles</v>
      </c>
      <c r="G436" s="19" t="str">
        <f>IF(HTM_Employee_Attrition_Data!G436=1,"Level 1",IF(HTM_Employee_Attrition_Data!G436=2,"Level 2",IF(HTM_Employee_Attrition_Data!G436=3,"Level 3",IF(HTM_Employee_Attrition_Data!G436=4,"Level 4",IF(HTM_Employee_Attrition_Data!G436=5,"Level 5","Level 5")))))</f>
        <v>Level 3</v>
      </c>
      <c r="H436" s="19" t="s">
        <v>21</v>
      </c>
      <c r="I436" s="19" t="str">
        <f>IF(HTM_Employee_Attrition_Data!I436=1,"Rating 1",IF(HTM_Employee_Attrition_Data!I436=2,"Rating 2",IF(HTM_Employee_Attrition_Data!I436=3,"Rating 3",IF(HTM_Employee_Attrition_Data!I436=4,"Rating 4","Rating 4"))))</f>
        <v>Rating 2</v>
      </c>
      <c r="J436" s="19" t="str">
        <f>IF(HTM_Employee_Attrition_Data!J436&lt;=5000,"Income less than 5,000$",IF(HTM_Employee_Attrition_Data!J436&lt;=10000,"Income less than 10,000$",IF(HTM_Employee_Attrition_Data!J436&lt;=15000,"Income less than 15,000$","Income less than 20,000$")))</f>
        <v>Income less than 15,000$</v>
      </c>
      <c r="K436" s="19" t="str">
        <f>IF(HTM_Employee_Attrition_Data!K436&lt;4,"Between 0 and 3 Compaines",IF(HTM_Employee_Attrition_Data!K436&lt;7,"Between 4 and 6 Companies",IF(HTM_Employee_Attrition_Data!K436&lt;=10,"Between 7 and 10 Companies","Between 7 and 10  Companies")))</f>
        <v>Between 0 and 3 Compaines</v>
      </c>
      <c r="L436" s="19" t="str">
        <f>IF(HTM_Employee_Attrition_Data!L436&lt;=5,"Between 0 and 5 years",IF(HTM_Employee_Attrition_Data!L436&lt;=10,"Between 6 and 10 years",IF(HTM_Employee_Attrition_Data!L436&lt;=15,"Between 11 and 15 years",IF(HTM_Employee_Attrition_Data!L436&lt;=20,"Between 16 and 20 years",IF(HTM_Employee_Attrition_Data!L436&lt;=25,"Between 21 and 25 years",IF(HTM_Employee_Attrition_Data!L436&lt;=30,"Between 25 and 30 years","Between 31 and 40 years"))))))</f>
        <v>Between 11 and 15 years</v>
      </c>
    </row>
    <row r="437" spans="1:12">
      <c r="A437" s="19">
        <v>582</v>
      </c>
      <c r="B437" s="19" t="str">
        <f>IF(HTM_Employee_Attrition_Data!A437&lt;=20,"Less than 20 years",IF(HTM_Employee_Attrition_Data!A437&lt;=30,"Between 20 and 30 years",IF(HTM_Employee_Attrition_Data!A437&lt;=40,"Between 30 and 40 years",IF(HTM_Employee_Attrition_Data!A437&lt;=50,"Between 40 and 50 years",IF(HTM_Employee_Attrition_Data!A437&lt;=60,"Between 50 and 60 years","Between 50 and 60 years")))))</f>
        <v>Between 30 and 40 years</v>
      </c>
      <c r="C437" s="19" t="s">
        <v>12</v>
      </c>
      <c r="D437" s="19" t="s">
        <v>13</v>
      </c>
      <c r="E437" s="19" t="s">
        <v>18</v>
      </c>
      <c r="F437" s="19" t="str">
        <f>IF(HTM_Employee_Attrition_Data!E437&lt;=5,"Less than 5 Miles",IF(HTM_Employee_Attrition_Data!E437&lt;=10,"Between 6 and 10 miles",IF(HTM_Employee_Attrition_Data!E437&lt;=15,"Between 11 and 15 miles",IF(HTM_Employee_Attrition_Data!E437&lt;=20,"Between 16 and 20 miles",IF(HTM_Employee_Attrition_Data!E437&lt;=25,"Between 21 and 25 miles","Greater than 26 miles")))))</f>
        <v>Between 11 and 15 miles</v>
      </c>
      <c r="G437" s="19" t="str">
        <f>IF(HTM_Employee_Attrition_Data!G437=1,"Level 1",IF(HTM_Employee_Attrition_Data!G437=2,"Level 2",IF(HTM_Employee_Attrition_Data!G437=3,"Level 3",IF(HTM_Employee_Attrition_Data!G437=4,"Level 4",IF(HTM_Employee_Attrition_Data!G437=5,"Level 5","Level 5")))))</f>
        <v>Level 3</v>
      </c>
      <c r="H437" s="19" t="s">
        <v>24</v>
      </c>
      <c r="I437" s="19" t="str">
        <f>IF(HTM_Employee_Attrition_Data!I437=1,"Rating 1",IF(HTM_Employee_Attrition_Data!I437=2,"Rating 2",IF(HTM_Employee_Attrition_Data!I437=3,"Rating 3",IF(HTM_Employee_Attrition_Data!I437=4,"Rating 4","Rating 4"))))</f>
        <v>Rating 3</v>
      </c>
      <c r="J437" s="19" t="str">
        <f>IF(HTM_Employee_Attrition_Data!J437&lt;=5000,"Income less than 5,000$",IF(HTM_Employee_Attrition_Data!J437&lt;=10000,"Income less than 10,000$",IF(HTM_Employee_Attrition_Data!J437&lt;=15000,"Income less than 15,000$","Income less than 20,000$")))</f>
        <v>Income less than 15,000$</v>
      </c>
      <c r="K437" s="19" t="str">
        <f>IF(HTM_Employee_Attrition_Data!K437&lt;4,"Between 0 and 3 Compaines",IF(HTM_Employee_Attrition_Data!K437&lt;7,"Between 4 and 6 Companies",IF(HTM_Employee_Attrition_Data!K437&lt;=10,"Between 7 and 10 Companies","Between 7 and 10  Companies")))</f>
        <v>Between 7 and 10 Companies</v>
      </c>
      <c r="L437" s="19" t="str">
        <f>IF(HTM_Employee_Attrition_Data!L437&lt;=5,"Between 0 and 5 years",IF(HTM_Employee_Attrition_Data!L437&lt;=10,"Between 6 and 10 years",IF(HTM_Employee_Attrition_Data!L437&lt;=15,"Between 11 and 15 years",IF(HTM_Employee_Attrition_Data!L437&lt;=20,"Between 16 and 20 years",IF(HTM_Employee_Attrition_Data!L437&lt;=25,"Between 21 and 25 years",IF(HTM_Employee_Attrition_Data!L437&lt;=30,"Between 25 and 30 years","Between 31 and 40 years"))))))</f>
        <v>Between 6 and 10 years</v>
      </c>
    </row>
    <row r="438" spans="1:12">
      <c r="A438" s="19">
        <v>584</v>
      </c>
      <c r="B438" s="19" t="str">
        <f>IF(HTM_Employee_Attrition_Data!A438&lt;=20,"Less than 20 years",IF(HTM_Employee_Attrition_Data!A438&lt;=30,"Between 20 and 30 years",IF(HTM_Employee_Attrition_Data!A438&lt;=40,"Between 30 and 40 years",IF(HTM_Employee_Attrition_Data!A438&lt;=50,"Between 40 and 50 years",IF(HTM_Employee_Attrition_Data!A438&lt;=60,"Between 50 and 60 years","Between 50 and 60 years")))))</f>
        <v>Between 30 and 40 years</v>
      </c>
      <c r="C438" s="19" t="s">
        <v>12</v>
      </c>
      <c r="D438" s="19" t="s">
        <v>13</v>
      </c>
      <c r="E438" s="19" t="s">
        <v>18</v>
      </c>
      <c r="F438" s="19" t="str">
        <f>IF(HTM_Employee_Attrition_Data!E438&lt;=5,"Less than 5 Miles",IF(HTM_Employee_Attrition_Data!E438&lt;=10,"Between 6 and 10 miles",IF(HTM_Employee_Attrition_Data!E438&lt;=15,"Between 11 and 15 miles",IF(HTM_Employee_Attrition_Data!E438&lt;=20,"Between 16 and 20 miles",IF(HTM_Employee_Attrition_Data!E438&lt;=25,"Between 21 and 25 miles","Greater than 26 miles")))))</f>
        <v>Between 6 and 10 miles</v>
      </c>
      <c r="G438" s="19" t="str">
        <f>IF(HTM_Employee_Attrition_Data!G438=1,"Level 1",IF(HTM_Employee_Attrition_Data!G438=2,"Level 2",IF(HTM_Employee_Attrition_Data!G438=3,"Level 3",IF(HTM_Employee_Attrition_Data!G438=4,"Level 4",IF(HTM_Employee_Attrition_Data!G438=5,"Level 5","Level 5")))))</f>
        <v>Level 1</v>
      </c>
      <c r="H438" s="19" t="s">
        <v>20</v>
      </c>
      <c r="I438" s="19" t="str">
        <f>IF(HTM_Employee_Attrition_Data!I438=1,"Rating 1",IF(HTM_Employee_Attrition_Data!I438=2,"Rating 2",IF(HTM_Employee_Attrition_Data!I438=3,"Rating 3",IF(HTM_Employee_Attrition_Data!I438=4,"Rating 4","Rating 4"))))</f>
        <v>Rating 4</v>
      </c>
      <c r="J438" s="19" t="str">
        <f>IF(HTM_Employee_Attrition_Data!J438&lt;=5000,"Income less than 5,000$",IF(HTM_Employee_Attrition_Data!J438&lt;=10000,"Income less than 10,000$",IF(HTM_Employee_Attrition_Data!J438&lt;=15000,"Income less than 15,000$","Income less than 20,000$")))</f>
        <v>Income less than 5,000$</v>
      </c>
      <c r="K438" s="19" t="str">
        <f>IF(HTM_Employee_Attrition_Data!K438&lt;4,"Between 0 and 3 Compaines",IF(HTM_Employee_Attrition_Data!K438&lt;7,"Between 4 and 6 Companies",IF(HTM_Employee_Attrition_Data!K438&lt;=10,"Between 7 and 10 Companies","Between 7 and 10  Companies")))</f>
        <v>Between 7 and 10 Companies</v>
      </c>
      <c r="L438" s="19" t="str">
        <f>IF(HTM_Employee_Attrition_Data!L438&lt;=5,"Between 0 and 5 years",IF(HTM_Employee_Attrition_Data!L438&lt;=10,"Between 6 and 10 years",IF(HTM_Employee_Attrition_Data!L438&lt;=15,"Between 11 and 15 years",IF(HTM_Employee_Attrition_Data!L438&lt;=20,"Between 16 and 20 years",IF(HTM_Employee_Attrition_Data!L438&lt;=25,"Between 21 and 25 years",IF(HTM_Employee_Attrition_Data!L438&lt;=30,"Between 25 and 30 years","Between 31 and 40 years"))))))</f>
        <v>Between 0 and 5 years</v>
      </c>
    </row>
    <row r="439" spans="1:12">
      <c r="A439" s="19">
        <v>585</v>
      </c>
      <c r="B439" s="19" t="str">
        <f>IF(HTM_Employee_Attrition_Data!A439&lt;=20,"Less than 20 years",IF(HTM_Employee_Attrition_Data!A439&lt;=30,"Between 20 and 30 years",IF(HTM_Employee_Attrition_Data!A439&lt;=40,"Between 30 and 40 years",IF(HTM_Employee_Attrition_Data!A439&lt;=50,"Between 40 and 50 years",IF(HTM_Employee_Attrition_Data!A439&lt;=60,"Between 50 and 60 years","Between 50 and 60 years")))))</f>
        <v>Between 20 and 30 years</v>
      </c>
      <c r="C439" s="19" t="s">
        <v>16</v>
      </c>
      <c r="D439" s="19" t="s">
        <v>13</v>
      </c>
      <c r="E439" s="19" t="s">
        <v>14</v>
      </c>
      <c r="F439" s="19" t="str">
        <f>IF(HTM_Employee_Attrition_Data!E439&lt;=5,"Less than 5 Miles",IF(HTM_Employee_Attrition_Data!E439&lt;=10,"Between 6 and 10 miles",IF(HTM_Employee_Attrition_Data!E439&lt;=15,"Between 11 and 15 miles",IF(HTM_Employee_Attrition_Data!E439&lt;=20,"Between 16 and 20 miles",IF(HTM_Employee_Attrition_Data!E439&lt;=25,"Between 21 and 25 miles","Greater than 26 miles")))))</f>
        <v>Between 6 and 10 miles</v>
      </c>
      <c r="G439" s="19" t="str">
        <f>IF(HTM_Employee_Attrition_Data!G439=1,"Level 1",IF(HTM_Employee_Attrition_Data!G439=2,"Level 2",IF(HTM_Employee_Attrition_Data!G439=3,"Level 3",IF(HTM_Employee_Attrition_Data!G439=4,"Level 4",IF(HTM_Employee_Attrition_Data!G439=5,"Level 5","Level 5")))))</f>
        <v>Level 1</v>
      </c>
      <c r="H439" s="19" t="s">
        <v>25</v>
      </c>
      <c r="I439" s="19" t="str">
        <f>IF(HTM_Employee_Attrition_Data!I439=1,"Rating 1",IF(HTM_Employee_Attrition_Data!I439=2,"Rating 2",IF(HTM_Employee_Attrition_Data!I439=3,"Rating 3",IF(HTM_Employee_Attrition_Data!I439=4,"Rating 4","Rating 4"))))</f>
        <v>Rating 2</v>
      </c>
      <c r="J439" s="19" t="str">
        <f>IF(HTM_Employee_Attrition_Data!J439&lt;=5000,"Income less than 5,000$",IF(HTM_Employee_Attrition_Data!J439&lt;=10000,"Income less than 10,000$",IF(HTM_Employee_Attrition_Data!J439&lt;=15000,"Income less than 15,000$","Income less than 20,000$")))</f>
        <v>Income less than 5,000$</v>
      </c>
      <c r="K439" s="19" t="str">
        <f>IF(HTM_Employee_Attrition_Data!K439&lt;4,"Between 0 and 3 Compaines",IF(HTM_Employee_Attrition_Data!K439&lt;7,"Between 4 and 6 Companies",IF(HTM_Employee_Attrition_Data!K439&lt;=10,"Between 7 and 10 Companies","Between 7 and 10  Companies")))</f>
        <v>Between 0 and 3 Compaines</v>
      </c>
      <c r="L439" s="19" t="str">
        <f>IF(HTM_Employee_Attrition_Data!L439&lt;=5,"Between 0 and 5 years",IF(HTM_Employee_Attrition_Data!L439&lt;=10,"Between 6 and 10 years",IF(HTM_Employee_Attrition_Data!L439&lt;=15,"Between 11 and 15 years",IF(HTM_Employee_Attrition_Data!L439&lt;=20,"Between 16 and 20 years",IF(HTM_Employee_Attrition_Data!L439&lt;=25,"Between 21 and 25 years",IF(HTM_Employee_Attrition_Data!L439&lt;=30,"Between 25 and 30 years","Between 31 and 40 years"))))))</f>
        <v>Between 0 and 5 years</v>
      </c>
    </row>
    <row r="440" spans="1:12">
      <c r="A440" s="19">
        <v>586</v>
      </c>
      <c r="B440" s="19" t="str">
        <f>IF(HTM_Employee_Attrition_Data!A440&lt;=20,"Less than 20 years",IF(HTM_Employee_Attrition_Data!A440&lt;=30,"Between 20 and 30 years",IF(HTM_Employee_Attrition_Data!A440&lt;=40,"Between 30 and 40 years",IF(HTM_Employee_Attrition_Data!A440&lt;=50,"Between 40 and 50 years",IF(HTM_Employee_Attrition_Data!A440&lt;=60,"Between 50 and 60 years","Between 50 and 60 years")))))</f>
        <v>Between 30 and 40 years</v>
      </c>
      <c r="C440" s="19" t="s">
        <v>16</v>
      </c>
      <c r="D440" s="19" t="s">
        <v>13</v>
      </c>
      <c r="E440" s="19" t="s">
        <v>18</v>
      </c>
      <c r="F440" s="19" t="str">
        <f>IF(HTM_Employee_Attrition_Data!E440&lt;=5,"Less than 5 Miles",IF(HTM_Employee_Attrition_Data!E440&lt;=10,"Between 6 and 10 miles",IF(HTM_Employee_Attrition_Data!E440&lt;=15,"Between 11 and 15 miles",IF(HTM_Employee_Attrition_Data!E440&lt;=20,"Between 16 and 20 miles",IF(HTM_Employee_Attrition_Data!E440&lt;=25,"Between 21 and 25 miles","Greater than 26 miles")))))</f>
        <v>Between 16 and 20 miles</v>
      </c>
      <c r="G440" s="19" t="str">
        <f>IF(HTM_Employee_Attrition_Data!G440=1,"Level 1",IF(HTM_Employee_Attrition_Data!G440=2,"Level 2",IF(HTM_Employee_Attrition_Data!G440=3,"Level 3",IF(HTM_Employee_Attrition_Data!G440=4,"Level 4",IF(HTM_Employee_Attrition_Data!G440=5,"Level 5","Level 5")))))</f>
        <v>Level 3</v>
      </c>
      <c r="H440" s="19" t="s">
        <v>22</v>
      </c>
      <c r="I440" s="19" t="str">
        <f>IF(HTM_Employee_Attrition_Data!I440=1,"Rating 1",IF(HTM_Employee_Attrition_Data!I440=2,"Rating 2",IF(HTM_Employee_Attrition_Data!I440=3,"Rating 3",IF(HTM_Employee_Attrition_Data!I440=4,"Rating 4","Rating 4"))))</f>
        <v>Rating 3</v>
      </c>
      <c r="J440" s="19" t="str">
        <f>IF(HTM_Employee_Attrition_Data!J440&lt;=5000,"Income less than 5,000$",IF(HTM_Employee_Attrition_Data!J440&lt;=10000,"Income less than 10,000$",IF(HTM_Employee_Attrition_Data!J440&lt;=15000,"Income less than 15,000$","Income less than 20,000$")))</f>
        <v>Income less than 10,000$</v>
      </c>
      <c r="K440" s="19" t="str">
        <f>IF(HTM_Employee_Attrition_Data!K440&lt;4,"Between 0 and 3 Compaines",IF(HTM_Employee_Attrition_Data!K440&lt;7,"Between 4 and 6 Companies",IF(HTM_Employee_Attrition_Data!K440&lt;=10,"Between 7 and 10 Companies","Between 7 and 10  Companies")))</f>
        <v>Between 4 and 6 Companies</v>
      </c>
      <c r="L440" s="19" t="str">
        <f>IF(HTM_Employee_Attrition_Data!L440&lt;=5,"Between 0 and 5 years",IF(HTM_Employee_Attrition_Data!L440&lt;=10,"Between 6 and 10 years",IF(HTM_Employee_Attrition_Data!L440&lt;=15,"Between 11 and 15 years",IF(HTM_Employee_Attrition_Data!L440&lt;=20,"Between 16 and 20 years",IF(HTM_Employee_Attrition_Data!L440&lt;=25,"Between 21 and 25 years",IF(HTM_Employee_Attrition_Data!L440&lt;=30,"Between 25 and 30 years","Between 31 and 40 years"))))))</f>
        <v>Between 6 and 10 years</v>
      </c>
    </row>
    <row r="441" spans="1:12">
      <c r="A441" s="19">
        <v>587</v>
      </c>
      <c r="B441" s="19" t="str">
        <f>IF(HTM_Employee_Attrition_Data!A441&lt;=20,"Less than 20 years",IF(HTM_Employee_Attrition_Data!A441&lt;=30,"Between 20 and 30 years",IF(HTM_Employee_Attrition_Data!A441&lt;=40,"Between 30 and 40 years",IF(HTM_Employee_Attrition_Data!A441&lt;=50,"Between 40 and 50 years",IF(HTM_Employee_Attrition_Data!A441&lt;=60,"Between 50 and 60 years","Between 50 and 60 years")))))</f>
        <v>Between 30 and 40 years</v>
      </c>
      <c r="C441" s="19" t="s">
        <v>12</v>
      </c>
      <c r="D441" s="19" t="s">
        <v>17</v>
      </c>
      <c r="E441" s="19" t="s">
        <v>18</v>
      </c>
      <c r="F441" s="19" t="str">
        <f>IF(HTM_Employee_Attrition_Data!E441&lt;=5,"Less than 5 Miles",IF(HTM_Employee_Attrition_Data!E441&lt;=10,"Between 6 and 10 miles",IF(HTM_Employee_Attrition_Data!E441&lt;=15,"Between 11 and 15 miles",IF(HTM_Employee_Attrition_Data!E441&lt;=20,"Between 16 and 20 miles",IF(HTM_Employee_Attrition_Data!E441&lt;=25,"Between 21 and 25 miles","Greater than 26 miles")))))</f>
        <v>Between 16 and 20 miles</v>
      </c>
      <c r="G441" s="19" t="str">
        <f>IF(HTM_Employee_Attrition_Data!G441=1,"Level 1",IF(HTM_Employee_Attrition_Data!G441=2,"Level 2",IF(HTM_Employee_Attrition_Data!G441=3,"Level 3",IF(HTM_Employee_Attrition_Data!G441=4,"Level 4",IF(HTM_Employee_Attrition_Data!G441=5,"Level 5","Level 5")))))</f>
        <v>Level 3</v>
      </c>
      <c r="H441" s="19" t="s">
        <v>22</v>
      </c>
      <c r="I441" s="19" t="str">
        <f>IF(HTM_Employee_Attrition_Data!I441=1,"Rating 1",IF(HTM_Employee_Attrition_Data!I441=2,"Rating 2",IF(HTM_Employee_Attrition_Data!I441=3,"Rating 3",IF(HTM_Employee_Attrition_Data!I441=4,"Rating 4","Rating 4"))))</f>
        <v>Rating 3</v>
      </c>
      <c r="J441" s="19" t="str">
        <f>IF(HTM_Employee_Attrition_Data!J441&lt;=5000,"Income less than 5,000$",IF(HTM_Employee_Attrition_Data!J441&lt;=10000,"Income less than 10,000$",IF(HTM_Employee_Attrition_Data!J441&lt;=15000,"Income less than 15,000$","Income less than 20,000$")))</f>
        <v>Income less than 10,000$</v>
      </c>
      <c r="K441" s="19" t="str">
        <f>IF(HTM_Employee_Attrition_Data!K441&lt;4,"Between 0 and 3 Compaines",IF(HTM_Employee_Attrition_Data!K441&lt;7,"Between 4 and 6 Companies",IF(HTM_Employee_Attrition_Data!K441&lt;=10,"Between 7 and 10 Companies","Between 7 and 10  Companies")))</f>
        <v>Between 0 and 3 Compaines</v>
      </c>
      <c r="L441" s="19" t="str">
        <f>IF(HTM_Employee_Attrition_Data!L441&lt;=5,"Between 0 and 5 years",IF(HTM_Employee_Attrition_Data!L441&lt;=10,"Between 6 and 10 years",IF(HTM_Employee_Attrition_Data!L441&lt;=15,"Between 11 and 15 years",IF(HTM_Employee_Attrition_Data!L441&lt;=20,"Between 16 and 20 years",IF(HTM_Employee_Attrition_Data!L441&lt;=25,"Between 21 and 25 years",IF(HTM_Employee_Attrition_Data!L441&lt;=30,"Between 25 and 30 years","Between 31 and 40 years"))))))</f>
        <v>Between 0 and 5 years</v>
      </c>
    </row>
    <row r="442" spans="1:12">
      <c r="A442" s="19">
        <v>590</v>
      </c>
      <c r="B442" s="19" t="str">
        <f>IF(HTM_Employee_Attrition_Data!A442&lt;=20,"Less than 20 years",IF(HTM_Employee_Attrition_Data!A442&lt;=30,"Between 20 and 30 years",IF(HTM_Employee_Attrition_Data!A442&lt;=40,"Between 30 and 40 years",IF(HTM_Employee_Attrition_Data!A442&lt;=50,"Between 40 and 50 years",IF(HTM_Employee_Attrition_Data!A442&lt;=60,"Between 50 and 60 years","Between 50 and 60 years")))))</f>
        <v>Between 30 and 40 years</v>
      </c>
      <c r="C442" s="19" t="s">
        <v>12</v>
      </c>
      <c r="D442" s="19" t="s">
        <v>17</v>
      </c>
      <c r="E442" s="19" t="s">
        <v>27</v>
      </c>
      <c r="F442" s="19" t="str">
        <f>IF(HTM_Employee_Attrition_Data!E442&lt;=5,"Less than 5 Miles",IF(HTM_Employee_Attrition_Data!E442&lt;=10,"Between 6 and 10 miles",IF(HTM_Employee_Attrition_Data!E442&lt;=15,"Between 11 and 15 miles",IF(HTM_Employee_Attrition_Data!E442&lt;=20,"Between 16 and 20 miles",IF(HTM_Employee_Attrition_Data!E442&lt;=25,"Between 21 and 25 miles","Greater than 26 miles")))))</f>
        <v>Between 21 and 25 miles</v>
      </c>
      <c r="G442" s="19" t="str">
        <f>IF(HTM_Employee_Attrition_Data!G442=1,"Level 1",IF(HTM_Employee_Attrition_Data!G442=2,"Level 2",IF(HTM_Employee_Attrition_Data!G442=3,"Level 3",IF(HTM_Employee_Attrition_Data!G442=4,"Level 4",IF(HTM_Employee_Attrition_Data!G442=5,"Level 5","Level 5")))))</f>
        <v>Level 3</v>
      </c>
      <c r="H442" s="19" t="s">
        <v>27</v>
      </c>
      <c r="I442" s="19" t="str">
        <f>IF(HTM_Employee_Attrition_Data!I442=1,"Rating 1",IF(HTM_Employee_Attrition_Data!I442=2,"Rating 2",IF(HTM_Employee_Attrition_Data!I442=3,"Rating 3",IF(HTM_Employee_Attrition_Data!I442=4,"Rating 4","Rating 4"))))</f>
        <v>Rating 1</v>
      </c>
      <c r="J442" s="19" t="str">
        <f>IF(HTM_Employee_Attrition_Data!J442&lt;=5000,"Income less than 5,000$",IF(HTM_Employee_Attrition_Data!J442&lt;=10000,"Income less than 10,000$",IF(HTM_Employee_Attrition_Data!J442&lt;=15000,"Income less than 15,000$","Income less than 20,000$")))</f>
        <v>Income less than 10,000$</v>
      </c>
      <c r="K442" s="19" t="str">
        <f>IF(HTM_Employee_Attrition_Data!K442&lt;4,"Between 0 and 3 Compaines",IF(HTM_Employee_Attrition_Data!K442&lt;7,"Between 4 and 6 Companies",IF(HTM_Employee_Attrition_Data!K442&lt;=10,"Between 7 and 10 Companies","Between 7 and 10  Companies")))</f>
        <v>Between 7 and 10 Companies</v>
      </c>
      <c r="L442" s="19" t="str">
        <f>IF(HTM_Employee_Attrition_Data!L442&lt;=5,"Between 0 and 5 years",IF(HTM_Employee_Attrition_Data!L442&lt;=10,"Between 6 and 10 years",IF(HTM_Employee_Attrition_Data!L442&lt;=15,"Between 11 and 15 years",IF(HTM_Employee_Attrition_Data!L442&lt;=20,"Between 16 and 20 years",IF(HTM_Employee_Attrition_Data!L442&lt;=25,"Between 21 and 25 years",IF(HTM_Employee_Attrition_Data!L442&lt;=30,"Between 25 and 30 years","Between 31 and 40 years"))))))</f>
        <v>Between 0 and 5 years</v>
      </c>
    </row>
    <row r="443" spans="1:12">
      <c r="A443" s="19">
        <v>591</v>
      </c>
      <c r="B443" s="19" t="str">
        <f>IF(HTM_Employee_Attrition_Data!A443&lt;=20,"Less than 20 years",IF(HTM_Employee_Attrition_Data!A443&lt;=30,"Between 20 and 30 years",IF(HTM_Employee_Attrition_Data!A443&lt;=40,"Between 30 and 40 years",IF(HTM_Employee_Attrition_Data!A443&lt;=50,"Between 40 and 50 years",IF(HTM_Employee_Attrition_Data!A443&lt;=60,"Between 50 and 60 years","Between 50 and 60 years")))))</f>
        <v>Between 40 and 50 years</v>
      </c>
      <c r="C443" s="19" t="s">
        <v>16</v>
      </c>
      <c r="D443" s="19" t="s">
        <v>17</v>
      </c>
      <c r="E443" s="19" t="s">
        <v>18</v>
      </c>
      <c r="F443" s="19" t="str">
        <f>IF(HTM_Employee_Attrition_Data!E443&lt;=5,"Less than 5 Miles",IF(HTM_Employee_Attrition_Data!E443&lt;=10,"Between 6 and 10 miles",IF(HTM_Employee_Attrition_Data!E443&lt;=15,"Between 11 and 15 miles",IF(HTM_Employee_Attrition_Data!E443&lt;=20,"Between 16 and 20 miles",IF(HTM_Employee_Attrition_Data!E443&lt;=25,"Between 21 and 25 miles","Greater than 26 miles")))))</f>
        <v>Less than 5 Miles</v>
      </c>
      <c r="G443" s="19" t="str">
        <f>IF(HTM_Employee_Attrition_Data!G443=1,"Level 1",IF(HTM_Employee_Attrition_Data!G443=2,"Level 2",IF(HTM_Employee_Attrition_Data!G443=3,"Level 3",IF(HTM_Employee_Attrition_Data!G443=4,"Level 4",IF(HTM_Employee_Attrition_Data!G443=5,"Level 5","Level 5")))))</f>
        <v>Level 1</v>
      </c>
      <c r="H443" s="19" t="s">
        <v>20</v>
      </c>
      <c r="I443" s="19" t="str">
        <f>IF(HTM_Employee_Attrition_Data!I443=1,"Rating 1",IF(HTM_Employee_Attrition_Data!I443=2,"Rating 2",IF(HTM_Employee_Attrition_Data!I443=3,"Rating 3",IF(HTM_Employee_Attrition_Data!I443=4,"Rating 4","Rating 4"))))</f>
        <v>Rating 3</v>
      </c>
      <c r="J443" s="19" t="str">
        <f>IF(HTM_Employee_Attrition_Data!J443&lt;=5000,"Income less than 5,000$",IF(HTM_Employee_Attrition_Data!J443&lt;=10000,"Income less than 10,000$",IF(HTM_Employee_Attrition_Data!J443&lt;=15000,"Income less than 15,000$","Income less than 20,000$")))</f>
        <v>Income less than 5,000$</v>
      </c>
      <c r="K443" s="19" t="str">
        <f>IF(HTM_Employee_Attrition_Data!K443&lt;4,"Between 0 and 3 Compaines",IF(HTM_Employee_Attrition_Data!K443&lt;7,"Between 4 and 6 Companies",IF(HTM_Employee_Attrition_Data!K443&lt;=10,"Between 7 and 10 Companies","Between 7 and 10  Companies")))</f>
        <v>Between 4 and 6 Companies</v>
      </c>
      <c r="L443" s="19" t="str">
        <f>IF(HTM_Employee_Attrition_Data!L443&lt;=5,"Between 0 and 5 years",IF(HTM_Employee_Attrition_Data!L443&lt;=10,"Between 6 and 10 years",IF(HTM_Employee_Attrition_Data!L443&lt;=15,"Between 11 and 15 years",IF(HTM_Employee_Attrition_Data!L443&lt;=20,"Between 16 and 20 years",IF(HTM_Employee_Attrition_Data!L443&lt;=25,"Between 21 and 25 years",IF(HTM_Employee_Attrition_Data!L443&lt;=30,"Between 25 and 30 years","Between 31 and 40 years"))))))</f>
        <v>Between 0 and 5 years</v>
      </c>
    </row>
    <row r="444" spans="1:12">
      <c r="A444" s="19">
        <v>592</v>
      </c>
      <c r="B444" s="19" t="str">
        <f>IF(HTM_Employee_Attrition_Data!A444&lt;=20,"Less than 20 years",IF(HTM_Employee_Attrition_Data!A444&lt;=30,"Between 20 and 30 years",IF(HTM_Employee_Attrition_Data!A444&lt;=40,"Between 30 and 40 years",IF(HTM_Employee_Attrition_Data!A444&lt;=50,"Between 40 and 50 years",IF(HTM_Employee_Attrition_Data!A444&lt;=60,"Between 50 and 60 years","Between 50 and 60 years")))))</f>
        <v>Between 30 and 40 years</v>
      </c>
      <c r="C444" s="19" t="s">
        <v>16</v>
      </c>
      <c r="D444" s="19" t="s">
        <v>23</v>
      </c>
      <c r="E444" s="19" t="s">
        <v>14</v>
      </c>
      <c r="F444" s="19" t="str">
        <f>IF(HTM_Employee_Attrition_Data!E444&lt;=5,"Less than 5 Miles",IF(HTM_Employee_Attrition_Data!E444&lt;=10,"Between 6 and 10 miles",IF(HTM_Employee_Attrition_Data!E444&lt;=15,"Between 11 and 15 miles",IF(HTM_Employee_Attrition_Data!E444&lt;=20,"Between 16 and 20 miles",IF(HTM_Employee_Attrition_Data!E444&lt;=25,"Between 21 and 25 miles","Greater than 26 miles")))))</f>
        <v>Between 6 and 10 miles</v>
      </c>
      <c r="G444" s="19" t="str">
        <f>IF(HTM_Employee_Attrition_Data!G444=1,"Level 1",IF(HTM_Employee_Attrition_Data!G444=2,"Level 2",IF(HTM_Employee_Attrition_Data!G444=3,"Level 3",IF(HTM_Employee_Attrition_Data!G444=4,"Level 4",IF(HTM_Employee_Attrition_Data!G444=5,"Level 5","Level 5")))))</f>
        <v>Level 3</v>
      </c>
      <c r="H444" s="19" t="s">
        <v>15</v>
      </c>
      <c r="I444" s="19" t="str">
        <f>IF(HTM_Employee_Attrition_Data!I444=1,"Rating 1",IF(HTM_Employee_Attrition_Data!I444=2,"Rating 2",IF(HTM_Employee_Attrition_Data!I444=3,"Rating 3",IF(HTM_Employee_Attrition_Data!I444=4,"Rating 4","Rating 4"))))</f>
        <v>Rating 4</v>
      </c>
      <c r="J444" s="19" t="str">
        <f>IF(HTM_Employee_Attrition_Data!J444&lt;=5000,"Income less than 5,000$",IF(HTM_Employee_Attrition_Data!J444&lt;=10000,"Income less than 10,000$",IF(HTM_Employee_Attrition_Data!J444&lt;=15000,"Income less than 15,000$","Income less than 20,000$")))</f>
        <v>Income less than 10,000$</v>
      </c>
      <c r="K444" s="19" t="str">
        <f>IF(HTM_Employee_Attrition_Data!K444&lt;4,"Between 0 and 3 Compaines",IF(HTM_Employee_Attrition_Data!K444&lt;7,"Between 4 and 6 Companies",IF(HTM_Employee_Attrition_Data!K444&lt;=10,"Between 7 and 10 Companies","Between 7 and 10  Companies")))</f>
        <v>Between 0 and 3 Compaines</v>
      </c>
      <c r="L444" s="19" t="str">
        <f>IF(HTM_Employee_Attrition_Data!L444&lt;=5,"Between 0 and 5 years",IF(HTM_Employee_Attrition_Data!L444&lt;=10,"Between 6 and 10 years",IF(HTM_Employee_Attrition_Data!L444&lt;=15,"Between 11 and 15 years",IF(HTM_Employee_Attrition_Data!L444&lt;=20,"Between 16 and 20 years",IF(HTM_Employee_Attrition_Data!L444&lt;=25,"Between 21 and 25 years",IF(HTM_Employee_Attrition_Data!L444&lt;=30,"Between 25 and 30 years","Between 31 and 40 years"))))))</f>
        <v>Between 6 and 10 years</v>
      </c>
    </row>
    <row r="445" spans="1:12">
      <c r="A445" s="19">
        <v>593</v>
      </c>
      <c r="B445" s="19" t="str">
        <f>IF(HTM_Employee_Attrition_Data!A445&lt;=20,"Less than 20 years",IF(HTM_Employee_Attrition_Data!A445&lt;=30,"Between 20 and 30 years",IF(HTM_Employee_Attrition_Data!A445&lt;=40,"Between 30 and 40 years",IF(HTM_Employee_Attrition_Data!A445&lt;=50,"Between 40 and 50 years",IF(HTM_Employee_Attrition_Data!A445&lt;=60,"Between 50 and 60 years","Between 50 and 60 years")))))</f>
        <v>Between 20 and 30 years</v>
      </c>
      <c r="C445" s="19" t="s">
        <v>12</v>
      </c>
      <c r="D445" s="19" t="s">
        <v>17</v>
      </c>
      <c r="E445" s="19" t="s">
        <v>18</v>
      </c>
      <c r="F445" s="19" t="str">
        <f>IF(HTM_Employee_Attrition_Data!E445&lt;=5,"Less than 5 Miles",IF(HTM_Employee_Attrition_Data!E445&lt;=10,"Between 6 and 10 miles",IF(HTM_Employee_Attrition_Data!E445&lt;=15,"Between 11 and 15 miles",IF(HTM_Employee_Attrition_Data!E445&lt;=20,"Between 16 and 20 miles",IF(HTM_Employee_Attrition_Data!E445&lt;=25,"Between 21 and 25 miles","Greater than 26 miles")))))</f>
        <v>Less than 5 Miles</v>
      </c>
      <c r="G445" s="19" t="str">
        <f>IF(HTM_Employee_Attrition_Data!G445=1,"Level 1",IF(HTM_Employee_Attrition_Data!G445=2,"Level 2",IF(HTM_Employee_Attrition_Data!G445=3,"Level 3",IF(HTM_Employee_Attrition_Data!G445=4,"Level 4",IF(HTM_Employee_Attrition_Data!G445=5,"Level 5","Level 5")))))</f>
        <v>Level 1</v>
      </c>
      <c r="H445" s="19" t="s">
        <v>20</v>
      </c>
      <c r="I445" s="19" t="str">
        <f>IF(HTM_Employee_Attrition_Data!I445=1,"Rating 1",IF(HTM_Employee_Attrition_Data!I445=2,"Rating 2",IF(HTM_Employee_Attrition_Data!I445=3,"Rating 3",IF(HTM_Employee_Attrition_Data!I445=4,"Rating 4","Rating 4"))))</f>
        <v>Rating 3</v>
      </c>
      <c r="J445" s="19" t="str">
        <f>IF(HTM_Employee_Attrition_Data!J445&lt;=5000,"Income less than 5,000$",IF(HTM_Employee_Attrition_Data!J445&lt;=10000,"Income less than 10,000$",IF(HTM_Employee_Attrition_Data!J445&lt;=15000,"Income less than 15,000$","Income less than 20,000$")))</f>
        <v>Income less than 5,000$</v>
      </c>
      <c r="K445" s="19" t="str">
        <f>IF(HTM_Employee_Attrition_Data!K445&lt;4,"Between 0 and 3 Compaines",IF(HTM_Employee_Attrition_Data!K445&lt;7,"Between 4 and 6 Companies",IF(HTM_Employee_Attrition_Data!K445&lt;=10,"Between 7 and 10 Companies","Between 7 and 10  Companies")))</f>
        <v>Between 4 and 6 Companies</v>
      </c>
      <c r="L445" s="19" t="str">
        <f>IF(HTM_Employee_Attrition_Data!L445&lt;=5,"Between 0 and 5 years",IF(HTM_Employee_Attrition_Data!L445&lt;=10,"Between 6 and 10 years",IF(HTM_Employee_Attrition_Data!L445&lt;=15,"Between 11 and 15 years",IF(HTM_Employee_Attrition_Data!L445&lt;=20,"Between 16 and 20 years",IF(HTM_Employee_Attrition_Data!L445&lt;=25,"Between 21 and 25 years",IF(HTM_Employee_Attrition_Data!L445&lt;=30,"Between 25 and 30 years","Between 31 and 40 years"))))))</f>
        <v>Between 0 and 5 years</v>
      </c>
    </row>
    <row r="446" spans="1:12">
      <c r="A446" s="19">
        <v>595</v>
      </c>
      <c r="B446" s="19" t="str">
        <f>IF(HTM_Employee_Attrition_Data!A446&lt;=20,"Less than 20 years",IF(HTM_Employee_Attrition_Data!A446&lt;=30,"Between 20 and 30 years",IF(HTM_Employee_Attrition_Data!A446&lt;=40,"Between 30 and 40 years",IF(HTM_Employee_Attrition_Data!A446&lt;=50,"Between 40 and 50 years",IF(HTM_Employee_Attrition_Data!A446&lt;=60,"Between 50 and 60 years","Between 50 and 60 years")))))</f>
        <v>Between 40 and 50 years</v>
      </c>
      <c r="C446" s="19" t="s">
        <v>16</v>
      </c>
      <c r="D446" s="19" t="s">
        <v>13</v>
      </c>
      <c r="E446" s="19" t="s">
        <v>14</v>
      </c>
      <c r="F446" s="19" t="str">
        <f>IF(HTM_Employee_Attrition_Data!E446&lt;=5,"Less than 5 Miles",IF(HTM_Employee_Attrition_Data!E446&lt;=10,"Between 6 and 10 miles",IF(HTM_Employee_Attrition_Data!E446&lt;=15,"Between 11 and 15 miles",IF(HTM_Employee_Attrition_Data!E446&lt;=20,"Between 16 and 20 miles",IF(HTM_Employee_Attrition_Data!E446&lt;=25,"Between 21 and 25 miles","Greater than 26 miles")))))</f>
        <v>Less than 5 Miles</v>
      </c>
      <c r="G446" s="19" t="str">
        <f>IF(HTM_Employee_Attrition_Data!G446=1,"Level 1",IF(HTM_Employee_Attrition_Data!G446=2,"Level 2",IF(HTM_Employee_Attrition_Data!G446=3,"Level 3",IF(HTM_Employee_Attrition_Data!G446=4,"Level 4",IF(HTM_Employee_Attrition_Data!G446=5,"Level 5","Level 5")))))</f>
        <v>Level 2</v>
      </c>
      <c r="H446" s="19" t="s">
        <v>15</v>
      </c>
      <c r="I446" s="19" t="str">
        <f>IF(HTM_Employee_Attrition_Data!I446=1,"Rating 1",IF(HTM_Employee_Attrition_Data!I446=2,"Rating 2",IF(HTM_Employee_Attrition_Data!I446=3,"Rating 3",IF(HTM_Employee_Attrition_Data!I446=4,"Rating 4","Rating 4"))))</f>
        <v>Rating 4</v>
      </c>
      <c r="J446" s="19" t="str">
        <f>IF(HTM_Employee_Attrition_Data!J446&lt;=5000,"Income less than 5,000$",IF(HTM_Employee_Attrition_Data!J446&lt;=10000,"Income less than 10,000$",IF(HTM_Employee_Attrition_Data!J446&lt;=15000,"Income less than 15,000$","Income less than 20,000$")))</f>
        <v>Income less than 5,000$</v>
      </c>
      <c r="K446" s="19" t="str">
        <f>IF(HTM_Employee_Attrition_Data!K446&lt;4,"Between 0 and 3 Compaines",IF(HTM_Employee_Attrition_Data!K446&lt;7,"Between 4 and 6 Companies",IF(HTM_Employee_Attrition_Data!K446&lt;=10,"Between 7 and 10 Companies","Between 7 and 10  Companies")))</f>
        <v>Between 0 and 3 Compaines</v>
      </c>
      <c r="L446" s="19" t="str">
        <f>IF(HTM_Employee_Attrition_Data!L446&lt;=5,"Between 0 and 5 years",IF(HTM_Employee_Attrition_Data!L446&lt;=10,"Between 6 and 10 years",IF(HTM_Employee_Attrition_Data!L446&lt;=15,"Between 11 and 15 years",IF(HTM_Employee_Attrition_Data!L446&lt;=20,"Between 16 and 20 years",IF(HTM_Employee_Attrition_Data!L446&lt;=25,"Between 21 and 25 years",IF(HTM_Employee_Attrition_Data!L446&lt;=30,"Between 25 and 30 years","Between 31 and 40 years"))))))</f>
        <v>Between 6 and 10 years</v>
      </c>
    </row>
    <row r="447" spans="1:12">
      <c r="A447" s="19">
        <v>597</v>
      </c>
      <c r="B447" s="19" t="str">
        <f>IF(HTM_Employee_Attrition_Data!A447&lt;=20,"Less than 20 years",IF(HTM_Employee_Attrition_Data!A447&lt;=30,"Between 20 and 30 years",IF(HTM_Employee_Attrition_Data!A447&lt;=40,"Between 30 and 40 years",IF(HTM_Employee_Attrition_Data!A447&lt;=50,"Between 40 and 50 years",IF(HTM_Employee_Attrition_Data!A447&lt;=60,"Between 50 and 60 years","Between 50 and 60 years")))))</f>
        <v>Between 50 and 60 years</v>
      </c>
      <c r="C447" s="19" t="s">
        <v>16</v>
      </c>
      <c r="D447" s="19" t="s">
        <v>13</v>
      </c>
      <c r="E447" s="19" t="s">
        <v>14</v>
      </c>
      <c r="F447" s="19" t="str">
        <f>IF(HTM_Employee_Attrition_Data!E447&lt;=5,"Less than 5 Miles",IF(HTM_Employee_Attrition_Data!E447&lt;=10,"Between 6 and 10 miles",IF(HTM_Employee_Attrition_Data!E447&lt;=15,"Between 11 and 15 miles",IF(HTM_Employee_Attrition_Data!E447&lt;=20,"Between 16 and 20 miles",IF(HTM_Employee_Attrition_Data!E447&lt;=25,"Between 21 and 25 miles","Greater than 26 miles")))))</f>
        <v>Between 16 and 20 miles</v>
      </c>
      <c r="G447" s="19" t="str">
        <f>IF(HTM_Employee_Attrition_Data!G447=1,"Level 1",IF(HTM_Employee_Attrition_Data!G447=2,"Level 2",IF(HTM_Employee_Attrition_Data!G447=3,"Level 3",IF(HTM_Employee_Attrition_Data!G447=4,"Level 4",IF(HTM_Employee_Attrition_Data!G447=5,"Level 5","Level 5")))))</f>
        <v>Level 4</v>
      </c>
      <c r="H447" s="19" t="s">
        <v>24</v>
      </c>
      <c r="I447" s="19" t="str">
        <f>IF(HTM_Employee_Attrition_Data!I447=1,"Rating 1",IF(HTM_Employee_Attrition_Data!I447=2,"Rating 2",IF(HTM_Employee_Attrition_Data!I447=3,"Rating 3",IF(HTM_Employee_Attrition_Data!I447=4,"Rating 4","Rating 4"))))</f>
        <v>Rating 2</v>
      </c>
      <c r="J447" s="19" t="str">
        <f>IF(HTM_Employee_Attrition_Data!J447&lt;=5000,"Income less than 5,000$",IF(HTM_Employee_Attrition_Data!J447&lt;=10000,"Income less than 10,000$",IF(HTM_Employee_Attrition_Data!J447&lt;=15000,"Income less than 15,000$","Income less than 20,000$")))</f>
        <v>Income less than 20,000$</v>
      </c>
      <c r="K447" s="19" t="str">
        <f>IF(HTM_Employee_Attrition_Data!K447&lt;4,"Between 0 and 3 Compaines",IF(HTM_Employee_Attrition_Data!K447&lt;7,"Between 4 and 6 Companies",IF(HTM_Employee_Attrition_Data!K447&lt;=10,"Between 7 and 10 Companies","Between 7 and 10  Companies")))</f>
        <v>Between 0 and 3 Compaines</v>
      </c>
      <c r="L447" s="19" t="str">
        <f>IF(HTM_Employee_Attrition_Data!L447&lt;=5,"Between 0 and 5 years",IF(HTM_Employee_Attrition_Data!L447&lt;=10,"Between 6 and 10 years",IF(HTM_Employee_Attrition_Data!L447&lt;=15,"Between 11 and 15 years",IF(HTM_Employee_Attrition_Data!L447&lt;=20,"Between 16 and 20 years",IF(HTM_Employee_Attrition_Data!L447&lt;=25,"Between 21 and 25 years",IF(HTM_Employee_Attrition_Data!L447&lt;=30,"Between 25 and 30 years","Between 31 and 40 years"))))))</f>
        <v>Between 6 and 10 years</v>
      </c>
    </row>
    <row r="448" spans="1:12">
      <c r="A448" s="19">
        <v>599</v>
      </c>
      <c r="B448" s="19" t="str">
        <f>IF(HTM_Employee_Attrition_Data!A448&lt;=20,"Less than 20 years",IF(HTM_Employee_Attrition_Data!A448&lt;=30,"Between 20 and 30 years",IF(HTM_Employee_Attrition_Data!A448&lt;=40,"Between 30 and 40 years",IF(HTM_Employee_Attrition_Data!A448&lt;=50,"Between 40 and 50 years",IF(HTM_Employee_Attrition_Data!A448&lt;=60,"Between 50 and 60 years","Between 50 and 60 years")))))</f>
        <v>Between 40 and 50 years</v>
      </c>
      <c r="C448" s="19" t="s">
        <v>16</v>
      </c>
      <c r="D448" s="19" t="s">
        <v>23</v>
      </c>
      <c r="E448" s="19" t="s">
        <v>14</v>
      </c>
      <c r="F448" s="19" t="str">
        <f>IF(HTM_Employee_Attrition_Data!E448&lt;=5,"Less than 5 Miles",IF(HTM_Employee_Attrition_Data!E448&lt;=10,"Between 6 and 10 miles",IF(HTM_Employee_Attrition_Data!E448&lt;=15,"Between 11 and 15 miles",IF(HTM_Employee_Attrition_Data!E448&lt;=20,"Between 16 and 20 miles",IF(HTM_Employee_Attrition_Data!E448&lt;=25,"Between 21 and 25 miles","Greater than 26 miles")))))</f>
        <v>Between 6 and 10 miles</v>
      </c>
      <c r="G448" s="19" t="str">
        <f>IF(HTM_Employee_Attrition_Data!G448=1,"Level 1",IF(HTM_Employee_Attrition_Data!G448=2,"Level 2",IF(HTM_Employee_Attrition_Data!G448=3,"Level 3",IF(HTM_Employee_Attrition_Data!G448=4,"Level 4",IF(HTM_Employee_Attrition_Data!G448=5,"Level 5","Level 5")))))</f>
        <v>Level 2</v>
      </c>
      <c r="H448" s="19" t="s">
        <v>15</v>
      </c>
      <c r="I448" s="19" t="str">
        <f>IF(HTM_Employee_Attrition_Data!I448=1,"Rating 1",IF(HTM_Employee_Attrition_Data!I448=2,"Rating 2",IF(HTM_Employee_Attrition_Data!I448=3,"Rating 3",IF(HTM_Employee_Attrition_Data!I448=4,"Rating 4","Rating 4"))))</f>
        <v>Rating 4</v>
      </c>
      <c r="J448" s="19" t="str">
        <f>IF(HTM_Employee_Attrition_Data!J448&lt;=5000,"Income less than 5,000$",IF(HTM_Employee_Attrition_Data!J448&lt;=10000,"Income less than 10,000$",IF(HTM_Employee_Attrition_Data!J448&lt;=15000,"Income less than 15,000$","Income less than 20,000$")))</f>
        <v>Income less than 10,000$</v>
      </c>
      <c r="K448" s="19" t="str">
        <f>IF(HTM_Employee_Attrition_Data!K448&lt;4,"Between 0 and 3 Compaines",IF(HTM_Employee_Attrition_Data!K448&lt;7,"Between 4 and 6 Companies",IF(HTM_Employee_Attrition_Data!K448&lt;=10,"Between 7 and 10 Companies","Between 7 and 10  Companies")))</f>
        <v>Between 7 and 10 Companies</v>
      </c>
      <c r="L448" s="19" t="str">
        <f>IF(HTM_Employee_Attrition_Data!L448&lt;=5,"Between 0 and 5 years",IF(HTM_Employee_Attrition_Data!L448&lt;=10,"Between 6 and 10 years",IF(HTM_Employee_Attrition_Data!L448&lt;=15,"Between 11 and 15 years",IF(HTM_Employee_Attrition_Data!L448&lt;=20,"Between 16 and 20 years",IF(HTM_Employee_Attrition_Data!L448&lt;=25,"Between 21 and 25 years",IF(HTM_Employee_Attrition_Data!L448&lt;=30,"Between 25 and 30 years","Between 31 and 40 years"))))))</f>
        <v>Between 11 and 15 years</v>
      </c>
    </row>
    <row r="449" spans="1:12">
      <c r="A449" s="19">
        <v>600</v>
      </c>
      <c r="B449" s="19" t="str">
        <f>IF(HTM_Employee_Attrition_Data!A449&lt;=20,"Less than 20 years",IF(HTM_Employee_Attrition_Data!A449&lt;=30,"Between 20 and 30 years",IF(HTM_Employee_Attrition_Data!A449&lt;=40,"Between 30 and 40 years",IF(HTM_Employee_Attrition_Data!A449&lt;=50,"Between 40 and 50 years",IF(HTM_Employee_Attrition_Data!A449&lt;=60,"Between 50 and 60 years","Between 50 and 60 years")))))</f>
        <v>Between 30 and 40 years</v>
      </c>
      <c r="C449" s="19" t="s">
        <v>16</v>
      </c>
      <c r="D449" s="19" t="s">
        <v>13</v>
      </c>
      <c r="E449" s="19" t="s">
        <v>14</v>
      </c>
      <c r="F449" s="19" t="str">
        <f>IF(HTM_Employee_Attrition_Data!E449&lt;=5,"Less than 5 Miles",IF(HTM_Employee_Attrition_Data!E449&lt;=10,"Between 6 and 10 miles",IF(HTM_Employee_Attrition_Data!E449&lt;=15,"Between 11 and 15 miles",IF(HTM_Employee_Attrition_Data!E449&lt;=20,"Between 16 and 20 miles",IF(HTM_Employee_Attrition_Data!E449&lt;=25,"Between 21 and 25 miles","Greater than 26 miles")))))</f>
        <v>Less than 5 Miles</v>
      </c>
      <c r="G449" s="19" t="str">
        <f>IF(HTM_Employee_Attrition_Data!G449=1,"Level 1",IF(HTM_Employee_Attrition_Data!G449=2,"Level 2",IF(HTM_Employee_Attrition_Data!G449=3,"Level 3",IF(HTM_Employee_Attrition_Data!G449=4,"Level 4",IF(HTM_Employee_Attrition_Data!G449=5,"Level 5","Level 5")))))</f>
        <v>Level 2</v>
      </c>
      <c r="H449" s="19" t="s">
        <v>15</v>
      </c>
      <c r="I449" s="19" t="str">
        <f>IF(HTM_Employee_Attrition_Data!I449=1,"Rating 1",IF(HTM_Employee_Attrition_Data!I449=2,"Rating 2",IF(HTM_Employee_Attrition_Data!I449=3,"Rating 3",IF(HTM_Employee_Attrition_Data!I449=4,"Rating 4","Rating 4"))))</f>
        <v>Rating 3</v>
      </c>
      <c r="J449" s="19" t="str">
        <f>IF(HTM_Employee_Attrition_Data!J449&lt;=5000,"Income less than 5,000$",IF(HTM_Employee_Attrition_Data!J449&lt;=10000,"Income less than 10,000$",IF(HTM_Employee_Attrition_Data!J449&lt;=15000,"Income less than 15,000$","Income less than 20,000$")))</f>
        <v>Income less than 5,000$</v>
      </c>
      <c r="K449" s="19" t="str">
        <f>IF(HTM_Employee_Attrition_Data!K449&lt;4,"Between 0 and 3 Compaines",IF(HTM_Employee_Attrition_Data!K449&lt;7,"Between 4 and 6 Companies",IF(HTM_Employee_Attrition_Data!K449&lt;=10,"Between 7 and 10 Companies","Between 7 and 10  Companies")))</f>
        <v>Between 7 and 10 Companies</v>
      </c>
      <c r="L449" s="19" t="str">
        <f>IF(HTM_Employee_Attrition_Data!L449&lt;=5,"Between 0 and 5 years",IF(HTM_Employee_Attrition_Data!L449&lt;=10,"Between 6 and 10 years",IF(HTM_Employee_Attrition_Data!L449&lt;=15,"Between 11 and 15 years",IF(HTM_Employee_Attrition_Data!L449&lt;=20,"Between 16 and 20 years",IF(HTM_Employee_Attrition_Data!L449&lt;=25,"Between 21 and 25 years",IF(HTM_Employee_Attrition_Data!L449&lt;=30,"Between 25 and 30 years","Between 31 and 40 years"))))))</f>
        <v>Between 11 and 15 years</v>
      </c>
    </row>
    <row r="450" spans="1:12">
      <c r="A450" s="19">
        <v>601</v>
      </c>
      <c r="B450" s="19" t="str">
        <f>IF(HTM_Employee_Attrition_Data!A450&lt;=20,"Less than 20 years",IF(HTM_Employee_Attrition_Data!A450&lt;=30,"Between 20 and 30 years",IF(HTM_Employee_Attrition_Data!A450&lt;=40,"Between 30 and 40 years",IF(HTM_Employee_Attrition_Data!A450&lt;=50,"Between 40 and 50 years",IF(HTM_Employee_Attrition_Data!A450&lt;=60,"Between 50 and 60 years","Between 50 and 60 years")))))</f>
        <v>Between 30 and 40 years</v>
      </c>
      <c r="C450" s="19" t="s">
        <v>16</v>
      </c>
      <c r="D450" s="19" t="s">
        <v>13</v>
      </c>
      <c r="E450" s="19" t="s">
        <v>18</v>
      </c>
      <c r="F450" s="19" t="str">
        <f>IF(HTM_Employee_Attrition_Data!E450&lt;=5,"Less than 5 Miles",IF(HTM_Employee_Attrition_Data!E450&lt;=10,"Between 6 and 10 miles",IF(HTM_Employee_Attrition_Data!E450&lt;=15,"Between 11 and 15 miles",IF(HTM_Employee_Attrition_Data!E450&lt;=20,"Between 16 and 20 miles",IF(HTM_Employee_Attrition_Data!E450&lt;=25,"Between 21 and 25 miles","Greater than 26 miles")))))</f>
        <v>Between 6 and 10 miles</v>
      </c>
      <c r="G450" s="19" t="str">
        <f>IF(HTM_Employee_Attrition_Data!G450=1,"Level 1",IF(HTM_Employee_Attrition_Data!G450=2,"Level 2",IF(HTM_Employee_Attrition_Data!G450=3,"Level 3",IF(HTM_Employee_Attrition_Data!G450=4,"Level 4",IF(HTM_Employee_Attrition_Data!G450=5,"Level 5","Level 5")))))</f>
        <v>Level 4</v>
      </c>
      <c r="H450" s="19" t="s">
        <v>21</v>
      </c>
      <c r="I450" s="19" t="str">
        <f>IF(HTM_Employee_Attrition_Data!I450=1,"Rating 1",IF(HTM_Employee_Attrition_Data!I450=2,"Rating 2",IF(HTM_Employee_Attrition_Data!I450=3,"Rating 3",IF(HTM_Employee_Attrition_Data!I450=4,"Rating 4","Rating 4"))))</f>
        <v>Rating 3</v>
      </c>
      <c r="J450" s="19" t="str">
        <f>IF(HTM_Employee_Attrition_Data!J450&lt;=5000,"Income less than 5,000$",IF(HTM_Employee_Attrition_Data!J450&lt;=10000,"Income less than 10,000$",IF(HTM_Employee_Attrition_Data!J450&lt;=15000,"Income less than 15,000$","Income less than 20,000$")))</f>
        <v>Income less than 15,000$</v>
      </c>
      <c r="K450" s="19" t="str">
        <f>IF(HTM_Employee_Attrition_Data!K450&lt;4,"Between 0 and 3 Compaines",IF(HTM_Employee_Attrition_Data!K450&lt;7,"Between 4 and 6 Companies",IF(HTM_Employee_Attrition_Data!K450&lt;=10,"Between 7 and 10 Companies","Between 7 and 10  Companies")))</f>
        <v>Between 7 and 10 Companies</v>
      </c>
      <c r="L450" s="19" t="str">
        <f>IF(HTM_Employee_Attrition_Data!L450&lt;=5,"Between 0 and 5 years",IF(HTM_Employee_Attrition_Data!L450&lt;=10,"Between 6 and 10 years",IF(HTM_Employee_Attrition_Data!L450&lt;=15,"Between 11 and 15 years",IF(HTM_Employee_Attrition_Data!L450&lt;=20,"Between 16 and 20 years",IF(HTM_Employee_Attrition_Data!L450&lt;=25,"Between 21 and 25 years",IF(HTM_Employee_Attrition_Data!L450&lt;=30,"Between 25 and 30 years","Between 31 and 40 years"))))))</f>
        <v>Between 16 and 20 years</v>
      </c>
    </row>
    <row r="451" spans="1:12">
      <c r="A451" s="19">
        <v>602</v>
      </c>
      <c r="B451" s="19" t="str">
        <f>IF(HTM_Employee_Attrition_Data!A451&lt;=20,"Less than 20 years",IF(HTM_Employee_Attrition_Data!A451&lt;=30,"Between 20 and 30 years",IF(HTM_Employee_Attrition_Data!A451&lt;=40,"Between 30 and 40 years",IF(HTM_Employee_Attrition_Data!A451&lt;=50,"Between 40 and 50 years",IF(HTM_Employee_Attrition_Data!A451&lt;=60,"Between 50 and 60 years","Between 50 and 60 years")))))</f>
        <v>Between 30 and 40 years</v>
      </c>
      <c r="C451" s="19" t="s">
        <v>16</v>
      </c>
      <c r="D451" s="19" t="s">
        <v>17</v>
      </c>
      <c r="E451" s="19" t="s">
        <v>18</v>
      </c>
      <c r="F451" s="19" t="str">
        <f>IF(HTM_Employee_Attrition_Data!E451&lt;=5,"Less than 5 Miles",IF(HTM_Employee_Attrition_Data!E451&lt;=10,"Between 6 and 10 miles",IF(HTM_Employee_Attrition_Data!E451&lt;=15,"Between 11 and 15 miles",IF(HTM_Employee_Attrition_Data!E451&lt;=20,"Between 16 and 20 miles",IF(HTM_Employee_Attrition_Data!E451&lt;=25,"Between 21 and 25 miles","Greater than 26 miles")))))</f>
        <v>Between 6 and 10 miles</v>
      </c>
      <c r="G451" s="19" t="str">
        <f>IF(HTM_Employee_Attrition_Data!G451=1,"Level 1",IF(HTM_Employee_Attrition_Data!G451=2,"Level 2",IF(HTM_Employee_Attrition_Data!G451=3,"Level 3",IF(HTM_Employee_Attrition_Data!G451=4,"Level 4",IF(HTM_Employee_Attrition_Data!G451=5,"Level 5","Level 5")))))</f>
        <v>Level 1</v>
      </c>
      <c r="H451" s="19" t="s">
        <v>20</v>
      </c>
      <c r="I451" s="19" t="str">
        <f>IF(HTM_Employee_Attrition_Data!I451=1,"Rating 1",IF(HTM_Employee_Attrition_Data!I451=2,"Rating 2",IF(HTM_Employee_Attrition_Data!I451=3,"Rating 3",IF(HTM_Employee_Attrition_Data!I451=4,"Rating 4","Rating 4"))))</f>
        <v>Rating 3</v>
      </c>
      <c r="J451" s="19" t="str">
        <f>IF(HTM_Employee_Attrition_Data!J451&lt;=5000,"Income less than 5,000$",IF(HTM_Employee_Attrition_Data!J451&lt;=10000,"Income less than 10,000$",IF(HTM_Employee_Attrition_Data!J451&lt;=15000,"Income less than 15,000$","Income less than 20,000$")))</f>
        <v>Income less than 5,000$</v>
      </c>
      <c r="K451" s="19" t="str">
        <f>IF(HTM_Employee_Attrition_Data!K451&lt;4,"Between 0 and 3 Compaines",IF(HTM_Employee_Attrition_Data!K451&lt;7,"Between 4 and 6 Companies",IF(HTM_Employee_Attrition_Data!K451&lt;=10,"Between 7 and 10 Companies","Between 7 and 10  Companies")))</f>
        <v>Between 0 and 3 Compaines</v>
      </c>
      <c r="L451" s="19" t="str">
        <f>IF(HTM_Employee_Attrition_Data!L451&lt;=5,"Between 0 and 5 years",IF(HTM_Employee_Attrition_Data!L451&lt;=10,"Between 6 and 10 years",IF(HTM_Employee_Attrition_Data!L451&lt;=15,"Between 11 and 15 years",IF(HTM_Employee_Attrition_Data!L451&lt;=20,"Between 16 and 20 years",IF(HTM_Employee_Attrition_Data!L451&lt;=25,"Between 21 and 25 years",IF(HTM_Employee_Attrition_Data!L451&lt;=30,"Between 25 and 30 years","Between 31 and 40 years"))))))</f>
        <v>Between 6 and 10 years</v>
      </c>
    </row>
    <row r="452" spans="1:12">
      <c r="A452" s="19">
        <v>604</v>
      </c>
      <c r="B452" s="19" t="str">
        <f>IF(HTM_Employee_Attrition_Data!A452&lt;=20,"Less than 20 years",IF(HTM_Employee_Attrition_Data!A452&lt;=30,"Between 20 and 30 years",IF(HTM_Employee_Attrition_Data!A452&lt;=40,"Between 30 and 40 years",IF(HTM_Employee_Attrition_Data!A452&lt;=50,"Between 40 and 50 years",IF(HTM_Employee_Attrition_Data!A452&lt;=60,"Between 50 and 60 years","Between 50 and 60 years")))))</f>
        <v>Between 30 and 40 years</v>
      </c>
      <c r="C452" s="19" t="s">
        <v>16</v>
      </c>
      <c r="D452" s="19" t="s">
        <v>13</v>
      </c>
      <c r="E452" s="19" t="s">
        <v>14</v>
      </c>
      <c r="F452" s="19" t="str">
        <f>IF(HTM_Employee_Attrition_Data!E452&lt;=5,"Less than 5 Miles",IF(HTM_Employee_Attrition_Data!E452&lt;=10,"Between 6 and 10 miles",IF(HTM_Employee_Attrition_Data!E452&lt;=15,"Between 11 and 15 miles",IF(HTM_Employee_Attrition_Data!E452&lt;=20,"Between 16 and 20 miles",IF(HTM_Employee_Attrition_Data!E452&lt;=25,"Between 21 and 25 miles","Greater than 26 miles")))))</f>
        <v>Less than 5 Miles</v>
      </c>
      <c r="G452" s="19" t="str">
        <f>IF(HTM_Employee_Attrition_Data!G452=1,"Level 1",IF(HTM_Employee_Attrition_Data!G452=2,"Level 2",IF(HTM_Employee_Attrition_Data!G452=3,"Level 3",IF(HTM_Employee_Attrition_Data!G452=4,"Level 4",IF(HTM_Employee_Attrition_Data!G452=5,"Level 5","Level 5")))))</f>
        <v>Level 2</v>
      </c>
      <c r="H452" s="19" t="s">
        <v>15</v>
      </c>
      <c r="I452" s="19" t="str">
        <f>IF(HTM_Employee_Attrition_Data!I452=1,"Rating 1",IF(HTM_Employee_Attrition_Data!I452=2,"Rating 2",IF(HTM_Employee_Attrition_Data!I452=3,"Rating 3",IF(HTM_Employee_Attrition_Data!I452=4,"Rating 4","Rating 4"))))</f>
        <v>Rating 4</v>
      </c>
      <c r="J452" s="19" t="str">
        <f>IF(HTM_Employee_Attrition_Data!J452&lt;=5000,"Income less than 5,000$",IF(HTM_Employee_Attrition_Data!J452&lt;=10000,"Income less than 10,000$",IF(HTM_Employee_Attrition_Data!J452&lt;=15000,"Income less than 15,000$","Income less than 20,000$")))</f>
        <v>Income less than 10,000$</v>
      </c>
      <c r="K452" s="19" t="str">
        <f>IF(HTM_Employee_Attrition_Data!K452&lt;4,"Between 0 and 3 Compaines",IF(HTM_Employee_Attrition_Data!K452&lt;7,"Between 4 and 6 Companies",IF(HTM_Employee_Attrition_Data!K452&lt;=10,"Between 7 and 10 Companies","Between 7 and 10  Companies")))</f>
        <v>Between 4 and 6 Companies</v>
      </c>
      <c r="L452" s="19" t="str">
        <f>IF(HTM_Employee_Attrition_Data!L452&lt;=5,"Between 0 and 5 years",IF(HTM_Employee_Attrition_Data!L452&lt;=10,"Between 6 and 10 years",IF(HTM_Employee_Attrition_Data!L452&lt;=15,"Between 11 and 15 years",IF(HTM_Employee_Attrition_Data!L452&lt;=20,"Between 16 and 20 years",IF(HTM_Employee_Attrition_Data!L452&lt;=25,"Between 21 and 25 years",IF(HTM_Employee_Attrition_Data!L452&lt;=30,"Between 25 and 30 years","Between 31 and 40 years"))))))</f>
        <v>Between 6 and 10 years</v>
      </c>
    </row>
    <row r="453" spans="1:12">
      <c r="A453" s="19">
        <v>605</v>
      </c>
      <c r="B453" s="19" t="str">
        <f>IF(HTM_Employee_Attrition_Data!A453&lt;=20,"Less than 20 years",IF(HTM_Employee_Attrition_Data!A453&lt;=30,"Between 20 and 30 years",IF(HTM_Employee_Attrition_Data!A453&lt;=40,"Between 30 and 40 years",IF(HTM_Employee_Attrition_Data!A453&lt;=50,"Between 40 and 50 years",IF(HTM_Employee_Attrition_Data!A453&lt;=60,"Between 50 and 60 years","Between 50 and 60 years")))))</f>
        <v>Between 40 and 50 years</v>
      </c>
      <c r="C453" s="19" t="s">
        <v>16</v>
      </c>
      <c r="D453" s="19" t="s">
        <v>13</v>
      </c>
      <c r="E453" s="19" t="s">
        <v>18</v>
      </c>
      <c r="F453" s="19" t="str">
        <f>IF(HTM_Employee_Attrition_Data!E453&lt;=5,"Less than 5 Miles",IF(HTM_Employee_Attrition_Data!E453&lt;=10,"Between 6 and 10 miles",IF(HTM_Employee_Attrition_Data!E453&lt;=15,"Between 11 and 15 miles",IF(HTM_Employee_Attrition_Data!E453&lt;=20,"Between 16 and 20 miles",IF(HTM_Employee_Attrition_Data!E453&lt;=25,"Between 21 and 25 miles","Greater than 26 miles")))))</f>
        <v>Between 21 and 25 miles</v>
      </c>
      <c r="G453" s="19" t="str">
        <f>IF(HTM_Employee_Attrition_Data!G453=1,"Level 1",IF(HTM_Employee_Attrition_Data!G453=2,"Level 2",IF(HTM_Employee_Attrition_Data!G453=3,"Level 3",IF(HTM_Employee_Attrition_Data!G453=4,"Level 4",IF(HTM_Employee_Attrition_Data!G453=5,"Level 5","Level 5")))))</f>
        <v>Level 3</v>
      </c>
      <c r="H453" s="19" t="s">
        <v>21</v>
      </c>
      <c r="I453" s="19" t="str">
        <f>IF(HTM_Employee_Attrition_Data!I453=1,"Rating 1",IF(HTM_Employee_Attrition_Data!I453=2,"Rating 2",IF(HTM_Employee_Attrition_Data!I453=3,"Rating 3",IF(HTM_Employee_Attrition_Data!I453=4,"Rating 4","Rating 4"))))</f>
        <v>Rating 1</v>
      </c>
      <c r="J453" s="19" t="str">
        <f>IF(HTM_Employee_Attrition_Data!J453&lt;=5000,"Income less than 5,000$",IF(HTM_Employee_Attrition_Data!J453&lt;=10000,"Income less than 10,000$",IF(HTM_Employee_Attrition_Data!J453&lt;=15000,"Income less than 15,000$","Income less than 20,000$")))</f>
        <v>Income less than 10,000$</v>
      </c>
      <c r="K453" s="19" t="str">
        <f>IF(HTM_Employee_Attrition_Data!K453&lt;4,"Between 0 and 3 Compaines",IF(HTM_Employee_Attrition_Data!K453&lt;7,"Between 4 and 6 Companies",IF(HTM_Employee_Attrition_Data!K453&lt;=10,"Between 7 and 10 Companies","Between 7 and 10  Companies")))</f>
        <v>Between 0 and 3 Compaines</v>
      </c>
      <c r="L453" s="19" t="str">
        <f>IF(HTM_Employee_Attrition_Data!L453&lt;=5,"Between 0 and 5 years",IF(HTM_Employee_Attrition_Data!L453&lt;=10,"Between 6 and 10 years",IF(HTM_Employee_Attrition_Data!L453&lt;=15,"Between 11 and 15 years",IF(HTM_Employee_Attrition_Data!L453&lt;=20,"Between 16 and 20 years",IF(HTM_Employee_Attrition_Data!L453&lt;=25,"Between 21 and 25 years",IF(HTM_Employee_Attrition_Data!L453&lt;=30,"Between 25 and 30 years","Between 31 and 40 years"))))))</f>
        <v>Between 6 and 10 years</v>
      </c>
    </row>
    <row r="454" spans="1:12">
      <c r="A454" s="19">
        <v>606</v>
      </c>
      <c r="B454" s="19" t="str">
        <f>IF(HTM_Employee_Attrition_Data!A454&lt;=20,"Less than 20 years",IF(HTM_Employee_Attrition_Data!A454&lt;=30,"Between 20 and 30 years",IF(HTM_Employee_Attrition_Data!A454&lt;=40,"Between 30 and 40 years",IF(HTM_Employee_Attrition_Data!A454&lt;=50,"Between 40 and 50 years",IF(HTM_Employee_Attrition_Data!A454&lt;=60,"Between 50 and 60 years","Between 50 and 60 years")))))</f>
        <v>Between 40 and 50 years</v>
      </c>
      <c r="C454" s="19" t="s">
        <v>16</v>
      </c>
      <c r="D454" s="19" t="s">
        <v>13</v>
      </c>
      <c r="E454" s="19" t="s">
        <v>14</v>
      </c>
      <c r="F454" s="19" t="str">
        <f>IF(HTM_Employee_Attrition_Data!E454&lt;=5,"Less than 5 Miles",IF(HTM_Employee_Attrition_Data!E454&lt;=10,"Between 6 and 10 miles",IF(HTM_Employee_Attrition_Data!E454&lt;=15,"Between 11 and 15 miles",IF(HTM_Employee_Attrition_Data!E454&lt;=20,"Between 16 and 20 miles",IF(HTM_Employee_Attrition_Data!E454&lt;=25,"Between 21 and 25 miles","Greater than 26 miles")))))</f>
        <v>Less than 5 Miles</v>
      </c>
      <c r="G454" s="19" t="str">
        <f>IF(HTM_Employee_Attrition_Data!G454=1,"Level 1",IF(HTM_Employee_Attrition_Data!G454=2,"Level 2",IF(HTM_Employee_Attrition_Data!G454=3,"Level 3",IF(HTM_Employee_Attrition_Data!G454=4,"Level 4",IF(HTM_Employee_Attrition_Data!G454=5,"Level 5","Level 5")))))</f>
        <v>Level 2</v>
      </c>
      <c r="H454" s="19" t="s">
        <v>15</v>
      </c>
      <c r="I454" s="19" t="str">
        <f>IF(HTM_Employee_Attrition_Data!I454=1,"Rating 1",IF(HTM_Employee_Attrition_Data!I454=2,"Rating 2",IF(HTM_Employee_Attrition_Data!I454=3,"Rating 3",IF(HTM_Employee_Attrition_Data!I454=4,"Rating 4","Rating 4"))))</f>
        <v>Rating 2</v>
      </c>
      <c r="J454" s="19" t="str">
        <f>IF(HTM_Employee_Attrition_Data!J454&lt;=5000,"Income less than 5,000$",IF(HTM_Employee_Attrition_Data!J454&lt;=10000,"Income less than 10,000$",IF(HTM_Employee_Attrition_Data!J454&lt;=15000,"Income less than 15,000$","Income less than 20,000$")))</f>
        <v>Income less than 5,000$</v>
      </c>
      <c r="K454" s="19" t="str">
        <f>IF(HTM_Employee_Attrition_Data!K454&lt;4,"Between 0 and 3 Compaines",IF(HTM_Employee_Attrition_Data!K454&lt;7,"Between 4 and 6 Companies",IF(HTM_Employee_Attrition_Data!K454&lt;=10,"Between 7 and 10 Companies","Between 7 and 10  Companies")))</f>
        <v>Between 0 and 3 Compaines</v>
      </c>
      <c r="L454" s="19" t="str">
        <f>IF(HTM_Employee_Attrition_Data!L454&lt;=5,"Between 0 and 5 years",IF(HTM_Employee_Attrition_Data!L454&lt;=10,"Between 6 and 10 years",IF(HTM_Employee_Attrition_Data!L454&lt;=15,"Between 11 and 15 years",IF(HTM_Employee_Attrition_Data!L454&lt;=20,"Between 16 and 20 years",IF(HTM_Employee_Attrition_Data!L454&lt;=25,"Between 21 and 25 years",IF(HTM_Employee_Attrition_Data!L454&lt;=30,"Between 25 and 30 years","Between 31 and 40 years"))))))</f>
        <v>Between 6 and 10 years</v>
      </c>
    </row>
    <row r="455" spans="1:12">
      <c r="A455" s="19">
        <v>608</v>
      </c>
      <c r="B455" s="19" t="str">
        <f>IF(HTM_Employee_Attrition_Data!A455&lt;=20,"Less than 20 years",IF(HTM_Employee_Attrition_Data!A455&lt;=30,"Between 20 and 30 years",IF(HTM_Employee_Attrition_Data!A455&lt;=40,"Between 30 and 40 years",IF(HTM_Employee_Attrition_Data!A455&lt;=50,"Between 40 and 50 years",IF(HTM_Employee_Attrition_Data!A455&lt;=60,"Between 50 and 60 years","Between 50 and 60 years")))))</f>
        <v>Between 20 and 30 years</v>
      </c>
      <c r="C455" s="19" t="s">
        <v>12</v>
      </c>
      <c r="D455" s="19" t="s">
        <v>17</v>
      </c>
      <c r="E455" s="19" t="s">
        <v>27</v>
      </c>
      <c r="F455" s="19" t="str">
        <f>IF(HTM_Employee_Attrition_Data!E455&lt;=5,"Less than 5 Miles",IF(HTM_Employee_Attrition_Data!E455&lt;=10,"Between 6 and 10 miles",IF(HTM_Employee_Attrition_Data!E455&lt;=15,"Between 11 and 15 miles",IF(HTM_Employee_Attrition_Data!E455&lt;=20,"Between 16 and 20 miles",IF(HTM_Employee_Attrition_Data!E455&lt;=25,"Between 21 and 25 miles","Greater than 26 miles")))))</f>
        <v>Between 16 and 20 miles</v>
      </c>
      <c r="G455" s="19" t="str">
        <f>IF(HTM_Employee_Attrition_Data!G455=1,"Level 1",IF(HTM_Employee_Attrition_Data!G455=2,"Level 2",IF(HTM_Employee_Attrition_Data!G455=3,"Level 3",IF(HTM_Employee_Attrition_Data!G455=4,"Level 4",IF(HTM_Employee_Attrition_Data!G455=5,"Level 5","Level 5")))))</f>
        <v>Level 1</v>
      </c>
      <c r="H455" s="19" t="s">
        <v>27</v>
      </c>
      <c r="I455" s="19" t="str">
        <f>IF(HTM_Employee_Attrition_Data!I455=1,"Rating 1",IF(HTM_Employee_Attrition_Data!I455=2,"Rating 2",IF(HTM_Employee_Attrition_Data!I455=3,"Rating 3",IF(HTM_Employee_Attrition_Data!I455=4,"Rating 4","Rating 4"))))</f>
        <v>Rating 3</v>
      </c>
      <c r="J455" s="19" t="str">
        <f>IF(HTM_Employee_Attrition_Data!J455&lt;=5000,"Income less than 5,000$",IF(HTM_Employee_Attrition_Data!J455&lt;=10000,"Income less than 10,000$",IF(HTM_Employee_Attrition_Data!J455&lt;=15000,"Income less than 15,000$","Income less than 20,000$")))</f>
        <v>Income less than 5,000$</v>
      </c>
      <c r="K455" s="19" t="str">
        <f>IF(HTM_Employee_Attrition_Data!K455&lt;4,"Between 0 and 3 Compaines",IF(HTM_Employee_Attrition_Data!K455&lt;7,"Between 4 and 6 Companies",IF(HTM_Employee_Attrition_Data!K455&lt;=10,"Between 7 and 10 Companies","Between 7 and 10  Companies")))</f>
        <v>Between 0 and 3 Compaines</v>
      </c>
      <c r="L455" s="19" t="str">
        <f>IF(HTM_Employee_Attrition_Data!L455&lt;=5,"Between 0 and 5 years",IF(HTM_Employee_Attrition_Data!L455&lt;=10,"Between 6 and 10 years",IF(HTM_Employee_Attrition_Data!L455&lt;=15,"Between 11 and 15 years",IF(HTM_Employee_Attrition_Data!L455&lt;=20,"Between 16 and 20 years",IF(HTM_Employee_Attrition_Data!L455&lt;=25,"Between 21 and 25 years",IF(HTM_Employee_Attrition_Data!L455&lt;=30,"Between 25 and 30 years","Between 31 and 40 years"))))))</f>
        <v>Between 6 and 10 years</v>
      </c>
    </row>
    <row r="456" spans="1:12">
      <c r="A456" s="19">
        <v>611</v>
      </c>
      <c r="B456" s="19" t="str">
        <f>IF(HTM_Employee_Attrition_Data!A456&lt;=20,"Less than 20 years",IF(HTM_Employee_Attrition_Data!A456&lt;=30,"Between 20 and 30 years",IF(HTM_Employee_Attrition_Data!A456&lt;=40,"Between 30 and 40 years",IF(HTM_Employee_Attrition_Data!A456&lt;=50,"Between 40 and 50 years",IF(HTM_Employee_Attrition_Data!A456&lt;=60,"Between 50 and 60 years","Between 50 and 60 years")))))</f>
        <v>Between 20 and 30 years</v>
      </c>
      <c r="C456" s="19" t="s">
        <v>16</v>
      </c>
      <c r="D456" s="19" t="s">
        <v>13</v>
      </c>
      <c r="E456" s="19" t="s">
        <v>18</v>
      </c>
      <c r="F456" s="19" t="str">
        <f>IF(HTM_Employee_Attrition_Data!E456&lt;=5,"Less than 5 Miles",IF(HTM_Employee_Attrition_Data!E456&lt;=10,"Between 6 and 10 miles",IF(HTM_Employee_Attrition_Data!E456&lt;=15,"Between 11 and 15 miles",IF(HTM_Employee_Attrition_Data!E456&lt;=20,"Between 16 and 20 miles",IF(HTM_Employee_Attrition_Data!E456&lt;=25,"Between 21 and 25 miles","Greater than 26 miles")))))</f>
        <v>Between 16 and 20 miles</v>
      </c>
      <c r="G456" s="19" t="str">
        <f>IF(HTM_Employee_Attrition_Data!G456=1,"Level 1",IF(HTM_Employee_Attrition_Data!G456=2,"Level 2",IF(HTM_Employee_Attrition_Data!G456=3,"Level 3",IF(HTM_Employee_Attrition_Data!G456=4,"Level 4",IF(HTM_Employee_Attrition_Data!G456=5,"Level 5","Level 5")))))</f>
        <v>Level 2</v>
      </c>
      <c r="H456" s="19" t="s">
        <v>21</v>
      </c>
      <c r="I456" s="19" t="str">
        <f>IF(HTM_Employee_Attrition_Data!I456=1,"Rating 1",IF(HTM_Employee_Attrition_Data!I456=2,"Rating 2",IF(HTM_Employee_Attrition_Data!I456=3,"Rating 3",IF(HTM_Employee_Attrition_Data!I456=4,"Rating 4","Rating 4"))))</f>
        <v>Rating 4</v>
      </c>
      <c r="J456" s="19" t="str">
        <f>IF(HTM_Employee_Attrition_Data!J456&lt;=5000,"Income less than 5,000$",IF(HTM_Employee_Attrition_Data!J456&lt;=10000,"Income less than 10,000$",IF(HTM_Employee_Attrition_Data!J456&lt;=15000,"Income less than 15,000$","Income less than 20,000$")))</f>
        <v>Income less than 5,000$</v>
      </c>
      <c r="K456" s="19" t="str">
        <f>IF(HTM_Employee_Attrition_Data!K456&lt;4,"Between 0 and 3 Compaines",IF(HTM_Employee_Attrition_Data!K456&lt;7,"Between 4 and 6 Companies",IF(HTM_Employee_Attrition_Data!K456&lt;=10,"Between 7 and 10 Companies","Between 7 and 10  Companies")))</f>
        <v>Between 4 and 6 Companies</v>
      </c>
      <c r="L456" s="19" t="str">
        <f>IF(HTM_Employee_Attrition_Data!L456&lt;=5,"Between 0 and 5 years",IF(HTM_Employee_Attrition_Data!L456&lt;=10,"Between 6 and 10 years",IF(HTM_Employee_Attrition_Data!L456&lt;=15,"Between 11 and 15 years",IF(HTM_Employee_Attrition_Data!L456&lt;=20,"Between 16 and 20 years",IF(HTM_Employee_Attrition_Data!L456&lt;=25,"Between 21 and 25 years",IF(HTM_Employee_Attrition_Data!L456&lt;=30,"Between 25 and 30 years","Between 31 and 40 years"))))))</f>
        <v>Between 0 and 5 years</v>
      </c>
    </row>
    <row r="457" spans="1:12">
      <c r="A457" s="19">
        <v>612</v>
      </c>
      <c r="B457" s="19" t="str">
        <f>IF(HTM_Employee_Attrition_Data!A457&lt;=20,"Less than 20 years",IF(HTM_Employee_Attrition_Data!A457&lt;=30,"Between 20 and 30 years",IF(HTM_Employee_Attrition_Data!A457&lt;=40,"Between 30 and 40 years",IF(HTM_Employee_Attrition_Data!A457&lt;=50,"Between 40 and 50 years",IF(HTM_Employee_Attrition_Data!A457&lt;=60,"Between 50 and 60 years","Between 50 and 60 years")))))</f>
        <v>Between 30 and 40 years</v>
      </c>
      <c r="C457" s="19" t="s">
        <v>16</v>
      </c>
      <c r="D457" s="19" t="s">
        <v>13</v>
      </c>
      <c r="E457" s="19" t="s">
        <v>18</v>
      </c>
      <c r="F457" s="19" t="str">
        <f>IF(HTM_Employee_Attrition_Data!E457&lt;=5,"Less than 5 Miles",IF(HTM_Employee_Attrition_Data!E457&lt;=10,"Between 6 and 10 miles",IF(HTM_Employee_Attrition_Data!E457&lt;=15,"Between 11 and 15 miles",IF(HTM_Employee_Attrition_Data!E457&lt;=20,"Between 16 and 20 miles",IF(HTM_Employee_Attrition_Data!E457&lt;=25,"Between 21 and 25 miles","Greater than 26 miles")))))</f>
        <v>Less than 5 Miles</v>
      </c>
      <c r="G457" s="19" t="str">
        <f>IF(HTM_Employee_Attrition_Data!G457=1,"Level 1",IF(HTM_Employee_Attrition_Data!G457=2,"Level 2",IF(HTM_Employee_Attrition_Data!G457=3,"Level 3",IF(HTM_Employee_Attrition_Data!G457=4,"Level 4",IF(HTM_Employee_Attrition_Data!G457=5,"Level 5","Level 5")))))</f>
        <v>Level 4</v>
      </c>
      <c r="H457" s="19" t="s">
        <v>26</v>
      </c>
      <c r="I457" s="19" t="str">
        <f>IF(HTM_Employee_Attrition_Data!I457=1,"Rating 1",IF(HTM_Employee_Attrition_Data!I457=2,"Rating 2",IF(HTM_Employee_Attrition_Data!I457=3,"Rating 3",IF(HTM_Employee_Attrition_Data!I457=4,"Rating 4","Rating 4"))))</f>
        <v>Rating 3</v>
      </c>
      <c r="J457" s="19" t="str">
        <f>IF(HTM_Employee_Attrition_Data!J457&lt;=5000,"Income less than 5,000$",IF(HTM_Employee_Attrition_Data!J457&lt;=10000,"Income less than 10,000$",IF(HTM_Employee_Attrition_Data!J457&lt;=15000,"Income less than 15,000$","Income less than 20,000$")))</f>
        <v>Income less than 20,000$</v>
      </c>
      <c r="K457" s="19" t="str">
        <f>IF(HTM_Employee_Attrition_Data!K457&lt;4,"Between 0 and 3 Compaines",IF(HTM_Employee_Attrition_Data!K457&lt;7,"Between 4 and 6 Companies",IF(HTM_Employee_Attrition_Data!K457&lt;=10,"Between 7 and 10 Companies","Between 7 and 10  Companies")))</f>
        <v>Between 4 and 6 Companies</v>
      </c>
      <c r="L457" s="19" t="str">
        <f>IF(HTM_Employee_Attrition_Data!L457&lt;=5,"Between 0 and 5 years",IF(HTM_Employee_Attrition_Data!L457&lt;=10,"Between 6 and 10 years",IF(HTM_Employee_Attrition_Data!L457&lt;=15,"Between 11 and 15 years",IF(HTM_Employee_Attrition_Data!L457&lt;=20,"Between 16 and 20 years",IF(HTM_Employee_Attrition_Data!L457&lt;=25,"Between 21 and 25 years",IF(HTM_Employee_Attrition_Data!L457&lt;=30,"Between 25 and 30 years","Between 31 and 40 years"))))))</f>
        <v>Between 6 and 10 years</v>
      </c>
    </row>
    <row r="458" spans="1:12">
      <c r="A458" s="19">
        <v>613</v>
      </c>
      <c r="B458" s="19" t="str">
        <f>IF(HTM_Employee_Attrition_Data!A458&lt;=20,"Less than 20 years",IF(HTM_Employee_Attrition_Data!A458&lt;=30,"Between 20 and 30 years",IF(HTM_Employee_Attrition_Data!A458&lt;=40,"Between 30 and 40 years",IF(HTM_Employee_Attrition_Data!A458&lt;=50,"Between 40 and 50 years",IF(HTM_Employee_Attrition_Data!A458&lt;=60,"Between 50 and 60 years","Between 50 and 60 years")))))</f>
        <v>Between 30 and 40 years</v>
      </c>
      <c r="C458" s="19" t="s">
        <v>16</v>
      </c>
      <c r="D458" s="19" t="s">
        <v>13</v>
      </c>
      <c r="E458" s="19" t="s">
        <v>14</v>
      </c>
      <c r="F458" s="19" t="str">
        <f>IF(HTM_Employee_Attrition_Data!E458&lt;=5,"Less than 5 Miles",IF(HTM_Employee_Attrition_Data!E458&lt;=10,"Between 6 and 10 miles",IF(HTM_Employee_Attrition_Data!E458&lt;=15,"Between 11 and 15 miles",IF(HTM_Employee_Attrition_Data!E458&lt;=20,"Between 16 and 20 miles",IF(HTM_Employee_Attrition_Data!E458&lt;=25,"Between 21 and 25 miles","Greater than 26 miles")))))</f>
        <v>Between 6 and 10 miles</v>
      </c>
      <c r="G458" s="19" t="str">
        <f>IF(HTM_Employee_Attrition_Data!G458=1,"Level 1",IF(HTM_Employee_Attrition_Data!G458=2,"Level 2",IF(HTM_Employee_Attrition_Data!G458=3,"Level 3",IF(HTM_Employee_Attrition_Data!G458=4,"Level 4",IF(HTM_Employee_Attrition_Data!G458=5,"Level 5","Level 5")))))</f>
        <v>Level 3</v>
      </c>
      <c r="H458" s="19" t="s">
        <v>24</v>
      </c>
      <c r="I458" s="19" t="str">
        <f>IF(HTM_Employee_Attrition_Data!I458=1,"Rating 1",IF(HTM_Employee_Attrition_Data!I458=2,"Rating 2",IF(HTM_Employee_Attrition_Data!I458=3,"Rating 3",IF(HTM_Employee_Attrition_Data!I458=4,"Rating 4","Rating 4"))))</f>
        <v>Rating 4</v>
      </c>
      <c r="J458" s="19" t="str">
        <f>IF(HTM_Employee_Attrition_Data!J458&lt;=5000,"Income less than 5,000$",IF(HTM_Employee_Attrition_Data!J458&lt;=10000,"Income less than 10,000$",IF(HTM_Employee_Attrition_Data!J458&lt;=15000,"Income less than 15,000$","Income less than 20,000$")))</f>
        <v>Income less than 15,000$</v>
      </c>
      <c r="K458" s="19" t="str">
        <f>IF(HTM_Employee_Attrition_Data!K458&lt;4,"Between 0 and 3 Compaines",IF(HTM_Employee_Attrition_Data!K458&lt;7,"Between 4 and 6 Companies",IF(HTM_Employee_Attrition_Data!K458&lt;=10,"Between 7 and 10 Companies","Between 7 and 10  Companies")))</f>
        <v>Between 7 and 10 Companies</v>
      </c>
      <c r="L458" s="19" t="str">
        <f>IF(HTM_Employee_Attrition_Data!L458&lt;=5,"Between 0 and 5 years",IF(HTM_Employee_Attrition_Data!L458&lt;=10,"Between 6 and 10 years",IF(HTM_Employee_Attrition_Data!L458&lt;=15,"Between 11 and 15 years",IF(HTM_Employee_Attrition_Data!L458&lt;=20,"Between 16 and 20 years",IF(HTM_Employee_Attrition_Data!L458&lt;=25,"Between 21 and 25 years",IF(HTM_Employee_Attrition_Data!L458&lt;=30,"Between 25 and 30 years","Between 31 and 40 years"))))))</f>
        <v>Between 0 and 5 years</v>
      </c>
    </row>
    <row r="459" spans="1:12">
      <c r="A459" s="19">
        <v>614</v>
      </c>
      <c r="B459" s="19" t="str">
        <f>IF(HTM_Employee_Attrition_Data!A459&lt;=20,"Less than 20 years",IF(HTM_Employee_Attrition_Data!A459&lt;=30,"Between 20 and 30 years",IF(HTM_Employee_Attrition_Data!A459&lt;=40,"Between 30 and 40 years",IF(HTM_Employee_Attrition_Data!A459&lt;=50,"Between 40 and 50 years",IF(HTM_Employee_Attrition_Data!A459&lt;=60,"Between 50 and 60 years","Between 50 and 60 years")))))</f>
        <v>Less than 20 years</v>
      </c>
      <c r="C459" s="19" t="s">
        <v>12</v>
      </c>
      <c r="D459" s="19" t="s">
        <v>17</v>
      </c>
      <c r="E459" s="19" t="s">
        <v>14</v>
      </c>
      <c r="F459" s="19" t="str">
        <f>IF(HTM_Employee_Attrition_Data!E459&lt;=5,"Less than 5 Miles",IF(HTM_Employee_Attrition_Data!E459&lt;=10,"Between 6 and 10 miles",IF(HTM_Employee_Attrition_Data!E459&lt;=15,"Between 11 and 15 miles",IF(HTM_Employee_Attrition_Data!E459&lt;=20,"Between 16 and 20 miles",IF(HTM_Employee_Attrition_Data!E459&lt;=25,"Between 21 and 25 miles","Greater than 26 miles")))))</f>
        <v>Less than 5 Miles</v>
      </c>
      <c r="G459" s="19" t="str">
        <f>IF(HTM_Employee_Attrition_Data!G459=1,"Level 1",IF(HTM_Employee_Attrition_Data!G459=2,"Level 2",IF(HTM_Employee_Attrition_Data!G459=3,"Level 3",IF(HTM_Employee_Attrition_Data!G459=4,"Level 4",IF(HTM_Employee_Attrition_Data!G459=5,"Level 5","Level 5")))))</f>
        <v>Level 1</v>
      </c>
      <c r="H459" s="19" t="s">
        <v>25</v>
      </c>
      <c r="I459" s="19" t="str">
        <f>IF(HTM_Employee_Attrition_Data!I459=1,"Rating 1",IF(HTM_Employee_Attrition_Data!I459=2,"Rating 2",IF(HTM_Employee_Attrition_Data!I459=3,"Rating 3",IF(HTM_Employee_Attrition_Data!I459=4,"Rating 4","Rating 4"))))</f>
        <v>Rating 2</v>
      </c>
      <c r="J459" s="19" t="str">
        <f>IF(HTM_Employee_Attrition_Data!J459&lt;=5000,"Income less than 5,000$",IF(HTM_Employee_Attrition_Data!J459&lt;=10000,"Income less than 10,000$",IF(HTM_Employee_Attrition_Data!J459&lt;=15000,"Income less than 15,000$","Income less than 20,000$")))</f>
        <v>Income less than 5,000$</v>
      </c>
      <c r="K459" s="19" t="str">
        <f>IF(HTM_Employee_Attrition_Data!K459&lt;4,"Between 0 and 3 Compaines",IF(HTM_Employee_Attrition_Data!K459&lt;7,"Between 4 and 6 Companies",IF(HTM_Employee_Attrition_Data!K459&lt;=10,"Between 7 and 10 Companies","Between 7 and 10  Companies")))</f>
        <v>Between 0 and 3 Compaines</v>
      </c>
      <c r="L459" s="19" t="str">
        <f>IF(HTM_Employee_Attrition_Data!L459&lt;=5,"Between 0 and 5 years",IF(HTM_Employee_Attrition_Data!L459&lt;=10,"Between 6 and 10 years",IF(HTM_Employee_Attrition_Data!L459&lt;=15,"Between 11 and 15 years",IF(HTM_Employee_Attrition_Data!L459&lt;=20,"Between 16 and 20 years",IF(HTM_Employee_Attrition_Data!L459&lt;=25,"Between 21 and 25 years",IF(HTM_Employee_Attrition_Data!L459&lt;=30,"Between 25 and 30 years","Between 31 and 40 years"))))))</f>
        <v>Between 0 and 5 years</v>
      </c>
    </row>
    <row r="460" spans="1:12">
      <c r="A460" s="19">
        <v>615</v>
      </c>
      <c r="B460" s="19" t="str">
        <f>IF(HTM_Employee_Attrition_Data!A460&lt;=20,"Less than 20 years",IF(HTM_Employee_Attrition_Data!A460&lt;=30,"Between 20 and 30 years",IF(HTM_Employee_Attrition_Data!A460&lt;=40,"Between 30 and 40 years",IF(HTM_Employee_Attrition_Data!A460&lt;=50,"Between 40 and 50 years",IF(HTM_Employee_Attrition_Data!A460&lt;=60,"Between 50 and 60 years","Between 50 and 60 years")))))</f>
        <v>Between 30 and 40 years</v>
      </c>
      <c r="C460" s="19" t="s">
        <v>16</v>
      </c>
      <c r="D460" s="19" t="s">
        <v>23</v>
      </c>
      <c r="E460" s="19" t="s">
        <v>14</v>
      </c>
      <c r="F460" s="19" t="str">
        <f>IF(HTM_Employee_Attrition_Data!E460&lt;=5,"Less than 5 Miles",IF(HTM_Employee_Attrition_Data!E460&lt;=10,"Between 6 and 10 miles",IF(HTM_Employee_Attrition_Data!E460&lt;=15,"Between 11 and 15 miles",IF(HTM_Employee_Attrition_Data!E460&lt;=20,"Between 16 and 20 miles",IF(HTM_Employee_Attrition_Data!E460&lt;=25,"Between 21 and 25 miles","Greater than 26 miles")))))</f>
        <v>Greater than 26 miles</v>
      </c>
      <c r="G460" s="19" t="str">
        <f>IF(HTM_Employee_Attrition_Data!G460=1,"Level 1",IF(HTM_Employee_Attrition_Data!G460=2,"Level 2",IF(HTM_Employee_Attrition_Data!G460=3,"Level 3",IF(HTM_Employee_Attrition_Data!G460=4,"Level 4",IF(HTM_Employee_Attrition_Data!G460=5,"Level 5","Level 5")))))</f>
        <v>Level 3</v>
      </c>
      <c r="H460" s="19" t="s">
        <v>15</v>
      </c>
      <c r="I460" s="19" t="str">
        <f>IF(HTM_Employee_Attrition_Data!I460=1,"Rating 1",IF(HTM_Employee_Attrition_Data!I460=2,"Rating 2",IF(HTM_Employee_Attrition_Data!I460=3,"Rating 3",IF(HTM_Employee_Attrition_Data!I460=4,"Rating 4","Rating 4"))))</f>
        <v>Rating 1</v>
      </c>
      <c r="J460" s="19" t="str">
        <f>IF(HTM_Employee_Attrition_Data!J460&lt;=5000,"Income less than 5,000$",IF(HTM_Employee_Attrition_Data!J460&lt;=10000,"Income less than 10,000$",IF(HTM_Employee_Attrition_Data!J460&lt;=15000,"Income less than 15,000$","Income less than 20,000$")))</f>
        <v>Income less than 15,000$</v>
      </c>
      <c r="K460" s="19" t="str">
        <f>IF(HTM_Employee_Attrition_Data!K460&lt;4,"Between 0 and 3 Compaines",IF(HTM_Employee_Attrition_Data!K460&lt;7,"Between 4 and 6 Companies",IF(HTM_Employee_Attrition_Data!K460&lt;=10,"Between 7 and 10 Companies","Between 7 and 10  Companies")))</f>
        <v>Between 0 and 3 Compaines</v>
      </c>
      <c r="L460" s="19" t="str">
        <f>IF(HTM_Employee_Attrition_Data!L460&lt;=5,"Between 0 and 5 years",IF(HTM_Employee_Attrition_Data!L460&lt;=10,"Between 6 and 10 years",IF(HTM_Employee_Attrition_Data!L460&lt;=15,"Between 11 and 15 years",IF(HTM_Employee_Attrition_Data!L460&lt;=20,"Between 16 and 20 years",IF(HTM_Employee_Attrition_Data!L460&lt;=25,"Between 21 and 25 years",IF(HTM_Employee_Attrition_Data!L460&lt;=30,"Between 25 and 30 years","Between 31 and 40 years"))))))</f>
        <v>Between 0 and 5 years</v>
      </c>
    </row>
    <row r="461" spans="1:12">
      <c r="A461" s="19">
        <v>616</v>
      </c>
      <c r="B461" s="19" t="str">
        <f>IF(HTM_Employee_Attrition_Data!A461&lt;=20,"Less than 20 years",IF(HTM_Employee_Attrition_Data!A461&lt;=30,"Between 20 and 30 years",IF(HTM_Employee_Attrition_Data!A461&lt;=40,"Between 30 and 40 years",IF(HTM_Employee_Attrition_Data!A461&lt;=50,"Between 40 and 50 years",IF(HTM_Employee_Attrition_Data!A461&lt;=60,"Between 50 and 60 years","Between 50 and 60 years")))))</f>
        <v>Between 40 and 50 years</v>
      </c>
      <c r="C461" s="19" t="s">
        <v>16</v>
      </c>
      <c r="D461" s="19" t="s">
        <v>23</v>
      </c>
      <c r="E461" s="19" t="s">
        <v>18</v>
      </c>
      <c r="F461" s="19" t="str">
        <f>IF(HTM_Employee_Attrition_Data!E461&lt;=5,"Less than 5 Miles",IF(HTM_Employee_Attrition_Data!E461&lt;=10,"Between 6 and 10 miles",IF(HTM_Employee_Attrition_Data!E461&lt;=15,"Between 11 and 15 miles",IF(HTM_Employee_Attrition_Data!E461&lt;=20,"Between 16 and 20 miles",IF(HTM_Employee_Attrition_Data!E461&lt;=25,"Between 21 and 25 miles","Greater than 26 miles")))))</f>
        <v>Less than 5 Miles</v>
      </c>
      <c r="G461" s="19" t="str">
        <f>IF(HTM_Employee_Attrition_Data!G461=1,"Level 1",IF(HTM_Employee_Attrition_Data!G461=2,"Level 2",IF(HTM_Employee_Attrition_Data!G461=3,"Level 3",IF(HTM_Employee_Attrition_Data!G461=4,"Level 4",IF(HTM_Employee_Attrition_Data!G461=5,"Level 5","Level 5")))))</f>
        <v>Level 2</v>
      </c>
      <c r="H461" s="19" t="s">
        <v>22</v>
      </c>
      <c r="I461" s="19" t="str">
        <f>IF(HTM_Employee_Attrition_Data!I461=1,"Rating 1",IF(HTM_Employee_Attrition_Data!I461=2,"Rating 2",IF(HTM_Employee_Attrition_Data!I461=3,"Rating 3",IF(HTM_Employee_Attrition_Data!I461=4,"Rating 4","Rating 4"))))</f>
        <v>Rating 3</v>
      </c>
      <c r="J461" s="19" t="str">
        <f>IF(HTM_Employee_Attrition_Data!J461&lt;=5000,"Income less than 5,000$",IF(HTM_Employee_Attrition_Data!J461&lt;=10000,"Income less than 10,000$",IF(HTM_Employee_Attrition_Data!J461&lt;=15000,"Income less than 15,000$","Income less than 20,000$")))</f>
        <v>Income less than 10,000$</v>
      </c>
      <c r="K461" s="19" t="str">
        <f>IF(HTM_Employee_Attrition_Data!K461&lt;4,"Between 0 and 3 Compaines",IF(HTM_Employee_Attrition_Data!K461&lt;7,"Between 4 and 6 Companies",IF(HTM_Employee_Attrition_Data!K461&lt;=10,"Between 7 and 10 Companies","Between 7 and 10  Companies")))</f>
        <v>Between 0 and 3 Compaines</v>
      </c>
      <c r="L461" s="19" t="str">
        <f>IF(HTM_Employee_Attrition_Data!L461&lt;=5,"Between 0 and 5 years",IF(HTM_Employee_Attrition_Data!L461&lt;=10,"Between 6 and 10 years",IF(HTM_Employee_Attrition_Data!L461&lt;=15,"Between 11 and 15 years",IF(HTM_Employee_Attrition_Data!L461&lt;=20,"Between 16 and 20 years",IF(HTM_Employee_Attrition_Data!L461&lt;=25,"Between 21 and 25 years",IF(HTM_Employee_Attrition_Data!L461&lt;=30,"Between 25 and 30 years","Between 31 and 40 years"))))))</f>
        <v>Between 6 and 10 years</v>
      </c>
    </row>
    <row r="462" spans="1:12">
      <c r="A462" s="19">
        <v>618</v>
      </c>
      <c r="B462" s="19" t="str">
        <f>IF(HTM_Employee_Attrition_Data!A462&lt;=20,"Less than 20 years",IF(HTM_Employee_Attrition_Data!A462&lt;=30,"Between 20 and 30 years",IF(HTM_Employee_Attrition_Data!A462&lt;=40,"Between 30 and 40 years",IF(HTM_Employee_Attrition_Data!A462&lt;=50,"Between 40 and 50 years",IF(HTM_Employee_Attrition_Data!A462&lt;=60,"Between 50 and 60 years","Between 50 and 60 years")))))</f>
        <v>Between 20 and 30 years</v>
      </c>
      <c r="C462" s="19" t="s">
        <v>16</v>
      </c>
      <c r="D462" s="19" t="s">
        <v>13</v>
      </c>
      <c r="E462" s="19" t="s">
        <v>14</v>
      </c>
      <c r="F462" s="19" t="str">
        <f>IF(HTM_Employee_Attrition_Data!E462&lt;=5,"Less than 5 Miles",IF(HTM_Employee_Attrition_Data!E462&lt;=10,"Between 6 and 10 miles",IF(HTM_Employee_Attrition_Data!E462&lt;=15,"Between 11 and 15 miles",IF(HTM_Employee_Attrition_Data!E462&lt;=20,"Between 16 and 20 miles",IF(HTM_Employee_Attrition_Data!E462&lt;=25,"Between 21 and 25 miles","Greater than 26 miles")))))</f>
        <v>Greater than 26 miles</v>
      </c>
      <c r="G462" s="19" t="str">
        <f>IF(HTM_Employee_Attrition_Data!G462=1,"Level 1",IF(HTM_Employee_Attrition_Data!G462=2,"Level 2",IF(HTM_Employee_Attrition_Data!G462=3,"Level 3",IF(HTM_Employee_Attrition_Data!G462=4,"Level 4",IF(HTM_Employee_Attrition_Data!G462=5,"Level 5","Level 5")))))</f>
        <v>Level 2</v>
      </c>
      <c r="H462" s="19" t="s">
        <v>15</v>
      </c>
      <c r="I462" s="19" t="str">
        <f>IF(HTM_Employee_Attrition_Data!I462=1,"Rating 1",IF(HTM_Employee_Attrition_Data!I462=2,"Rating 2",IF(HTM_Employee_Attrition_Data!I462=3,"Rating 3",IF(HTM_Employee_Attrition_Data!I462=4,"Rating 4","Rating 4"))))</f>
        <v>Rating 3</v>
      </c>
      <c r="J462" s="19" t="str">
        <f>IF(HTM_Employee_Attrition_Data!J462&lt;=5000,"Income less than 5,000$",IF(HTM_Employee_Attrition_Data!J462&lt;=10000,"Income less than 10,000$",IF(HTM_Employee_Attrition_Data!J462&lt;=15000,"Income less than 15,000$","Income less than 20,000$")))</f>
        <v>Income less than 5,000$</v>
      </c>
      <c r="K462" s="19" t="str">
        <f>IF(HTM_Employee_Attrition_Data!K462&lt;4,"Between 0 and 3 Compaines",IF(HTM_Employee_Attrition_Data!K462&lt;7,"Between 4 and 6 Companies",IF(HTM_Employee_Attrition_Data!K462&lt;=10,"Between 7 and 10 Companies","Between 7 and 10  Companies")))</f>
        <v>Between 4 and 6 Companies</v>
      </c>
      <c r="L462" s="19" t="str">
        <f>IF(HTM_Employee_Attrition_Data!L462&lt;=5,"Between 0 and 5 years",IF(HTM_Employee_Attrition_Data!L462&lt;=10,"Between 6 and 10 years",IF(HTM_Employee_Attrition_Data!L462&lt;=15,"Between 11 and 15 years",IF(HTM_Employee_Attrition_Data!L462&lt;=20,"Between 16 and 20 years",IF(HTM_Employee_Attrition_Data!L462&lt;=25,"Between 21 and 25 years",IF(HTM_Employee_Attrition_Data!L462&lt;=30,"Between 25 and 30 years","Between 31 and 40 years"))))))</f>
        <v>Between 0 and 5 years</v>
      </c>
    </row>
    <row r="463" spans="1:12">
      <c r="A463" s="19">
        <v>620</v>
      </c>
      <c r="B463" s="19" t="str">
        <f>IF(HTM_Employee_Attrition_Data!A463&lt;=20,"Less than 20 years",IF(HTM_Employee_Attrition_Data!A463&lt;=30,"Between 20 and 30 years",IF(HTM_Employee_Attrition_Data!A463&lt;=40,"Between 30 and 40 years",IF(HTM_Employee_Attrition_Data!A463&lt;=50,"Between 40 and 50 years",IF(HTM_Employee_Attrition_Data!A463&lt;=60,"Between 50 and 60 years","Between 50 and 60 years")))))</f>
        <v>Between 30 and 40 years</v>
      </c>
      <c r="C463" s="19" t="s">
        <v>16</v>
      </c>
      <c r="D463" s="19" t="s">
        <v>13</v>
      </c>
      <c r="E463" s="19" t="s">
        <v>14</v>
      </c>
      <c r="F463" s="19" t="str">
        <f>IF(HTM_Employee_Attrition_Data!E463&lt;=5,"Less than 5 Miles",IF(HTM_Employee_Attrition_Data!E463&lt;=10,"Between 6 and 10 miles",IF(HTM_Employee_Attrition_Data!E463&lt;=15,"Between 11 and 15 miles",IF(HTM_Employee_Attrition_Data!E463&lt;=20,"Between 16 and 20 miles",IF(HTM_Employee_Attrition_Data!E463&lt;=25,"Between 21 and 25 miles","Greater than 26 miles")))))</f>
        <v>Less than 5 Miles</v>
      </c>
      <c r="G463" s="19" t="str">
        <f>IF(HTM_Employee_Attrition_Data!G463=1,"Level 1",IF(HTM_Employee_Attrition_Data!G463=2,"Level 2",IF(HTM_Employee_Attrition_Data!G463=3,"Level 3",IF(HTM_Employee_Attrition_Data!G463=4,"Level 4",IF(HTM_Employee_Attrition_Data!G463=5,"Level 5","Level 5")))))</f>
        <v>Level 2</v>
      </c>
      <c r="H463" s="19" t="s">
        <v>15</v>
      </c>
      <c r="I463" s="19" t="str">
        <f>IF(HTM_Employee_Attrition_Data!I463=1,"Rating 1",IF(HTM_Employee_Attrition_Data!I463=2,"Rating 2",IF(HTM_Employee_Attrition_Data!I463=3,"Rating 3",IF(HTM_Employee_Attrition_Data!I463=4,"Rating 4","Rating 4"))))</f>
        <v>Rating 3</v>
      </c>
      <c r="J463" s="19" t="str">
        <f>IF(HTM_Employee_Attrition_Data!J463&lt;=5000,"Income less than 5,000$",IF(HTM_Employee_Attrition_Data!J463&lt;=10000,"Income less than 10,000$",IF(HTM_Employee_Attrition_Data!J463&lt;=15000,"Income less than 15,000$","Income less than 20,000$")))</f>
        <v>Income less than 5,000$</v>
      </c>
      <c r="K463" s="19" t="str">
        <f>IF(HTM_Employee_Attrition_Data!K463&lt;4,"Between 0 and 3 Compaines",IF(HTM_Employee_Attrition_Data!K463&lt;7,"Between 4 and 6 Companies",IF(HTM_Employee_Attrition_Data!K463&lt;=10,"Between 7 and 10 Companies","Between 7 and 10  Companies")))</f>
        <v>Between 0 and 3 Compaines</v>
      </c>
      <c r="L463" s="19" t="str">
        <f>IF(HTM_Employee_Attrition_Data!L463&lt;=5,"Between 0 and 5 years",IF(HTM_Employee_Attrition_Data!L463&lt;=10,"Between 6 and 10 years",IF(HTM_Employee_Attrition_Data!L463&lt;=15,"Between 11 and 15 years",IF(HTM_Employee_Attrition_Data!L463&lt;=20,"Between 16 and 20 years",IF(HTM_Employee_Attrition_Data!L463&lt;=25,"Between 21 and 25 years",IF(HTM_Employee_Attrition_Data!L463&lt;=30,"Between 25 and 30 years","Between 31 and 40 years"))))))</f>
        <v>Between 0 and 5 years</v>
      </c>
    </row>
    <row r="464" spans="1:12">
      <c r="A464" s="19">
        <v>621</v>
      </c>
      <c r="B464" s="19" t="str">
        <f>IF(HTM_Employee_Attrition_Data!A464&lt;=20,"Less than 20 years",IF(HTM_Employee_Attrition_Data!A464&lt;=30,"Between 20 and 30 years",IF(HTM_Employee_Attrition_Data!A464&lt;=40,"Between 30 and 40 years",IF(HTM_Employee_Attrition_Data!A464&lt;=50,"Between 40 and 50 years",IF(HTM_Employee_Attrition_Data!A464&lt;=60,"Between 50 and 60 years","Between 50 and 60 years")))))</f>
        <v>Between 30 and 40 years</v>
      </c>
      <c r="C464" s="19" t="s">
        <v>16</v>
      </c>
      <c r="D464" s="19" t="s">
        <v>13</v>
      </c>
      <c r="E464" s="19" t="s">
        <v>14</v>
      </c>
      <c r="F464" s="19" t="str">
        <f>IF(HTM_Employee_Attrition_Data!E464&lt;=5,"Less than 5 Miles",IF(HTM_Employee_Attrition_Data!E464&lt;=10,"Between 6 and 10 miles",IF(HTM_Employee_Attrition_Data!E464&lt;=15,"Between 11 and 15 miles",IF(HTM_Employee_Attrition_Data!E464&lt;=20,"Between 16 and 20 miles",IF(HTM_Employee_Attrition_Data!E464&lt;=25,"Between 21 and 25 miles","Greater than 26 miles")))))</f>
        <v>Between 21 and 25 miles</v>
      </c>
      <c r="G464" s="19" t="str">
        <f>IF(HTM_Employee_Attrition_Data!G464=1,"Level 1",IF(HTM_Employee_Attrition_Data!G464=2,"Level 2",IF(HTM_Employee_Attrition_Data!G464=3,"Level 3",IF(HTM_Employee_Attrition_Data!G464=4,"Level 4",IF(HTM_Employee_Attrition_Data!G464=5,"Level 5","Level 5")))))</f>
        <v>Level 2</v>
      </c>
      <c r="H464" s="19" t="s">
        <v>15</v>
      </c>
      <c r="I464" s="19" t="str">
        <f>IF(HTM_Employee_Attrition_Data!I464=1,"Rating 1",IF(HTM_Employee_Attrition_Data!I464=2,"Rating 2",IF(HTM_Employee_Attrition_Data!I464=3,"Rating 3",IF(HTM_Employee_Attrition_Data!I464=4,"Rating 4","Rating 4"))))</f>
        <v>Rating 4</v>
      </c>
      <c r="J464" s="19" t="str">
        <f>IF(HTM_Employee_Attrition_Data!J464&lt;=5000,"Income less than 5,000$",IF(HTM_Employee_Attrition_Data!J464&lt;=10000,"Income less than 10,000$",IF(HTM_Employee_Attrition_Data!J464&lt;=15000,"Income less than 15,000$","Income less than 20,000$")))</f>
        <v>Income less than 10,000$</v>
      </c>
      <c r="K464" s="19" t="str">
        <f>IF(HTM_Employee_Attrition_Data!K464&lt;4,"Between 0 and 3 Compaines",IF(HTM_Employee_Attrition_Data!K464&lt;7,"Between 4 and 6 Companies",IF(HTM_Employee_Attrition_Data!K464&lt;=10,"Between 7 and 10 Companies","Between 7 and 10  Companies")))</f>
        <v>Between 0 and 3 Compaines</v>
      </c>
      <c r="L464" s="19" t="str">
        <f>IF(HTM_Employee_Attrition_Data!L464&lt;=5,"Between 0 and 5 years",IF(HTM_Employee_Attrition_Data!L464&lt;=10,"Between 6 and 10 years",IF(HTM_Employee_Attrition_Data!L464&lt;=15,"Between 11 and 15 years",IF(HTM_Employee_Attrition_Data!L464&lt;=20,"Between 16 and 20 years",IF(HTM_Employee_Attrition_Data!L464&lt;=25,"Between 21 and 25 years",IF(HTM_Employee_Attrition_Data!L464&lt;=30,"Between 25 and 30 years","Between 31 and 40 years"))))))</f>
        <v>Between 6 and 10 years</v>
      </c>
    </row>
    <row r="465" spans="1:12">
      <c r="A465" s="19">
        <v>622</v>
      </c>
      <c r="B465" s="19" t="str">
        <f>IF(HTM_Employee_Attrition_Data!A465&lt;=20,"Less than 20 years",IF(HTM_Employee_Attrition_Data!A465&lt;=30,"Between 20 and 30 years",IF(HTM_Employee_Attrition_Data!A465&lt;=40,"Between 30 and 40 years",IF(HTM_Employee_Attrition_Data!A465&lt;=50,"Between 40 and 50 years",IF(HTM_Employee_Attrition_Data!A465&lt;=60,"Between 50 and 60 years","Between 50 and 60 years")))))</f>
        <v>Between 20 and 30 years</v>
      </c>
      <c r="C465" s="19" t="s">
        <v>12</v>
      </c>
      <c r="D465" s="19" t="s">
        <v>13</v>
      </c>
      <c r="E465" s="19" t="s">
        <v>18</v>
      </c>
      <c r="F465" s="19" t="str">
        <f>IF(HTM_Employee_Attrition_Data!E465&lt;=5,"Less than 5 Miles",IF(HTM_Employee_Attrition_Data!E465&lt;=10,"Between 6 and 10 miles",IF(HTM_Employee_Attrition_Data!E465&lt;=15,"Between 11 and 15 miles",IF(HTM_Employee_Attrition_Data!E465&lt;=20,"Between 16 and 20 miles",IF(HTM_Employee_Attrition_Data!E465&lt;=25,"Between 21 and 25 miles","Greater than 26 miles")))))</f>
        <v>Between 21 and 25 miles</v>
      </c>
      <c r="G465" s="19" t="str">
        <f>IF(HTM_Employee_Attrition_Data!G465=1,"Level 1",IF(HTM_Employee_Attrition_Data!G465=2,"Level 2",IF(HTM_Employee_Attrition_Data!G465=3,"Level 3",IF(HTM_Employee_Attrition_Data!G465=4,"Level 4",IF(HTM_Employee_Attrition_Data!G465=5,"Level 5","Level 5")))))</f>
        <v>Level 1</v>
      </c>
      <c r="H465" s="19" t="s">
        <v>20</v>
      </c>
      <c r="I465" s="19" t="str">
        <f>IF(HTM_Employee_Attrition_Data!I465=1,"Rating 1",IF(HTM_Employee_Attrition_Data!I465=2,"Rating 2",IF(HTM_Employee_Attrition_Data!I465=3,"Rating 3",IF(HTM_Employee_Attrition_Data!I465=4,"Rating 4","Rating 4"))))</f>
        <v>Rating 4</v>
      </c>
      <c r="J465" s="19" t="str">
        <f>IF(HTM_Employee_Attrition_Data!J465&lt;=5000,"Income less than 5,000$",IF(HTM_Employee_Attrition_Data!J465&lt;=10000,"Income less than 10,000$",IF(HTM_Employee_Attrition_Data!J465&lt;=15000,"Income less than 15,000$","Income less than 20,000$")))</f>
        <v>Income less than 5,000$</v>
      </c>
      <c r="K465" s="19" t="str">
        <f>IF(HTM_Employee_Attrition_Data!K465&lt;4,"Between 0 and 3 Compaines",IF(HTM_Employee_Attrition_Data!K465&lt;7,"Between 4 and 6 Companies",IF(HTM_Employee_Attrition_Data!K465&lt;=10,"Between 7 and 10 Companies","Between 7 and 10  Companies")))</f>
        <v>Between 0 and 3 Compaines</v>
      </c>
      <c r="L465" s="19" t="str">
        <f>IF(HTM_Employee_Attrition_Data!L465&lt;=5,"Between 0 and 5 years",IF(HTM_Employee_Attrition_Data!L465&lt;=10,"Between 6 and 10 years",IF(HTM_Employee_Attrition_Data!L465&lt;=15,"Between 11 and 15 years",IF(HTM_Employee_Attrition_Data!L465&lt;=20,"Between 16 and 20 years",IF(HTM_Employee_Attrition_Data!L465&lt;=25,"Between 21 and 25 years",IF(HTM_Employee_Attrition_Data!L465&lt;=30,"Between 25 and 30 years","Between 31 and 40 years"))))))</f>
        <v>Between 0 and 5 years</v>
      </c>
    </row>
    <row r="466" spans="1:12">
      <c r="A466" s="19">
        <v>623</v>
      </c>
      <c r="B466" s="19" t="str">
        <f>IF(HTM_Employee_Attrition_Data!A466&lt;=20,"Less than 20 years",IF(HTM_Employee_Attrition_Data!A466&lt;=30,"Between 20 and 30 years",IF(HTM_Employee_Attrition_Data!A466&lt;=40,"Between 30 and 40 years",IF(HTM_Employee_Attrition_Data!A466&lt;=50,"Between 40 and 50 years",IF(HTM_Employee_Attrition_Data!A466&lt;=60,"Between 50 and 60 years","Between 50 and 60 years")))))</f>
        <v>Between 30 and 40 years</v>
      </c>
      <c r="C466" s="19" t="s">
        <v>16</v>
      </c>
      <c r="D466" s="19" t="s">
        <v>13</v>
      </c>
      <c r="E466" s="19" t="s">
        <v>18</v>
      </c>
      <c r="F466" s="19" t="str">
        <f>IF(HTM_Employee_Attrition_Data!E466&lt;=5,"Less than 5 Miles",IF(HTM_Employee_Attrition_Data!E466&lt;=10,"Between 6 and 10 miles",IF(HTM_Employee_Attrition_Data!E466&lt;=15,"Between 11 and 15 miles",IF(HTM_Employee_Attrition_Data!E466&lt;=20,"Between 16 and 20 miles",IF(HTM_Employee_Attrition_Data!E466&lt;=25,"Between 21 and 25 miles","Greater than 26 miles")))))</f>
        <v>Less than 5 Miles</v>
      </c>
      <c r="G466" s="19" t="str">
        <f>IF(HTM_Employee_Attrition_Data!G466=1,"Level 1",IF(HTM_Employee_Attrition_Data!G466=2,"Level 2",IF(HTM_Employee_Attrition_Data!G466=3,"Level 3",IF(HTM_Employee_Attrition_Data!G466=4,"Level 4",IF(HTM_Employee_Attrition_Data!G466=5,"Level 5","Level 5")))))</f>
        <v>Level 3</v>
      </c>
      <c r="H466" s="19" t="s">
        <v>21</v>
      </c>
      <c r="I466" s="19" t="str">
        <f>IF(HTM_Employee_Attrition_Data!I466=1,"Rating 1",IF(HTM_Employee_Attrition_Data!I466=2,"Rating 2",IF(HTM_Employee_Attrition_Data!I466=3,"Rating 3",IF(HTM_Employee_Attrition_Data!I466=4,"Rating 4","Rating 4"))))</f>
        <v>Rating 4</v>
      </c>
      <c r="J466" s="19" t="str">
        <f>IF(HTM_Employee_Attrition_Data!J466&lt;=5000,"Income less than 5,000$",IF(HTM_Employee_Attrition_Data!J466&lt;=10000,"Income less than 10,000$",IF(HTM_Employee_Attrition_Data!J466&lt;=15000,"Income less than 15,000$","Income less than 20,000$")))</f>
        <v>Income less than 10,000$</v>
      </c>
      <c r="K466" s="19" t="str">
        <f>IF(HTM_Employee_Attrition_Data!K466&lt;4,"Between 0 and 3 Compaines",IF(HTM_Employee_Attrition_Data!K466&lt;7,"Between 4 and 6 Companies",IF(HTM_Employee_Attrition_Data!K466&lt;=10,"Between 7 and 10 Companies","Between 7 and 10  Companies")))</f>
        <v>Between 4 and 6 Companies</v>
      </c>
      <c r="L466" s="19" t="str">
        <f>IF(HTM_Employee_Attrition_Data!L466&lt;=5,"Between 0 and 5 years",IF(HTM_Employee_Attrition_Data!L466&lt;=10,"Between 6 and 10 years",IF(HTM_Employee_Attrition_Data!L466&lt;=15,"Between 11 and 15 years",IF(HTM_Employee_Attrition_Data!L466&lt;=20,"Between 16 and 20 years",IF(HTM_Employee_Attrition_Data!L466&lt;=25,"Between 21 and 25 years",IF(HTM_Employee_Attrition_Data!L466&lt;=30,"Between 25 and 30 years","Between 31 and 40 years"))))))</f>
        <v>Between 6 and 10 years</v>
      </c>
    </row>
    <row r="467" spans="1:12">
      <c r="A467" s="19">
        <v>624</v>
      </c>
      <c r="B467" s="19" t="str">
        <f>IF(HTM_Employee_Attrition_Data!A467&lt;=20,"Less than 20 years",IF(HTM_Employee_Attrition_Data!A467&lt;=30,"Between 20 and 30 years",IF(HTM_Employee_Attrition_Data!A467&lt;=40,"Between 30 and 40 years",IF(HTM_Employee_Attrition_Data!A467&lt;=50,"Between 40 and 50 years",IF(HTM_Employee_Attrition_Data!A467&lt;=60,"Between 50 and 60 years","Between 50 and 60 years")))))</f>
        <v>Between 40 and 50 years</v>
      </c>
      <c r="C467" s="19" t="s">
        <v>16</v>
      </c>
      <c r="D467" s="19" t="s">
        <v>17</v>
      </c>
      <c r="E467" s="19" t="s">
        <v>18</v>
      </c>
      <c r="F467" s="19" t="str">
        <f>IF(HTM_Employee_Attrition_Data!E467&lt;=5,"Less than 5 Miles",IF(HTM_Employee_Attrition_Data!E467&lt;=10,"Between 6 and 10 miles",IF(HTM_Employee_Attrition_Data!E467&lt;=15,"Between 11 and 15 miles",IF(HTM_Employee_Attrition_Data!E467&lt;=20,"Between 16 and 20 miles",IF(HTM_Employee_Attrition_Data!E467&lt;=25,"Between 21 and 25 miles","Greater than 26 miles")))))</f>
        <v>Between 16 and 20 miles</v>
      </c>
      <c r="G467" s="19" t="str">
        <f>IF(HTM_Employee_Attrition_Data!G467=1,"Level 1",IF(HTM_Employee_Attrition_Data!G467=2,"Level 2",IF(HTM_Employee_Attrition_Data!G467=3,"Level 3",IF(HTM_Employee_Attrition_Data!G467=4,"Level 4",IF(HTM_Employee_Attrition_Data!G467=5,"Level 5","Level 5")))))</f>
        <v>Level 3</v>
      </c>
      <c r="H467" s="19" t="s">
        <v>22</v>
      </c>
      <c r="I467" s="19" t="str">
        <f>IF(HTM_Employee_Attrition_Data!I467=1,"Rating 1",IF(HTM_Employee_Attrition_Data!I467=2,"Rating 2",IF(HTM_Employee_Attrition_Data!I467=3,"Rating 3",IF(HTM_Employee_Attrition_Data!I467=4,"Rating 4","Rating 4"))))</f>
        <v>Rating 3</v>
      </c>
      <c r="J467" s="19" t="str">
        <f>IF(HTM_Employee_Attrition_Data!J467&lt;=5000,"Income less than 5,000$",IF(HTM_Employee_Attrition_Data!J467&lt;=10000,"Income less than 10,000$",IF(HTM_Employee_Attrition_Data!J467&lt;=15000,"Income less than 15,000$","Income less than 20,000$")))</f>
        <v>Income less than 15,000$</v>
      </c>
      <c r="K467" s="19" t="str">
        <f>IF(HTM_Employee_Attrition_Data!K467&lt;4,"Between 0 and 3 Compaines",IF(HTM_Employee_Attrition_Data!K467&lt;7,"Between 4 and 6 Companies",IF(HTM_Employee_Attrition_Data!K467&lt;=10,"Between 7 and 10 Companies","Between 7 and 10  Companies")))</f>
        <v>Between 4 and 6 Companies</v>
      </c>
      <c r="L467" s="19" t="str">
        <f>IF(HTM_Employee_Attrition_Data!L467&lt;=5,"Between 0 and 5 years",IF(HTM_Employee_Attrition_Data!L467&lt;=10,"Between 6 and 10 years",IF(HTM_Employee_Attrition_Data!L467&lt;=15,"Between 11 and 15 years",IF(HTM_Employee_Attrition_Data!L467&lt;=20,"Between 16 and 20 years",IF(HTM_Employee_Attrition_Data!L467&lt;=25,"Between 21 and 25 years",IF(HTM_Employee_Attrition_Data!L467&lt;=30,"Between 25 and 30 years","Between 31 and 40 years"))))))</f>
        <v>Between 0 and 5 years</v>
      </c>
    </row>
    <row r="468" spans="1:12">
      <c r="A468" s="19">
        <v>625</v>
      </c>
      <c r="B468" s="19" t="str">
        <f>IF(HTM_Employee_Attrition_Data!A468&lt;=20,"Less than 20 years",IF(HTM_Employee_Attrition_Data!A468&lt;=30,"Between 20 and 30 years",IF(HTM_Employee_Attrition_Data!A468&lt;=40,"Between 30 and 40 years",IF(HTM_Employee_Attrition_Data!A468&lt;=50,"Between 40 and 50 years",IF(HTM_Employee_Attrition_Data!A468&lt;=60,"Between 50 and 60 years","Between 50 and 60 years")))))</f>
        <v>Between 40 and 50 years</v>
      </c>
      <c r="C468" s="19" t="s">
        <v>16</v>
      </c>
      <c r="D468" s="19" t="s">
        <v>13</v>
      </c>
      <c r="E468" s="19" t="s">
        <v>14</v>
      </c>
      <c r="F468" s="19" t="str">
        <f>IF(HTM_Employee_Attrition_Data!E468&lt;=5,"Less than 5 Miles",IF(HTM_Employee_Attrition_Data!E468&lt;=10,"Between 6 and 10 miles",IF(HTM_Employee_Attrition_Data!E468&lt;=15,"Between 11 and 15 miles",IF(HTM_Employee_Attrition_Data!E468&lt;=20,"Between 16 and 20 miles",IF(HTM_Employee_Attrition_Data!E468&lt;=25,"Between 21 and 25 miles","Greater than 26 miles")))))</f>
        <v>Less than 5 Miles</v>
      </c>
      <c r="G468" s="19" t="str">
        <f>IF(HTM_Employee_Attrition_Data!G468=1,"Level 1",IF(HTM_Employee_Attrition_Data!G468=2,"Level 2",IF(HTM_Employee_Attrition_Data!G468=3,"Level 3",IF(HTM_Employee_Attrition_Data!G468=4,"Level 4",IF(HTM_Employee_Attrition_Data!G468=5,"Level 5","Level 5")))))</f>
        <v>Level 4</v>
      </c>
      <c r="H468" s="19" t="s">
        <v>24</v>
      </c>
      <c r="I468" s="19" t="str">
        <f>IF(HTM_Employee_Attrition_Data!I468=1,"Rating 1",IF(HTM_Employee_Attrition_Data!I468=2,"Rating 2",IF(HTM_Employee_Attrition_Data!I468=3,"Rating 3",IF(HTM_Employee_Attrition_Data!I468=4,"Rating 4","Rating 4"))))</f>
        <v>Rating 1</v>
      </c>
      <c r="J468" s="19" t="str">
        <f>IF(HTM_Employee_Attrition_Data!J468&lt;=5000,"Income less than 5,000$",IF(HTM_Employee_Attrition_Data!J468&lt;=10000,"Income less than 10,000$",IF(HTM_Employee_Attrition_Data!J468&lt;=15000,"Income less than 15,000$","Income less than 20,000$")))</f>
        <v>Income less than 20,000$</v>
      </c>
      <c r="K468" s="19" t="str">
        <f>IF(HTM_Employee_Attrition_Data!K468&lt;4,"Between 0 and 3 Compaines",IF(HTM_Employee_Attrition_Data!K468&lt;7,"Between 4 and 6 Companies",IF(HTM_Employee_Attrition_Data!K468&lt;=10,"Between 7 and 10 Companies","Between 7 and 10  Companies")))</f>
        <v>Between 7 and 10 Companies</v>
      </c>
      <c r="L468" s="19" t="str">
        <f>IF(HTM_Employee_Attrition_Data!L468&lt;=5,"Between 0 and 5 years",IF(HTM_Employee_Attrition_Data!L468&lt;=10,"Between 6 and 10 years",IF(HTM_Employee_Attrition_Data!L468&lt;=15,"Between 11 and 15 years",IF(HTM_Employee_Attrition_Data!L468&lt;=20,"Between 16 and 20 years",IF(HTM_Employee_Attrition_Data!L468&lt;=25,"Between 21 and 25 years",IF(HTM_Employee_Attrition_Data!L468&lt;=30,"Between 25 and 30 years","Between 31 and 40 years"))))))</f>
        <v>Between 16 and 20 years</v>
      </c>
    </row>
    <row r="469" spans="1:12">
      <c r="A469" s="19">
        <v>626</v>
      </c>
      <c r="B469" s="19" t="str">
        <f>IF(HTM_Employee_Attrition_Data!A469&lt;=20,"Less than 20 years",IF(HTM_Employee_Attrition_Data!A469&lt;=30,"Between 20 and 30 years",IF(HTM_Employee_Attrition_Data!A469&lt;=40,"Between 30 and 40 years",IF(HTM_Employee_Attrition_Data!A469&lt;=50,"Between 40 and 50 years",IF(HTM_Employee_Attrition_Data!A469&lt;=60,"Between 50 and 60 years","Between 50 and 60 years")))))</f>
        <v>Between 30 and 40 years</v>
      </c>
      <c r="C469" s="19" t="s">
        <v>16</v>
      </c>
      <c r="D469" s="19" t="s">
        <v>23</v>
      </c>
      <c r="E469" s="19" t="s">
        <v>14</v>
      </c>
      <c r="F469" s="19" t="str">
        <f>IF(HTM_Employee_Attrition_Data!E469&lt;=5,"Less than 5 Miles",IF(HTM_Employee_Attrition_Data!E469&lt;=10,"Between 6 and 10 miles",IF(HTM_Employee_Attrition_Data!E469&lt;=15,"Between 11 and 15 miles",IF(HTM_Employee_Attrition_Data!E469&lt;=20,"Between 16 and 20 miles",IF(HTM_Employee_Attrition_Data!E469&lt;=25,"Between 21 and 25 miles","Greater than 26 miles")))))</f>
        <v>Between 6 and 10 miles</v>
      </c>
      <c r="G469" s="19" t="str">
        <f>IF(HTM_Employee_Attrition_Data!G469=1,"Level 1",IF(HTM_Employee_Attrition_Data!G469=2,"Level 2",IF(HTM_Employee_Attrition_Data!G469=3,"Level 3",IF(HTM_Employee_Attrition_Data!G469=4,"Level 4",IF(HTM_Employee_Attrition_Data!G469=5,"Level 5","Level 5")))))</f>
        <v>Level 3</v>
      </c>
      <c r="H469" s="19" t="s">
        <v>15</v>
      </c>
      <c r="I469" s="19" t="str">
        <f>IF(HTM_Employee_Attrition_Data!I469=1,"Rating 1",IF(HTM_Employee_Attrition_Data!I469=2,"Rating 2",IF(HTM_Employee_Attrition_Data!I469=3,"Rating 3",IF(HTM_Employee_Attrition_Data!I469=4,"Rating 4","Rating 4"))))</f>
        <v>Rating 2</v>
      </c>
      <c r="J469" s="19" t="str">
        <f>IF(HTM_Employee_Attrition_Data!J469&lt;=5000,"Income less than 5,000$",IF(HTM_Employee_Attrition_Data!J469&lt;=10000,"Income less than 10,000$",IF(HTM_Employee_Attrition_Data!J469&lt;=15000,"Income less than 15,000$","Income less than 20,000$")))</f>
        <v>Income less than 10,000$</v>
      </c>
      <c r="K469" s="19" t="str">
        <f>IF(HTM_Employee_Attrition_Data!K469&lt;4,"Between 0 and 3 Compaines",IF(HTM_Employee_Attrition_Data!K469&lt;7,"Between 4 and 6 Companies",IF(HTM_Employee_Attrition_Data!K469&lt;=10,"Between 7 and 10 Companies","Between 7 and 10  Companies")))</f>
        <v>Between 0 and 3 Compaines</v>
      </c>
      <c r="L469" s="19" t="str">
        <f>IF(HTM_Employee_Attrition_Data!L469&lt;=5,"Between 0 and 5 years",IF(HTM_Employee_Attrition_Data!L469&lt;=10,"Between 6 and 10 years",IF(HTM_Employee_Attrition_Data!L469&lt;=15,"Between 11 and 15 years",IF(HTM_Employee_Attrition_Data!L469&lt;=20,"Between 16 and 20 years",IF(HTM_Employee_Attrition_Data!L469&lt;=25,"Between 21 and 25 years",IF(HTM_Employee_Attrition_Data!L469&lt;=30,"Between 25 and 30 years","Between 31 and 40 years"))))))</f>
        <v>Between 6 and 10 years</v>
      </c>
    </row>
    <row r="470" spans="1:12">
      <c r="A470" s="19">
        <v>630</v>
      </c>
      <c r="B470" s="19" t="str">
        <f>IF(HTM_Employee_Attrition_Data!A470&lt;=20,"Less than 20 years",IF(HTM_Employee_Attrition_Data!A470&lt;=30,"Between 20 and 30 years",IF(HTM_Employee_Attrition_Data!A470&lt;=40,"Between 30 and 40 years",IF(HTM_Employee_Attrition_Data!A470&lt;=50,"Between 40 and 50 years",IF(HTM_Employee_Attrition_Data!A470&lt;=60,"Between 50 and 60 years","Between 50 and 60 years")))))</f>
        <v>Between 50 and 60 years</v>
      </c>
      <c r="C470" s="19" t="s">
        <v>16</v>
      </c>
      <c r="D470" s="19" t="s">
        <v>13</v>
      </c>
      <c r="E470" s="19" t="s">
        <v>18</v>
      </c>
      <c r="F470" s="19" t="str">
        <f>IF(HTM_Employee_Attrition_Data!E470&lt;=5,"Less than 5 Miles",IF(HTM_Employee_Attrition_Data!E470&lt;=10,"Between 6 and 10 miles",IF(HTM_Employee_Attrition_Data!E470&lt;=15,"Between 11 and 15 miles",IF(HTM_Employee_Attrition_Data!E470&lt;=20,"Between 16 and 20 miles",IF(HTM_Employee_Attrition_Data!E470&lt;=25,"Between 21 and 25 miles","Greater than 26 miles")))))</f>
        <v>Between 6 and 10 miles</v>
      </c>
      <c r="G470" s="19" t="str">
        <f>IF(HTM_Employee_Attrition_Data!G470=1,"Level 1",IF(HTM_Employee_Attrition_Data!G470=2,"Level 2",IF(HTM_Employee_Attrition_Data!G470=3,"Level 3",IF(HTM_Employee_Attrition_Data!G470=4,"Level 4",IF(HTM_Employee_Attrition_Data!G470=5,"Level 5","Level 5")))))</f>
        <v>Level 2</v>
      </c>
      <c r="H470" s="19" t="s">
        <v>19</v>
      </c>
      <c r="I470" s="19" t="str">
        <f>IF(HTM_Employee_Attrition_Data!I470=1,"Rating 1",IF(HTM_Employee_Attrition_Data!I470=2,"Rating 2",IF(HTM_Employee_Attrition_Data!I470=3,"Rating 3",IF(HTM_Employee_Attrition_Data!I470=4,"Rating 4","Rating 4"))))</f>
        <v>Rating 1</v>
      </c>
      <c r="J470" s="19" t="str">
        <f>IF(HTM_Employee_Attrition_Data!J470&lt;=5000,"Income less than 5,000$",IF(HTM_Employee_Attrition_Data!J470&lt;=10000,"Income less than 10,000$",IF(HTM_Employee_Attrition_Data!J470&lt;=15000,"Income less than 15,000$","Income less than 20,000$")))</f>
        <v>Income less than 10,000$</v>
      </c>
      <c r="K470" s="19" t="str">
        <f>IF(HTM_Employee_Attrition_Data!K470&lt;4,"Between 0 and 3 Compaines",IF(HTM_Employee_Attrition_Data!K470&lt;7,"Between 4 and 6 Companies",IF(HTM_Employee_Attrition_Data!K470&lt;=10,"Between 7 and 10 Companies","Between 7 and 10  Companies")))</f>
        <v>Between 0 and 3 Compaines</v>
      </c>
      <c r="L470" s="19" t="str">
        <f>IF(HTM_Employee_Attrition_Data!L470&lt;=5,"Between 0 and 5 years",IF(HTM_Employee_Attrition_Data!L470&lt;=10,"Between 6 and 10 years",IF(HTM_Employee_Attrition_Data!L470&lt;=15,"Between 11 and 15 years",IF(HTM_Employee_Attrition_Data!L470&lt;=20,"Between 16 and 20 years",IF(HTM_Employee_Attrition_Data!L470&lt;=25,"Between 21 and 25 years",IF(HTM_Employee_Attrition_Data!L470&lt;=30,"Between 25 and 30 years","Between 31 and 40 years"))))))</f>
        <v>Between 6 and 10 years</v>
      </c>
    </row>
    <row r="471" spans="1:12">
      <c r="A471" s="19">
        <v>631</v>
      </c>
      <c r="B471" s="19" t="str">
        <f>IF(HTM_Employee_Attrition_Data!A471&lt;=20,"Less than 20 years",IF(HTM_Employee_Attrition_Data!A471&lt;=30,"Between 20 and 30 years",IF(HTM_Employee_Attrition_Data!A471&lt;=40,"Between 30 and 40 years",IF(HTM_Employee_Attrition_Data!A471&lt;=50,"Between 40 and 50 years",IF(HTM_Employee_Attrition_Data!A471&lt;=60,"Between 50 and 60 years","Between 50 and 60 years")))))</f>
        <v>Between 30 and 40 years</v>
      </c>
      <c r="C471" s="19" t="s">
        <v>12</v>
      </c>
      <c r="D471" s="19" t="s">
        <v>23</v>
      </c>
      <c r="E471" s="19" t="s">
        <v>14</v>
      </c>
      <c r="F471" s="19" t="str">
        <f>IF(HTM_Employee_Attrition_Data!E471&lt;=5,"Less than 5 Miles",IF(HTM_Employee_Attrition_Data!E471&lt;=10,"Between 6 and 10 miles",IF(HTM_Employee_Attrition_Data!E471&lt;=15,"Between 11 and 15 miles",IF(HTM_Employee_Attrition_Data!E471&lt;=20,"Between 16 and 20 miles",IF(HTM_Employee_Attrition_Data!E471&lt;=25,"Between 21 and 25 miles","Greater than 26 miles")))))</f>
        <v>Between 11 and 15 miles</v>
      </c>
      <c r="G471" s="19" t="str">
        <f>IF(HTM_Employee_Attrition_Data!G471=1,"Level 1",IF(HTM_Employee_Attrition_Data!G471=2,"Level 2",IF(HTM_Employee_Attrition_Data!G471=3,"Level 3",IF(HTM_Employee_Attrition_Data!G471=4,"Level 4",IF(HTM_Employee_Attrition_Data!G471=5,"Level 5","Level 5")))))</f>
        <v>Level 2</v>
      </c>
      <c r="H471" s="19" t="s">
        <v>15</v>
      </c>
      <c r="I471" s="19" t="str">
        <f>IF(HTM_Employee_Attrition_Data!I471=1,"Rating 1",IF(HTM_Employee_Attrition_Data!I471=2,"Rating 2",IF(HTM_Employee_Attrition_Data!I471=3,"Rating 3",IF(HTM_Employee_Attrition_Data!I471=4,"Rating 4","Rating 4"))))</f>
        <v>Rating 3</v>
      </c>
      <c r="J471" s="19" t="str">
        <f>IF(HTM_Employee_Attrition_Data!J471&lt;=5000,"Income less than 5,000$",IF(HTM_Employee_Attrition_Data!J471&lt;=10000,"Income less than 10,000$",IF(HTM_Employee_Attrition_Data!J471&lt;=15000,"Income less than 15,000$","Income less than 20,000$")))</f>
        <v>Income less than 5,000$</v>
      </c>
      <c r="K471" s="19" t="str">
        <f>IF(HTM_Employee_Attrition_Data!K471&lt;4,"Between 0 and 3 Compaines",IF(HTM_Employee_Attrition_Data!K471&lt;7,"Between 4 and 6 Companies",IF(HTM_Employee_Attrition_Data!K471&lt;=10,"Between 7 and 10 Companies","Between 7 and 10  Companies")))</f>
        <v>Between 7 and 10 Companies</v>
      </c>
      <c r="L471" s="19" t="str">
        <f>IF(HTM_Employee_Attrition_Data!L471&lt;=5,"Between 0 and 5 years",IF(HTM_Employee_Attrition_Data!L471&lt;=10,"Between 6 and 10 years",IF(HTM_Employee_Attrition_Data!L471&lt;=15,"Between 11 and 15 years",IF(HTM_Employee_Attrition_Data!L471&lt;=20,"Between 16 and 20 years",IF(HTM_Employee_Attrition_Data!L471&lt;=25,"Between 21 and 25 years",IF(HTM_Employee_Attrition_Data!L471&lt;=30,"Between 25 and 30 years","Between 31 and 40 years"))))))</f>
        <v>Between 0 and 5 years</v>
      </c>
    </row>
    <row r="472" spans="1:12">
      <c r="A472" s="19">
        <v>632</v>
      </c>
      <c r="B472" s="19" t="str">
        <f>IF(HTM_Employee_Attrition_Data!A472&lt;=20,"Less than 20 years",IF(HTM_Employee_Attrition_Data!A472&lt;=30,"Between 20 and 30 years",IF(HTM_Employee_Attrition_Data!A472&lt;=40,"Between 30 and 40 years",IF(HTM_Employee_Attrition_Data!A472&lt;=50,"Between 40 and 50 years",IF(HTM_Employee_Attrition_Data!A472&lt;=60,"Between 50 and 60 years","Between 50 and 60 years")))))</f>
        <v>Between 20 and 30 years</v>
      </c>
      <c r="C472" s="19" t="s">
        <v>16</v>
      </c>
      <c r="D472" s="19" t="s">
        <v>17</v>
      </c>
      <c r="E472" s="19" t="s">
        <v>14</v>
      </c>
      <c r="F472" s="19" t="str">
        <f>IF(HTM_Employee_Attrition_Data!E472&lt;=5,"Less than 5 Miles",IF(HTM_Employee_Attrition_Data!E472&lt;=10,"Between 6 and 10 miles",IF(HTM_Employee_Attrition_Data!E472&lt;=15,"Between 11 and 15 miles",IF(HTM_Employee_Attrition_Data!E472&lt;=20,"Between 16 and 20 miles",IF(HTM_Employee_Attrition_Data!E472&lt;=25,"Between 21 and 25 miles","Greater than 26 miles")))))</f>
        <v>Between 21 and 25 miles</v>
      </c>
      <c r="G472" s="19" t="str">
        <f>IF(HTM_Employee_Attrition_Data!G472=1,"Level 1",IF(HTM_Employee_Attrition_Data!G472=2,"Level 2",IF(HTM_Employee_Attrition_Data!G472=3,"Level 3",IF(HTM_Employee_Attrition_Data!G472=4,"Level 4",IF(HTM_Employee_Attrition_Data!G472=5,"Level 5","Level 5")))))</f>
        <v>Level 1</v>
      </c>
      <c r="H472" s="19" t="s">
        <v>25</v>
      </c>
      <c r="I472" s="19" t="str">
        <f>IF(HTM_Employee_Attrition_Data!I472=1,"Rating 1",IF(HTM_Employee_Attrition_Data!I472=2,"Rating 2",IF(HTM_Employee_Attrition_Data!I472=3,"Rating 3",IF(HTM_Employee_Attrition_Data!I472=4,"Rating 4","Rating 4"))))</f>
        <v>Rating 4</v>
      </c>
      <c r="J472" s="19" t="str">
        <f>IF(HTM_Employee_Attrition_Data!J472&lt;=5000,"Income less than 5,000$",IF(HTM_Employee_Attrition_Data!J472&lt;=10000,"Income less than 10,000$",IF(HTM_Employee_Attrition_Data!J472&lt;=15000,"Income less than 15,000$","Income less than 20,000$")))</f>
        <v>Income less than 5,000$</v>
      </c>
      <c r="K472" s="19" t="str">
        <f>IF(HTM_Employee_Attrition_Data!K472&lt;4,"Between 0 and 3 Compaines",IF(HTM_Employee_Attrition_Data!K472&lt;7,"Between 4 and 6 Companies",IF(HTM_Employee_Attrition_Data!K472&lt;=10,"Between 7 and 10 Companies","Between 7 and 10  Companies")))</f>
        <v>Between 0 and 3 Compaines</v>
      </c>
      <c r="L472" s="19" t="str">
        <f>IF(HTM_Employee_Attrition_Data!L472&lt;=5,"Between 0 and 5 years",IF(HTM_Employee_Attrition_Data!L472&lt;=10,"Between 6 and 10 years",IF(HTM_Employee_Attrition_Data!L472&lt;=15,"Between 11 and 15 years",IF(HTM_Employee_Attrition_Data!L472&lt;=20,"Between 16 and 20 years",IF(HTM_Employee_Attrition_Data!L472&lt;=25,"Between 21 and 25 years",IF(HTM_Employee_Attrition_Data!L472&lt;=30,"Between 25 and 30 years","Between 31 and 40 years"))))))</f>
        <v>Between 0 and 5 years</v>
      </c>
    </row>
    <row r="473" spans="1:12">
      <c r="A473" s="19">
        <v>634</v>
      </c>
      <c r="B473" s="19" t="str">
        <f>IF(HTM_Employee_Attrition_Data!A473&lt;=20,"Less than 20 years",IF(HTM_Employee_Attrition_Data!A473&lt;=30,"Between 20 and 30 years",IF(HTM_Employee_Attrition_Data!A473&lt;=40,"Between 30 and 40 years",IF(HTM_Employee_Attrition_Data!A473&lt;=50,"Between 40 and 50 years",IF(HTM_Employee_Attrition_Data!A473&lt;=60,"Between 50 and 60 years","Between 50 and 60 years")))))</f>
        <v>Between 30 and 40 years</v>
      </c>
      <c r="C473" s="19" t="s">
        <v>16</v>
      </c>
      <c r="D473" s="19" t="s">
        <v>13</v>
      </c>
      <c r="E473" s="19" t="s">
        <v>18</v>
      </c>
      <c r="F473" s="19" t="str">
        <f>IF(HTM_Employee_Attrition_Data!E473&lt;=5,"Less than 5 Miles",IF(HTM_Employee_Attrition_Data!E473&lt;=10,"Between 6 and 10 miles",IF(HTM_Employee_Attrition_Data!E473&lt;=15,"Between 11 and 15 miles",IF(HTM_Employee_Attrition_Data!E473&lt;=20,"Between 16 and 20 miles",IF(HTM_Employee_Attrition_Data!E473&lt;=25,"Between 21 and 25 miles","Greater than 26 miles")))))</f>
        <v>Between 6 and 10 miles</v>
      </c>
      <c r="G473" s="19" t="str">
        <f>IF(HTM_Employee_Attrition_Data!G473=1,"Level 1",IF(HTM_Employee_Attrition_Data!G473=2,"Level 2",IF(HTM_Employee_Attrition_Data!G473=3,"Level 3",IF(HTM_Employee_Attrition_Data!G473=4,"Level 4",IF(HTM_Employee_Attrition_Data!G473=5,"Level 5","Level 5")))))</f>
        <v>Level 2</v>
      </c>
      <c r="H473" s="19" t="s">
        <v>22</v>
      </c>
      <c r="I473" s="19" t="str">
        <f>IF(HTM_Employee_Attrition_Data!I473=1,"Rating 1",IF(HTM_Employee_Attrition_Data!I473=2,"Rating 2",IF(HTM_Employee_Attrition_Data!I473=3,"Rating 3",IF(HTM_Employee_Attrition_Data!I473=4,"Rating 4","Rating 4"))))</f>
        <v>Rating 3</v>
      </c>
      <c r="J473" s="19" t="str">
        <f>IF(HTM_Employee_Attrition_Data!J473&lt;=5000,"Income less than 5,000$",IF(HTM_Employee_Attrition_Data!J473&lt;=10000,"Income less than 10,000$",IF(HTM_Employee_Attrition_Data!J473&lt;=15000,"Income less than 15,000$","Income less than 20,000$")))</f>
        <v>Income less than 10,000$</v>
      </c>
      <c r="K473" s="19" t="str">
        <f>IF(HTM_Employee_Attrition_Data!K473&lt;4,"Between 0 and 3 Compaines",IF(HTM_Employee_Attrition_Data!K473&lt;7,"Between 4 and 6 Companies",IF(HTM_Employee_Attrition_Data!K473&lt;=10,"Between 7 and 10 Companies","Between 7 and 10  Companies")))</f>
        <v>Between 0 and 3 Compaines</v>
      </c>
      <c r="L473" s="19" t="str">
        <f>IF(HTM_Employee_Attrition_Data!L473&lt;=5,"Between 0 and 5 years",IF(HTM_Employee_Attrition_Data!L473&lt;=10,"Between 6 and 10 years",IF(HTM_Employee_Attrition_Data!L473&lt;=15,"Between 11 and 15 years",IF(HTM_Employee_Attrition_Data!L473&lt;=20,"Between 16 and 20 years",IF(HTM_Employee_Attrition_Data!L473&lt;=25,"Between 21 and 25 years",IF(HTM_Employee_Attrition_Data!L473&lt;=30,"Between 25 and 30 years","Between 31 and 40 years"))))))</f>
        <v>Between 0 and 5 years</v>
      </c>
    </row>
    <row r="474" spans="1:12">
      <c r="A474" s="19">
        <v>635</v>
      </c>
      <c r="B474" s="19" t="str">
        <f>IF(HTM_Employee_Attrition_Data!A474&lt;=20,"Less than 20 years",IF(HTM_Employee_Attrition_Data!A474&lt;=30,"Between 20 and 30 years",IF(HTM_Employee_Attrition_Data!A474&lt;=40,"Between 30 and 40 years",IF(HTM_Employee_Attrition_Data!A474&lt;=50,"Between 40 and 50 years",IF(HTM_Employee_Attrition_Data!A474&lt;=60,"Between 50 and 60 years","Between 50 and 60 years")))))</f>
        <v>Between 30 and 40 years</v>
      </c>
      <c r="C474" s="19" t="s">
        <v>16</v>
      </c>
      <c r="D474" s="19" t="s">
        <v>13</v>
      </c>
      <c r="E474" s="19" t="s">
        <v>18</v>
      </c>
      <c r="F474" s="19" t="str">
        <f>IF(HTM_Employee_Attrition_Data!E474&lt;=5,"Less than 5 Miles",IF(HTM_Employee_Attrition_Data!E474&lt;=10,"Between 6 and 10 miles",IF(HTM_Employee_Attrition_Data!E474&lt;=15,"Between 11 and 15 miles",IF(HTM_Employee_Attrition_Data!E474&lt;=20,"Between 16 and 20 miles",IF(HTM_Employee_Attrition_Data!E474&lt;=25,"Between 21 and 25 miles","Greater than 26 miles")))))</f>
        <v>Less than 5 Miles</v>
      </c>
      <c r="G474" s="19" t="str">
        <f>IF(HTM_Employee_Attrition_Data!G474=1,"Level 1",IF(HTM_Employee_Attrition_Data!G474=2,"Level 2",IF(HTM_Employee_Attrition_Data!G474=3,"Level 3",IF(HTM_Employee_Attrition_Data!G474=4,"Level 4",IF(HTM_Employee_Attrition_Data!G474=5,"Level 5","Level 5")))))</f>
        <v>Level 2</v>
      </c>
      <c r="H474" s="19" t="s">
        <v>21</v>
      </c>
      <c r="I474" s="19" t="str">
        <f>IF(HTM_Employee_Attrition_Data!I474=1,"Rating 1",IF(HTM_Employee_Attrition_Data!I474=2,"Rating 2",IF(HTM_Employee_Attrition_Data!I474=3,"Rating 3",IF(HTM_Employee_Attrition_Data!I474=4,"Rating 4","Rating 4"))))</f>
        <v>Rating 2</v>
      </c>
      <c r="J474" s="19" t="str">
        <f>IF(HTM_Employee_Attrition_Data!J474&lt;=5000,"Income less than 5,000$",IF(HTM_Employee_Attrition_Data!J474&lt;=10000,"Income less than 10,000$",IF(HTM_Employee_Attrition_Data!J474&lt;=15000,"Income less than 15,000$","Income less than 20,000$")))</f>
        <v>Income less than 10,000$</v>
      </c>
      <c r="K474" s="19" t="str">
        <f>IF(HTM_Employee_Attrition_Data!K474&lt;4,"Between 0 and 3 Compaines",IF(HTM_Employee_Attrition_Data!K474&lt;7,"Between 4 and 6 Companies",IF(HTM_Employee_Attrition_Data!K474&lt;=10,"Between 7 and 10 Companies","Between 7 and 10  Companies")))</f>
        <v>Between 4 and 6 Companies</v>
      </c>
      <c r="L474" s="19" t="str">
        <f>IF(HTM_Employee_Attrition_Data!L474&lt;=5,"Between 0 and 5 years",IF(HTM_Employee_Attrition_Data!L474&lt;=10,"Between 6 and 10 years",IF(HTM_Employee_Attrition_Data!L474&lt;=15,"Between 11 and 15 years",IF(HTM_Employee_Attrition_Data!L474&lt;=20,"Between 16 and 20 years",IF(HTM_Employee_Attrition_Data!L474&lt;=25,"Between 21 and 25 years",IF(HTM_Employee_Attrition_Data!L474&lt;=30,"Between 25 and 30 years","Between 31 and 40 years"))))))</f>
        <v>Between 6 and 10 years</v>
      </c>
    </row>
    <row r="475" spans="1:12">
      <c r="A475" s="19">
        <v>638</v>
      </c>
      <c r="B475" s="19" t="str">
        <f>IF(HTM_Employee_Attrition_Data!A475&lt;=20,"Less than 20 years",IF(HTM_Employee_Attrition_Data!A475&lt;=30,"Between 20 and 30 years",IF(HTM_Employee_Attrition_Data!A475&lt;=40,"Between 30 and 40 years",IF(HTM_Employee_Attrition_Data!A475&lt;=50,"Between 40 and 50 years",IF(HTM_Employee_Attrition_Data!A475&lt;=60,"Between 50 and 60 years","Between 50 and 60 years")))))</f>
        <v>Between 40 and 50 years</v>
      </c>
      <c r="C475" s="19" t="s">
        <v>16</v>
      </c>
      <c r="D475" s="19" t="s">
        <v>13</v>
      </c>
      <c r="E475" s="19" t="s">
        <v>18</v>
      </c>
      <c r="F475" s="19" t="str">
        <f>IF(HTM_Employee_Attrition_Data!E475&lt;=5,"Less than 5 Miles",IF(HTM_Employee_Attrition_Data!E475&lt;=10,"Between 6 and 10 miles",IF(HTM_Employee_Attrition_Data!E475&lt;=15,"Between 11 and 15 miles",IF(HTM_Employee_Attrition_Data!E475&lt;=20,"Between 16 and 20 miles",IF(HTM_Employee_Attrition_Data!E475&lt;=25,"Between 21 and 25 miles","Greater than 26 miles")))))</f>
        <v>Between 16 and 20 miles</v>
      </c>
      <c r="G475" s="19" t="str">
        <f>IF(HTM_Employee_Attrition_Data!G475=1,"Level 1",IF(HTM_Employee_Attrition_Data!G475=2,"Level 2",IF(HTM_Employee_Attrition_Data!G475=3,"Level 3",IF(HTM_Employee_Attrition_Data!G475=4,"Level 4",IF(HTM_Employee_Attrition_Data!G475=5,"Level 5","Level 5")))))</f>
        <v>Level 5</v>
      </c>
      <c r="H475" s="19" t="s">
        <v>26</v>
      </c>
      <c r="I475" s="19" t="str">
        <f>IF(HTM_Employee_Attrition_Data!I475=1,"Rating 1",IF(HTM_Employee_Attrition_Data!I475=2,"Rating 2",IF(HTM_Employee_Attrition_Data!I475=3,"Rating 3",IF(HTM_Employee_Attrition_Data!I475=4,"Rating 4","Rating 4"))))</f>
        <v>Rating 3</v>
      </c>
      <c r="J475" s="19" t="str">
        <f>IF(HTM_Employee_Attrition_Data!J475&lt;=5000,"Income less than 5,000$",IF(HTM_Employee_Attrition_Data!J475&lt;=10000,"Income less than 10,000$",IF(HTM_Employee_Attrition_Data!J475&lt;=15000,"Income less than 15,000$","Income less than 20,000$")))</f>
        <v>Income less than 20,000$</v>
      </c>
      <c r="K475" s="19" t="str">
        <f>IF(HTM_Employee_Attrition_Data!K475&lt;4,"Between 0 and 3 Compaines",IF(HTM_Employee_Attrition_Data!K475&lt;7,"Between 4 and 6 Companies",IF(HTM_Employee_Attrition_Data!K475&lt;=10,"Between 7 and 10 Companies","Between 7 and 10  Companies")))</f>
        <v>Between 0 and 3 Compaines</v>
      </c>
      <c r="L475" s="19" t="str">
        <f>IF(HTM_Employee_Attrition_Data!L475&lt;=5,"Between 0 and 5 years",IF(HTM_Employee_Attrition_Data!L475&lt;=10,"Between 6 and 10 years",IF(HTM_Employee_Attrition_Data!L475&lt;=15,"Between 11 and 15 years",IF(HTM_Employee_Attrition_Data!L475&lt;=20,"Between 16 and 20 years",IF(HTM_Employee_Attrition_Data!L475&lt;=25,"Between 21 and 25 years",IF(HTM_Employee_Attrition_Data!L475&lt;=30,"Between 25 and 30 years","Between 31 and 40 years"))))))</f>
        <v>Between 31 and 40 years</v>
      </c>
    </row>
    <row r="476" spans="1:12">
      <c r="A476" s="19">
        <v>639</v>
      </c>
      <c r="B476" s="19" t="str">
        <f>IF(HTM_Employee_Attrition_Data!A476&lt;=20,"Less than 20 years",IF(HTM_Employee_Attrition_Data!A476&lt;=30,"Between 20 and 30 years",IF(HTM_Employee_Attrition_Data!A476&lt;=40,"Between 30 and 40 years",IF(HTM_Employee_Attrition_Data!A476&lt;=50,"Between 40 and 50 years",IF(HTM_Employee_Attrition_Data!A476&lt;=60,"Between 50 and 60 years","Between 50 and 60 years")))))</f>
        <v>Between 20 and 30 years</v>
      </c>
      <c r="C476" s="19" t="s">
        <v>16</v>
      </c>
      <c r="D476" s="19" t="s">
        <v>13</v>
      </c>
      <c r="E476" s="19" t="s">
        <v>18</v>
      </c>
      <c r="F476" s="19" t="str">
        <f>IF(HTM_Employee_Attrition_Data!E476&lt;=5,"Less than 5 Miles",IF(HTM_Employee_Attrition_Data!E476&lt;=10,"Between 6 and 10 miles",IF(HTM_Employee_Attrition_Data!E476&lt;=15,"Between 11 and 15 miles",IF(HTM_Employee_Attrition_Data!E476&lt;=20,"Between 16 and 20 miles",IF(HTM_Employee_Attrition_Data!E476&lt;=25,"Between 21 and 25 miles","Greater than 26 miles")))))</f>
        <v>Between 21 and 25 miles</v>
      </c>
      <c r="G476" s="19" t="str">
        <f>IF(HTM_Employee_Attrition_Data!G476=1,"Level 1",IF(HTM_Employee_Attrition_Data!G476=2,"Level 2",IF(HTM_Employee_Attrition_Data!G476=3,"Level 3",IF(HTM_Employee_Attrition_Data!G476=4,"Level 4",IF(HTM_Employee_Attrition_Data!G476=5,"Level 5","Level 5")))))</f>
        <v>Level 1</v>
      </c>
      <c r="H476" s="19" t="s">
        <v>19</v>
      </c>
      <c r="I476" s="19" t="str">
        <f>IF(HTM_Employee_Attrition_Data!I476=1,"Rating 1",IF(HTM_Employee_Attrition_Data!I476=2,"Rating 2",IF(HTM_Employee_Attrition_Data!I476=3,"Rating 3",IF(HTM_Employee_Attrition_Data!I476=4,"Rating 4","Rating 4"))))</f>
        <v>Rating 4</v>
      </c>
      <c r="J476" s="19" t="str">
        <f>IF(HTM_Employee_Attrition_Data!J476&lt;=5000,"Income less than 5,000$",IF(HTM_Employee_Attrition_Data!J476&lt;=10000,"Income less than 10,000$",IF(HTM_Employee_Attrition_Data!J476&lt;=15000,"Income less than 15,000$","Income less than 20,000$")))</f>
        <v>Income less than 5,000$</v>
      </c>
      <c r="K476" s="19" t="str">
        <f>IF(HTM_Employee_Attrition_Data!K476&lt;4,"Between 0 and 3 Compaines",IF(HTM_Employee_Attrition_Data!K476&lt;7,"Between 4 and 6 Companies",IF(HTM_Employee_Attrition_Data!K476&lt;=10,"Between 7 and 10 Companies","Between 7 and 10  Companies")))</f>
        <v>Between 0 and 3 Compaines</v>
      </c>
      <c r="L476" s="19" t="str">
        <f>IF(HTM_Employee_Attrition_Data!L476&lt;=5,"Between 0 and 5 years",IF(HTM_Employee_Attrition_Data!L476&lt;=10,"Between 6 and 10 years",IF(HTM_Employee_Attrition_Data!L476&lt;=15,"Between 11 and 15 years",IF(HTM_Employee_Attrition_Data!L476&lt;=20,"Between 16 and 20 years",IF(HTM_Employee_Attrition_Data!L476&lt;=25,"Between 21 and 25 years",IF(HTM_Employee_Attrition_Data!L476&lt;=30,"Between 25 and 30 years","Between 31 and 40 years"))))))</f>
        <v>Between 6 and 10 years</v>
      </c>
    </row>
    <row r="477" spans="1:12">
      <c r="A477" s="19">
        <v>641</v>
      </c>
      <c r="B477" s="19" t="str">
        <f>IF(HTM_Employee_Attrition_Data!A477&lt;=20,"Less than 20 years",IF(HTM_Employee_Attrition_Data!A477&lt;=30,"Between 20 and 30 years",IF(HTM_Employee_Attrition_Data!A477&lt;=40,"Between 30 and 40 years",IF(HTM_Employee_Attrition_Data!A477&lt;=50,"Between 40 and 50 years",IF(HTM_Employee_Attrition_Data!A477&lt;=60,"Between 50 and 60 years","Between 50 and 60 years")))))</f>
        <v>Between 20 and 30 years</v>
      </c>
      <c r="C477" s="19" t="s">
        <v>16</v>
      </c>
      <c r="D477" s="19" t="s">
        <v>13</v>
      </c>
      <c r="E477" s="19" t="s">
        <v>14</v>
      </c>
      <c r="F477" s="19" t="str">
        <f>IF(HTM_Employee_Attrition_Data!E477&lt;=5,"Less than 5 Miles",IF(HTM_Employee_Attrition_Data!E477&lt;=10,"Between 6 and 10 miles",IF(HTM_Employee_Attrition_Data!E477&lt;=15,"Between 11 and 15 miles",IF(HTM_Employee_Attrition_Data!E477&lt;=20,"Between 16 and 20 miles",IF(HTM_Employee_Attrition_Data!E477&lt;=25,"Between 21 and 25 miles","Greater than 26 miles")))))</f>
        <v>Greater than 26 miles</v>
      </c>
      <c r="G477" s="19" t="str">
        <f>IF(HTM_Employee_Attrition_Data!G477=1,"Level 1",IF(HTM_Employee_Attrition_Data!G477=2,"Level 2",IF(HTM_Employee_Attrition_Data!G477=3,"Level 3",IF(HTM_Employee_Attrition_Data!G477=4,"Level 4",IF(HTM_Employee_Attrition_Data!G477=5,"Level 5","Level 5")))))</f>
        <v>Level 2</v>
      </c>
      <c r="H477" s="19" t="s">
        <v>15</v>
      </c>
      <c r="I477" s="19" t="str">
        <f>IF(HTM_Employee_Attrition_Data!I477=1,"Rating 1",IF(HTM_Employee_Attrition_Data!I477=2,"Rating 2",IF(HTM_Employee_Attrition_Data!I477=3,"Rating 3",IF(HTM_Employee_Attrition_Data!I477=4,"Rating 4","Rating 4"))))</f>
        <v>Rating 2</v>
      </c>
      <c r="J477" s="19" t="str">
        <f>IF(HTM_Employee_Attrition_Data!J477&lt;=5000,"Income less than 5,000$",IF(HTM_Employee_Attrition_Data!J477&lt;=10000,"Income less than 10,000$",IF(HTM_Employee_Attrition_Data!J477&lt;=15000,"Income less than 15,000$","Income less than 20,000$")))</f>
        <v>Income less than 10,000$</v>
      </c>
      <c r="K477" s="19" t="str">
        <f>IF(HTM_Employee_Attrition_Data!K477&lt;4,"Between 0 and 3 Compaines",IF(HTM_Employee_Attrition_Data!K477&lt;7,"Between 4 and 6 Companies",IF(HTM_Employee_Attrition_Data!K477&lt;=10,"Between 7 and 10 Companies","Between 7 and 10  Companies")))</f>
        <v>Between 0 and 3 Compaines</v>
      </c>
      <c r="L477" s="19" t="str">
        <f>IF(HTM_Employee_Attrition_Data!L477&lt;=5,"Between 0 and 5 years",IF(HTM_Employee_Attrition_Data!L477&lt;=10,"Between 6 and 10 years",IF(HTM_Employee_Attrition_Data!L477&lt;=15,"Between 11 and 15 years",IF(HTM_Employee_Attrition_Data!L477&lt;=20,"Between 16 and 20 years",IF(HTM_Employee_Attrition_Data!L477&lt;=25,"Between 21 and 25 years",IF(HTM_Employee_Attrition_Data!L477&lt;=30,"Between 25 and 30 years","Between 31 and 40 years"))))))</f>
        <v>Between 0 and 5 years</v>
      </c>
    </row>
    <row r="478" spans="1:12">
      <c r="A478" s="19">
        <v>643</v>
      </c>
      <c r="B478" s="19" t="str">
        <f>IF(HTM_Employee_Attrition_Data!A478&lt;=20,"Less than 20 years",IF(HTM_Employee_Attrition_Data!A478&lt;=30,"Between 20 and 30 years",IF(HTM_Employee_Attrition_Data!A478&lt;=40,"Between 30 and 40 years",IF(HTM_Employee_Attrition_Data!A478&lt;=50,"Between 40 and 50 years",IF(HTM_Employee_Attrition_Data!A478&lt;=60,"Between 50 and 60 years","Between 50 and 60 years")))))</f>
        <v>Between 20 and 30 years</v>
      </c>
      <c r="C478" s="19" t="s">
        <v>16</v>
      </c>
      <c r="D478" s="19" t="s">
        <v>13</v>
      </c>
      <c r="E478" s="19" t="s">
        <v>18</v>
      </c>
      <c r="F478" s="19" t="str">
        <f>IF(HTM_Employee_Attrition_Data!E478&lt;=5,"Less than 5 Miles",IF(HTM_Employee_Attrition_Data!E478&lt;=10,"Between 6 and 10 miles",IF(HTM_Employee_Attrition_Data!E478&lt;=15,"Between 11 and 15 miles",IF(HTM_Employee_Attrition_Data!E478&lt;=20,"Between 16 and 20 miles",IF(HTM_Employee_Attrition_Data!E478&lt;=25,"Between 21 and 25 miles","Greater than 26 miles")))))</f>
        <v>Between 16 and 20 miles</v>
      </c>
      <c r="G478" s="19" t="str">
        <f>IF(HTM_Employee_Attrition_Data!G478=1,"Level 1",IF(HTM_Employee_Attrition_Data!G478=2,"Level 2",IF(HTM_Employee_Attrition_Data!G478=3,"Level 3",IF(HTM_Employee_Attrition_Data!G478=4,"Level 4",IF(HTM_Employee_Attrition_Data!G478=5,"Level 5","Level 5")))))</f>
        <v>Level 1</v>
      </c>
      <c r="H478" s="19" t="s">
        <v>20</v>
      </c>
      <c r="I478" s="19" t="str">
        <f>IF(HTM_Employee_Attrition_Data!I478=1,"Rating 1",IF(HTM_Employee_Attrition_Data!I478=2,"Rating 2",IF(HTM_Employee_Attrition_Data!I478=3,"Rating 3",IF(HTM_Employee_Attrition_Data!I478=4,"Rating 4","Rating 4"))))</f>
        <v>Rating 2</v>
      </c>
      <c r="J478" s="19" t="str">
        <f>IF(HTM_Employee_Attrition_Data!J478&lt;=5000,"Income less than 5,000$",IF(HTM_Employee_Attrition_Data!J478&lt;=10000,"Income less than 10,000$",IF(HTM_Employee_Attrition_Data!J478&lt;=15000,"Income less than 15,000$","Income less than 20,000$")))</f>
        <v>Income less than 5,000$</v>
      </c>
      <c r="K478" s="19" t="str">
        <f>IF(HTM_Employee_Attrition_Data!K478&lt;4,"Between 0 and 3 Compaines",IF(HTM_Employee_Attrition_Data!K478&lt;7,"Between 4 and 6 Companies",IF(HTM_Employee_Attrition_Data!K478&lt;=10,"Between 7 and 10 Companies","Between 7 and 10  Companies")))</f>
        <v>Between 0 and 3 Compaines</v>
      </c>
      <c r="L478" s="19" t="str">
        <f>IF(HTM_Employee_Attrition_Data!L478&lt;=5,"Between 0 and 5 years",IF(HTM_Employee_Attrition_Data!L478&lt;=10,"Between 6 and 10 years",IF(HTM_Employee_Attrition_Data!L478&lt;=15,"Between 11 and 15 years",IF(HTM_Employee_Attrition_Data!L478&lt;=20,"Between 16 and 20 years",IF(HTM_Employee_Attrition_Data!L478&lt;=25,"Between 21 and 25 years",IF(HTM_Employee_Attrition_Data!L478&lt;=30,"Between 25 and 30 years","Between 31 and 40 years"))))))</f>
        <v>Between 0 and 5 years</v>
      </c>
    </row>
    <row r="479" spans="1:12">
      <c r="A479" s="19">
        <v>644</v>
      </c>
      <c r="B479" s="19" t="str">
        <f>IF(HTM_Employee_Attrition_Data!A479&lt;=20,"Less than 20 years",IF(HTM_Employee_Attrition_Data!A479&lt;=30,"Between 20 and 30 years",IF(HTM_Employee_Attrition_Data!A479&lt;=40,"Between 30 and 40 years",IF(HTM_Employee_Attrition_Data!A479&lt;=50,"Between 40 and 50 years",IF(HTM_Employee_Attrition_Data!A479&lt;=60,"Between 50 and 60 years","Between 50 and 60 years")))))</f>
        <v>Between 40 and 50 years</v>
      </c>
      <c r="C479" s="19" t="s">
        <v>16</v>
      </c>
      <c r="D479" s="19" t="s">
        <v>17</v>
      </c>
      <c r="E479" s="19" t="s">
        <v>27</v>
      </c>
      <c r="F479" s="19" t="str">
        <f>IF(HTM_Employee_Attrition_Data!E479&lt;=5,"Less than 5 Miles",IF(HTM_Employee_Attrition_Data!E479&lt;=10,"Between 6 and 10 miles",IF(HTM_Employee_Attrition_Data!E479&lt;=15,"Between 11 and 15 miles",IF(HTM_Employee_Attrition_Data!E479&lt;=20,"Between 16 and 20 miles",IF(HTM_Employee_Attrition_Data!E479&lt;=25,"Between 21 and 25 miles","Greater than 26 miles")))))</f>
        <v>Less than 5 Miles</v>
      </c>
      <c r="G479" s="19" t="str">
        <f>IF(HTM_Employee_Attrition_Data!G479=1,"Level 1",IF(HTM_Employee_Attrition_Data!G479=2,"Level 2",IF(HTM_Employee_Attrition_Data!G479=3,"Level 3",IF(HTM_Employee_Attrition_Data!G479=4,"Level 4",IF(HTM_Employee_Attrition_Data!G479=5,"Level 5","Level 5")))))</f>
        <v>Level 5</v>
      </c>
      <c r="H479" s="19" t="s">
        <v>24</v>
      </c>
      <c r="I479" s="19" t="str">
        <f>IF(HTM_Employee_Attrition_Data!I479=1,"Rating 1",IF(HTM_Employee_Attrition_Data!I479=2,"Rating 2",IF(HTM_Employee_Attrition_Data!I479=3,"Rating 3",IF(HTM_Employee_Attrition_Data!I479=4,"Rating 4","Rating 4"))))</f>
        <v>Rating 2</v>
      </c>
      <c r="J479" s="19" t="str">
        <f>IF(HTM_Employee_Attrition_Data!J479&lt;=5000,"Income less than 5,000$",IF(HTM_Employee_Attrition_Data!J479&lt;=10000,"Income less than 10,000$",IF(HTM_Employee_Attrition_Data!J479&lt;=15000,"Income less than 15,000$","Income less than 20,000$")))</f>
        <v>Income less than 20,000$</v>
      </c>
      <c r="K479" s="19" t="str">
        <f>IF(HTM_Employee_Attrition_Data!K479&lt;4,"Between 0 and 3 Compaines",IF(HTM_Employee_Attrition_Data!K479&lt;7,"Between 4 and 6 Companies",IF(HTM_Employee_Attrition_Data!K479&lt;=10,"Between 7 and 10 Companies","Between 7 and 10  Companies")))</f>
        <v>Between 0 and 3 Compaines</v>
      </c>
      <c r="L479" s="19" t="str">
        <f>IF(HTM_Employee_Attrition_Data!L479&lt;=5,"Between 0 and 5 years",IF(HTM_Employee_Attrition_Data!L479&lt;=10,"Between 6 and 10 years",IF(HTM_Employee_Attrition_Data!L479&lt;=15,"Between 11 and 15 years",IF(HTM_Employee_Attrition_Data!L479&lt;=20,"Between 16 and 20 years",IF(HTM_Employee_Attrition_Data!L479&lt;=25,"Between 21 and 25 years",IF(HTM_Employee_Attrition_Data!L479&lt;=30,"Between 25 and 30 years","Between 31 and 40 years"))))))</f>
        <v>Between 31 and 40 years</v>
      </c>
    </row>
    <row r="480" spans="1:12">
      <c r="A480" s="19">
        <v>645</v>
      </c>
      <c r="B480" s="19" t="str">
        <f>IF(HTM_Employee_Attrition_Data!A480&lt;=20,"Less than 20 years",IF(HTM_Employee_Attrition_Data!A480&lt;=30,"Between 20 and 30 years",IF(HTM_Employee_Attrition_Data!A480&lt;=40,"Between 30 and 40 years",IF(HTM_Employee_Attrition_Data!A480&lt;=50,"Between 40 and 50 years",IF(HTM_Employee_Attrition_Data!A480&lt;=60,"Between 50 and 60 years","Between 50 and 60 years")))))</f>
        <v>Between 20 and 30 years</v>
      </c>
      <c r="C480" s="19" t="s">
        <v>16</v>
      </c>
      <c r="D480" s="19" t="s">
        <v>13</v>
      </c>
      <c r="E480" s="19" t="s">
        <v>14</v>
      </c>
      <c r="F480" s="19" t="str">
        <f>IF(HTM_Employee_Attrition_Data!E480&lt;=5,"Less than 5 Miles",IF(HTM_Employee_Attrition_Data!E480&lt;=10,"Between 6 and 10 miles",IF(HTM_Employee_Attrition_Data!E480&lt;=15,"Between 11 and 15 miles",IF(HTM_Employee_Attrition_Data!E480&lt;=20,"Between 16 and 20 miles",IF(HTM_Employee_Attrition_Data!E480&lt;=25,"Between 21 and 25 miles","Greater than 26 miles")))))</f>
        <v>Between 11 and 15 miles</v>
      </c>
      <c r="G480" s="19" t="str">
        <f>IF(HTM_Employee_Attrition_Data!G480=1,"Level 1",IF(HTM_Employee_Attrition_Data!G480=2,"Level 2",IF(HTM_Employee_Attrition_Data!G480=3,"Level 3",IF(HTM_Employee_Attrition_Data!G480=4,"Level 4",IF(HTM_Employee_Attrition_Data!G480=5,"Level 5","Level 5")))))</f>
        <v>Level 1</v>
      </c>
      <c r="H480" s="19" t="s">
        <v>25</v>
      </c>
      <c r="I480" s="19" t="str">
        <f>IF(HTM_Employee_Attrition_Data!I480=1,"Rating 1",IF(HTM_Employee_Attrition_Data!I480=2,"Rating 2",IF(HTM_Employee_Attrition_Data!I480=3,"Rating 3",IF(HTM_Employee_Attrition_Data!I480=4,"Rating 4","Rating 4"))))</f>
        <v>Rating 3</v>
      </c>
      <c r="J480" s="19" t="str">
        <f>IF(HTM_Employee_Attrition_Data!J480&lt;=5000,"Income less than 5,000$",IF(HTM_Employee_Attrition_Data!J480&lt;=10000,"Income less than 10,000$",IF(HTM_Employee_Attrition_Data!J480&lt;=15000,"Income less than 15,000$","Income less than 20,000$")))</f>
        <v>Income less than 5,000$</v>
      </c>
      <c r="K480" s="19" t="str">
        <f>IF(HTM_Employee_Attrition_Data!K480&lt;4,"Between 0 and 3 Compaines",IF(HTM_Employee_Attrition_Data!K480&lt;7,"Between 4 and 6 Companies",IF(HTM_Employee_Attrition_Data!K480&lt;=10,"Between 7 and 10 Companies","Between 7 and 10  Companies")))</f>
        <v>Between 0 and 3 Compaines</v>
      </c>
      <c r="L480" s="19" t="str">
        <f>IF(HTM_Employee_Attrition_Data!L480&lt;=5,"Between 0 and 5 years",IF(HTM_Employee_Attrition_Data!L480&lt;=10,"Between 6 and 10 years",IF(HTM_Employee_Attrition_Data!L480&lt;=15,"Between 11 and 15 years",IF(HTM_Employee_Attrition_Data!L480&lt;=20,"Between 16 and 20 years",IF(HTM_Employee_Attrition_Data!L480&lt;=25,"Between 21 and 25 years",IF(HTM_Employee_Attrition_Data!L480&lt;=30,"Between 25 and 30 years","Between 31 and 40 years"))))))</f>
        <v>Between 6 and 10 years</v>
      </c>
    </row>
    <row r="481" spans="1:12">
      <c r="A481" s="19">
        <v>647</v>
      </c>
      <c r="B481" s="19" t="str">
        <f>IF(HTM_Employee_Attrition_Data!A481&lt;=20,"Less than 20 years",IF(HTM_Employee_Attrition_Data!A481&lt;=30,"Between 20 and 30 years",IF(HTM_Employee_Attrition_Data!A481&lt;=40,"Between 30 and 40 years",IF(HTM_Employee_Attrition_Data!A481&lt;=50,"Between 40 and 50 years",IF(HTM_Employee_Attrition_Data!A481&lt;=60,"Between 50 and 60 years","Between 50 and 60 years")))))</f>
        <v>Between 20 and 30 years</v>
      </c>
      <c r="C481" s="19" t="s">
        <v>12</v>
      </c>
      <c r="D481" s="19" t="s">
        <v>17</v>
      </c>
      <c r="E481" s="19" t="s">
        <v>18</v>
      </c>
      <c r="F481" s="19" t="str">
        <f>IF(HTM_Employee_Attrition_Data!E481&lt;=5,"Less than 5 Miles",IF(HTM_Employee_Attrition_Data!E481&lt;=10,"Between 6 and 10 miles",IF(HTM_Employee_Attrition_Data!E481&lt;=15,"Between 11 and 15 miles",IF(HTM_Employee_Attrition_Data!E481&lt;=20,"Between 16 and 20 miles",IF(HTM_Employee_Attrition_Data!E481&lt;=25,"Between 21 and 25 miles","Greater than 26 miles")))))</f>
        <v>Between 6 and 10 miles</v>
      </c>
      <c r="G481" s="19" t="str">
        <f>IF(HTM_Employee_Attrition_Data!G481=1,"Level 1",IF(HTM_Employee_Attrition_Data!G481=2,"Level 2",IF(HTM_Employee_Attrition_Data!G481=3,"Level 3",IF(HTM_Employee_Attrition_Data!G481=4,"Level 4",IF(HTM_Employee_Attrition_Data!G481=5,"Level 5","Level 5")))))</f>
        <v>Level 1</v>
      </c>
      <c r="H481" s="19" t="s">
        <v>20</v>
      </c>
      <c r="I481" s="19" t="str">
        <f>IF(HTM_Employee_Attrition_Data!I481=1,"Rating 1",IF(HTM_Employee_Attrition_Data!I481=2,"Rating 2",IF(HTM_Employee_Attrition_Data!I481=3,"Rating 3",IF(HTM_Employee_Attrition_Data!I481=4,"Rating 4","Rating 4"))))</f>
        <v>Rating 3</v>
      </c>
      <c r="J481" s="19" t="str">
        <f>IF(HTM_Employee_Attrition_Data!J481&lt;=5000,"Income less than 5,000$",IF(HTM_Employee_Attrition_Data!J481&lt;=10000,"Income less than 10,000$",IF(HTM_Employee_Attrition_Data!J481&lt;=15000,"Income less than 15,000$","Income less than 20,000$")))</f>
        <v>Income less than 5,000$</v>
      </c>
      <c r="K481" s="19" t="str">
        <f>IF(HTM_Employee_Attrition_Data!K481&lt;4,"Between 0 and 3 Compaines",IF(HTM_Employee_Attrition_Data!K481&lt;7,"Between 4 and 6 Companies",IF(HTM_Employee_Attrition_Data!K481&lt;=10,"Between 7 and 10 Companies","Between 7 and 10  Companies")))</f>
        <v>Between 0 and 3 Compaines</v>
      </c>
      <c r="L481" s="19" t="str">
        <f>IF(HTM_Employee_Attrition_Data!L481&lt;=5,"Between 0 and 5 years",IF(HTM_Employee_Attrition_Data!L481&lt;=10,"Between 6 and 10 years",IF(HTM_Employee_Attrition_Data!L481&lt;=15,"Between 11 and 15 years",IF(HTM_Employee_Attrition_Data!L481&lt;=20,"Between 16 and 20 years",IF(HTM_Employee_Attrition_Data!L481&lt;=25,"Between 21 and 25 years",IF(HTM_Employee_Attrition_Data!L481&lt;=30,"Between 25 and 30 years","Between 31 and 40 years"))))))</f>
        <v>Between 6 and 10 years</v>
      </c>
    </row>
    <row r="482" spans="1:12">
      <c r="A482" s="19">
        <v>648</v>
      </c>
      <c r="B482" s="19" t="str">
        <f>IF(HTM_Employee_Attrition_Data!A482&lt;=20,"Less than 20 years",IF(HTM_Employee_Attrition_Data!A482&lt;=30,"Between 20 and 30 years",IF(HTM_Employee_Attrition_Data!A482&lt;=40,"Between 30 and 40 years",IF(HTM_Employee_Attrition_Data!A482&lt;=50,"Between 40 and 50 years",IF(HTM_Employee_Attrition_Data!A482&lt;=60,"Between 50 and 60 years","Between 50 and 60 years")))))</f>
        <v>Between 20 and 30 years</v>
      </c>
      <c r="C482" s="19" t="s">
        <v>12</v>
      </c>
      <c r="D482" s="19" t="s">
        <v>17</v>
      </c>
      <c r="E482" s="19" t="s">
        <v>14</v>
      </c>
      <c r="F482" s="19" t="str">
        <f>IF(HTM_Employee_Attrition_Data!E482&lt;=5,"Less than 5 Miles",IF(HTM_Employee_Attrition_Data!E482&lt;=10,"Between 6 and 10 miles",IF(HTM_Employee_Attrition_Data!E482&lt;=15,"Between 11 and 15 miles",IF(HTM_Employee_Attrition_Data!E482&lt;=20,"Between 16 and 20 miles",IF(HTM_Employee_Attrition_Data!E482&lt;=25,"Between 21 and 25 miles","Greater than 26 miles")))))</f>
        <v>Between 11 and 15 miles</v>
      </c>
      <c r="G482" s="19" t="str">
        <f>IF(HTM_Employee_Attrition_Data!G482=1,"Level 1",IF(HTM_Employee_Attrition_Data!G482=2,"Level 2",IF(HTM_Employee_Attrition_Data!G482=3,"Level 3",IF(HTM_Employee_Attrition_Data!G482=4,"Level 4",IF(HTM_Employee_Attrition_Data!G482=5,"Level 5","Level 5")))))</f>
        <v>Level 1</v>
      </c>
      <c r="H482" s="19" t="s">
        <v>25</v>
      </c>
      <c r="I482" s="19" t="str">
        <f>IF(HTM_Employee_Attrition_Data!I482=1,"Rating 1",IF(HTM_Employee_Attrition_Data!I482=2,"Rating 2",IF(HTM_Employee_Attrition_Data!I482=3,"Rating 3",IF(HTM_Employee_Attrition_Data!I482=4,"Rating 4","Rating 4"))))</f>
        <v>Rating 1</v>
      </c>
      <c r="J482" s="19" t="str">
        <f>IF(HTM_Employee_Attrition_Data!J482&lt;=5000,"Income less than 5,000$",IF(HTM_Employee_Attrition_Data!J482&lt;=10000,"Income less than 10,000$",IF(HTM_Employee_Attrition_Data!J482&lt;=15000,"Income less than 15,000$","Income less than 20,000$")))</f>
        <v>Income less than 5,000$</v>
      </c>
      <c r="K482" s="19" t="str">
        <f>IF(HTM_Employee_Attrition_Data!K482&lt;4,"Between 0 and 3 Compaines",IF(HTM_Employee_Attrition_Data!K482&lt;7,"Between 4 and 6 Companies",IF(HTM_Employee_Attrition_Data!K482&lt;=10,"Between 7 and 10 Companies","Between 7 and 10  Companies")))</f>
        <v>Between 0 and 3 Compaines</v>
      </c>
      <c r="L482" s="19" t="str">
        <f>IF(HTM_Employee_Attrition_Data!L482&lt;=5,"Between 0 and 5 years",IF(HTM_Employee_Attrition_Data!L482&lt;=10,"Between 6 and 10 years",IF(HTM_Employee_Attrition_Data!L482&lt;=15,"Between 11 and 15 years",IF(HTM_Employee_Attrition_Data!L482&lt;=20,"Between 16 and 20 years",IF(HTM_Employee_Attrition_Data!L482&lt;=25,"Between 21 and 25 years",IF(HTM_Employee_Attrition_Data!L482&lt;=30,"Between 25 and 30 years","Between 31 and 40 years"))))))</f>
        <v>Between 0 and 5 years</v>
      </c>
    </row>
    <row r="483" spans="1:12">
      <c r="A483" s="19">
        <v>649</v>
      </c>
      <c r="B483" s="19" t="str">
        <f>IF(HTM_Employee_Attrition_Data!A483&lt;=20,"Less than 20 years",IF(HTM_Employee_Attrition_Data!A483&lt;=30,"Between 20 and 30 years",IF(HTM_Employee_Attrition_Data!A483&lt;=40,"Between 30 and 40 years",IF(HTM_Employee_Attrition_Data!A483&lt;=50,"Between 40 and 50 years",IF(HTM_Employee_Attrition_Data!A483&lt;=60,"Between 50 and 60 years","Between 50 and 60 years")))))</f>
        <v>Between 30 and 40 years</v>
      </c>
      <c r="C483" s="19" t="s">
        <v>16</v>
      </c>
      <c r="D483" s="19" t="s">
        <v>13</v>
      </c>
      <c r="E483" s="19" t="s">
        <v>18</v>
      </c>
      <c r="F483" s="19" t="str">
        <f>IF(HTM_Employee_Attrition_Data!E483&lt;=5,"Less than 5 Miles",IF(HTM_Employee_Attrition_Data!E483&lt;=10,"Between 6 and 10 miles",IF(HTM_Employee_Attrition_Data!E483&lt;=15,"Between 11 and 15 miles",IF(HTM_Employee_Attrition_Data!E483&lt;=20,"Between 16 and 20 miles",IF(HTM_Employee_Attrition_Data!E483&lt;=25,"Between 21 and 25 miles","Greater than 26 miles")))))</f>
        <v>Less than 5 Miles</v>
      </c>
      <c r="G483" s="19" t="str">
        <f>IF(HTM_Employee_Attrition_Data!G483=1,"Level 1",IF(HTM_Employee_Attrition_Data!G483=2,"Level 2",IF(HTM_Employee_Attrition_Data!G483=3,"Level 3",IF(HTM_Employee_Attrition_Data!G483=4,"Level 4",IF(HTM_Employee_Attrition_Data!G483=5,"Level 5","Level 5")))))</f>
        <v>Level 1</v>
      </c>
      <c r="H483" s="19" t="s">
        <v>19</v>
      </c>
      <c r="I483" s="19" t="str">
        <f>IF(HTM_Employee_Attrition_Data!I483=1,"Rating 1",IF(HTM_Employee_Attrition_Data!I483=2,"Rating 2",IF(HTM_Employee_Attrition_Data!I483=3,"Rating 3",IF(HTM_Employee_Attrition_Data!I483=4,"Rating 4","Rating 4"))))</f>
        <v>Rating 4</v>
      </c>
      <c r="J483" s="19" t="str">
        <f>IF(HTM_Employee_Attrition_Data!J483&lt;=5000,"Income less than 5,000$",IF(HTM_Employee_Attrition_Data!J483&lt;=10000,"Income less than 10,000$",IF(HTM_Employee_Attrition_Data!J483&lt;=15000,"Income less than 15,000$","Income less than 20,000$")))</f>
        <v>Income less than 5,000$</v>
      </c>
      <c r="K483" s="19" t="str">
        <f>IF(HTM_Employee_Attrition_Data!K483&lt;4,"Between 0 and 3 Compaines",IF(HTM_Employee_Attrition_Data!K483&lt;7,"Between 4 and 6 Companies",IF(HTM_Employee_Attrition_Data!K483&lt;=10,"Between 7 and 10 Companies","Between 7 and 10  Companies")))</f>
        <v>Between 0 and 3 Compaines</v>
      </c>
      <c r="L483" s="19" t="str">
        <f>IF(HTM_Employee_Attrition_Data!L483&lt;=5,"Between 0 and 5 years",IF(HTM_Employee_Attrition_Data!L483&lt;=10,"Between 6 and 10 years",IF(HTM_Employee_Attrition_Data!L483&lt;=15,"Between 11 and 15 years",IF(HTM_Employee_Attrition_Data!L483&lt;=20,"Between 16 and 20 years",IF(HTM_Employee_Attrition_Data!L483&lt;=25,"Between 21 and 25 years",IF(HTM_Employee_Attrition_Data!L483&lt;=30,"Between 25 and 30 years","Between 31 and 40 years"))))))</f>
        <v>Between 6 and 10 years</v>
      </c>
    </row>
    <row r="484" spans="1:12">
      <c r="A484" s="19">
        <v>650</v>
      </c>
      <c r="B484" s="19" t="str">
        <f>IF(HTM_Employee_Attrition_Data!A484&lt;=20,"Less than 20 years",IF(HTM_Employee_Attrition_Data!A484&lt;=30,"Between 20 and 30 years",IF(HTM_Employee_Attrition_Data!A484&lt;=40,"Between 30 and 40 years",IF(HTM_Employee_Attrition_Data!A484&lt;=50,"Between 40 and 50 years",IF(HTM_Employee_Attrition_Data!A484&lt;=60,"Between 50 and 60 years","Between 50 and 60 years")))))</f>
        <v>Between 30 and 40 years</v>
      </c>
      <c r="C484" s="19" t="s">
        <v>12</v>
      </c>
      <c r="D484" s="19" t="s">
        <v>13</v>
      </c>
      <c r="E484" s="19" t="s">
        <v>14</v>
      </c>
      <c r="F484" s="19" t="str">
        <f>IF(HTM_Employee_Attrition_Data!E484&lt;=5,"Less than 5 Miles",IF(HTM_Employee_Attrition_Data!E484&lt;=10,"Between 6 and 10 miles",IF(HTM_Employee_Attrition_Data!E484&lt;=15,"Between 11 and 15 miles",IF(HTM_Employee_Attrition_Data!E484&lt;=20,"Between 16 and 20 miles",IF(HTM_Employee_Attrition_Data!E484&lt;=25,"Between 21 and 25 miles","Greater than 26 miles")))))</f>
        <v>Between 11 and 15 miles</v>
      </c>
      <c r="G484" s="19" t="str">
        <f>IF(HTM_Employee_Attrition_Data!G484=1,"Level 1",IF(HTM_Employee_Attrition_Data!G484=2,"Level 2",IF(HTM_Employee_Attrition_Data!G484=3,"Level 3",IF(HTM_Employee_Attrition_Data!G484=4,"Level 4",IF(HTM_Employee_Attrition_Data!G484=5,"Level 5","Level 5")))))</f>
        <v>Level 2</v>
      </c>
      <c r="H484" s="19" t="s">
        <v>15</v>
      </c>
      <c r="I484" s="19" t="str">
        <f>IF(HTM_Employee_Attrition_Data!I484=1,"Rating 1",IF(HTM_Employee_Attrition_Data!I484=2,"Rating 2",IF(HTM_Employee_Attrition_Data!I484=3,"Rating 3",IF(HTM_Employee_Attrition_Data!I484=4,"Rating 4","Rating 4"))))</f>
        <v>Rating 1</v>
      </c>
      <c r="J484" s="19" t="str">
        <f>IF(HTM_Employee_Attrition_Data!J484&lt;=5000,"Income less than 5,000$",IF(HTM_Employee_Attrition_Data!J484&lt;=10000,"Income less than 10,000$",IF(HTM_Employee_Attrition_Data!J484&lt;=15000,"Income less than 15,000$","Income less than 20,000$")))</f>
        <v>Income less than 5,000$</v>
      </c>
      <c r="K484" s="19" t="str">
        <f>IF(HTM_Employee_Attrition_Data!K484&lt;4,"Between 0 and 3 Compaines",IF(HTM_Employee_Attrition_Data!K484&lt;7,"Between 4 and 6 Companies",IF(HTM_Employee_Attrition_Data!K484&lt;=10,"Between 7 and 10 Companies","Between 7 and 10  Companies")))</f>
        <v>Between 0 and 3 Compaines</v>
      </c>
      <c r="L484" s="19" t="str">
        <f>IF(HTM_Employee_Attrition_Data!L484&lt;=5,"Between 0 and 5 years",IF(HTM_Employee_Attrition_Data!L484&lt;=10,"Between 6 and 10 years",IF(HTM_Employee_Attrition_Data!L484&lt;=15,"Between 11 and 15 years",IF(HTM_Employee_Attrition_Data!L484&lt;=20,"Between 16 and 20 years",IF(HTM_Employee_Attrition_Data!L484&lt;=25,"Between 21 and 25 years",IF(HTM_Employee_Attrition_Data!L484&lt;=30,"Between 25 and 30 years","Between 31 and 40 years"))))))</f>
        <v>Between 0 and 5 years</v>
      </c>
    </row>
    <row r="485" spans="1:12">
      <c r="A485" s="19">
        <v>652</v>
      </c>
      <c r="B485" s="19" t="str">
        <f>IF(HTM_Employee_Attrition_Data!A485&lt;=20,"Less than 20 years",IF(HTM_Employee_Attrition_Data!A485&lt;=30,"Between 20 and 30 years",IF(HTM_Employee_Attrition_Data!A485&lt;=40,"Between 30 and 40 years",IF(HTM_Employee_Attrition_Data!A485&lt;=50,"Between 40 and 50 years",IF(HTM_Employee_Attrition_Data!A485&lt;=60,"Between 50 and 60 years","Between 50 and 60 years")))))</f>
        <v>Between 30 and 40 years</v>
      </c>
      <c r="C485" s="19" t="s">
        <v>16</v>
      </c>
      <c r="D485" s="19" t="s">
        <v>13</v>
      </c>
      <c r="E485" s="19" t="s">
        <v>18</v>
      </c>
      <c r="F485" s="19" t="str">
        <f>IF(HTM_Employee_Attrition_Data!E485&lt;=5,"Less than 5 Miles",IF(HTM_Employee_Attrition_Data!E485&lt;=10,"Between 6 and 10 miles",IF(HTM_Employee_Attrition_Data!E485&lt;=15,"Between 11 and 15 miles",IF(HTM_Employee_Attrition_Data!E485&lt;=20,"Between 16 and 20 miles",IF(HTM_Employee_Attrition_Data!E485&lt;=25,"Between 21 and 25 miles","Greater than 26 miles")))))</f>
        <v>Between 21 and 25 miles</v>
      </c>
      <c r="G485" s="19" t="str">
        <f>IF(HTM_Employee_Attrition_Data!G485=1,"Level 1",IF(HTM_Employee_Attrition_Data!G485=2,"Level 2",IF(HTM_Employee_Attrition_Data!G485=3,"Level 3",IF(HTM_Employee_Attrition_Data!G485=4,"Level 4",IF(HTM_Employee_Attrition_Data!G485=5,"Level 5","Level 5")))))</f>
        <v>Level 2</v>
      </c>
      <c r="H485" s="19" t="s">
        <v>20</v>
      </c>
      <c r="I485" s="19" t="str">
        <f>IF(HTM_Employee_Attrition_Data!I485=1,"Rating 1",IF(HTM_Employee_Attrition_Data!I485=2,"Rating 2",IF(HTM_Employee_Attrition_Data!I485=3,"Rating 3",IF(HTM_Employee_Attrition_Data!I485=4,"Rating 4","Rating 4"))))</f>
        <v>Rating 4</v>
      </c>
      <c r="J485" s="19" t="str">
        <f>IF(HTM_Employee_Attrition_Data!J485&lt;=5000,"Income less than 5,000$",IF(HTM_Employee_Attrition_Data!J485&lt;=10000,"Income less than 10,000$",IF(HTM_Employee_Attrition_Data!J485&lt;=15000,"Income less than 15,000$","Income less than 20,000$")))</f>
        <v>Income less than 5,000$</v>
      </c>
      <c r="K485" s="19" t="str">
        <f>IF(HTM_Employee_Attrition_Data!K485&lt;4,"Between 0 and 3 Compaines",IF(HTM_Employee_Attrition_Data!K485&lt;7,"Between 4 and 6 Companies",IF(HTM_Employee_Attrition_Data!K485&lt;=10,"Between 7 and 10 Companies","Between 7 and 10  Companies")))</f>
        <v>Between 4 and 6 Companies</v>
      </c>
      <c r="L485" s="19" t="str">
        <f>IF(HTM_Employee_Attrition_Data!L485&lt;=5,"Between 0 and 5 years",IF(HTM_Employee_Attrition_Data!L485&lt;=10,"Between 6 and 10 years",IF(HTM_Employee_Attrition_Data!L485&lt;=15,"Between 11 and 15 years",IF(HTM_Employee_Attrition_Data!L485&lt;=20,"Between 16 and 20 years",IF(HTM_Employee_Attrition_Data!L485&lt;=25,"Between 21 and 25 years",IF(HTM_Employee_Attrition_Data!L485&lt;=30,"Between 25 and 30 years","Between 31 and 40 years"))))))</f>
        <v>Between 0 and 5 years</v>
      </c>
    </row>
    <row r="486" spans="1:12">
      <c r="A486" s="19">
        <v>653</v>
      </c>
      <c r="B486" s="19" t="str">
        <f>IF(HTM_Employee_Attrition_Data!A486&lt;=20,"Less than 20 years",IF(HTM_Employee_Attrition_Data!A486&lt;=30,"Between 20 and 30 years",IF(HTM_Employee_Attrition_Data!A486&lt;=40,"Between 30 and 40 years",IF(HTM_Employee_Attrition_Data!A486&lt;=50,"Between 40 and 50 years",IF(HTM_Employee_Attrition_Data!A486&lt;=60,"Between 50 and 60 years","Between 50 and 60 years")))))</f>
        <v>Between 30 and 40 years</v>
      </c>
      <c r="C486" s="19" t="s">
        <v>16</v>
      </c>
      <c r="D486" s="19" t="s">
        <v>13</v>
      </c>
      <c r="E486" s="19" t="s">
        <v>14</v>
      </c>
      <c r="F486" s="19" t="str">
        <f>IF(HTM_Employee_Attrition_Data!E486&lt;=5,"Less than 5 Miles",IF(HTM_Employee_Attrition_Data!E486&lt;=10,"Between 6 and 10 miles",IF(HTM_Employee_Attrition_Data!E486&lt;=15,"Between 11 and 15 miles",IF(HTM_Employee_Attrition_Data!E486&lt;=20,"Between 16 and 20 miles",IF(HTM_Employee_Attrition_Data!E486&lt;=25,"Between 21 and 25 miles","Greater than 26 miles")))))</f>
        <v>Between 6 and 10 miles</v>
      </c>
      <c r="G486" s="19" t="str">
        <f>IF(HTM_Employee_Attrition_Data!G486=1,"Level 1",IF(HTM_Employee_Attrition_Data!G486=2,"Level 2",IF(HTM_Employee_Attrition_Data!G486=3,"Level 3",IF(HTM_Employee_Attrition_Data!G486=4,"Level 4",IF(HTM_Employee_Attrition_Data!G486=5,"Level 5","Level 5")))))</f>
        <v>Level 2</v>
      </c>
      <c r="H486" s="19" t="s">
        <v>15</v>
      </c>
      <c r="I486" s="19" t="str">
        <f>IF(HTM_Employee_Attrition_Data!I486=1,"Rating 1",IF(HTM_Employee_Attrition_Data!I486=2,"Rating 2",IF(HTM_Employee_Attrition_Data!I486=3,"Rating 3",IF(HTM_Employee_Attrition_Data!I486=4,"Rating 4","Rating 4"))))</f>
        <v>Rating 4</v>
      </c>
      <c r="J486" s="19" t="str">
        <f>IF(HTM_Employee_Attrition_Data!J486&lt;=5000,"Income less than 5,000$",IF(HTM_Employee_Attrition_Data!J486&lt;=10000,"Income less than 10,000$",IF(HTM_Employee_Attrition_Data!J486&lt;=15000,"Income less than 15,000$","Income less than 20,000$")))</f>
        <v>Income less than 10,000$</v>
      </c>
      <c r="K486" s="19" t="str">
        <f>IF(HTM_Employee_Attrition_Data!K486&lt;4,"Between 0 and 3 Compaines",IF(HTM_Employee_Attrition_Data!K486&lt;7,"Between 4 and 6 Companies",IF(HTM_Employee_Attrition_Data!K486&lt;=10,"Between 7 and 10 Companies","Between 7 and 10  Companies")))</f>
        <v>Between 4 and 6 Companies</v>
      </c>
      <c r="L486" s="19" t="str">
        <f>IF(HTM_Employee_Attrition_Data!L486&lt;=5,"Between 0 and 5 years",IF(HTM_Employee_Attrition_Data!L486&lt;=10,"Between 6 and 10 years",IF(HTM_Employee_Attrition_Data!L486&lt;=15,"Between 11 and 15 years",IF(HTM_Employee_Attrition_Data!L486&lt;=20,"Between 16 and 20 years",IF(HTM_Employee_Attrition_Data!L486&lt;=25,"Between 21 and 25 years",IF(HTM_Employee_Attrition_Data!L486&lt;=30,"Between 25 and 30 years","Between 31 and 40 years"))))))</f>
        <v>Between 6 and 10 years</v>
      </c>
    </row>
    <row r="487" spans="1:12">
      <c r="A487" s="19">
        <v>655</v>
      </c>
      <c r="B487" s="19" t="str">
        <f>IF(HTM_Employee_Attrition_Data!A487&lt;=20,"Less than 20 years",IF(HTM_Employee_Attrition_Data!A487&lt;=30,"Between 20 and 30 years",IF(HTM_Employee_Attrition_Data!A487&lt;=40,"Between 30 and 40 years",IF(HTM_Employee_Attrition_Data!A487&lt;=50,"Between 40 and 50 years",IF(HTM_Employee_Attrition_Data!A487&lt;=60,"Between 50 and 60 years","Between 50 and 60 years")))))</f>
        <v>Between 20 and 30 years</v>
      </c>
      <c r="C487" s="19" t="s">
        <v>16</v>
      </c>
      <c r="D487" s="19" t="s">
        <v>13</v>
      </c>
      <c r="E487" s="19" t="s">
        <v>18</v>
      </c>
      <c r="F487" s="19" t="str">
        <f>IF(HTM_Employee_Attrition_Data!E487&lt;=5,"Less than 5 Miles",IF(HTM_Employee_Attrition_Data!E487&lt;=10,"Between 6 and 10 miles",IF(HTM_Employee_Attrition_Data!E487&lt;=15,"Between 11 and 15 miles",IF(HTM_Employee_Attrition_Data!E487&lt;=20,"Between 16 and 20 miles",IF(HTM_Employee_Attrition_Data!E487&lt;=25,"Between 21 and 25 miles","Greater than 26 miles")))))</f>
        <v>Between 6 and 10 miles</v>
      </c>
      <c r="G487" s="19" t="str">
        <f>IF(HTM_Employee_Attrition_Data!G487=1,"Level 1",IF(HTM_Employee_Attrition_Data!G487=2,"Level 2",IF(HTM_Employee_Attrition_Data!G487=3,"Level 3",IF(HTM_Employee_Attrition_Data!G487=4,"Level 4",IF(HTM_Employee_Attrition_Data!G487=5,"Level 5","Level 5")))))</f>
        <v>Level 1</v>
      </c>
      <c r="H487" s="19" t="s">
        <v>19</v>
      </c>
      <c r="I487" s="19" t="str">
        <f>IF(HTM_Employee_Attrition_Data!I487=1,"Rating 1",IF(HTM_Employee_Attrition_Data!I487=2,"Rating 2",IF(HTM_Employee_Attrition_Data!I487=3,"Rating 3",IF(HTM_Employee_Attrition_Data!I487=4,"Rating 4","Rating 4"))))</f>
        <v>Rating 3</v>
      </c>
      <c r="J487" s="19" t="str">
        <f>IF(HTM_Employee_Attrition_Data!J487&lt;=5000,"Income less than 5,000$",IF(HTM_Employee_Attrition_Data!J487&lt;=10000,"Income less than 10,000$",IF(HTM_Employee_Attrition_Data!J487&lt;=15000,"Income less than 15,000$","Income less than 20,000$")))</f>
        <v>Income less than 5,000$</v>
      </c>
      <c r="K487" s="19" t="str">
        <f>IF(HTM_Employee_Attrition_Data!K487&lt;4,"Between 0 and 3 Compaines",IF(HTM_Employee_Attrition_Data!K487&lt;7,"Between 4 and 6 Companies",IF(HTM_Employee_Attrition_Data!K487&lt;=10,"Between 7 and 10 Companies","Between 7 and 10  Companies")))</f>
        <v>Between 0 and 3 Compaines</v>
      </c>
      <c r="L487" s="19" t="str">
        <f>IF(HTM_Employee_Attrition_Data!L487&lt;=5,"Between 0 and 5 years",IF(HTM_Employee_Attrition_Data!L487&lt;=10,"Between 6 and 10 years",IF(HTM_Employee_Attrition_Data!L487&lt;=15,"Between 11 and 15 years",IF(HTM_Employee_Attrition_Data!L487&lt;=20,"Between 16 and 20 years",IF(HTM_Employee_Attrition_Data!L487&lt;=25,"Between 21 and 25 years",IF(HTM_Employee_Attrition_Data!L487&lt;=30,"Between 25 and 30 years","Between 31 and 40 years"))))))</f>
        <v>Between 0 and 5 years</v>
      </c>
    </row>
    <row r="488" spans="1:12">
      <c r="A488" s="19">
        <v>656</v>
      </c>
      <c r="B488" s="19" t="str">
        <f>IF(HTM_Employee_Attrition_Data!A488&lt;=20,"Less than 20 years",IF(HTM_Employee_Attrition_Data!A488&lt;=30,"Between 20 and 30 years",IF(HTM_Employee_Attrition_Data!A488&lt;=40,"Between 30 and 40 years",IF(HTM_Employee_Attrition_Data!A488&lt;=50,"Between 40 and 50 years",IF(HTM_Employee_Attrition_Data!A488&lt;=60,"Between 50 and 60 years","Between 50 and 60 years")))))</f>
        <v>Between 30 and 40 years</v>
      </c>
      <c r="C488" s="19" t="s">
        <v>16</v>
      </c>
      <c r="D488" s="19" t="s">
        <v>13</v>
      </c>
      <c r="E488" s="19" t="s">
        <v>14</v>
      </c>
      <c r="F488" s="19" t="str">
        <f>IF(HTM_Employee_Attrition_Data!E488&lt;=5,"Less than 5 Miles",IF(HTM_Employee_Attrition_Data!E488&lt;=10,"Between 6 and 10 miles",IF(HTM_Employee_Attrition_Data!E488&lt;=15,"Between 11 and 15 miles",IF(HTM_Employee_Attrition_Data!E488&lt;=20,"Between 16 and 20 miles",IF(HTM_Employee_Attrition_Data!E488&lt;=25,"Between 21 and 25 miles","Greater than 26 miles")))))</f>
        <v>Less than 5 Miles</v>
      </c>
      <c r="G488" s="19" t="str">
        <f>IF(HTM_Employee_Attrition_Data!G488=1,"Level 1",IF(HTM_Employee_Attrition_Data!G488=2,"Level 2",IF(HTM_Employee_Attrition_Data!G488=3,"Level 3",IF(HTM_Employee_Attrition_Data!G488=4,"Level 4",IF(HTM_Employee_Attrition_Data!G488=5,"Level 5","Level 5")))))</f>
        <v>Level 2</v>
      </c>
      <c r="H488" s="19" t="s">
        <v>15</v>
      </c>
      <c r="I488" s="19" t="str">
        <f>IF(HTM_Employee_Attrition_Data!I488=1,"Rating 1",IF(HTM_Employee_Attrition_Data!I488=2,"Rating 2",IF(HTM_Employee_Attrition_Data!I488=3,"Rating 3",IF(HTM_Employee_Attrition_Data!I488=4,"Rating 4","Rating 4"))))</f>
        <v>Rating 3</v>
      </c>
      <c r="J488" s="19" t="str">
        <f>IF(HTM_Employee_Attrition_Data!J488&lt;=5000,"Income less than 5,000$",IF(HTM_Employee_Attrition_Data!J488&lt;=10000,"Income less than 10,000$",IF(HTM_Employee_Attrition_Data!J488&lt;=15000,"Income less than 15,000$","Income less than 20,000$")))</f>
        <v>Income less than 10,000$</v>
      </c>
      <c r="K488" s="19" t="str">
        <f>IF(HTM_Employee_Attrition_Data!K488&lt;4,"Between 0 and 3 Compaines",IF(HTM_Employee_Attrition_Data!K488&lt;7,"Between 4 and 6 Companies",IF(HTM_Employee_Attrition_Data!K488&lt;=10,"Between 7 and 10 Companies","Between 7 and 10  Companies")))</f>
        <v>Between 4 and 6 Companies</v>
      </c>
      <c r="L488" s="19" t="str">
        <f>IF(HTM_Employee_Attrition_Data!L488&lt;=5,"Between 0 and 5 years",IF(HTM_Employee_Attrition_Data!L488&lt;=10,"Between 6 and 10 years",IF(HTM_Employee_Attrition_Data!L488&lt;=15,"Between 11 and 15 years",IF(HTM_Employee_Attrition_Data!L488&lt;=20,"Between 16 and 20 years",IF(HTM_Employee_Attrition_Data!L488&lt;=25,"Between 21 and 25 years",IF(HTM_Employee_Attrition_Data!L488&lt;=30,"Between 25 and 30 years","Between 31 and 40 years"))))))</f>
        <v>Between 0 and 5 years</v>
      </c>
    </row>
    <row r="489" spans="1:12">
      <c r="A489" s="19">
        <v>657</v>
      </c>
      <c r="B489" s="19" t="str">
        <f>IF(HTM_Employee_Attrition_Data!A489&lt;=20,"Less than 20 years",IF(HTM_Employee_Attrition_Data!A489&lt;=30,"Between 20 and 30 years",IF(HTM_Employee_Attrition_Data!A489&lt;=40,"Between 30 and 40 years",IF(HTM_Employee_Attrition_Data!A489&lt;=50,"Between 40 and 50 years",IF(HTM_Employee_Attrition_Data!A489&lt;=60,"Between 50 and 60 years","Between 50 and 60 years")))))</f>
        <v>Less than 20 years</v>
      </c>
      <c r="C489" s="19" t="s">
        <v>16</v>
      </c>
      <c r="D489" s="19" t="s">
        <v>13</v>
      </c>
      <c r="E489" s="19" t="s">
        <v>18</v>
      </c>
      <c r="F489" s="19" t="str">
        <f>IF(HTM_Employee_Attrition_Data!E489&lt;=5,"Less than 5 Miles",IF(HTM_Employee_Attrition_Data!E489&lt;=10,"Between 6 and 10 miles",IF(HTM_Employee_Attrition_Data!E489&lt;=15,"Between 11 and 15 miles",IF(HTM_Employee_Attrition_Data!E489&lt;=20,"Between 16 and 20 miles",IF(HTM_Employee_Attrition_Data!E489&lt;=25,"Between 21 and 25 miles","Greater than 26 miles")))))</f>
        <v>Less than 5 Miles</v>
      </c>
      <c r="G489" s="19" t="str">
        <f>IF(HTM_Employee_Attrition_Data!G489=1,"Level 1",IF(HTM_Employee_Attrition_Data!G489=2,"Level 2",IF(HTM_Employee_Attrition_Data!G489=3,"Level 3",IF(HTM_Employee_Attrition_Data!G489=4,"Level 4",IF(HTM_Employee_Attrition_Data!G489=5,"Level 5","Level 5")))))</f>
        <v>Level 1</v>
      </c>
      <c r="H489" s="19" t="s">
        <v>19</v>
      </c>
      <c r="I489" s="19" t="str">
        <f>IF(HTM_Employee_Attrition_Data!I489=1,"Rating 1",IF(HTM_Employee_Attrition_Data!I489=2,"Rating 2",IF(HTM_Employee_Attrition_Data!I489=3,"Rating 3",IF(HTM_Employee_Attrition_Data!I489=4,"Rating 4","Rating 4"))))</f>
        <v>Rating 2</v>
      </c>
      <c r="J489" s="19" t="str">
        <f>IF(HTM_Employee_Attrition_Data!J489&lt;=5000,"Income less than 5,000$",IF(HTM_Employee_Attrition_Data!J489&lt;=10000,"Income less than 10,000$",IF(HTM_Employee_Attrition_Data!J489&lt;=15000,"Income less than 15,000$","Income less than 20,000$")))</f>
        <v>Income less than 5,000$</v>
      </c>
      <c r="K489" s="19" t="str">
        <f>IF(HTM_Employee_Attrition_Data!K489&lt;4,"Between 0 and 3 Compaines",IF(HTM_Employee_Attrition_Data!K489&lt;7,"Between 4 and 6 Companies",IF(HTM_Employee_Attrition_Data!K489&lt;=10,"Between 7 and 10 Companies","Between 7 and 10  Companies")))</f>
        <v>Between 0 and 3 Compaines</v>
      </c>
      <c r="L489" s="19" t="str">
        <f>IF(HTM_Employee_Attrition_Data!L489&lt;=5,"Between 0 and 5 years",IF(HTM_Employee_Attrition_Data!L489&lt;=10,"Between 6 and 10 years",IF(HTM_Employee_Attrition_Data!L489&lt;=15,"Between 11 and 15 years",IF(HTM_Employee_Attrition_Data!L489&lt;=20,"Between 16 and 20 years",IF(HTM_Employee_Attrition_Data!L489&lt;=25,"Between 21 and 25 years",IF(HTM_Employee_Attrition_Data!L489&lt;=30,"Between 25 and 30 years","Between 31 and 40 years"))))))</f>
        <v>Between 0 and 5 years</v>
      </c>
    </row>
    <row r="490" spans="1:12">
      <c r="A490" s="19">
        <v>659</v>
      </c>
      <c r="B490" s="19" t="str">
        <f>IF(HTM_Employee_Attrition_Data!A490&lt;=20,"Less than 20 years",IF(HTM_Employee_Attrition_Data!A490&lt;=30,"Between 20 and 30 years",IF(HTM_Employee_Attrition_Data!A490&lt;=40,"Between 30 and 40 years",IF(HTM_Employee_Attrition_Data!A490&lt;=50,"Between 40 and 50 years",IF(HTM_Employee_Attrition_Data!A490&lt;=60,"Between 50 and 60 years","Between 50 and 60 years")))))</f>
        <v>Between 40 and 50 years</v>
      </c>
      <c r="C490" s="19" t="s">
        <v>16</v>
      </c>
      <c r="D490" s="19" t="s">
        <v>13</v>
      </c>
      <c r="E490" s="19" t="s">
        <v>18</v>
      </c>
      <c r="F490" s="19" t="str">
        <f>IF(HTM_Employee_Attrition_Data!E490&lt;=5,"Less than 5 Miles",IF(HTM_Employee_Attrition_Data!E490&lt;=10,"Between 6 and 10 miles",IF(HTM_Employee_Attrition_Data!E490&lt;=15,"Between 11 and 15 miles",IF(HTM_Employee_Attrition_Data!E490&lt;=20,"Between 16 and 20 miles",IF(HTM_Employee_Attrition_Data!E490&lt;=25,"Between 21 and 25 miles","Greater than 26 miles")))))</f>
        <v>Less than 5 Miles</v>
      </c>
      <c r="G490" s="19" t="str">
        <f>IF(HTM_Employee_Attrition_Data!G490=1,"Level 1",IF(HTM_Employee_Attrition_Data!G490=2,"Level 2",IF(HTM_Employee_Attrition_Data!G490=3,"Level 3",IF(HTM_Employee_Attrition_Data!G490=4,"Level 4",IF(HTM_Employee_Attrition_Data!G490=5,"Level 5","Level 5")))))</f>
        <v>Level 2</v>
      </c>
      <c r="H490" s="19" t="s">
        <v>22</v>
      </c>
      <c r="I490" s="19" t="str">
        <f>IF(HTM_Employee_Attrition_Data!I490=1,"Rating 1",IF(HTM_Employee_Attrition_Data!I490=2,"Rating 2",IF(HTM_Employee_Attrition_Data!I490=3,"Rating 3",IF(HTM_Employee_Attrition_Data!I490=4,"Rating 4","Rating 4"))))</f>
        <v>Rating 4</v>
      </c>
      <c r="J490" s="19" t="str">
        <f>IF(HTM_Employee_Attrition_Data!J490&lt;=5000,"Income less than 5,000$",IF(HTM_Employee_Attrition_Data!J490&lt;=10000,"Income less than 10,000$",IF(HTM_Employee_Attrition_Data!J490&lt;=15000,"Income less than 15,000$","Income less than 20,000$")))</f>
        <v>Income less than 5,000$</v>
      </c>
      <c r="K490" s="19" t="str">
        <f>IF(HTM_Employee_Attrition_Data!K490&lt;4,"Between 0 and 3 Compaines",IF(HTM_Employee_Attrition_Data!K490&lt;7,"Between 4 and 6 Companies",IF(HTM_Employee_Attrition_Data!K490&lt;=10,"Between 7 and 10 Companies","Between 7 and 10  Companies")))</f>
        <v>Between 0 and 3 Compaines</v>
      </c>
      <c r="L490" s="19" t="str">
        <f>IF(HTM_Employee_Attrition_Data!L490&lt;=5,"Between 0 and 5 years",IF(HTM_Employee_Attrition_Data!L490&lt;=10,"Between 6 and 10 years",IF(HTM_Employee_Attrition_Data!L490&lt;=15,"Between 11 and 15 years",IF(HTM_Employee_Attrition_Data!L490&lt;=20,"Between 16 and 20 years",IF(HTM_Employee_Attrition_Data!L490&lt;=25,"Between 21 and 25 years",IF(HTM_Employee_Attrition_Data!L490&lt;=30,"Between 25 and 30 years","Between 31 and 40 years"))))))</f>
        <v>Between 6 and 10 years</v>
      </c>
    </row>
    <row r="491" spans="1:12">
      <c r="A491" s="19">
        <v>661</v>
      </c>
      <c r="B491" s="19" t="str">
        <f>IF(HTM_Employee_Attrition_Data!A491&lt;=20,"Less than 20 years",IF(HTM_Employee_Attrition_Data!A491&lt;=30,"Between 20 and 30 years",IF(HTM_Employee_Attrition_Data!A491&lt;=40,"Between 30 and 40 years",IF(HTM_Employee_Attrition_Data!A491&lt;=50,"Between 40 and 50 years",IF(HTM_Employee_Attrition_Data!A491&lt;=60,"Between 50 and 60 years","Between 50 and 60 years")))))</f>
        <v>Between 40 and 50 years</v>
      </c>
      <c r="C491" s="19" t="s">
        <v>16</v>
      </c>
      <c r="D491" s="19" t="s">
        <v>13</v>
      </c>
      <c r="E491" s="19" t="s">
        <v>18</v>
      </c>
      <c r="F491" s="19" t="str">
        <f>IF(HTM_Employee_Attrition_Data!E491&lt;=5,"Less than 5 Miles",IF(HTM_Employee_Attrition_Data!E491&lt;=10,"Between 6 and 10 miles",IF(HTM_Employee_Attrition_Data!E491&lt;=15,"Between 11 and 15 miles",IF(HTM_Employee_Attrition_Data!E491&lt;=20,"Between 16 and 20 miles",IF(HTM_Employee_Attrition_Data!E491&lt;=25,"Between 21 and 25 miles","Greater than 26 miles")))))</f>
        <v>Between 6 and 10 miles</v>
      </c>
      <c r="G491" s="19" t="str">
        <f>IF(HTM_Employee_Attrition_Data!G491=1,"Level 1",IF(HTM_Employee_Attrition_Data!G491=2,"Level 2",IF(HTM_Employee_Attrition_Data!G491=3,"Level 3",IF(HTM_Employee_Attrition_Data!G491=4,"Level 4",IF(HTM_Employee_Attrition_Data!G491=5,"Level 5","Level 5")))))</f>
        <v>Level 4</v>
      </c>
      <c r="H491" s="19" t="s">
        <v>26</v>
      </c>
      <c r="I491" s="19" t="str">
        <f>IF(HTM_Employee_Attrition_Data!I491=1,"Rating 1",IF(HTM_Employee_Attrition_Data!I491=2,"Rating 2",IF(HTM_Employee_Attrition_Data!I491=3,"Rating 3",IF(HTM_Employee_Attrition_Data!I491=4,"Rating 4","Rating 4"))))</f>
        <v>Rating 4</v>
      </c>
      <c r="J491" s="19" t="str">
        <f>IF(HTM_Employee_Attrition_Data!J491&lt;=5000,"Income less than 5,000$",IF(HTM_Employee_Attrition_Data!J491&lt;=10000,"Income less than 10,000$",IF(HTM_Employee_Attrition_Data!J491&lt;=15000,"Income less than 15,000$","Income less than 20,000$")))</f>
        <v>Income less than 20,000$</v>
      </c>
      <c r="K491" s="19" t="str">
        <f>IF(HTM_Employee_Attrition_Data!K491&lt;4,"Between 0 and 3 Compaines",IF(HTM_Employee_Attrition_Data!K491&lt;7,"Between 4 and 6 Companies",IF(HTM_Employee_Attrition_Data!K491&lt;=10,"Between 7 and 10 Companies","Between 7 and 10  Companies")))</f>
        <v>Between 4 and 6 Companies</v>
      </c>
      <c r="L491" s="19" t="str">
        <f>IF(HTM_Employee_Attrition_Data!L491&lt;=5,"Between 0 and 5 years",IF(HTM_Employee_Attrition_Data!L491&lt;=10,"Between 6 and 10 years",IF(HTM_Employee_Attrition_Data!L491&lt;=15,"Between 11 and 15 years",IF(HTM_Employee_Attrition_Data!L491&lt;=20,"Between 16 and 20 years",IF(HTM_Employee_Attrition_Data!L491&lt;=25,"Between 21 and 25 years",IF(HTM_Employee_Attrition_Data!L491&lt;=30,"Between 25 and 30 years","Between 31 and 40 years"))))))</f>
        <v>Between 0 and 5 years</v>
      </c>
    </row>
    <row r="492" spans="1:12">
      <c r="A492" s="19">
        <v>662</v>
      </c>
      <c r="B492" s="19" t="str">
        <f>IF(HTM_Employee_Attrition_Data!A492&lt;=20,"Less than 20 years",IF(HTM_Employee_Attrition_Data!A492&lt;=30,"Between 20 and 30 years",IF(HTM_Employee_Attrition_Data!A492&lt;=40,"Between 30 and 40 years",IF(HTM_Employee_Attrition_Data!A492&lt;=50,"Between 40 and 50 years",IF(HTM_Employee_Attrition_Data!A492&lt;=60,"Between 50 and 60 years","Between 50 and 60 years")))))</f>
        <v>Between 30 and 40 years</v>
      </c>
      <c r="C492" s="19" t="s">
        <v>16</v>
      </c>
      <c r="D492" s="19" t="s">
        <v>13</v>
      </c>
      <c r="E492" s="19" t="s">
        <v>18</v>
      </c>
      <c r="F492" s="19" t="str">
        <f>IF(HTM_Employee_Attrition_Data!E492&lt;=5,"Less than 5 Miles",IF(HTM_Employee_Attrition_Data!E492&lt;=10,"Between 6 and 10 miles",IF(HTM_Employee_Attrition_Data!E492&lt;=15,"Between 11 and 15 miles",IF(HTM_Employee_Attrition_Data!E492&lt;=20,"Between 16 and 20 miles",IF(HTM_Employee_Attrition_Data!E492&lt;=25,"Between 21 and 25 miles","Greater than 26 miles")))))</f>
        <v>Less than 5 Miles</v>
      </c>
      <c r="G492" s="19" t="str">
        <f>IF(HTM_Employee_Attrition_Data!G492=1,"Level 1",IF(HTM_Employee_Attrition_Data!G492=2,"Level 2",IF(HTM_Employee_Attrition_Data!G492=3,"Level 3",IF(HTM_Employee_Attrition_Data!G492=4,"Level 4",IF(HTM_Employee_Attrition_Data!G492=5,"Level 5","Level 5")))))</f>
        <v>Level 1</v>
      </c>
      <c r="H492" s="19" t="s">
        <v>19</v>
      </c>
      <c r="I492" s="19" t="str">
        <f>IF(HTM_Employee_Attrition_Data!I492=1,"Rating 1",IF(HTM_Employee_Attrition_Data!I492=2,"Rating 2",IF(HTM_Employee_Attrition_Data!I492=3,"Rating 3",IF(HTM_Employee_Attrition_Data!I492=4,"Rating 4","Rating 4"))))</f>
        <v>Rating 1</v>
      </c>
      <c r="J492" s="19" t="str">
        <f>IF(HTM_Employee_Attrition_Data!J492&lt;=5000,"Income less than 5,000$",IF(HTM_Employee_Attrition_Data!J492&lt;=10000,"Income less than 10,000$",IF(HTM_Employee_Attrition_Data!J492&lt;=15000,"Income less than 15,000$","Income less than 20,000$")))</f>
        <v>Income less than 5,000$</v>
      </c>
      <c r="K492" s="19" t="str">
        <f>IF(HTM_Employee_Attrition_Data!K492&lt;4,"Between 0 and 3 Compaines",IF(HTM_Employee_Attrition_Data!K492&lt;7,"Between 4 and 6 Companies",IF(HTM_Employee_Attrition_Data!K492&lt;=10,"Between 7 and 10 Companies","Between 7 and 10  Companies")))</f>
        <v>Between 0 and 3 Compaines</v>
      </c>
      <c r="L492" s="19" t="str">
        <f>IF(HTM_Employee_Attrition_Data!L492&lt;=5,"Between 0 and 5 years",IF(HTM_Employee_Attrition_Data!L492&lt;=10,"Between 6 and 10 years",IF(HTM_Employee_Attrition_Data!L492&lt;=15,"Between 11 and 15 years",IF(HTM_Employee_Attrition_Data!L492&lt;=20,"Between 16 and 20 years",IF(HTM_Employee_Attrition_Data!L492&lt;=25,"Between 21 and 25 years",IF(HTM_Employee_Attrition_Data!L492&lt;=30,"Between 25 and 30 years","Between 31 and 40 years"))))))</f>
        <v>Between 0 and 5 years</v>
      </c>
    </row>
    <row r="493" spans="1:12">
      <c r="A493" s="19">
        <v>663</v>
      </c>
      <c r="B493" s="19" t="str">
        <f>IF(HTM_Employee_Attrition_Data!A493&lt;=20,"Less than 20 years",IF(HTM_Employee_Attrition_Data!A493&lt;=30,"Between 20 and 30 years",IF(HTM_Employee_Attrition_Data!A493&lt;=40,"Between 30 and 40 years",IF(HTM_Employee_Attrition_Data!A493&lt;=50,"Between 40 and 50 years",IF(HTM_Employee_Attrition_Data!A493&lt;=60,"Between 50 and 60 years","Between 50 and 60 years")))))</f>
        <v>Between 40 and 50 years</v>
      </c>
      <c r="C493" s="19" t="s">
        <v>16</v>
      </c>
      <c r="D493" s="19" t="s">
        <v>17</v>
      </c>
      <c r="E493" s="19" t="s">
        <v>18</v>
      </c>
      <c r="F493" s="19" t="str">
        <f>IF(HTM_Employee_Attrition_Data!E493&lt;=5,"Less than 5 Miles",IF(HTM_Employee_Attrition_Data!E493&lt;=10,"Between 6 and 10 miles",IF(HTM_Employee_Attrition_Data!E493&lt;=15,"Between 11 and 15 miles",IF(HTM_Employee_Attrition_Data!E493&lt;=20,"Between 16 and 20 miles",IF(HTM_Employee_Attrition_Data!E493&lt;=25,"Between 21 and 25 miles","Greater than 26 miles")))))</f>
        <v>Between 6 and 10 miles</v>
      </c>
      <c r="G493" s="19" t="str">
        <f>IF(HTM_Employee_Attrition_Data!G493=1,"Level 1",IF(HTM_Employee_Attrition_Data!G493=2,"Level 2",IF(HTM_Employee_Attrition_Data!G493=3,"Level 3",IF(HTM_Employee_Attrition_Data!G493=4,"Level 4",IF(HTM_Employee_Attrition_Data!G493=5,"Level 5","Level 5")))))</f>
        <v>Level 2</v>
      </c>
      <c r="H493" s="19" t="s">
        <v>20</v>
      </c>
      <c r="I493" s="19" t="str">
        <f>IF(HTM_Employee_Attrition_Data!I493=1,"Rating 1",IF(HTM_Employee_Attrition_Data!I493=2,"Rating 2",IF(HTM_Employee_Attrition_Data!I493=3,"Rating 3",IF(HTM_Employee_Attrition_Data!I493=4,"Rating 4","Rating 4"))))</f>
        <v>Rating 3</v>
      </c>
      <c r="J493" s="19" t="str">
        <f>IF(HTM_Employee_Attrition_Data!J493&lt;=5000,"Income less than 5,000$",IF(HTM_Employee_Attrition_Data!J493&lt;=10000,"Income less than 10,000$",IF(HTM_Employee_Attrition_Data!J493&lt;=15000,"Income less than 15,000$","Income less than 20,000$")))</f>
        <v>Income less than 10,000$</v>
      </c>
      <c r="K493" s="19" t="str">
        <f>IF(HTM_Employee_Attrition_Data!K493&lt;4,"Between 0 and 3 Compaines",IF(HTM_Employee_Attrition_Data!K493&lt;7,"Between 4 and 6 Companies",IF(HTM_Employee_Attrition_Data!K493&lt;=10,"Between 7 and 10 Companies","Between 7 and 10  Companies")))</f>
        <v>Between 0 and 3 Compaines</v>
      </c>
      <c r="L493" s="19" t="str">
        <f>IF(HTM_Employee_Attrition_Data!L493&lt;=5,"Between 0 and 5 years",IF(HTM_Employee_Attrition_Data!L493&lt;=10,"Between 6 and 10 years",IF(HTM_Employee_Attrition_Data!L493&lt;=15,"Between 11 and 15 years",IF(HTM_Employee_Attrition_Data!L493&lt;=20,"Between 16 and 20 years",IF(HTM_Employee_Attrition_Data!L493&lt;=25,"Between 21 and 25 years",IF(HTM_Employee_Attrition_Data!L493&lt;=30,"Between 25 and 30 years","Between 31 and 40 years"))))))</f>
        <v>Between 6 and 10 years</v>
      </c>
    </row>
    <row r="494" spans="1:12">
      <c r="A494" s="19">
        <v>664</v>
      </c>
      <c r="B494" s="19" t="str">
        <f>IF(HTM_Employee_Attrition_Data!A494&lt;=20,"Less than 20 years",IF(HTM_Employee_Attrition_Data!A494&lt;=30,"Between 20 and 30 years",IF(HTM_Employee_Attrition_Data!A494&lt;=40,"Between 30 and 40 years",IF(HTM_Employee_Attrition_Data!A494&lt;=50,"Between 40 and 50 years",IF(HTM_Employee_Attrition_Data!A494&lt;=60,"Between 50 and 60 years","Between 50 and 60 years")))))</f>
        <v>Between 40 and 50 years</v>
      </c>
      <c r="C494" s="19" t="s">
        <v>16</v>
      </c>
      <c r="D494" s="19" t="s">
        <v>13</v>
      </c>
      <c r="E494" s="19" t="s">
        <v>18</v>
      </c>
      <c r="F494" s="19" t="str">
        <f>IF(HTM_Employee_Attrition_Data!E494&lt;=5,"Less than 5 Miles",IF(HTM_Employee_Attrition_Data!E494&lt;=10,"Between 6 and 10 miles",IF(HTM_Employee_Attrition_Data!E494&lt;=15,"Between 11 and 15 miles",IF(HTM_Employee_Attrition_Data!E494&lt;=20,"Between 16 and 20 miles",IF(HTM_Employee_Attrition_Data!E494&lt;=25,"Between 21 and 25 miles","Greater than 26 miles")))))</f>
        <v>Less than 5 Miles</v>
      </c>
      <c r="G494" s="19" t="str">
        <f>IF(HTM_Employee_Attrition_Data!G494=1,"Level 1",IF(HTM_Employee_Attrition_Data!G494=2,"Level 2",IF(HTM_Employee_Attrition_Data!G494=3,"Level 3",IF(HTM_Employee_Attrition_Data!G494=4,"Level 4",IF(HTM_Employee_Attrition_Data!G494=5,"Level 5","Level 5")))))</f>
        <v>Level 4</v>
      </c>
      <c r="H494" s="19" t="s">
        <v>24</v>
      </c>
      <c r="I494" s="19" t="str">
        <f>IF(HTM_Employee_Attrition_Data!I494=1,"Rating 1",IF(HTM_Employee_Attrition_Data!I494=2,"Rating 2",IF(HTM_Employee_Attrition_Data!I494=3,"Rating 3",IF(HTM_Employee_Attrition_Data!I494=4,"Rating 4","Rating 4"))))</f>
        <v>Rating 1</v>
      </c>
      <c r="J494" s="19" t="str">
        <f>IF(HTM_Employee_Attrition_Data!J494&lt;=5000,"Income less than 5,000$",IF(HTM_Employee_Attrition_Data!J494&lt;=10000,"Income less than 10,000$",IF(HTM_Employee_Attrition_Data!J494&lt;=15000,"Income less than 15,000$","Income less than 20,000$")))</f>
        <v>Income less than 20,000$</v>
      </c>
      <c r="K494" s="19" t="str">
        <f>IF(HTM_Employee_Attrition_Data!K494&lt;4,"Between 0 and 3 Compaines",IF(HTM_Employee_Attrition_Data!K494&lt;7,"Between 4 and 6 Companies",IF(HTM_Employee_Attrition_Data!K494&lt;=10,"Between 7 and 10 Companies","Between 7 and 10  Companies")))</f>
        <v>Between 7 and 10 Companies</v>
      </c>
      <c r="L494" s="19" t="str">
        <f>IF(HTM_Employee_Attrition_Data!L494&lt;=5,"Between 0 and 5 years",IF(HTM_Employee_Attrition_Data!L494&lt;=10,"Between 6 and 10 years",IF(HTM_Employee_Attrition_Data!L494&lt;=15,"Between 11 and 15 years",IF(HTM_Employee_Attrition_Data!L494&lt;=20,"Between 16 and 20 years",IF(HTM_Employee_Attrition_Data!L494&lt;=25,"Between 21 and 25 years",IF(HTM_Employee_Attrition_Data!L494&lt;=30,"Between 25 and 30 years","Between 31 and 40 years"))))))</f>
        <v>Between 0 and 5 years</v>
      </c>
    </row>
    <row r="495" spans="1:12">
      <c r="A495" s="19">
        <v>665</v>
      </c>
      <c r="B495" s="19" t="str">
        <f>IF(HTM_Employee_Attrition_Data!A495&lt;=20,"Less than 20 years",IF(HTM_Employee_Attrition_Data!A495&lt;=30,"Between 20 and 30 years",IF(HTM_Employee_Attrition_Data!A495&lt;=40,"Between 30 and 40 years",IF(HTM_Employee_Attrition_Data!A495&lt;=50,"Between 40 and 50 years",IF(HTM_Employee_Attrition_Data!A495&lt;=60,"Between 50 and 60 years","Between 50 and 60 years")))))</f>
        <v>Between 40 and 50 years</v>
      </c>
      <c r="C495" s="19" t="s">
        <v>16</v>
      </c>
      <c r="D495" s="19" t="s">
        <v>13</v>
      </c>
      <c r="E495" s="19" t="s">
        <v>27</v>
      </c>
      <c r="F495" s="19" t="str">
        <f>IF(HTM_Employee_Attrition_Data!E495&lt;=5,"Less than 5 Miles",IF(HTM_Employee_Attrition_Data!E495&lt;=10,"Between 6 and 10 miles",IF(HTM_Employee_Attrition_Data!E495&lt;=15,"Between 11 and 15 miles",IF(HTM_Employee_Attrition_Data!E495&lt;=20,"Between 16 and 20 miles",IF(HTM_Employee_Attrition_Data!E495&lt;=25,"Between 21 and 25 miles","Greater than 26 miles")))))</f>
        <v>Less than 5 Miles</v>
      </c>
      <c r="G495" s="19" t="str">
        <f>IF(HTM_Employee_Attrition_Data!G495=1,"Level 1",IF(HTM_Employee_Attrition_Data!G495=2,"Level 2",IF(HTM_Employee_Attrition_Data!G495=3,"Level 3",IF(HTM_Employee_Attrition_Data!G495=4,"Level 4",IF(HTM_Employee_Attrition_Data!G495=5,"Level 5","Level 5")))))</f>
        <v>Level 2</v>
      </c>
      <c r="H495" s="19" t="s">
        <v>27</v>
      </c>
      <c r="I495" s="19" t="str">
        <f>IF(HTM_Employee_Attrition_Data!I495=1,"Rating 1",IF(HTM_Employee_Attrition_Data!I495=2,"Rating 2",IF(HTM_Employee_Attrition_Data!I495=3,"Rating 3",IF(HTM_Employee_Attrition_Data!I495=4,"Rating 4","Rating 4"))))</f>
        <v>Rating 3</v>
      </c>
      <c r="J495" s="19" t="str">
        <f>IF(HTM_Employee_Attrition_Data!J495&lt;=5000,"Income less than 5,000$",IF(HTM_Employee_Attrition_Data!J495&lt;=10000,"Income less than 10,000$",IF(HTM_Employee_Attrition_Data!J495&lt;=15000,"Income less than 15,000$","Income less than 20,000$")))</f>
        <v>Income less than 10,000$</v>
      </c>
      <c r="K495" s="19" t="str">
        <f>IF(HTM_Employee_Attrition_Data!K495&lt;4,"Between 0 and 3 Compaines",IF(HTM_Employee_Attrition_Data!K495&lt;7,"Between 4 and 6 Companies",IF(HTM_Employee_Attrition_Data!K495&lt;=10,"Between 7 and 10 Companies","Between 7 and 10  Companies")))</f>
        <v>Between 4 and 6 Companies</v>
      </c>
      <c r="L495" s="19" t="str">
        <f>IF(HTM_Employee_Attrition_Data!L495&lt;=5,"Between 0 and 5 years",IF(HTM_Employee_Attrition_Data!L495&lt;=10,"Between 6 and 10 years",IF(HTM_Employee_Attrition_Data!L495&lt;=15,"Between 11 and 15 years",IF(HTM_Employee_Attrition_Data!L495&lt;=20,"Between 16 and 20 years",IF(HTM_Employee_Attrition_Data!L495&lt;=25,"Between 21 and 25 years",IF(HTM_Employee_Attrition_Data!L495&lt;=30,"Between 25 and 30 years","Between 31 and 40 years"))))))</f>
        <v>Between 0 and 5 years</v>
      </c>
    </row>
    <row r="496" spans="1:12">
      <c r="A496" s="19">
        <v>666</v>
      </c>
      <c r="B496" s="19" t="str">
        <f>IF(HTM_Employee_Attrition_Data!A496&lt;=20,"Less than 20 years",IF(HTM_Employee_Attrition_Data!A496&lt;=30,"Between 20 and 30 years",IF(HTM_Employee_Attrition_Data!A496&lt;=40,"Between 30 and 40 years",IF(HTM_Employee_Attrition_Data!A496&lt;=50,"Between 40 and 50 years",IF(HTM_Employee_Attrition_Data!A496&lt;=60,"Between 50 and 60 years","Between 50 and 60 years")))))</f>
        <v>Between 30 and 40 years</v>
      </c>
      <c r="C496" s="19" t="s">
        <v>16</v>
      </c>
      <c r="D496" s="19" t="s">
        <v>13</v>
      </c>
      <c r="E496" s="19" t="s">
        <v>14</v>
      </c>
      <c r="F496" s="19" t="str">
        <f>IF(HTM_Employee_Attrition_Data!E496&lt;=5,"Less than 5 Miles",IF(HTM_Employee_Attrition_Data!E496&lt;=10,"Between 6 and 10 miles",IF(HTM_Employee_Attrition_Data!E496&lt;=15,"Between 11 and 15 miles",IF(HTM_Employee_Attrition_Data!E496&lt;=20,"Between 16 and 20 miles",IF(HTM_Employee_Attrition_Data!E496&lt;=25,"Between 21 and 25 miles","Greater than 26 miles")))))</f>
        <v>Between 11 and 15 miles</v>
      </c>
      <c r="G496" s="19" t="str">
        <f>IF(HTM_Employee_Attrition_Data!G496=1,"Level 1",IF(HTM_Employee_Attrition_Data!G496=2,"Level 2",IF(HTM_Employee_Attrition_Data!G496=3,"Level 3",IF(HTM_Employee_Attrition_Data!G496=4,"Level 4",IF(HTM_Employee_Attrition_Data!G496=5,"Level 5","Level 5")))))</f>
        <v>Level 1</v>
      </c>
      <c r="H496" s="19" t="s">
        <v>25</v>
      </c>
      <c r="I496" s="19" t="str">
        <f>IF(HTM_Employee_Attrition_Data!I496=1,"Rating 1",IF(HTM_Employee_Attrition_Data!I496=2,"Rating 2",IF(HTM_Employee_Attrition_Data!I496=3,"Rating 3",IF(HTM_Employee_Attrition_Data!I496=4,"Rating 4","Rating 4"))))</f>
        <v>Rating 3</v>
      </c>
      <c r="J496" s="19" t="str">
        <f>IF(HTM_Employee_Attrition_Data!J496&lt;=5000,"Income less than 5,000$",IF(HTM_Employee_Attrition_Data!J496&lt;=10000,"Income less than 10,000$",IF(HTM_Employee_Attrition_Data!J496&lt;=15000,"Income less than 15,000$","Income less than 20,000$")))</f>
        <v>Income less than 5,000$</v>
      </c>
      <c r="K496" s="19" t="str">
        <f>IF(HTM_Employee_Attrition_Data!K496&lt;4,"Between 0 and 3 Compaines",IF(HTM_Employee_Attrition_Data!K496&lt;7,"Between 4 and 6 Companies",IF(HTM_Employee_Attrition_Data!K496&lt;=10,"Between 7 and 10 Companies","Between 7 and 10  Companies")))</f>
        <v>Between 0 and 3 Compaines</v>
      </c>
      <c r="L496" s="19" t="str">
        <f>IF(HTM_Employee_Attrition_Data!L496&lt;=5,"Between 0 and 5 years",IF(HTM_Employee_Attrition_Data!L496&lt;=10,"Between 6 and 10 years",IF(HTM_Employee_Attrition_Data!L496&lt;=15,"Between 11 and 15 years",IF(HTM_Employee_Attrition_Data!L496&lt;=20,"Between 16 and 20 years",IF(HTM_Employee_Attrition_Data!L496&lt;=25,"Between 21 and 25 years",IF(HTM_Employee_Attrition_Data!L496&lt;=30,"Between 25 and 30 years","Between 31 and 40 years"))))))</f>
        <v>Between 6 and 10 years</v>
      </c>
    </row>
    <row r="497" spans="1:12">
      <c r="A497" s="19">
        <v>667</v>
      </c>
      <c r="B497" s="19" t="str">
        <f>IF(HTM_Employee_Attrition_Data!A497&lt;=20,"Less than 20 years",IF(HTM_Employee_Attrition_Data!A497&lt;=30,"Between 20 and 30 years",IF(HTM_Employee_Attrition_Data!A497&lt;=40,"Between 30 and 40 years",IF(HTM_Employee_Attrition_Data!A497&lt;=50,"Between 40 and 50 years",IF(HTM_Employee_Attrition_Data!A497&lt;=60,"Between 50 and 60 years","Between 50 and 60 years")))))</f>
        <v>Between 20 and 30 years</v>
      </c>
      <c r="C497" s="19" t="s">
        <v>12</v>
      </c>
      <c r="D497" s="19" t="s">
        <v>13</v>
      </c>
      <c r="E497" s="19" t="s">
        <v>14</v>
      </c>
      <c r="F497" s="19" t="str">
        <f>IF(HTM_Employee_Attrition_Data!E497&lt;=5,"Less than 5 Miles",IF(HTM_Employee_Attrition_Data!E497&lt;=10,"Between 6 and 10 miles",IF(HTM_Employee_Attrition_Data!E497&lt;=15,"Between 11 and 15 miles",IF(HTM_Employee_Attrition_Data!E497&lt;=20,"Between 16 and 20 miles",IF(HTM_Employee_Attrition_Data!E497&lt;=25,"Between 21 and 25 miles","Greater than 26 miles")))))</f>
        <v>Less than 5 Miles</v>
      </c>
      <c r="G497" s="19" t="str">
        <f>IF(HTM_Employee_Attrition_Data!G497=1,"Level 1",IF(HTM_Employee_Attrition_Data!G497=2,"Level 2",IF(HTM_Employee_Attrition_Data!G497=3,"Level 3",IF(HTM_Employee_Attrition_Data!G497=4,"Level 4",IF(HTM_Employee_Attrition_Data!G497=5,"Level 5","Level 5")))))</f>
        <v>Level 1</v>
      </c>
      <c r="H497" s="19" t="s">
        <v>25</v>
      </c>
      <c r="I497" s="19" t="str">
        <f>IF(HTM_Employee_Attrition_Data!I497=1,"Rating 1",IF(HTM_Employee_Attrition_Data!I497=2,"Rating 2",IF(HTM_Employee_Attrition_Data!I497=3,"Rating 3",IF(HTM_Employee_Attrition_Data!I497=4,"Rating 4","Rating 4"))))</f>
        <v>Rating 1</v>
      </c>
      <c r="J497" s="19" t="str">
        <f>IF(HTM_Employee_Attrition_Data!J497&lt;=5000,"Income less than 5,000$",IF(HTM_Employee_Attrition_Data!J497&lt;=10000,"Income less than 10,000$",IF(HTM_Employee_Attrition_Data!J497&lt;=15000,"Income less than 15,000$","Income less than 20,000$")))</f>
        <v>Income less than 5,000$</v>
      </c>
      <c r="K497" s="19" t="str">
        <f>IF(HTM_Employee_Attrition_Data!K497&lt;4,"Between 0 and 3 Compaines",IF(HTM_Employee_Attrition_Data!K497&lt;7,"Between 4 and 6 Companies",IF(HTM_Employee_Attrition_Data!K497&lt;=10,"Between 7 and 10 Companies","Between 7 and 10  Companies")))</f>
        <v>Between 0 and 3 Compaines</v>
      </c>
      <c r="L497" s="19" t="str">
        <f>IF(HTM_Employee_Attrition_Data!L497&lt;=5,"Between 0 and 5 years",IF(HTM_Employee_Attrition_Data!L497&lt;=10,"Between 6 and 10 years",IF(HTM_Employee_Attrition_Data!L497&lt;=15,"Between 11 and 15 years",IF(HTM_Employee_Attrition_Data!L497&lt;=20,"Between 16 and 20 years",IF(HTM_Employee_Attrition_Data!L497&lt;=25,"Between 21 and 25 years",IF(HTM_Employee_Attrition_Data!L497&lt;=30,"Between 25 and 30 years","Between 31 and 40 years"))))))</f>
        <v>Between 0 and 5 years</v>
      </c>
    </row>
    <row r="498" spans="1:12">
      <c r="A498" s="19">
        <v>669</v>
      </c>
      <c r="B498" s="19" t="str">
        <f>IF(HTM_Employee_Attrition_Data!A498&lt;=20,"Less than 20 years",IF(HTM_Employee_Attrition_Data!A498&lt;=30,"Between 20 and 30 years",IF(HTM_Employee_Attrition_Data!A498&lt;=40,"Between 30 and 40 years",IF(HTM_Employee_Attrition_Data!A498&lt;=50,"Between 40 and 50 years",IF(HTM_Employee_Attrition_Data!A498&lt;=60,"Between 50 and 60 years","Between 50 and 60 years")))))</f>
        <v>Between 20 and 30 years</v>
      </c>
      <c r="C498" s="19" t="s">
        <v>16</v>
      </c>
      <c r="D498" s="19" t="s">
        <v>13</v>
      </c>
      <c r="E498" s="19" t="s">
        <v>14</v>
      </c>
      <c r="F498" s="19" t="str">
        <f>IF(HTM_Employee_Attrition_Data!E498&lt;=5,"Less than 5 Miles",IF(HTM_Employee_Attrition_Data!E498&lt;=10,"Between 6 and 10 miles",IF(HTM_Employee_Attrition_Data!E498&lt;=15,"Between 11 and 15 miles",IF(HTM_Employee_Attrition_Data!E498&lt;=20,"Between 16 and 20 miles",IF(HTM_Employee_Attrition_Data!E498&lt;=25,"Between 21 and 25 miles","Greater than 26 miles")))))</f>
        <v>Between 21 and 25 miles</v>
      </c>
      <c r="G498" s="19" t="str">
        <f>IF(HTM_Employee_Attrition_Data!G498=1,"Level 1",IF(HTM_Employee_Attrition_Data!G498=2,"Level 2",IF(HTM_Employee_Attrition_Data!G498=3,"Level 3",IF(HTM_Employee_Attrition_Data!G498=4,"Level 4",IF(HTM_Employee_Attrition_Data!G498=5,"Level 5","Level 5")))))</f>
        <v>Level 1</v>
      </c>
      <c r="H498" s="19" t="s">
        <v>25</v>
      </c>
      <c r="I498" s="19" t="str">
        <f>IF(HTM_Employee_Attrition_Data!I498=1,"Rating 1",IF(HTM_Employee_Attrition_Data!I498=2,"Rating 2",IF(HTM_Employee_Attrition_Data!I498=3,"Rating 3",IF(HTM_Employee_Attrition_Data!I498=4,"Rating 4","Rating 4"))))</f>
        <v>Rating 3</v>
      </c>
      <c r="J498" s="19" t="str">
        <f>IF(HTM_Employee_Attrition_Data!J498&lt;=5000,"Income less than 5,000$",IF(HTM_Employee_Attrition_Data!J498&lt;=10000,"Income less than 10,000$",IF(HTM_Employee_Attrition_Data!J498&lt;=15000,"Income less than 15,000$","Income less than 20,000$")))</f>
        <v>Income less than 5,000$</v>
      </c>
      <c r="K498" s="19" t="str">
        <f>IF(HTM_Employee_Attrition_Data!K498&lt;4,"Between 0 and 3 Compaines",IF(HTM_Employee_Attrition_Data!K498&lt;7,"Between 4 and 6 Companies",IF(HTM_Employee_Attrition_Data!K498&lt;=10,"Between 7 and 10 Companies","Between 7 and 10  Companies")))</f>
        <v>Between 0 and 3 Compaines</v>
      </c>
      <c r="L498" s="19" t="str">
        <f>IF(HTM_Employee_Attrition_Data!L498&lt;=5,"Between 0 and 5 years",IF(HTM_Employee_Attrition_Data!L498&lt;=10,"Between 6 and 10 years",IF(HTM_Employee_Attrition_Data!L498&lt;=15,"Between 11 and 15 years",IF(HTM_Employee_Attrition_Data!L498&lt;=20,"Between 16 and 20 years",IF(HTM_Employee_Attrition_Data!L498&lt;=25,"Between 21 and 25 years",IF(HTM_Employee_Attrition_Data!L498&lt;=30,"Between 25 and 30 years","Between 31 and 40 years"))))))</f>
        <v>Between 0 and 5 years</v>
      </c>
    </row>
    <row r="499" spans="1:12">
      <c r="A499" s="19">
        <v>671</v>
      </c>
      <c r="B499" s="19" t="str">
        <f>IF(HTM_Employee_Attrition_Data!A499&lt;=20,"Less than 20 years",IF(HTM_Employee_Attrition_Data!A499&lt;=30,"Between 20 and 30 years",IF(HTM_Employee_Attrition_Data!A499&lt;=40,"Between 30 and 40 years",IF(HTM_Employee_Attrition_Data!A499&lt;=50,"Between 40 and 50 years",IF(HTM_Employee_Attrition_Data!A499&lt;=60,"Between 50 and 60 years","Between 50 and 60 years")))))</f>
        <v>Between 40 and 50 years</v>
      </c>
      <c r="C499" s="19" t="s">
        <v>16</v>
      </c>
      <c r="D499" s="19" t="s">
        <v>13</v>
      </c>
      <c r="E499" s="19" t="s">
        <v>18</v>
      </c>
      <c r="F499" s="19" t="str">
        <f>IF(HTM_Employee_Attrition_Data!E499&lt;=5,"Less than 5 Miles",IF(HTM_Employee_Attrition_Data!E499&lt;=10,"Between 6 and 10 miles",IF(HTM_Employee_Attrition_Data!E499&lt;=15,"Between 11 and 15 miles",IF(HTM_Employee_Attrition_Data!E499&lt;=20,"Between 16 and 20 miles",IF(HTM_Employee_Attrition_Data!E499&lt;=25,"Between 21 and 25 miles","Greater than 26 miles")))))</f>
        <v>Less than 5 Miles</v>
      </c>
      <c r="G499" s="19" t="str">
        <f>IF(HTM_Employee_Attrition_Data!G499=1,"Level 1",IF(HTM_Employee_Attrition_Data!G499=2,"Level 2",IF(HTM_Employee_Attrition_Data!G499=3,"Level 3",IF(HTM_Employee_Attrition_Data!G499=4,"Level 4",IF(HTM_Employee_Attrition_Data!G499=5,"Level 5","Level 5")))))</f>
        <v>Level 5</v>
      </c>
      <c r="H499" s="19" t="s">
        <v>24</v>
      </c>
      <c r="I499" s="19" t="str">
        <f>IF(HTM_Employee_Attrition_Data!I499=1,"Rating 1",IF(HTM_Employee_Attrition_Data!I499=2,"Rating 2",IF(HTM_Employee_Attrition_Data!I499=3,"Rating 3",IF(HTM_Employee_Attrition_Data!I499=4,"Rating 4","Rating 4"))))</f>
        <v>Rating 4</v>
      </c>
      <c r="J499" s="19" t="str">
        <f>IF(HTM_Employee_Attrition_Data!J499&lt;=5000,"Income less than 5,000$",IF(HTM_Employee_Attrition_Data!J499&lt;=10000,"Income less than 10,000$",IF(HTM_Employee_Attrition_Data!J499&lt;=15000,"Income less than 15,000$","Income less than 20,000$")))</f>
        <v>Income less than 20,000$</v>
      </c>
      <c r="K499" s="19" t="str">
        <f>IF(HTM_Employee_Attrition_Data!K499&lt;4,"Between 0 and 3 Compaines",IF(HTM_Employee_Attrition_Data!K499&lt;7,"Between 4 and 6 Companies",IF(HTM_Employee_Attrition_Data!K499&lt;=10,"Between 7 and 10 Companies","Between 7 and 10  Companies")))</f>
        <v>Between 4 and 6 Companies</v>
      </c>
      <c r="L499" s="19" t="str">
        <f>IF(HTM_Employee_Attrition_Data!L499&lt;=5,"Between 0 and 5 years",IF(HTM_Employee_Attrition_Data!L499&lt;=10,"Between 6 and 10 years",IF(HTM_Employee_Attrition_Data!L499&lt;=15,"Between 11 and 15 years",IF(HTM_Employee_Attrition_Data!L499&lt;=20,"Between 16 and 20 years",IF(HTM_Employee_Attrition_Data!L499&lt;=25,"Between 21 and 25 years",IF(HTM_Employee_Attrition_Data!L499&lt;=30,"Between 25 and 30 years","Between 31 and 40 years"))))))</f>
        <v>Between 0 and 5 years</v>
      </c>
    </row>
    <row r="500" spans="1:12">
      <c r="A500" s="19">
        <v>675</v>
      </c>
      <c r="B500" s="19" t="str">
        <f>IF(HTM_Employee_Attrition_Data!A500&lt;=20,"Less than 20 years",IF(HTM_Employee_Attrition_Data!A500&lt;=30,"Between 20 and 30 years",IF(HTM_Employee_Attrition_Data!A500&lt;=40,"Between 30 and 40 years",IF(HTM_Employee_Attrition_Data!A500&lt;=50,"Between 40 and 50 years",IF(HTM_Employee_Attrition_Data!A500&lt;=60,"Between 50 and 60 years","Between 50 and 60 years")))))</f>
        <v>Between 20 and 30 years</v>
      </c>
      <c r="C500" s="19" t="s">
        <v>16</v>
      </c>
      <c r="D500" s="19" t="s">
        <v>13</v>
      </c>
      <c r="E500" s="19" t="s">
        <v>18</v>
      </c>
      <c r="F500" s="19" t="str">
        <f>IF(HTM_Employee_Attrition_Data!E500&lt;=5,"Less than 5 Miles",IF(HTM_Employee_Attrition_Data!E500&lt;=10,"Between 6 and 10 miles",IF(HTM_Employee_Attrition_Data!E500&lt;=15,"Between 11 and 15 miles",IF(HTM_Employee_Attrition_Data!E500&lt;=20,"Between 16 and 20 miles",IF(HTM_Employee_Attrition_Data!E500&lt;=25,"Between 21 and 25 miles","Greater than 26 miles")))))</f>
        <v>Between 6 and 10 miles</v>
      </c>
      <c r="G500" s="19" t="str">
        <f>IF(HTM_Employee_Attrition_Data!G500=1,"Level 1",IF(HTM_Employee_Attrition_Data!G500=2,"Level 2",IF(HTM_Employee_Attrition_Data!G500=3,"Level 3",IF(HTM_Employee_Attrition_Data!G500=4,"Level 4",IF(HTM_Employee_Attrition_Data!G500=5,"Level 5","Level 5")))))</f>
        <v>Level 1</v>
      </c>
      <c r="H500" s="19" t="s">
        <v>19</v>
      </c>
      <c r="I500" s="19" t="str">
        <f>IF(HTM_Employee_Attrition_Data!I500=1,"Rating 1",IF(HTM_Employee_Attrition_Data!I500=2,"Rating 2",IF(HTM_Employee_Attrition_Data!I500=3,"Rating 3",IF(HTM_Employee_Attrition_Data!I500=4,"Rating 4","Rating 4"))))</f>
        <v>Rating 3</v>
      </c>
      <c r="J500" s="19" t="str">
        <f>IF(HTM_Employee_Attrition_Data!J500&lt;=5000,"Income less than 5,000$",IF(HTM_Employee_Attrition_Data!J500&lt;=10000,"Income less than 10,000$",IF(HTM_Employee_Attrition_Data!J500&lt;=15000,"Income less than 15,000$","Income less than 20,000$")))</f>
        <v>Income less than 5,000$</v>
      </c>
      <c r="K500" s="19" t="str">
        <f>IF(HTM_Employee_Attrition_Data!K500&lt;4,"Between 0 and 3 Compaines",IF(HTM_Employee_Attrition_Data!K500&lt;7,"Between 4 and 6 Companies",IF(HTM_Employee_Attrition_Data!K500&lt;=10,"Between 7 and 10 Companies","Between 7 and 10  Companies")))</f>
        <v>Between 0 and 3 Compaines</v>
      </c>
      <c r="L500" s="19" t="str">
        <f>IF(HTM_Employee_Attrition_Data!L500&lt;=5,"Between 0 and 5 years",IF(HTM_Employee_Attrition_Data!L500&lt;=10,"Between 6 and 10 years",IF(HTM_Employee_Attrition_Data!L500&lt;=15,"Between 11 and 15 years",IF(HTM_Employee_Attrition_Data!L500&lt;=20,"Between 16 and 20 years",IF(HTM_Employee_Attrition_Data!L500&lt;=25,"Between 21 and 25 years",IF(HTM_Employee_Attrition_Data!L500&lt;=30,"Between 25 and 30 years","Between 31 and 40 years"))))))</f>
        <v>Between 0 and 5 years</v>
      </c>
    </row>
    <row r="501" spans="1:12">
      <c r="A501" s="19">
        <v>677</v>
      </c>
      <c r="B501" s="19" t="str">
        <f>IF(HTM_Employee_Attrition_Data!A501&lt;=20,"Less than 20 years",IF(HTM_Employee_Attrition_Data!A501&lt;=30,"Between 20 and 30 years",IF(HTM_Employee_Attrition_Data!A501&lt;=40,"Between 30 and 40 years",IF(HTM_Employee_Attrition_Data!A501&lt;=50,"Between 40 and 50 years",IF(HTM_Employee_Attrition_Data!A501&lt;=60,"Between 50 and 60 years","Between 50 and 60 years")))))</f>
        <v>Between 30 and 40 years</v>
      </c>
      <c r="C501" s="19" t="s">
        <v>16</v>
      </c>
      <c r="D501" s="19" t="s">
        <v>13</v>
      </c>
      <c r="E501" s="19" t="s">
        <v>14</v>
      </c>
      <c r="F501" s="19" t="str">
        <f>IF(HTM_Employee_Attrition_Data!E501&lt;=5,"Less than 5 Miles",IF(HTM_Employee_Attrition_Data!E501&lt;=10,"Between 6 and 10 miles",IF(HTM_Employee_Attrition_Data!E501&lt;=15,"Between 11 and 15 miles",IF(HTM_Employee_Attrition_Data!E501&lt;=20,"Between 16 and 20 miles",IF(HTM_Employee_Attrition_Data!E501&lt;=25,"Between 21 and 25 miles","Greater than 26 miles")))))</f>
        <v>Between 6 and 10 miles</v>
      </c>
      <c r="G501" s="19" t="str">
        <f>IF(HTM_Employee_Attrition_Data!G501=1,"Level 1",IF(HTM_Employee_Attrition_Data!G501=2,"Level 2",IF(HTM_Employee_Attrition_Data!G501=3,"Level 3",IF(HTM_Employee_Attrition_Data!G501=4,"Level 4",IF(HTM_Employee_Attrition_Data!G501=5,"Level 5","Level 5")))))</f>
        <v>Level 2</v>
      </c>
      <c r="H501" s="19" t="s">
        <v>15</v>
      </c>
      <c r="I501" s="19" t="str">
        <f>IF(HTM_Employee_Attrition_Data!I501=1,"Rating 1",IF(HTM_Employee_Attrition_Data!I501=2,"Rating 2",IF(HTM_Employee_Attrition_Data!I501=3,"Rating 3",IF(HTM_Employee_Attrition_Data!I501=4,"Rating 4","Rating 4"))))</f>
        <v>Rating 3</v>
      </c>
      <c r="J501" s="19" t="str">
        <f>IF(HTM_Employee_Attrition_Data!J501&lt;=5000,"Income less than 5,000$",IF(HTM_Employee_Attrition_Data!J501&lt;=10000,"Income less than 10,000$",IF(HTM_Employee_Attrition_Data!J501&lt;=15000,"Income less than 15,000$","Income less than 20,000$")))</f>
        <v>Income less than 10,000$</v>
      </c>
      <c r="K501" s="19" t="str">
        <f>IF(HTM_Employee_Attrition_Data!K501&lt;4,"Between 0 and 3 Compaines",IF(HTM_Employee_Attrition_Data!K501&lt;7,"Between 4 and 6 Companies",IF(HTM_Employee_Attrition_Data!K501&lt;=10,"Between 7 and 10 Companies","Between 7 and 10  Companies")))</f>
        <v>Between 0 and 3 Compaines</v>
      </c>
      <c r="L501" s="19" t="str">
        <f>IF(HTM_Employee_Attrition_Data!L501&lt;=5,"Between 0 and 5 years",IF(HTM_Employee_Attrition_Data!L501&lt;=10,"Between 6 and 10 years",IF(HTM_Employee_Attrition_Data!L501&lt;=15,"Between 11 and 15 years",IF(HTM_Employee_Attrition_Data!L501&lt;=20,"Between 16 and 20 years",IF(HTM_Employee_Attrition_Data!L501&lt;=25,"Between 21 and 25 years",IF(HTM_Employee_Attrition_Data!L501&lt;=30,"Between 25 and 30 years","Between 31 and 40 years"))))))</f>
        <v>Between 0 and 5 years</v>
      </c>
    </row>
    <row r="502" spans="1:12">
      <c r="A502" s="19">
        <v>679</v>
      </c>
      <c r="B502" s="19" t="str">
        <f>IF(HTM_Employee_Attrition_Data!A502&lt;=20,"Less than 20 years",IF(HTM_Employee_Attrition_Data!A502&lt;=30,"Between 20 and 30 years",IF(HTM_Employee_Attrition_Data!A502&lt;=40,"Between 30 and 40 years",IF(HTM_Employee_Attrition_Data!A502&lt;=50,"Between 40 and 50 years",IF(HTM_Employee_Attrition_Data!A502&lt;=60,"Between 50 and 60 years","Between 50 and 60 years")))))</f>
        <v>Between 30 and 40 years</v>
      </c>
      <c r="C502" s="19" t="s">
        <v>16</v>
      </c>
      <c r="D502" s="19" t="s">
        <v>13</v>
      </c>
      <c r="E502" s="19" t="s">
        <v>18</v>
      </c>
      <c r="F502" s="19" t="str">
        <f>IF(HTM_Employee_Attrition_Data!E502&lt;=5,"Less than 5 Miles",IF(HTM_Employee_Attrition_Data!E502&lt;=10,"Between 6 and 10 miles",IF(HTM_Employee_Attrition_Data!E502&lt;=15,"Between 11 and 15 miles",IF(HTM_Employee_Attrition_Data!E502&lt;=20,"Between 16 and 20 miles",IF(HTM_Employee_Attrition_Data!E502&lt;=25,"Between 21 and 25 miles","Greater than 26 miles")))))</f>
        <v>Between 6 and 10 miles</v>
      </c>
      <c r="G502" s="19" t="str">
        <f>IF(HTM_Employee_Attrition_Data!G502=1,"Level 1",IF(HTM_Employee_Attrition_Data!G502=2,"Level 2",IF(HTM_Employee_Attrition_Data!G502=3,"Level 3",IF(HTM_Employee_Attrition_Data!G502=4,"Level 4",IF(HTM_Employee_Attrition_Data!G502=5,"Level 5","Level 5")))))</f>
        <v>Level 2</v>
      </c>
      <c r="H502" s="19" t="s">
        <v>19</v>
      </c>
      <c r="I502" s="19" t="str">
        <f>IF(HTM_Employee_Attrition_Data!I502=1,"Rating 1",IF(HTM_Employee_Attrition_Data!I502=2,"Rating 2",IF(HTM_Employee_Attrition_Data!I502=3,"Rating 3",IF(HTM_Employee_Attrition_Data!I502=4,"Rating 4","Rating 4"))))</f>
        <v>Rating 4</v>
      </c>
      <c r="J502" s="19" t="str">
        <f>IF(HTM_Employee_Attrition_Data!J502&lt;=5000,"Income less than 5,000$",IF(HTM_Employee_Attrition_Data!J502&lt;=10000,"Income less than 10,000$",IF(HTM_Employee_Attrition_Data!J502&lt;=15000,"Income less than 15,000$","Income less than 20,000$")))</f>
        <v>Income less than 10,000$</v>
      </c>
      <c r="K502" s="19" t="str">
        <f>IF(HTM_Employee_Attrition_Data!K502&lt;4,"Between 0 and 3 Compaines",IF(HTM_Employee_Attrition_Data!K502&lt;7,"Between 4 and 6 Companies",IF(HTM_Employee_Attrition_Data!K502&lt;=10,"Between 7 and 10 Companies","Between 7 and 10  Companies")))</f>
        <v>Between 0 and 3 Compaines</v>
      </c>
      <c r="L502" s="19" t="str">
        <f>IF(HTM_Employee_Attrition_Data!L502&lt;=5,"Between 0 and 5 years",IF(HTM_Employee_Attrition_Data!L502&lt;=10,"Between 6 and 10 years",IF(HTM_Employee_Attrition_Data!L502&lt;=15,"Between 11 and 15 years",IF(HTM_Employee_Attrition_Data!L502&lt;=20,"Between 16 and 20 years",IF(HTM_Employee_Attrition_Data!L502&lt;=25,"Between 21 and 25 years",IF(HTM_Employee_Attrition_Data!L502&lt;=30,"Between 25 and 30 years","Between 31 and 40 years"))))))</f>
        <v>Between 6 and 10 years</v>
      </c>
    </row>
    <row r="503" spans="1:12">
      <c r="A503" s="19">
        <v>680</v>
      </c>
      <c r="B503" s="19" t="str">
        <f>IF(HTM_Employee_Attrition_Data!A503&lt;=20,"Less than 20 years",IF(HTM_Employee_Attrition_Data!A503&lt;=30,"Between 20 and 30 years",IF(HTM_Employee_Attrition_Data!A503&lt;=40,"Between 30 and 40 years",IF(HTM_Employee_Attrition_Data!A503&lt;=50,"Between 40 and 50 years",IF(HTM_Employee_Attrition_Data!A503&lt;=60,"Between 50 and 60 years","Between 50 and 60 years")))))</f>
        <v>Between 20 and 30 years</v>
      </c>
      <c r="C503" s="19" t="s">
        <v>16</v>
      </c>
      <c r="D503" s="19" t="s">
        <v>17</v>
      </c>
      <c r="E503" s="19" t="s">
        <v>18</v>
      </c>
      <c r="F503" s="19" t="str">
        <f>IF(HTM_Employee_Attrition_Data!E503&lt;=5,"Less than 5 Miles",IF(HTM_Employee_Attrition_Data!E503&lt;=10,"Between 6 and 10 miles",IF(HTM_Employee_Attrition_Data!E503&lt;=15,"Between 11 and 15 miles",IF(HTM_Employee_Attrition_Data!E503&lt;=20,"Between 16 and 20 miles",IF(HTM_Employee_Attrition_Data!E503&lt;=25,"Between 21 and 25 miles","Greater than 26 miles")))))</f>
        <v>Less than 5 Miles</v>
      </c>
      <c r="G503" s="19" t="str">
        <f>IF(HTM_Employee_Attrition_Data!G503=1,"Level 1",IF(HTM_Employee_Attrition_Data!G503=2,"Level 2",IF(HTM_Employee_Attrition_Data!G503=3,"Level 3",IF(HTM_Employee_Attrition_Data!G503=4,"Level 4",IF(HTM_Employee_Attrition_Data!G503=5,"Level 5","Level 5")))))</f>
        <v>Level 1</v>
      </c>
      <c r="H503" s="19" t="s">
        <v>19</v>
      </c>
      <c r="I503" s="19" t="str">
        <f>IF(HTM_Employee_Attrition_Data!I503=1,"Rating 1",IF(HTM_Employee_Attrition_Data!I503=2,"Rating 2",IF(HTM_Employee_Attrition_Data!I503=3,"Rating 3",IF(HTM_Employee_Attrition_Data!I503=4,"Rating 4","Rating 4"))))</f>
        <v>Rating 3</v>
      </c>
      <c r="J503" s="19" t="str">
        <f>IF(HTM_Employee_Attrition_Data!J503&lt;=5000,"Income less than 5,000$",IF(HTM_Employee_Attrition_Data!J503&lt;=10000,"Income less than 10,000$",IF(HTM_Employee_Attrition_Data!J503&lt;=15000,"Income less than 15,000$","Income less than 20,000$")))</f>
        <v>Income less than 5,000$</v>
      </c>
      <c r="K503" s="19" t="str">
        <f>IF(HTM_Employee_Attrition_Data!K503&lt;4,"Between 0 and 3 Compaines",IF(HTM_Employee_Attrition_Data!K503&lt;7,"Between 4 and 6 Companies",IF(HTM_Employee_Attrition_Data!K503&lt;=10,"Between 7 and 10 Companies","Between 7 and 10  Companies")))</f>
        <v>Between 0 and 3 Compaines</v>
      </c>
      <c r="L503" s="19" t="str">
        <f>IF(HTM_Employee_Attrition_Data!L503&lt;=5,"Between 0 and 5 years",IF(HTM_Employee_Attrition_Data!L503&lt;=10,"Between 6 and 10 years",IF(HTM_Employee_Attrition_Data!L503&lt;=15,"Between 11 and 15 years",IF(HTM_Employee_Attrition_Data!L503&lt;=20,"Between 16 and 20 years",IF(HTM_Employee_Attrition_Data!L503&lt;=25,"Between 21 and 25 years",IF(HTM_Employee_Attrition_Data!L503&lt;=30,"Between 25 and 30 years","Between 31 and 40 years"))))))</f>
        <v>Between 0 and 5 years</v>
      </c>
    </row>
    <row r="504" spans="1:12">
      <c r="A504" s="19">
        <v>682</v>
      </c>
      <c r="B504" s="19" t="str">
        <f>IF(HTM_Employee_Attrition_Data!A504&lt;=20,"Less than 20 years",IF(HTM_Employee_Attrition_Data!A504&lt;=30,"Between 20 and 30 years",IF(HTM_Employee_Attrition_Data!A504&lt;=40,"Between 30 and 40 years",IF(HTM_Employee_Attrition_Data!A504&lt;=50,"Between 40 and 50 years",IF(HTM_Employee_Attrition_Data!A504&lt;=60,"Between 50 and 60 years","Between 50 and 60 years")))))</f>
        <v>Between 50 and 60 years</v>
      </c>
      <c r="C504" s="19" t="s">
        <v>16</v>
      </c>
      <c r="D504" s="19" t="s">
        <v>13</v>
      </c>
      <c r="E504" s="19" t="s">
        <v>14</v>
      </c>
      <c r="F504" s="19" t="str">
        <f>IF(HTM_Employee_Attrition_Data!E504&lt;=5,"Less than 5 Miles",IF(HTM_Employee_Attrition_Data!E504&lt;=10,"Between 6 and 10 miles",IF(HTM_Employee_Attrition_Data!E504&lt;=15,"Between 11 and 15 miles",IF(HTM_Employee_Attrition_Data!E504&lt;=20,"Between 16 and 20 miles",IF(HTM_Employee_Attrition_Data!E504&lt;=25,"Between 21 and 25 miles","Greater than 26 miles")))))</f>
        <v>Less than 5 Miles</v>
      </c>
      <c r="G504" s="19" t="str">
        <f>IF(HTM_Employee_Attrition_Data!G504=1,"Level 1",IF(HTM_Employee_Attrition_Data!G504=2,"Level 2",IF(HTM_Employee_Attrition_Data!G504=3,"Level 3",IF(HTM_Employee_Attrition_Data!G504=4,"Level 4",IF(HTM_Employee_Attrition_Data!G504=5,"Level 5","Level 5")))))</f>
        <v>Level 2</v>
      </c>
      <c r="H504" s="19" t="s">
        <v>15</v>
      </c>
      <c r="I504" s="19" t="str">
        <f>IF(HTM_Employee_Attrition_Data!I504=1,"Rating 1",IF(HTM_Employee_Attrition_Data!I504=2,"Rating 2",IF(HTM_Employee_Attrition_Data!I504=3,"Rating 3",IF(HTM_Employee_Attrition_Data!I504=4,"Rating 4","Rating 4"))))</f>
        <v>Rating 1</v>
      </c>
      <c r="J504" s="19" t="str">
        <f>IF(HTM_Employee_Attrition_Data!J504&lt;=5000,"Income less than 5,000$",IF(HTM_Employee_Attrition_Data!J504&lt;=10000,"Income less than 10,000$",IF(HTM_Employee_Attrition_Data!J504&lt;=15000,"Income less than 15,000$","Income less than 20,000$")))</f>
        <v>Income less than 10,000$</v>
      </c>
      <c r="K504" s="19" t="str">
        <f>IF(HTM_Employee_Attrition_Data!K504&lt;4,"Between 0 and 3 Compaines",IF(HTM_Employee_Attrition_Data!K504&lt;7,"Between 4 and 6 Companies",IF(HTM_Employee_Attrition_Data!K504&lt;=10,"Between 7 and 10 Companies","Between 7 and 10  Companies")))</f>
        <v>Between 7 and 10 Companies</v>
      </c>
      <c r="L504" s="19" t="str">
        <f>IF(HTM_Employee_Attrition_Data!L504&lt;=5,"Between 0 and 5 years",IF(HTM_Employee_Attrition_Data!L504&lt;=10,"Between 6 and 10 years",IF(HTM_Employee_Attrition_Data!L504&lt;=15,"Between 11 and 15 years",IF(HTM_Employee_Attrition_Data!L504&lt;=20,"Between 16 and 20 years",IF(HTM_Employee_Attrition_Data!L504&lt;=25,"Between 21 and 25 years",IF(HTM_Employee_Attrition_Data!L504&lt;=30,"Between 25 and 30 years","Between 31 and 40 years"))))))</f>
        <v>Between 11 and 15 years</v>
      </c>
    </row>
    <row r="505" spans="1:12">
      <c r="A505" s="19">
        <v>683</v>
      </c>
      <c r="B505" s="19" t="str">
        <f>IF(HTM_Employee_Attrition_Data!A505&lt;=20,"Less than 20 years",IF(HTM_Employee_Attrition_Data!A505&lt;=30,"Between 20 and 30 years",IF(HTM_Employee_Attrition_Data!A505&lt;=40,"Between 30 and 40 years",IF(HTM_Employee_Attrition_Data!A505&lt;=50,"Between 40 and 50 years",IF(HTM_Employee_Attrition_Data!A505&lt;=60,"Between 50 and 60 years","Between 50 and 60 years")))))</f>
        <v>Between 30 and 40 years</v>
      </c>
      <c r="C505" s="19" t="s">
        <v>16</v>
      </c>
      <c r="D505" s="19" t="s">
        <v>13</v>
      </c>
      <c r="E505" s="19" t="s">
        <v>18</v>
      </c>
      <c r="F505" s="19" t="str">
        <f>IF(HTM_Employee_Attrition_Data!E505&lt;=5,"Less than 5 Miles",IF(HTM_Employee_Attrition_Data!E505&lt;=10,"Between 6 and 10 miles",IF(HTM_Employee_Attrition_Data!E505&lt;=15,"Between 11 and 15 miles",IF(HTM_Employee_Attrition_Data!E505&lt;=20,"Between 16 and 20 miles",IF(HTM_Employee_Attrition_Data!E505&lt;=25,"Between 21 and 25 miles","Greater than 26 miles")))))</f>
        <v>Less than 5 Miles</v>
      </c>
      <c r="G505" s="19" t="str">
        <f>IF(HTM_Employee_Attrition_Data!G505=1,"Level 1",IF(HTM_Employee_Attrition_Data!G505=2,"Level 2",IF(HTM_Employee_Attrition_Data!G505=3,"Level 3",IF(HTM_Employee_Attrition_Data!G505=4,"Level 4",IF(HTM_Employee_Attrition_Data!G505=5,"Level 5","Level 5")))))</f>
        <v>Level 1</v>
      </c>
      <c r="H505" s="19" t="s">
        <v>19</v>
      </c>
      <c r="I505" s="19" t="str">
        <f>IF(HTM_Employee_Attrition_Data!I505=1,"Rating 1",IF(HTM_Employee_Attrition_Data!I505=2,"Rating 2",IF(HTM_Employee_Attrition_Data!I505=3,"Rating 3",IF(HTM_Employee_Attrition_Data!I505=4,"Rating 4","Rating 4"))))</f>
        <v>Rating 4</v>
      </c>
      <c r="J505" s="19" t="str">
        <f>IF(HTM_Employee_Attrition_Data!J505&lt;=5000,"Income less than 5,000$",IF(HTM_Employee_Attrition_Data!J505&lt;=10000,"Income less than 10,000$",IF(HTM_Employee_Attrition_Data!J505&lt;=15000,"Income less than 15,000$","Income less than 20,000$")))</f>
        <v>Income less than 5,000$</v>
      </c>
      <c r="K505" s="19" t="str">
        <f>IF(HTM_Employee_Attrition_Data!K505&lt;4,"Between 0 and 3 Compaines",IF(HTM_Employee_Attrition_Data!K505&lt;7,"Between 4 and 6 Companies",IF(HTM_Employee_Attrition_Data!K505&lt;=10,"Between 7 and 10 Companies","Between 7 and 10  Companies")))</f>
        <v>Between 0 and 3 Compaines</v>
      </c>
      <c r="L505" s="19" t="str">
        <f>IF(HTM_Employee_Attrition_Data!L505&lt;=5,"Between 0 and 5 years",IF(HTM_Employee_Attrition_Data!L505&lt;=10,"Between 6 and 10 years",IF(HTM_Employee_Attrition_Data!L505&lt;=15,"Between 11 and 15 years",IF(HTM_Employee_Attrition_Data!L505&lt;=20,"Between 16 and 20 years",IF(HTM_Employee_Attrition_Data!L505&lt;=25,"Between 21 and 25 years",IF(HTM_Employee_Attrition_Data!L505&lt;=30,"Between 25 and 30 years","Between 31 and 40 years"))))))</f>
        <v>Between 6 and 10 years</v>
      </c>
    </row>
    <row r="506" spans="1:12">
      <c r="A506" s="19">
        <v>684</v>
      </c>
      <c r="B506" s="19" t="str">
        <f>IF(HTM_Employee_Attrition_Data!A506&lt;=20,"Less than 20 years",IF(HTM_Employee_Attrition_Data!A506&lt;=30,"Between 20 and 30 years",IF(HTM_Employee_Attrition_Data!A506&lt;=40,"Between 30 and 40 years",IF(HTM_Employee_Attrition_Data!A506&lt;=50,"Between 40 and 50 years",IF(HTM_Employee_Attrition_Data!A506&lt;=60,"Between 50 and 60 years","Between 50 and 60 years")))))</f>
        <v>Between 40 and 50 years</v>
      </c>
      <c r="C506" s="19" t="s">
        <v>12</v>
      </c>
      <c r="D506" s="19" t="s">
        <v>17</v>
      </c>
      <c r="E506" s="19" t="s">
        <v>14</v>
      </c>
      <c r="F506" s="19" t="str">
        <f>IF(HTM_Employee_Attrition_Data!E506&lt;=5,"Less than 5 Miles",IF(HTM_Employee_Attrition_Data!E506&lt;=10,"Between 6 and 10 miles",IF(HTM_Employee_Attrition_Data!E506&lt;=15,"Between 11 and 15 miles",IF(HTM_Employee_Attrition_Data!E506&lt;=20,"Between 16 and 20 miles",IF(HTM_Employee_Attrition_Data!E506&lt;=25,"Between 21 and 25 miles","Greater than 26 miles")))))</f>
        <v>Greater than 26 miles</v>
      </c>
      <c r="G506" s="19" t="str">
        <f>IF(HTM_Employee_Attrition_Data!G506=1,"Level 1",IF(HTM_Employee_Attrition_Data!G506=2,"Level 2",IF(HTM_Employee_Attrition_Data!G506=3,"Level 3",IF(HTM_Employee_Attrition_Data!G506=4,"Level 4",IF(HTM_Employee_Attrition_Data!G506=5,"Level 5","Level 5")))))</f>
        <v>Level 2</v>
      </c>
      <c r="H506" s="19" t="s">
        <v>15</v>
      </c>
      <c r="I506" s="19" t="str">
        <f>IF(HTM_Employee_Attrition_Data!I506=1,"Rating 1",IF(HTM_Employee_Attrition_Data!I506=2,"Rating 2",IF(HTM_Employee_Attrition_Data!I506=3,"Rating 3",IF(HTM_Employee_Attrition_Data!I506=4,"Rating 4","Rating 4"))))</f>
        <v>Rating 1</v>
      </c>
      <c r="J506" s="19" t="str">
        <f>IF(HTM_Employee_Attrition_Data!J506&lt;=5000,"Income less than 5,000$",IF(HTM_Employee_Attrition_Data!J506&lt;=10000,"Income less than 10,000$",IF(HTM_Employee_Attrition_Data!J506&lt;=15000,"Income less than 15,000$","Income less than 20,000$")))</f>
        <v>Income less than 5,000$</v>
      </c>
      <c r="K506" s="19" t="str">
        <f>IF(HTM_Employee_Attrition_Data!K506&lt;4,"Between 0 and 3 Compaines",IF(HTM_Employee_Attrition_Data!K506&lt;7,"Between 4 and 6 Companies",IF(HTM_Employee_Attrition_Data!K506&lt;=10,"Between 7 and 10 Companies","Between 7 and 10  Companies")))</f>
        <v>Between 0 and 3 Compaines</v>
      </c>
      <c r="L506" s="19" t="str">
        <f>IF(HTM_Employee_Attrition_Data!L506&lt;=5,"Between 0 and 5 years",IF(HTM_Employee_Attrition_Data!L506&lt;=10,"Between 6 and 10 years",IF(HTM_Employee_Attrition_Data!L506&lt;=15,"Between 11 and 15 years",IF(HTM_Employee_Attrition_Data!L506&lt;=20,"Between 16 and 20 years",IF(HTM_Employee_Attrition_Data!L506&lt;=25,"Between 21 and 25 years",IF(HTM_Employee_Attrition_Data!L506&lt;=30,"Between 25 and 30 years","Between 31 and 40 years"))))))</f>
        <v>Between 0 and 5 years</v>
      </c>
    </row>
    <row r="507" spans="1:12">
      <c r="A507" s="19">
        <v>686</v>
      </c>
      <c r="B507" s="19" t="str">
        <f>IF(HTM_Employee_Attrition_Data!A507&lt;=20,"Less than 20 years",IF(HTM_Employee_Attrition_Data!A507&lt;=30,"Between 20 and 30 years",IF(HTM_Employee_Attrition_Data!A507&lt;=40,"Between 30 and 40 years",IF(HTM_Employee_Attrition_Data!A507&lt;=50,"Between 40 and 50 years",IF(HTM_Employee_Attrition_Data!A507&lt;=60,"Between 50 and 60 years","Between 50 and 60 years")))))</f>
        <v>Between 20 and 30 years</v>
      </c>
      <c r="C507" s="19" t="s">
        <v>16</v>
      </c>
      <c r="D507" s="19" t="s">
        <v>13</v>
      </c>
      <c r="E507" s="19" t="s">
        <v>18</v>
      </c>
      <c r="F507" s="19" t="str">
        <f>IF(HTM_Employee_Attrition_Data!E507&lt;=5,"Less than 5 Miles",IF(HTM_Employee_Attrition_Data!E507&lt;=10,"Between 6 and 10 miles",IF(HTM_Employee_Attrition_Data!E507&lt;=15,"Between 11 and 15 miles",IF(HTM_Employee_Attrition_Data!E507&lt;=20,"Between 16 and 20 miles",IF(HTM_Employee_Attrition_Data!E507&lt;=25,"Between 21 and 25 miles","Greater than 26 miles")))))</f>
        <v>Between 6 and 10 miles</v>
      </c>
      <c r="G507" s="19" t="str">
        <f>IF(HTM_Employee_Attrition_Data!G507=1,"Level 1",IF(HTM_Employee_Attrition_Data!G507=2,"Level 2",IF(HTM_Employee_Attrition_Data!G507=3,"Level 3",IF(HTM_Employee_Attrition_Data!G507=4,"Level 4",IF(HTM_Employee_Attrition_Data!G507=5,"Level 5","Level 5")))))</f>
        <v>Level 1</v>
      </c>
      <c r="H507" s="19" t="s">
        <v>20</v>
      </c>
      <c r="I507" s="19" t="str">
        <f>IF(HTM_Employee_Attrition_Data!I507=1,"Rating 1",IF(HTM_Employee_Attrition_Data!I507=2,"Rating 2",IF(HTM_Employee_Attrition_Data!I507=3,"Rating 3",IF(HTM_Employee_Attrition_Data!I507=4,"Rating 4","Rating 4"))))</f>
        <v>Rating 4</v>
      </c>
      <c r="J507" s="19" t="str">
        <f>IF(HTM_Employee_Attrition_Data!J507&lt;=5000,"Income less than 5,000$",IF(HTM_Employee_Attrition_Data!J507&lt;=10000,"Income less than 10,000$",IF(HTM_Employee_Attrition_Data!J507&lt;=15000,"Income less than 15,000$","Income less than 20,000$")))</f>
        <v>Income less than 5,000$</v>
      </c>
      <c r="K507" s="19" t="str">
        <f>IF(HTM_Employee_Attrition_Data!K507&lt;4,"Between 0 and 3 Compaines",IF(HTM_Employee_Attrition_Data!K507&lt;7,"Between 4 and 6 Companies",IF(HTM_Employee_Attrition_Data!K507&lt;=10,"Between 7 and 10 Companies","Between 7 and 10  Companies")))</f>
        <v>Between 0 and 3 Compaines</v>
      </c>
      <c r="L507" s="19" t="str">
        <f>IF(HTM_Employee_Attrition_Data!L507&lt;=5,"Between 0 and 5 years",IF(HTM_Employee_Attrition_Data!L507&lt;=10,"Between 6 and 10 years",IF(HTM_Employee_Attrition_Data!L507&lt;=15,"Between 11 and 15 years",IF(HTM_Employee_Attrition_Data!L507&lt;=20,"Between 16 and 20 years",IF(HTM_Employee_Attrition_Data!L507&lt;=25,"Between 21 and 25 years",IF(HTM_Employee_Attrition_Data!L507&lt;=30,"Between 25 and 30 years","Between 31 and 40 years"))))))</f>
        <v>Between 0 and 5 years</v>
      </c>
    </row>
    <row r="508" spans="1:12">
      <c r="A508" s="19">
        <v>689</v>
      </c>
      <c r="B508" s="19" t="str">
        <f>IF(HTM_Employee_Attrition_Data!A508&lt;=20,"Less than 20 years",IF(HTM_Employee_Attrition_Data!A508&lt;=30,"Between 20 and 30 years",IF(HTM_Employee_Attrition_Data!A508&lt;=40,"Between 30 and 40 years",IF(HTM_Employee_Attrition_Data!A508&lt;=50,"Between 40 and 50 years",IF(HTM_Employee_Attrition_Data!A508&lt;=60,"Between 50 and 60 years","Between 50 and 60 years")))))</f>
        <v>Between 30 and 40 years</v>
      </c>
      <c r="C508" s="19" t="s">
        <v>16</v>
      </c>
      <c r="D508" s="19" t="s">
        <v>13</v>
      </c>
      <c r="E508" s="19" t="s">
        <v>18</v>
      </c>
      <c r="F508" s="19" t="str">
        <f>IF(HTM_Employee_Attrition_Data!E508&lt;=5,"Less than 5 Miles",IF(HTM_Employee_Attrition_Data!E508&lt;=10,"Between 6 and 10 miles",IF(HTM_Employee_Attrition_Data!E508&lt;=15,"Between 11 and 15 miles",IF(HTM_Employee_Attrition_Data!E508&lt;=20,"Between 16 and 20 miles",IF(HTM_Employee_Attrition_Data!E508&lt;=25,"Between 21 and 25 miles","Greater than 26 miles")))))</f>
        <v>Less than 5 Miles</v>
      </c>
      <c r="G508" s="19" t="str">
        <f>IF(HTM_Employee_Attrition_Data!G508=1,"Level 1",IF(HTM_Employee_Attrition_Data!G508=2,"Level 2",IF(HTM_Employee_Attrition_Data!G508=3,"Level 3",IF(HTM_Employee_Attrition_Data!G508=4,"Level 4",IF(HTM_Employee_Attrition_Data!G508=5,"Level 5","Level 5")))))</f>
        <v>Level 3</v>
      </c>
      <c r="H508" s="19" t="s">
        <v>21</v>
      </c>
      <c r="I508" s="19" t="str">
        <f>IF(HTM_Employee_Attrition_Data!I508=1,"Rating 1",IF(HTM_Employee_Attrition_Data!I508=2,"Rating 2",IF(HTM_Employee_Attrition_Data!I508=3,"Rating 3",IF(HTM_Employee_Attrition_Data!I508=4,"Rating 4","Rating 4"))))</f>
        <v>Rating 3</v>
      </c>
      <c r="J508" s="19" t="str">
        <f>IF(HTM_Employee_Attrition_Data!J508&lt;=5000,"Income less than 5,000$",IF(HTM_Employee_Attrition_Data!J508&lt;=10000,"Income less than 10,000$",IF(HTM_Employee_Attrition_Data!J508&lt;=15000,"Income less than 15,000$","Income less than 20,000$")))</f>
        <v>Income less than 10,000$</v>
      </c>
      <c r="K508" s="19" t="str">
        <f>IF(HTM_Employee_Attrition_Data!K508&lt;4,"Between 0 and 3 Compaines",IF(HTM_Employee_Attrition_Data!K508&lt;7,"Between 4 and 6 Companies",IF(HTM_Employee_Attrition_Data!K508&lt;=10,"Between 7 and 10 Companies","Between 7 and 10  Companies")))</f>
        <v>Between 0 and 3 Compaines</v>
      </c>
      <c r="L508" s="19" t="str">
        <f>IF(HTM_Employee_Attrition_Data!L508&lt;=5,"Between 0 and 5 years",IF(HTM_Employee_Attrition_Data!L508&lt;=10,"Between 6 and 10 years",IF(HTM_Employee_Attrition_Data!L508&lt;=15,"Between 11 and 15 years",IF(HTM_Employee_Attrition_Data!L508&lt;=20,"Between 16 and 20 years",IF(HTM_Employee_Attrition_Data!L508&lt;=25,"Between 21 and 25 years",IF(HTM_Employee_Attrition_Data!L508&lt;=30,"Between 25 and 30 years","Between 31 and 40 years"))))))</f>
        <v>Between 6 and 10 years</v>
      </c>
    </row>
    <row r="509" spans="1:12">
      <c r="A509" s="19">
        <v>690</v>
      </c>
      <c r="B509" s="19" t="str">
        <f>IF(HTM_Employee_Attrition_Data!A509&lt;=20,"Less than 20 years",IF(HTM_Employee_Attrition_Data!A509&lt;=30,"Between 20 and 30 years",IF(HTM_Employee_Attrition_Data!A509&lt;=40,"Between 30 and 40 years",IF(HTM_Employee_Attrition_Data!A509&lt;=50,"Between 40 and 50 years",IF(HTM_Employee_Attrition_Data!A509&lt;=60,"Between 50 and 60 years","Between 50 and 60 years")))))</f>
        <v>Between 20 and 30 years</v>
      </c>
      <c r="C509" s="19" t="s">
        <v>16</v>
      </c>
      <c r="D509" s="19" t="s">
        <v>13</v>
      </c>
      <c r="E509" s="19" t="s">
        <v>14</v>
      </c>
      <c r="F509" s="19" t="str">
        <f>IF(HTM_Employee_Attrition_Data!E509&lt;=5,"Less than 5 Miles",IF(HTM_Employee_Attrition_Data!E509&lt;=10,"Between 6 and 10 miles",IF(HTM_Employee_Attrition_Data!E509&lt;=15,"Between 11 and 15 miles",IF(HTM_Employee_Attrition_Data!E509&lt;=20,"Between 16 and 20 miles",IF(HTM_Employee_Attrition_Data!E509&lt;=25,"Between 21 and 25 miles","Greater than 26 miles")))))</f>
        <v>Less than 5 Miles</v>
      </c>
      <c r="G509" s="19" t="str">
        <f>IF(HTM_Employee_Attrition_Data!G509=1,"Level 1",IF(HTM_Employee_Attrition_Data!G509=2,"Level 2",IF(HTM_Employee_Attrition_Data!G509=3,"Level 3",IF(HTM_Employee_Attrition_Data!G509=4,"Level 4",IF(HTM_Employee_Attrition_Data!G509=5,"Level 5","Level 5")))))</f>
        <v>Level 2</v>
      </c>
      <c r="H509" s="19" t="s">
        <v>15</v>
      </c>
      <c r="I509" s="19" t="str">
        <f>IF(HTM_Employee_Attrition_Data!I509=1,"Rating 1",IF(HTM_Employee_Attrition_Data!I509=2,"Rating 2",IF(HTM_Employee_Attrition_Data!I509=3,"Rating 3",IF(HTM_Employee_Attrition_Data!I509=4,"Rating 4","Rating 4"))))</f>
        <v>Rating 3</v>
      </c>
      <c r="J509" s="19" t="str">
        <f>IF(HTM_Employee_Attrition_Data!J509&lt;=5000,"Income less than 5,000$",IF(HTM_Employee_Attrition_Data!J509&lt;=10000,"Income less than 10,000$",IF(HTM_Employee_Attrition_Data!J509&lt;=15000,"Income less than 15,000$","Income less than 20,000$")))</f>
        <v>Income less than 10,000$</v>
      </c>
      <c r="K509" s="19" t="str">
        <f>IF(HTM_Employee_Attrition_Data!K509&lt;4,"Between 0 and 3 Compaines",IF(HTM_Employee_Attrition_Data!K509&lt;7,"Between 4 and 6 Companies",IF(HTM_Employee_Attrition_Data!K509&lt;=10,"Between 7 and 10 Companies","Between 7 and 10  Companies")))</f>
        <v>Between 0 and 3 Compaines</v>
      </c>
      <c r="L509" s="19" t="str">
        <f>IF(HTM_Employee_Attrition_Data!L509&lt;=5,"Between 0 and 5 years",IF(HTM_Employee_Attrition_Data!L509&lt;=10,"Between 6 and 10 years",IF(HTM_Employee_Attrition_Data!L509&lt;=15,"Between 11 and 15 years",IF(HTM_Employee_Attrition_Data!L509&lt;=20,"Between 16 and 20 years",IF(HTM_Employee_Attrition_Data!L509&lt;=25,"Between 21 and 25 years",IF(HTM_Employee_Attrition_Data!L509&lt;=30,"Between 25 and 30 years","Between 31 and 40 years"))))))</f>
        <v>Between 6 and 10 years</v>
      </c>
    </row>
    <row r="510" spans="1:12">
      <c r="A510" s="19">
        <v>691</v>
      </c>
      <c r="B510" s="19" t="str">
        <f>IF(HTM_Employee_Attrition_Data!A510&lt;=20,"Less than 20 years",IF(HTM_Employee_Attrition_Data!A510&lt;=30,"Between 20 and 30 years",IF(HTM_Employee_Attrition_Data!A510&lt;=40,"Between 30 and 40 years",IF(HTM_Employee_Attrition_Data!A510&lt;=50,"Between 40 and 50 years",IF(HTM_Employee_Attrition_Data!A510&lt;=60,"Between 50 and 60 years","Between 50 and 60 years")))))</f>
        <v>Between 30 and 40 years</v>
      </c>
      <c r="C510" s="19" t="s">
        <v>16</v>
      </c>
      <c r="D510" s="19" t="s">
        <v>13</v>
      </c>
      <c r="E510" s="19" t="s">
        <v>18</v>
      </c>
      <c r="F510" s="19" t="str">
        <f>IF(HTM_Employee_Attrition_Data!E510&lt;=5,"Less than 5 Miles",IF(HTM_Employee_Attrition_Data!E510&lt;=10,"Between 6 and 10 miles",IF(HTM_Employee_Attrition_Data!E510&lt;=15,"Between 11 and 15 miles",IF(HTM_Employee_Attrition_Data!E510&lt;=20,"Between 16 and 20 miles",IF(HTM_Employee_Attrition_Data!E510&lt;=25,"Between 21 and 25 miles","Greater than 26 miles")))))</f>
        <v>Between 6 and 10 miles</v>
      </c>
      <c r="G510" s="19" t="str">
        <f>IF(HTM_Employee_Attrition_Data!G510=1,"Level 1",IF(HTM_Employee_Attrition_Data!G510=2,"Level 2",IF(HTM_Employee_Attrition_Data!G510=3,"Level 3",IF(HTM_Employee_Attrition_Data!G510=4,"Level 4",IF(HTM_Employee_Attrition_Data!G510=5,"Level 5","Level 5")))))</f>
        <v>Level 2</v>
      </c>
      <c r="H510" s="19" t="s">
        <v>19</v>
      </c>
      <c r="I510" s="19" t="str">
        <f>IF(HTM_Employee_Attrition_Data!I510=1,"Rating 1",IF(HTM_Employee_Attrition_Data!I510=2,"Rating 2",IF(HTM_Employee_Attrition_Data!I510=3,"Rating 3",IF(HTM_Employee_Attrition_Data!I510=4,"Rating 4","Rating 4"))))</f>
        <v>Rating 4</v>
      </c>
      <c r="J510" s="19" t="str">
        <f>IF(HTM_Employee_Attrition_Data!J510&lt;=5000,"Income less than 5,000$",IF(HTM_Employee_Attrition_Data!J510&lt;=10000,"Income less than 10,000$",IF(HTM_Employee_Attrition_Data!J510&lt;=15000,"Income less than 15,000$","Income less than 20,000$")))</f>
        <v>Income less than 10,000$</v>
      </c>
      <c r="K510" s="19" t="str">
        <f>IF(HTM_Employee_Attrition_Data!K510&lt;4,"Between 0 and 3 Compaines",IF(HTM_Employee_Attrition_Data!K510&lt;7,"Between 4 and 6 Companies",IF(HTM_Employee_Attrition_Data!K510&lt;=10,"Between 7 and 10 Companies","Between 7 and 10  Companies")))</f>
        <v>Between 0 and 3 Compaines</v>
      </c>
      <c r="L510" s="19" t="str">
        <f>IF(HTM_Employee_Attrition_Data!L510&lt;=5,"Between 0 and 5 years",IF(HTM_Employee_Attrition_Data!L510&lt;=10,"Between 6 and 10 years",IF(HTM_Employee_Attrition_Data!L510&lt;=15,"Between 11 and 15 years",IF(HTM_Employee_Attrition_Data!L510&lt;=20,"Between 16 and 20 years",IF(HTM_Employee_Attrition_Data!L510&lt;=25,"Between 21 and 25 years",IF(HTM_Employee_Attrition_Data!L510&lt;=30,"Between 25 and 30 years","Between 31 and 40 years"))))))</f>
        <v>Between 16 and 20 years</v>
      </c>
    </row>
    <row r="511" spans="1:12">
      <c r="A511" s="19">
        <v>692</v>
      </c>
      <c r="B511" s="19" t="str">
        <f>IF(HTM_Employee_Attrition_Data!A511&lt;=20,"Less than 20 years",IF(HTM_Employee_Attrition_Data!A511&lt;=30,"Between 20 and 30 years",IF(HTM_Employee_Attrition_Data!A511&lt;=40,"Between 30 and 40 years",IF(HTM_Employee_Attrition_Data!A511&lt;=50,"Between 40 and 50 years",IF(HTM_Employee_Attrition_Data!A511&lt;=60,"Between 50 and 60 years","Between 50 and 60 years")))))</f>
        <v>Between 30 and 40 years</v>
      </c>
      <c r="C511" s="19" t="s">
        <v>16</v>
      </c>
      <c r="D511" s="19" t="s">
        <v>17</v>
      </c>
      <c r="E511" s="19" t="s">
        <v>18</v>
      </c>
      <c r="F511" s="19" t="str">
        <f>IF(HTM_Employee_Attrition_Data!E511&lt;=5,"Less than 5 Miles",IF(HTM_Employee_Attrition_Data!E511&lt;=10,"Between 6 and 10 miles",IF(HTM_Employee_Attrition_Data!E511&lt;=15,"Between 11 and 15 miles",IF(HTM_Employee_Attrition_Data!E511&lt;=20,"Between 16 and 20 miles",IF(HTM_Employee_Attrition_Data!E511&lt;=25,"Between 21 and 25 miles","Greater than 26 miles")))))</f>
        <v>Between 6 and 10 miles</v>
      </c>
      <c r="G511" s="19" t="str">
        <f>IF(HTM_Employee_Attrition_Data!G511=1,"Level 1",IF(HTM_Employee_Attrition_Data!G511=2,"Level 2",IF(HTM_Employee_Attrition_Data!G511=3,"Level 3",IF(HTM_Employee_Attrition_Data!G511=4,"Level 4",IF(HTM_Employee_Attrition_Data!G511=5,"Level 5","Level 5")))))</f>
        <v>Level 2</v>
      </c>
      <c r="H511" s="19" t="s">
        <v>22</v>
      </c>
      <c r="I511" s="19" t="str">
        <f>IF(HTM_Employee_Attrition_Data!I511=1,"Rating 1",IF(HTM_Employee_Attrition_Data!I511=2,"Rating 2",IF(HTM_Employee_Attrition_Data!I511=3,"Rating 3",IF(HTM_Employee_Attrition_Data!I511=4,"Rating 4","Rating 4"))))</f>
        <v>Rating 4</v>
      </c>
      <c r="J511" s="19" t="str">
        <f>IF(HTM_Employee_Attrition_Data!J511&lt;=5000,"Income less than 5,000$",IF(HTM_Employee_Attrition_Data!J511&lt;=10000,"Income less than 10,000$",IF(HTM_Employee_Attrition_Data!J511&lt;=15000,"Income less than 15,000$","Income less than 20,000$")))</f>
        <v>Income less than 10,000$</v>
      </c>
      <c r="K511" s="19" t="str">
        <f>IF(HTM_Employee_Attrition_Data!K511&lt;4,"Between 0 and 3 Compaines",IF(HTM_Employee_Attrition_Data!K511&lt;7,"Between 4 and 6 Companies",IF(HTM_Employee_Attrition_Data!K511&lt;=10,"Between 7 and 10 Companies","Between 7 and 10  Companies")))</f>
        <v>Between 0 and 3 Compaines</v>
      </c>
      <c r="L511" s="19" t="str">
        <f>IF(HTM_Employee_Attrition_Data!L511&lt;=5,"Between 0 and 5 years",IF(HTM_Employee_Attrition_Data!L511&lt;=10,"Between 6 and 10 years",IF(HTM_Employee_Attrition_Data!L511&lt;=15,"Between 11 and 15 years",IF(HTM_Employee_Attrition_Data!L511&lt;=20,"Between 16 and 20 years",IF(HTM_Employee_Attrition_Data!L511&lt;=25,"Between 21 and 25 years",IF(HTM_Employee_Attrition_Data!L511&lt;=30,"Between 25 and 30 years","Between 31 and 40 years"))))))</f>
        <v>Between 11 and 15 years</v>
      </c>
    </row>
    <row r="512" spans="1:12">
      <c r="A512" s="19">
        <v>698</v>
      </c>
      <c r="B512" s="19" t="str">
        <f>IF(HTM_Employee_Attrition_Data!A512&lt;=20,"Less than 20 years",IF(HTM_Employee_Attrition_Data!A512&lt;=30,"Between 20 and 30 years",IF(HTM_Employee_Attrition_Data!A512&lt;=40,"Between 30 and 40 years",IF(HTM_Employee_Attrition_Data!A512&lt;=50,"Between 40 and 50 years",IF(HTM_Employee_Attrition_Data!A512&lt;=60,"Between 50 and 60 years","Between 50 and 60 years")))))</f>
        <v>Between 50 and 60 years</v>
      </c>
      <c r="C512" s="19" t="s">
        <v>16</v>
      </c>
      <c r="D512" s="19" t="s">
        <v>13</v>
      </c>
      <c r="E512" s="19" t="s">
        <v>27</v>
      </c>
      <c r="F512" s="19" t="str">
        <f>IF(HTM_Employee_Attrition_Data!E512&lt;=5,"Less than 5 Miles",IF(HTM_Employee_Attrition_Data!E512&lt;=10,"Between 6 and 10 miles",IF(HTM_Employee_Attrition_Data!E512&lt;=15,"Between 11 and 15 miles",IF(HTM_Employee_Attrition_Data!E512&lt;=20,"Between 16 and 20 miles",IF(HTM_Employee_Attrition_Data!E512&lt;=25,"Between 21 and 25 miles","Greater than 26 miles")))))</f>
        <v>Between 16 and 20 miles</v>
      </c>
      <c r="G512" s="19" t="str">
        <f>IF(HTM_Employee_Attrition_Data!G512=1,"Level 1",IF(HTM_Employee_Attrition_Data!G512=2,"Level 2",IF(HTM_Employee_Attrition_Data!G512=3,"Level 3",IF(HTM_Employee_Attrition_Data!G512=4,"Level 4",IF(HTM_Employee_Attrition_Data!G512=5,"Level 5","Level 5")))))</f>
        <v>Level 3</v>
      </c>
      <c r="H512" s="19" t="s">
        <v>27</v>
      </c>
      <c r="I512" s="19" t="str">
        <f>IF(HTM_Employee_Attrition_Data!I512=1,"Rating 1",IF(HTM_Employee_Attrition_Data!I512=2,"Rating 2",IF(HTM_Employee_Attrition_Data!I512=3,"Rating 3",IF(HTM_Employee_Attrition_Data!I512=4,"Rating 4","Rating 4"))))</f>
        <v>Rating 2</v>
      </c>
      <c r="J512" s="19" t="str">
        <f>IF(HTM_Employee_Attrition_Data!J512&lt;=5000,"Income less than 5,000$",IF(HTM_Employee_Attrition_Data!J512&lt;=10000,"Income less than 10,000$",IF(HTM_Employee_Attrition_Data!J512&lt;=15000,"Income less than 15,000$","Income less than 20,000$")))</f>
        <v>Income less than 15,000$</v>
      </c>
      <c r="K512" s="19" t="str">
        <f>IF(HTM_Employee_Attrition_Data!K512&lt;4,"Between 0 and 3 Compaines",IF(HTM_Employee_Attrition_Data!K512&lt;7,"Between 4 and 6 Companies",IF(HTM_Employee_Attrition_Data!K512&lt;=10,"Between 7 and 10 Companies","Between 7 and 10  Companies")))</f>
        <v>Between 0 and 3 Compaines</v>
      </c>
      <c r="L512" s="19" t="str">
        <f>IF(HTM_Employee_Attrition_Data!L512&lt;=5,"Between 0 and 5 years",IF(HTM_Employee_Attrition_Data!L512&lt;=10,"Between 6 and 10 years",IF(HTM_Employee_Attrition_Data!L512&lt;=15,"Between 11 and 15 years",IF(HTM_Employee_Attrition_Data!L512&lt;=20,"Between 16 and 20 years",IF(HTM_Employee_Attrition_Data!L512&lt;=25,"Between 21 and 25 years",IF(HTM_Employee_Attrition_Data!L512&lt;=30,"Between 25 and 30 years","Between 31 and 40 years"))))))</f>
        <v>Between 6 and 10 years</v>
      </c>
    </row>
    <row r="513" spans="1:12">
      <c r="A513" s="19">
        <v>699</v>
      </c>
      <c r="B513" s="19" t="str">
        <f>IF(HTM_Employee_Attrition_Data!A513&lt;=20,"Less than 20 years",IF(HTM_Employee_Attrition_Data!A513&lt;=30,"Between 20 and 30 years",IF(HTM_Employee_Attrition_Data!A513&lt;=40,"Between 30 and 40 years",IF(HTM_Employee_Attrition_Data!A513&lt;=50,"Between 40 and 50 years",IF(HTM_Employee_Attrition_Data!A513&lt;=60,"Between 50 and 60 years","Between 50 and 60 years")))))</f>
        <v>Between 30 and 40 years</v>
      </c>
      <c r="C513" s="19" t="s">
        <v>16</v>
      </c>
      <c r="D513" s="19" t="s">
        <v>13</v>
      </c>
      <c r="E513" s="19" t="s">
        <v>18</v>
      </c>
      <c r="F513" s="19" t="str">
        <f>IF(HTM_Employee_Attrition_Data!E513&lt;=5,"Less than 5 Miles",IF(HTM_Employee_Attrition_Data!E513&lt;=10,"Between 6 and 10 miles",IF(HTM_Employee_Attrition_Data!E513&lt;=15,"Between 11 and 15 miles",IF(HTM_Employee_Attrition_Data!E513&lt;=20,"Between 16 and 20 miles",IF(HTM_Employee_Attrition_Data!E513&lt;=25,"Between 21 and 25 miles","Greater than 26 miles")))))</f>
        <v>Between 6 and 10 miles</v>
      </c>
      <c r="G513" s="19" t="str">
        <f>IF(HTM_Employee_Attrition_Data!G513=1,"Level 1",IF(HTM_Employee_Attrition_Data!G513=2,"Level 2",IF(HTM_Employee_Attrition_Data!G513=3,"Level 3",IF(HTM_Employee_Attrition_Data!G513=4,"Level 4",IF(HTM_Employee_Attrition_Data!G513=5,"Level 5","Level 5")))))</f>
        <v>Level 2</v>
      </c>
      <c r="H513" s="19" t="s">
        <v>21</v>
      </c>
      <c r="I513" s="19" t="str">
        <f>IF(HTM_Employee_Attrition_Data!I513=1,"Rating 1",IF(HTM_Employee_Attrition_Data!I513=2,"Rating 2",IF(HTM_Employee_Attrition_Data!I513=3,"Rating 3",IF(HTM_Employee_Attrition_Data!I513=4,"Rating 4","Rating 4"))))</f>
        <v>Rating 2</v>
      </c>
      <c r="J513" s="19" t="str">
        <f>IF(HTM_Employee_Attrition_Data!J513&lt;=5000,"Income less than 5,000$",IF(HTM_Employee_Attrition_Data!J513&lt;=10000,"Income less than 10,000$",IF(HTM_Employee_Attrition_Data!J513&lt;=15000,"Income less than 15,000$","Income less than 20,000$")))</f>
        <v>Income less than 10,000$</v>
      </c>
      <c r="K513" s="19" t="str">
        <f>IF(HTM_Employee_Attrition_Data!K513&lt;4,"Between 0 and 3 Compaines",IF(HTM_Employee_Attrition_Data!K513&lt;7,"Between 4 and 6 Companies",IF(HTM_Employee_Attrition_Data!K513&lt;=10,"Between 7 and 10 Companies","Between 7 and 10  Companies")))</f>
        <v>Between 0 and 3 Compaines</v>
      </c>
      <c r="L513" s="19" t="str">
        <f>IF(HTM_Employee_Attrition_Data!L513&lt;=5,"Between 0 and 5 years",IF(HTM_Employee_Attrition_Data!L513&lt;=10,"Between 6 and 10 years",IF(HTM_Employee_Attrition_Data!L513&lt;=15,"Between 11 and 15 years",IF(HTM_Employee_Attrition_Data!L513&lt;=20,"Between 16 and 20 years",IF(HTM_Employee_Attrition_Data!L513&lt;=25,"Between 21 and 25 years",IF(HTM_Employee_Attrition_Data!L513&lt;=30,"Between 25 and 30 years","Between 31 and 40 years"))))))</f>
        <v>Between 0 and 5 years</v>
      </c>
    </row>
    <row r="514" spans="1:12">
      <c r="A514" s="19">
        <v>700</v>
      </c>
      <c r="B514" s="19" t="str">
        <f>IF(HTM_Employee_Attrition_Data!A514&lt;=20,"Less than 20 years",IF(HTM_Employee_Attrition_Data!A514&lt;=30,"Between 20 and 30 years",IF(HTM_Employee_Attrition_Data!A514&lt;=40,"Between 30 and 40 years",IF(HTM_Employee_Attrition_Data!A514&lt;=50,"Between 40 and 50 years",IF(HTM_Employee_Attrition_Data!A514&lt;=60,"Between 50 and 60 years","Between 50 and 60 years")))))</f>
        <v>Between 20 and 30 years</v>
      </c>
      <c r="C514" s="19" t="s">
        <v>16</v>
      </c>
      <c r="D514" s="19" t="s">
        <v>13</v>
      </c>
      <c r="E514" s="19" t="s">
        <v>18</v>
      </c>
      <c r="F514" s="19" t="str">
        <f>IF(HTM_Employee_Attrition_Data!E514&lt;=5,"Less than 5 Miles",IF(HTM_Employee_Attrition_Data!E514&lt;=10,"Between 6 and 10 miles",IF(HTM_Employee_Attrition_Data!E514&lt;=15,"Between 11 and 15 miles",IF(HTM_Employee_Attrition_Data!E514&lt;=20,"Between 16 and 20 miles",IF(HTM_Employee_Attrition_Data!E514&lt;=25,"Between 21 and 25 miles","Greater than 26 miles")))))</f>
        <v>Less than 5 Miles</v>
      </c>
      <c r="G514" s="19" t="str">
        <f>IF(HTM_Employee_Attrition_Data!G514=1,"Level 1",IF(HTM_Employee_Attrition_Data!G514=2,"Level 2",IF(HTM_Employee_Attrition_Data!G514=3,"Level 3",IF(HTM_Employee_Attrition_Data!G514=4,"Level 4",IF(HTM_Employee_Attrition_Data!G514=5,"Level 5","Level 5")))))</f>
        <v>Level 1</v>
      </c>
      <c r="H514" s="19" t="s">
        <v>19</v>
      </c>
      <c r="I514" s="19" t="str">
        <f>IF(HTM_Employee_Attrition_Data!I514=1,"Rating 1",IF(HTM_Employee_Attrition_Data!I514=2,"Rating 2",IF(HTM_Employee_Attrition_Data!I514=3,"Rating 3",IF(HTM_Employee_Attrition_Data!I514=4,"Rating 4","Rating 4"))))</f>
        <v>Rating 4</v>
      </c>
      <c r="J514" s="19" t="str">
        <f>IF(HTM_Employee_Attrition_Data!J514&lt;=5000,"Income less than 5,000$",IF(HTM_Employee_Attrition_Data!J514&lt;=10000,"Income less than 10,000$",IF(HTM_Employee_Attrition_Data!J514&lt;=15000,"Income less than 15,000$","Income less than 20,000$")))</f>
        <v>Income less than 5,000$</v>
      </c>
      <c r="K514" s="19" t="str">
        <f>IF(HTM_Employee_Attrition_Data!K514&lt;4,"Between 0 and 3 Compaines",IF(HTM_Employee_Attrition_Data!K514&lt;7,"Between 4 and 6 Companies",IF(HTM_Employee_Attrition_Data!K514&lt;=10,"Between 7 and 10 Companies","Between 7 and 10  Companies")))</f>
        <v>Between 0 and 3 Compaines</v>
      </c>
      <c r="L514" s="19" t="str">
        <f>IF(HTM_Employee_Attrition_Data!L514&lt;=5,"Between 0 and 5 years",IF(HTM_Employee_Attrition_Data!L514&lt;=10,"Between 6 and 10 years",IF(HTM_Employee_Attrition_Data!L514&lt;=15,"Between 11 and 15 years",IF(HTM_Employee_Attrition_Data!L514&lt;=20,"Between 16 and 20 years",IF(HTM_Employee_Attrition_Data!L514&lt;=25,"Between 21 and 25 years",IF(HTM_Employee_Attrition_Data!L514&lt;=30,"Between 25 and 30 years","Between 31 and 40 years"))))))</f>
        <v>Between 0 and 5 years</v>
      </c>
    </row>
    <row r="515" spans="1:12">
      <c r="A515" s="19">
        <v>701</v>
      </c>
      <c r="B515" s="19" t="str">
        <f>IF(HTM_Employee_Attrition_Data!A515&lt;=20,"Less than 20 years",IF(HTM_Employee_Attrition_Data!A515&lt;=30,"Between 20 and 30 years",IF(HTM_Employee_Attrition_Data!A515&lt;=40,"Between 30 and 40 years",IF(HTM_Employee_Attrition_Data!A515&lt;=50,"Between 40 and 50 years",IF(HTM_Employee_Attrition_Data!A515&lt;=60,"Between 50 and 60 years","Between 50 and 60 years")))))</f>
        <v>Less than 20 years</v>
      </c>
      <c r="C515" s="19" t="s">
        <v>12</v>
      </c>
      <c r="D515" s="19" t="s">
        <v>13</v>
      </c>
      <c r="E515" s="19" t="s">
        <v>18</v>
      </c>
      <c r="F515" s="19" t="str">
        <f>IF(HTM_Employee_Attrition_Data!E515&lt;=5,"Less than 5 Miles",IF(HTM_Employee_Attrition_Data!E515&lt;=10,"Between 6 and 10 miles",IF(HTM_Employee_Attrition_Data!E515&lt;=15,"Between 11 and 15 miles",IF(HTM_Employee_Attrition_Data!E515&lt;=20,"Between 16 and 20 miles",IF(HTM_Employee_Attrition_Data!E515&lt;=25,"Between 21 and 25 miles","Greater than 26 miles")))))</f>
        <v>Between 6 and 10 miles</v>
      </c>
      <c r="G515" s="19" t="str">
        <f>IF(HTM_Employee_Attrition_Data!G515=1,"Level 1",IF(HTM_Employee_Attrition_Data!G515=2,"Level 2",IF(HTM_Employee_Attrition_Data!G515=3,"Level 3",IF(HTM_Employee_Attrition_Data!G515=4,"Level 4",IF(HTM_Employee_Attrition_Data!G515=5,"Level 5","Level 5")))))</f>
        <v>Level 1</v>
      </c>
      <c r="H515" s="19" t="s">
        <v>19</v>
      </c>
      <c r="I515" s="19" t="str">
        <f>IF(HTM_Employee_Attrition_Data!I515=1,"Rating 1",IF(HTM_Employee_Attrition_Data!I515=2,"Rating 2",IF(HTM_Employee_Attrition_Data!I515=3,"Rating 3",IF(HTM_Employee_Attrition_Data!I515=4,"Rating 4","Rating 4"))))</f>
        <v>Rating 3</v>
      </c>
      <c r="J515" s="19" t="str">
        <f>IF(HTM_Employee_Attrition_Data!J515&lt;=5000,"Income less than 5,000$",IF(HTM_Employee_Attrition_Data!J515&lt;=10000,"Income less than 10,000$",IF(HTM_Employee_Attrition_Data!J515&lt;=15000,"Income less than 15,000$","Income less than 20,000$")))</f>
        <v>Income less than 5,000$</v>
      </c>
      <c r="K515" s="19" t="str">
        <f>IF(HTM_Employee_Attrition_Data!K515&lt;4,"Between 0 and 3 Compaines",IF(HTM_Employee_Attrition_Data!K515&lt;7,"Between 4 and 6 Companies",IF(HTM_Employee_Attrition_Data!K515&lt;=10,"Between 7 and 10 Companies","Between 7 and 10  Companies")))</f>
        <v>Between 0 and 3 Compaines</v>
      </c>
      <c r="L515" s="19" t="str">
        <f>IF(HTM_Employee_Attrition_Data!L515&lt;=5,"Between 0 and 5 years",IF(HTM_Employee_Attrition_Data!L515&lt;=10,"Between 6 and 10 years",IF(HTM_Employee_Attrition_Data!L515&lt;=15,"Between 11 and 15 years",IF(HTM_Employee_Attrition_Data!L515&lt;=20,"Between 16 and 20 years",IF(HTM_Employee_Attrition_Data!L515&lt;=25,"Between 21 and 25 years",IF(HTM_Employee_Attrition_Data!L515&lt;=30,"Between 25 and 30 years","Between 31 and 40 years"))))))</f>
        <v>Between 0 and 5 years</v>
      </c>
    </row>
    <row r="516" spans="1:12">
      <c r="A516" s="19">
        <v>702</v>
      </c>
      <c r="B516" s="19" t="str">
        <f>IF(HTM_Employee_Attrition_Data!A516&lt;=20,"Less than 20 years",IF(HTM_Employee_Attrition_Data!A516&lt;=30,"Between 20 and 30 years",IF(HTM_Employee_Attrition_Data!A516&lt;=40,"Between 30 and 40 years",IF(HTM_Employee_Attrition_Data!A516&lt;=50,"Between 40 and 50 years",IF(HTM_Employee_Attrition_Data!A516&lt;=60,"Between 50 and 60 years","Between 50 and 60 years")))))</f>
        <v>Between 30 and 40 years</v>
      </c>
      <c r="C516" s="19" t="s">
        <v>12</v>
      </c>
      <c r="D516" s="19" t="s">
        <v>17</v>
      </c>
      <c r="E516" s="19" t="s">
        <v>18</v>
      </c>
      <c r="F516" s="19" t="str">
        <f>IF(HTM_Employee_Attrition_Data!E516&lt;=5,"Less than 5 Miles",IF(HTM_Employee_Attrition_Data!E516&lt;=10,"Between 6 and 10 miles",IF(HTM_Employee_Attrition_Data!E516&lt;=15,"Between 11 and 15 miles",IF(HTM_Employee_Attrition_Data!E516&lt;=20,"Between 16 and 20 miles",IF(HTM_Employee_Attrition_Data!E516&lt;=25,"Between 21 and 25 miles","Greater than 26 miles")))))</f>
        <v>Less than 5 Miles</v>
      </c>
      <c r="G516" s="19" t="str">
        <f>IF(HTM_Employee_Attrition_Data!G516=1,"Level 1",IF(HTM_Employee_Attrition_Data!G516=2,"Level 2",IF(HTM_Employee_Attrition_Data!G516=3,"Level 3",IF(HTM_Employee_Attrition_Data!G516=4,"Level 4",IF(HTM_Employee_Attrition_Data!G516=5,"Level 5","Level 5")))))</f>
        <v>Level 1</v>
      </c>
      <c r="H516" s="19" t="s">
        <v>19</v>
      </c>
      <c r="I516" s="19" t="str">
        <f>IF(HTM_Employee_Attrition_Data!I516=1,"Rating 1",IF(HTM_Employee_Attrition_Data!I516=2,"Rating 2",IF(HTM_Employee_Attrition_Data!I516=3,"Rating 3",IF(HTM_Employee_Attrition_Data!I516=4,"Rating 4","Rating 4"))))</f>
        <v>Rating 1</v>
      </c>
      <c r="J516" s="19" t="str">
        <f>IF(HTM_Employee_Attrition_Data!J516&lt;=5000,"Income less than 5,000$",IF(HTM_Employee_Attrition_Data!J516&lt;=10000,"Income less than 10,000$",IF(HTM_Employee_Attrition_Data!J516&lt;=15000,"Income less than 15,000$","Income less than 20,000$")))</f>
        <v>Income less than 5,000$</v>
      </c>
      <c r="K516" s="19" t="str">
        <f>IF(HTM_Employee_Attrition_Data!K516&lt;4,"Between 0 and 3 Compaines",IF(HTM_Employee_Attrition_Data!K516&lt;7,"Between 4 and 6 Companies",IF(HTM_Employee_Attrition_Data!K516&lt;=10,"Between 7 and 10 Companies","Between 7 and 10  Companies")))</f>
        <v>Between 0 and 3 Compaines</v>
      </c>
      <c r="L516" s="19" t="str">
        <f>IF(HTM_Employee_Attrition_Data!L516&lt;=5,"Between 0 and 5 years",IF(HTM_Employee_Attrition_Data!L516&lt;=10,"Between 6 and 10 years",IF(HTM_Employee_Attrition_Data!L516&lt;=15,"Between 11 and 15 years",IF(HTM_Employee_Attrition_Data!L516&lt;=20,"Between 16 and 20 years",IF(HTM_Employee_Attrition_Data!L516&lt;=25,"Between 21 and 25 years",IF(HTM_Employee_Attrition_Data!L516&lt;=30,"Between 25 and 30 years","Between 31 and 40 years"))))))</f>
        <v>Between 6 and 10 years</v>
      </c>
    </row>
    <row r="517" spans="1:12">
      <c r="A517" s="19">
        <v>704</v>
      </c>
      <c r="B517" s="19" t="str">
        <f>IF(HTM_Employee_Attrition_Data!A517&lt;=20,"Less than 20 years",IF(HTM_Employee_Attrition_Data!A517&lt;=30,"Between 20 and 30 years",IF(HTM_Employee_Attrition_Data!A517&lt;=40,"Between 30 and 40 years",IF(HTM_Employee_Attrition_Data!A517&lt;=50,"Between 40 and 50 years",IF(HTM_Employee_Attrition_Data!A517&lt;=60,"Between 50 and 60 years","Between 50 and 60 years")))))</f>
        <v>Between 30 and 40 years</v>
      </c>
      <c r="C517" s="19" t="s">
        <v>16</v>
      </c>
      <c r="D517" s="19" t="s">
        <v>23</v>
      </c>
      <c r="E517" s="19" t="s">
        <v>18</v>
      </c>
      <c r="F517" s="19" t="str">
        <f>IF(HTM_Employee_Attrition_Data!E517&lt;=5,"Less than 5 Miles",IF(HTM_Employee_Attrition_Data!E517&lt;=10,"Between 6 and 10 miles",IF(HTM_Employee_Attrition_Data!E517&lt;=15,"Between 11 and 15 miles",IF(HTM_Employee_Attrition_Data!E517&lt;=20,"Between 16 and 20 miles",IF(HTM_Employee_Attrition_Data!E517&lt;=25,"Between 21 and 25 miles","Greater than 26 miles")))))</f>
        <v>Less than 5 Miles</v>
      </c>
      <c r="G517" s="19" t="str">
        <f>IF(HTM_Employee_Attrition_Data!G517=1,"Level 1",IF(HTM_Employee_Attrition_Data!G517=2,"Level 2",IF(HTM_Employee_Attrition_Data!G517=3,"Level 3",IF(HTM_Employee_Attrition_Data!G517=4,"Level 4",IF(HTM_Employee_Attrition_Data!G517=5,"Level 5","Level 5")))))</f>
        <v>Level 1</v>
      </c>
      <c r="H517" s="19" t="s">
        <v>20</v>
      </c>
      <c r="I517" s="19" t="str">
        <f>IF(HTM_Employee_Attrition_Data!I517=1,"Rating 1",IF(HTM_Employee_Attrition_Data!I517=2,"Rating 2",IF(HTM_Employee_Attrition_Data!I517=3,"Rating 3",IF(HTM_Employee_Attrition_Data!I517=4,"Rating 4","Rating 4"))))</f>
        <v>Rating 3</v>
      </c>
      <c r="J517" s="19" t="str">
        <f>IF(HTM_Employee_Attrition_Data!J517&lt;=5000,"Income less than 5,000$",IF(HTM_Employee_Attrition_Data!J517&lt;=10000,"Income less than 10,000$",IF(HTM_Employee_Attrition_Data!J517&lt;=15000,"Income less than 15,000$","Income less than 20,000$")))</f>
        <v>Income less than 5,000$</v>
      </c>
      <c r="K517" s="19" t="str">
        <f>IF(HTM_Employee_Attrition_Data!K517&lt;4,"Between 0 and 3 Compaines",IF(HTM_Employee_Attrition_Data!K517&lt;7,"Between 4 and 6 Companies",IF(HTM_Employee_Attrition_Data!K517&lt;=10,"Between 7 and 10 Companies","Between 7 and 10  Companies")))</f>
        <v>Between 0 and 3 Compaines</v>
      </c>
      <c r="L517" s="19" t="str">
        <f>IF(HTM_Employee_Attrition_Data!L517&lt;=5,"Between 0 and 5 years",IF(HTM_Employee_Attrition_Data!L517&lt;=10,"Between 6 and 10 years",IF(HTM_Employee_Attrition_Data!L517&lt;=15,"Between 11 and 15 years",IF(HTM_Employee_Attrition_Data!L517&lt;=20,"Between 16 and 20 years",IF(HTM_Employee_Attrition_Data!L517&lt;=25,"Between 21 and 25 years",IF(HTM_Employee_Attrition_Data!L517&lt;=30,"Between 25 and 30 years","Between 31 and 40 years"))))))</f>
        <v>Between 0 and 5 years</v>
      </c>
    </row>
    <row r="518" spans="1:12">
      <c r="A518" s="19">
        <v>705</v>
      </c>
      <c r="B518" s="19" t="str">
        <f>IF(HTM_Employee_Attrition_Data!A518&lt;=20,"Less than 20 years",IF(HTM_Employee_Attrition_Data!A518&lt;=30,"Between 20 and 30 years",IF(HTM_Employee_Attrition_Data!A518&lt;=40,"Between 30 and 40 years",IF(HTM_Employee_Attrition_Data!A518&lt;=50,"Between 40 and 50 years",IF(HTM_Employee_Attrition_Data!A518&lt;=60,"Between 50 and 60 years","Between 50 and 60 years")))))</f>
        <v>Between 20 and 30 years</v>
      </c>
      <c r="C518" s="19" t="s">
        <v>16</v>
      </c>
      <c r="D518" s="19" t="s">
        <v>13</v>
      </c>
      <c r="E518" s="19" t="s">
        <v>18</v>
      </c>
      <c r="F518" s="19" t="str">
        <f>IF(HTM_Employee_Attrition_Data!E518&lt;=5,"Less than 5 Miles",IF(HTM_Employee_Attrition_Data!E518&lt;=10,"Between 6 and 10 miles",IF(HTM_Employee_Attrition_Data!E518&lt;=15,"Between 11 and 15 miles",IF(HTM_Employee_Attrition_Data!E518&lt;=20,"Between 16 and 20 miles",IF(HTM_Employee_Attrition_Data!E518&lt;=25,"Between 21 and 25 miles","Greater than 26 miles")))))</f>
        <v>Less than 5 Miles</v>
      </c>
      <c r="G518" s="19" t="str">
        <f>IF(HTM_Employee_Attrition_Data!G518=1,"Level 1",IF(HTM_Employee_Attrition_Data!G518=2,"Level 2",IF(HTM_Employee_Attrition_Data!G518=3,"Level 3",IF(HTM_Employee_Attrition_Data!G518=4,"Level 4",IF(HTM_Employee_Attrition_Data!G518=5,"Level 5","Level 5")))))</f>
        <v>Level 1</v>
      </c>
      <c r="H518" s="19" t="s">
        <v>19</v>
      </c>
      <c r="I518" s="19" t="str">
        <f>IF(HTM_Employee_Attrition_Data!I518=1,"Rating 1",IF(HTM_Employee_Attrition_Data!I518=2,"Rating 2",IF(HTM_Employee_Attrition_Data!I518=3,"Rating 3",IF(HTM_Employee_Attrition_Data!I518=4,"Rating 4","Rating 4"))))</f>
        <v>Rating 1</v>
      </c>
      <c r="J518" s="19" t="str">
        <f>IF(HTM_Employee_Attrition_Data!J518&lt;=5000,"Income less than 5,000$",IF(HTM_Employee_Attrition_Data!J518&lt;=10000,"Income less than 10,000$",IF(HTM_Employee_Attrition_Data!J518&lt;=15000,"Income less than 15,000$","Income less than 20,000$")))</f>
        <v>Income less than 5,000$</v>
      </c>
      <c r="K518" s="19" t="str">
        <f>IF(HTM_Employee_Attrition_Data!K518&lt;4,"Between 0 and 3 Compaines",IF(HTM_Employee_Attrition_Data!K518&lt;7,"Between 4 and 6 Companies",IF(HTM_Employee_Attrition_Data!K518&lt;=10,"Between 7 and 10 Companies","Between 7 and 10  Companies")))</f>
        <v>Between 0 and 3 Compaines</v>
      </c>
      <c r="L518" s="19" t="str">
        <f>IF(HTM_Employee_Attrition_Data!L518&lt;=5,"Between 0 and 5 years",IF(HTM_Employee_Attrition_Data!L518&lt;=10,"Between 6 and 10 years",IF(HTM_Employee_Attrition_Data!L518&lt;=15,"Between 11 and 15 years",IF(HTM_Employee_Attrition_Data!L518&lt;=20,"Between 16 and 20 years",IF(HTM_Employee_Attrition_Data!L518&lt;=25,"Between 21 and 25 years",IF(HTM_Employee_Attrition_Data!L518&lt;=30,"Between 25 and 30 years","Between 31 and 40 years"))))))</f>
        <v>Between 0 and 5 years</v>
      </c>
    </row>
    <row r="519" spans="1:12">
      <c r="A519" s="19">
        <v>707</v>
      </c>
      <c r="B519" s="19" t="str">
        <f>IF(HTM_Employee_Attrition_Data!A519&lt;=20,"Less than 20 years",IF(HTM_Employee_Attrition_Data!A519&lt;=30,"Between 20 and 30 years",IF(HTM_Employee_Attrition_Data!A519&lt;=40,"Between 30 and 40 years",IF(HTM_Employee_Attrition_Data!A519&lt;=50,"Between 40 and 50 years",IF(HTM_Employee_Attrition_Data!A519&lt;=60,"Between 50 and 60 years","Between 50 and 60 years")))))</f>
        <v>Between 20 and 30 years</v>
      </c>
      <c r="C519" s="19" t="s">
        <v>16</v>
      </c>
      <c r="D519" s="19" t="s">
        <v>13</v>
      </c>
      <c r="E519" s="19" t="s">
        <v>14</v>
      </c>
      <c r="F519" s="19" t="str">
        <f>IF(HTM_Employee_Attrition_Data!E519&lt;=5,"Less than 5 Miles",IF(HTM_Employee_Attrition_Data!E519&lt;=10,"Between 6 and 10 miles",IF(HTM_Employee_Attrition_Data!E519&lt;=15,"Between 11 and 15 miles",IF(HTM_Employee_Attrition_Data!E519&lt;=20,"Between 16 and 20 miles",IF(HTM_Employee_Attrition_Data!E519&lt;=25,"Between 21 and 25 miles","Greater than 26 miles")))))</f>
        <v>Between 6 and 10 miles</v>
      </c>
      <c r="G519" s="19" t="str">
        <f>IF(HTM_Employee_Attrition_Data!G519=1,"Level 1",IF(HTM_Employee_Attrition_Data!G519=2,"Level 2",IF(HTM_Employee_Attrition_Data!G519=3,"Level 3",IF(HTM_Employee_Attrition_Data!G519=4,"Level 4",IF(HTM_Employee_Attrition_Data!G519=5,"Level 5","Level 5")))))</f>
        <v>Level 2</v>
      </c>
      <c r="H519" s="19" t="s">
        <v>15</v>
      </c>
      <c r="I519" s="19" t="str">
        <f>IF(HTM_Employee_Attrition_Data!I519=1,"Rating 1",IF(HTM_Employee_Attrition_Data!I519=2,"Rating 2",IF(HTM_Employee_Attrition_Data!I519=3,"Rating 3",IF(HTM_Employee_Attrition_Data!I519=4,"Rating 4","Rating 4"))))</f>
        <v>Rating 2</v>
      </c>
      <c r="J519" s="19" t="str">
        <f>IF(HTM_Employee_Attrition_Data!J519&lt;=5000,"Income less than 5,000$",IF(HTM_Employee_Attrition_Data!J519&lt;=10000,"Income less than 10,000$",IF(HTM_Employee_Attrition_Data!J519&lt;=15000,"Income less than 15,000$","Income less than 20,000$")))</f>
        <v>Income less than 5,000$</v>
      </c>
      <c r="K519" s="19" t="str">
        <f>IF(HTM_Employee_Attrition_Data!K519&lt;4,"Between 0 and 3 Compaines",IF(HTM_Employee_Attrition_Data!K519&lt;7,"Between 4 and 6 Companies",IF(HTM_Employee_Attrition_Data!K519&lt;=10,"Between 7 and 10 Companies","Between 7 and 10  Companies")))</f>
        <v>Between 0 and 3 Compaines</v>
      </c>
      <c r="L519" s="19" t="str">
        <f>IF(HTM_Employee_Attrition_Data!L519&lt;=5,"Between 0 and 5 years",IF(HTM_Employee_Attrition_Data!L519&lt;=10,"Between 6 and 10 years",IF(HTM_Employee_Attrition_Data!L519&lt;=15,"Between 11 and 15 years",IF(HTM_Employee_Attrition_Data!L519&lt;=20,"Between 16 and 20 years",IF(HTM_Employee_Attrition_Data!L519&lt;=25,"Between 21 and 25 years",IF(HTM_Employee_Attrition_Data!L519&lt;=30,"Between 25 and 30 years","Between 31 and 40 years"))))))</f>
        <v>Between 0 and 5 years</v>
      </c>
    </row>
    <row r="520" spans="1:12">
      <c r="A520" s="19">
        <v>709</v>
      </c>
      <c r="B520" s="19" t="str">
        <f>IF(HTM_Employee_Attrition_Data!A520&lt;=20,"Less than 20 years",IF(HTM_Employee_Attrition_Data!A520&lt;=30,"Between 20 and 30 years",IF(HTM_Employee_Attrition_Data!A520&lt;=40,"Between 30 and 40 years",IF(HTM_Employee_Attrition_Data!A520&lt;=50,"Between 40 and 50 years",IF(HTM_Employee_Attrition_Data!A520&lt;=60,"Between 50 and 60 years","Between 50 and 60 years")))))</f>
        <v>Between 30 and 40 years</v>
      </c>
      <c r="C520" s="19" t="s">
        <v>16</v>
      </c>
      <c r="D520" s="19" t="s">
        <v>13</v>
      </c>
      <c r="E520" s="19" t="s">
        <v>14</v>
      </c>
      <c r="F520" s="19" t="str">
        <f>IF(HTM_Employee_Attrition_Data!E520&lt;=5,"Less than 5 Miles",IF(HTM_Employee_Attrition_Data!E520&lt;=10,"Between 6 and 10 miles",IF(HTM_Employee_Attrition_Data!E520&lt;=15,"Between 11 and 15 miles",IF(HTM_Employee_Attrition_Data!E520&lt;=20,"Between 16 and 20 miles",IF(HTM_Employee_Attrition_Data!E520&lt;=25,"Between 21 and 25 miles","Greater than 26 miles")))))</f>
        <v>Between 6 and 10 miles</v>
      </c>
      <c r="G520" s="19" t="str">
        <f>IF(HTM_Employee_Attrition_Data!G520=1,"Level 1",IF(HTM_Employee_Attrition_Data!G520=2,"Level 2",IF(HTM_Employee_Attrition_Data!G520=3,"Level 3",IF(HTM_Employee_Attrition_Data!G520=4,"Level 4",IF(HTM_Employee_Attrition_Data!G520=5,"Level 5","Level 5")))))</f>
        <v>Level 2</v>
      </c>
      <c r="H520" s="19" t="s">
        <v>15</v>
      </c>
      <c r="I520" s="19" t="str">
        <f>IF(HTM_Employee_Attrition_Data!I520=1,"Rating 1",IF(HTM_Employee_Attrition_Data!I520=2,"Rating 2",IF(HTM_Employee_Attrition_Data!I520=3,"Rating 3",IF(HTM_Employee_Attrition_Data!I520=4,"Rating 4","Rating 4"))))</f>
        <v>Rating 4</v>
      </c>
      <c r="J520" s="19" t="str">
        <f>IF(HTM_Employee_Attrition_Data!J520&lt;=5000,"Income less than 5,000$",IF(HTM_Employee_Attrition_Data!J520&lt;=10000,"Income less than 10,000$",IF(HTM_Employee_Attrition_Data!J520&lt;=15000,"Income less than 15,000$","Income less than 20,000$")))</f>
        <v>Income less than 5,000$</v>
      </c>
      <c r="K520" s="19" t="str">
        <f>IF(HTM_Employee_Attrition_Data!K520&lt;4,"Between 0 and 3 Compaines",IF(HTM_Employee_Attrition_Data!K520&lt;7,"Between 4 and 6 Companies",IF(HTM_Employee_Attrition_Data!K520&lt;=10,"Between 7 and 10 Companies","Between 7 and 10  Companies")))</f>
        <v>Between 0 and 3 Compaines</v>
      </c>
      <c r="L520" s="19" t="str">
        <f>IF(HTM_Employee_Attrition_Data!L520&lt;=5,"Between 0 and 5 years",IF(HTM_Employee_Attrition_Data!L520&lt;=10,"Between 6 and 10 years",IF(HTM_Employee_Attrition_Data!L520&lt;=15,"Between 11 and 15 years",IF(HTM_Employee_Attrition_Data!L520&lt;=20,"Between 16 and 20 years",IF(HTM_Employee_Attrition_Data!L520&lt;=25,"Between 21 and 25 years",IF(HTM_Employee_Attrition_Data!L520&lt;=30,"Between 25 and 30 years","Between 31 and 40 years"))))))</f>
        <v>Between 6 and 10 years</v>
      </c>
    </row>
    <row r="521" spans="1:12">
      <c r="A521" s="19">
        <v>710</v>
      </c>
      <c r="B521" s="19" t="str">
        <f>IF(HTM_Employee_Attrition_Data!A521&lt;=20,"Less than 20 years",IF(HTM_Employee_Attrition_Data!A521&lt;=30,"Between 20 and 30 years",IF(HTM_Employee_Attrition_Data!A521&lt;=40,"Between 30 and 40 years",IF(HTM_Employee_Attrition_Data!A521&lt;=50,"Between 40 and 50 years",IF(HTM_Employee_Attrition_Data!A521&lt;=60,"Between 50 and 60 years","Between 50 and 60 years")))))</f>
        <v>Between 20 and 30 years</v>
      </c>
      <c r="C521" s="19" t="s">
        <v>16</v>
      </c>
      <c r="D521" s="19" t="s">
        <v>17</v>
      </c>
      <c r="E521" s="19" t="s">
        <v>18</v>
      </c>
      <c r="F521" s="19" t="str">
        <f>IF(HTM_Employee_Attrition_Data!E521&lt;=5,"Less than 5 Miles",IF(HTM_Employee_Attrition_Data!E521&lt;=10,"Between 6 and 10 miles",IF(HTM_Employee_Attrition_Data!E521&lt;=15,"Between 11 and 15 miles",IF(HTM_Employee_Attrition_Data!E521&lt;=20,"Between 16 and 20 miles",IF(HTM_Employee_Attrition_Data!E521&lt;=25,"Between 21 and 25 miles","Greater than 26 miles")))))</f>
        <v>Less than 5 Miles</v>
      </c>
      <c r="G521" s="19" t="str">
        <f>IF(HTM_Employee_Attrition_Data!G521=1,"Level 1",IF(HTM_Employee_Attrition_Data!G521=2,"Level 2",IF(HTM_Employee_Attrition_Data!G521=3,"Level 3",IF(HTM_Employee_Attrition_Data!G521=4,"Level 4",IF(HTM_Employee_Attrition_Data!G521=5,"Level 5","Level 5")))))</f>
        <v>Level 1</v>
      </c>
      <c r="H521" s="19" t="s">
        <v>19</v>
      </c>
      <c r="I521" s="19" t="str">
        <f>IF(HTM_Employee_Attrition_Data!I521=1,"Rating 1",IF(HTM_Employee_Attrition_Data!I521=2,"Rating 2",IF(HTM_Employee_Attrition_Data!I521=3,"Rating 3",IF(HTM_Employee_Attrition_Data!I521=4,"Rating 4","Rating 4"))))</f>
        <v>Rating 4</v>
      </c>
      <c r="J521" s="19" t="str">
        <f>IF(HTM_Employee_Attrition_Data!J521&lt;=5000,"Income less than 5,000$",IF(HTM_Employee_Attrition_Data!J521&lt;=10000,"Income less than 10,000$",IF(HTM_Employee_Attrition_Data!J521&lt;=15000,"Income less than 15,000$","Income less than 20,000$")))</f>
        <v>Income less than 5,000$</v>
      </c>
      <c r="K521" s="19" t="str">
        <f>IF(HTM_Employee_Attrition_Data!K521&lt;4,"Between 0 and 3 Compaines",IF(HTM_Employee_Attrition_Data!K521&lt;7,"Between 4 and 6 Companies",IF(HTM_Employee_Attrition_Data!K521&lt;=10,"Between 7 and 10 Companies","Between 7 and 10  Companies")))</f>
        <v>Between 0 and 3 Compaines</v>
      </c>
      <c r="L521" s="19" t="str">
        <f>IF(HTM_Employee_Attrition_Data!L521&lt;=5,"Between 0 and 5 years",IF(HTM_Employee_Attrition_Data!L521&lt;=10,"Between 6 and 10 years",IF(HTM_Employee_Attrition_Data!L521&lt;=15,"Between 11 and 15 years",IF(HTM_Employee_Attrition_Data!L521&lt;=20,"Between 16 and 20 years",IF(HTM_Employee_Attrition_Data!L521&lt;=25,"Between 21 and 25 years",IF(HTM_Employee_Attrition_Data!L521&lt;=30,"Between 25 and 30 years","Between 31 and 40 years"))))))</f>
        <v>Between 6 and 10 years</v>
      </c>
    </row>
    <row r="522" spans="1:12">
      <c r="A522" s="19">
        <v>712</v>
      </c>
      <c r="B522" s="19" t="str">
        <f>IF(HTM_Employee_Attrition_Data!A522&lt;=20,"Less than 20 years",IF(HTM_Employee_Attrition_Data!A522&lt;=30,"Between 20 and 30 years",IF(HTM_Employee_Attrition_Data!A522&lt;=40,"Between 30 and 40 years",IF(HTM_Employee_Attrition_Data!A522&lt;=50,"Between 40 and 50 years",IF(HTM_Employee_Attrition_Data!A522&lt;=60,"Between 50 and 60 years","Between 50 and 60 years")))))</f>
        <v>Between 40 and 50 years</v>
      </c>
      <c r="C522" s="19" t="s">
        <v>16</v>
      </c>
      <c r="D522" s="19" t="s">
        <v>13</v>
      </c>
      <c r="E522" s="19" t="s">
        <v>14</v>
      </c>
      <c r="F522" s="19" t="str">
        <f>IF(HTM_Employee_Attrition_Data!E522&lt;=5,"Less than 5 Miles",IF(HTM_Employee_Attrition_Data!E522&lt;=10,"Between 6 and 10 miles",IF(HTM_Employee_Attrition_Data!E522&lt;=15,"Between 11 and 15 miles",IF(HTM_Employee_Attrition_Data!E522&lt;=20,"Between 16 and 20 miles",IF(HTM_Employee_Attrition_Data!E522&lt;=25,"Between 21 and 25 miles","Greater than 26 miles")))))</f>
        <v>Less than 5 Miles</v>
      </c>
      <c r="G522" s="19" t="str">
        <f>IF(HTM_Employee_Attrition_Data!G522=1,"Level 1",IF(HTM_Employee_Attrition_Data!G522=2,"Level 2",IF(HTM_Employee_Attrition_Data!G522=3,"Level 3",IF(HTM_Employee_Attrition_Data!G522=4,"Level 4",IF(HTM_Employee_Attrition_Data!G522=5,"Level 5","Level 5")))))</f>
        <v>Level 2</v>
      </c>
      <c r="H522" s="19" t="s">
        <v>15</v>
      </c>
      <c r="I522" s="19" t="str">
        <f>IF(HTM_Employee_Attrition_Data!I522=1,"Rating 1",IF(HTM_Employee_Attrition_Data!I522=2,"Rating 2",IF(HTM_Employee_Attrition_Data!I522=3,"Rating 3",IF(HTM_Employee_Attrition_Data!I522=4,"Rating 4","Rating 4"))))</f>
        <v>Rating 2</v>
      </c>
      <c r="J522" s="19" t="str">
        <f>IF(HTM_Employee_Attrition_Data!J522&lt;=5000,"Income less than 5,000$",IF(HTM_Employee_Attrition_Data!J522&lt;=10000,"Income less than 10,000$",IF(HTM_Employee_Attrition_Data!J522&lt;=15000,"Income less than 15,000$","Income less than 20,000$")))</f>
        <v>Income less than 10,000$</v>
      </c>
      <c r="K522" s="19" t="str">
        <f>IF(HTM_Employee_Attrition_Data!K522&lt;4,"Between 0 and 3 Compaines",IF(HTM_Employee_Attrition_Data!K522&lt;7,"Between 4 and 6 Companies",IF(HTM_Employee_Attrition_Data!K522&lt;=10,"Between 7 and 10 Companies","Between 7 and 10  Companies")))</f>
        <v>Between 0 and 3 Compaines</v>
      </c>
      <c r="L522" s="19" t="str">
        <f>IF(HTM_Employee_Attrition_Data!L522&lt;=5,"Between 0 and 5 years",IF(HTM_Employee_Attrition_Data!L522&lt;=10,"Between 6 and 10 years",IF(HTM_Employee_Attrition_Data!L522&lt;=15,"Between 11 and 15 years",IF(HTM_Employee_Attrition_Data!L522&lt;=20,"Between 16 and 20 years",IF(HTM_Employee_Attrition_Data!L522&lt;=25,"Between 21 and 25 years",IF(HTM_Employee_Attrition_Data!L522&lt;=30,"Between 25 and 30 years","Between 31 and 40 years"))))))</f>
        <v>Between 0 and 5 years</v>
      </c>
    </row>
    <row r="523" spans="1:12">
      <c r="A523" s="19">
        <v>714</v>
      </c>
      <c r="B523" s="19" t="str">
        <f>IF(HTM_Employee_Attrition_Data!A523&lt;=20,"Less than 20 years",IF(HTM_Employee_Attrition_Data!A523&lt;=30,"Between 20 and 30 years",IF(HTM_Employee_Attrition_Data!A523&lt;=40,"Between 30 and 40 years",IF(HTM_Employee_Attrition_Data!A523&lt;=50,"Between 40 and 50 years",IF(HTM_Employee_Attrition_Data!A523&lt;=60,"Between 50 and 60 years","Between 50 and 60 years")))))</f>
        <v>Between 20 and 30 years</v>
      </c>
      <c r="C523" s="19" t="s">
        <v>16</v>
      </c>
      <c r="D523" s="19" t="s">
        <v>17</v>
      </c>
      <c r="E523" s="19" t="s">
        <v>14</v>
      </c>
      <c r="F523" s="19" t="str">
        <f>IF(HTM_Employee_Attrition_Data!E523&lt;=5,"Less than 5 Miles",IF(HTM_Employee_Attrition_Data!E523&lt;=10,"Between 6 and 10 miles",IF(HTM_Employee_Attrition_Data!E523&lt;=15,"Between 11 and 15 miles",IF(HTM_Employee_Attrition_Data!E523&lt;=20,"Between 16 and 20 miles",IF(HTM_Employee_Attrition_Data!E523&lt;=25,"Between 21 and 25 miles","Greater than 26 miles")))))</f>
        <v>Less than 5 Miles</v>
      </c>
      <c r="G523" s="19" t="str">
        <f>IF(HTM_Employee_Attrition_Data!G523=1,"Level 1",IF(HTM_Employee_Attrition_Data!G523=2,"Level 2",IF(HTM_Employee_Attrition_Data!G523=3,"Level 3",IF(HTM_Employee_Attrition_Data!G523=4,"Level 4",IF(HTM_Employee_Attrition_Data!G523=5,"Level 5","Level 5")))))</f>
        <v>Level 2</v>
      </c>
      <c r="H523" s="19" t="s">
        <v>15</v>
      </c>
      <c r="I523" s="19" t="str">
        <f>IF(HTM_Employee_Attrition_Data!I523=1,"Rating 1",IF(HTM_Employee_Attrition_Data!I523=2,"Rating 2",IF(HTM_Employee_Attrition_Data!I523=3,"Rating 3",IF(HTM_Employee_Attrition_Data!I523=4,"Rating 4","Rating 4"))))</f>
        <v>Rating 4</v>
      </c>
      <c r="J523" s="19" t="str">
        <f>IF(HTM_Employee_Attrition_Data!J523&lt;=5000,"Income less than 5,000$",IF(HTM_Employee_Attrition_Data!J523&lt;=10000,"Income less than 10,000$",IF(HTM_Employee_Attrition_Data!J523&lt;=15000,"Income less than 15,000$","Income less than 20,000$")))</f>
        <v>Income less than 5,000$</v>
      </c>
      <c r="K523" s="19" t="str">
        <f>IF(HTM_Employee_Attrition_Data!K523&lt;4,"Between 0 and 3 Compaines",IF(HTM_Employee_Attrition_Data!K523&lt;7,"Between 4 and 6 Companies",IF(HTM_Employee_Attrition_Data!K523&lt;=10,"Between 7 and 10 Companies","Between 7 and 10  Companies")))</f>
        <v>Between 0 and 3 Compaines</v>
      </c>
      <c r="L523" s="19" t="str">
        <f>IF(HTM_Employee_Attrition_Data!L523&lt;=5,"Between 0 and 5 years",IF(HTM_Employee_Attrition_Data!L523&lt;=10,"Between 6 and 10 years",IF(HTM_Employee_Attrition_Data!L523&lt;=15,"Between 11 and 15 years",IF(HTM_Employee_Attrition_Data!L523&lt;=20,"Between 16 and 20 years",IF(HTM_Employee_Attrition_Data!L523&lt;=25,"Between 21 and 25 years",IF(HTM_Employee_Attrition_Data!L523&lt;=30,"Between 25 and 30 years","Between 31 and 40 years"))))))</f>
        <v>Between 6 and 10 years</v>
      </c>
    </row>
    <row r="524" spans="1:12">
      <c r="A524" s="19">
        <v>715</v>
      </c>
      <c r="B524" s="19" t="str">
        <f>IF(HTM_Employee_Attrition_Data!A524&lt;=20,"Less than 20 years",IF(HTM_Employee_Attrition_Data!A524&lt;=30,"Between 20 and 30 years",IF(HTM_Employee_Attrition_Data!A524&lt;=40,"Between 30 and 40 years",IF(HTM_Employee_Attrition_Data!A524&lt;=50,"Between 40 and 50 years",IF(HTM_Employee_Attrition_Data!A524&lt;=60,"Between 50 and 60 years","Between 50 and 60 years")))))</f>
        <v>Between 30 and 40 years</v>
      </c>
      <c r="C524" s="19" t="s">
        <v>16</v>
      </c>
      <c r="D524" s="19" t="s">
        <v>13</v>
      </c>
      <c r="E524" s="19" t="s">
        <v>18</v>
      </c>
      <c r="F524" s="19" t="str">
        <f>IF(HTM_Employee_Attrition_Data!E524&lt;=5,"Less than 5 Miles",IF(HTM_Employee_Attrition_Data!E524&lt;=10,"Between 6 and 10 miles",IF(HTM_Employee_Attrition_Data!E524&lt;=15,"Between 11 and 15 miles",IF(HTM_Employee_Attrition_Data!E524&lt;=20,"Between 16 and 20 miles",IF(HTM_Employee_Attrition_Data!E524&lt;=25,"Between 21 and 25 miles","Greater than 26 miles")))))</f>
        <v>Between 6 and 10 miles</v>
      </c>
      <c r="G524" s="19" t="str">
        <f>IF(HTM_Employee_Attrition_Data!G524=1,"Level 1",IF(HTM_Employee_Attrition_Data!G524=2,"Level 2",IF(HTM_Employee_Attrition_Data!G524=3,"Level 3",IF(HTM_Employee_Attrition_Data!G524=4,"Level 4",IF(HTM_Employee_Attrition_Data!G524=5,"Level 5","Level 5")))))</f>
        <v>Level 1</v>
      </c>
      <c r="H524" s="19" t="s">
        <v>19</v>
      </c>
      <c r="I524" s="19" t="str">
        <f>IF(HTM_Employee_Attrition_Data!I524=1,"Rating 1",IF(HTM_Employee_Attrition_Data!I524=2,"Rating 2",IF(HTM_Employee_Attrition_Data!I524=3,"Rating 3",IF(HTM_Employee_Attrition_Data!I524=4,"Rating 4","Rating 4"))))</f>
        <v>Rating 4</v>
      </c>
      <c r="J524" s="19" t="str">
        <f>IF(HTM_Employee_Attrition_Data!J524&lt;=5000,"Income less than 5,000$",IF(HTM_Employee_Attrition_Data!J524&lt;=10000,"Income less than 10,000$",IF(HTM_Employee_Attrition_Data!J524&lt;=15000,"Income less than 15,000$","Income less than 20,000$")))</f>
        <v>Income less than 5,000$</v>
      </c>
      <c r="K524" s="19" t="str">
        <f>IF(HTM_Employee_Attrition_Data!K524&lt;4,"Between 0 and 3 Compaines",IF(HTM_Employee_Attrition_Data!K524&lt;7,"Between 4 and 6 Companies",IF(HTM_Employee_Attrition_Data!K524&lt;=10,"Between 7 and 10 Companies","Between 7 and 10  Companies")))</f>
        <v>Between 0 and 3 Compaines</v>
      </c>
      <c r="L524" s="19" t="str">
        <f>IF(HTM_Employee_Attrition_Data!L524&lt;=5,"Between 0 and 5 years",IF(HTM_Employee_Attrition_Data!L524&lt;=10,"Between 6 and 10 years",IF(HTM_Employee_Attrition_Data!L524&lt;=15,"Between 11 and 15 years",IF(HTM_Employee_Attrition_Data!L524&lt;=20,"Between 16 and 20 years",IF(HTM_Employee_Attrition_Data!L524&lt;=25,"Between 21 and 25 years",IF(HTM_Employee_Attrition_Data!L524&lt;=30,"Between 25 and 30 years","Between 31 and 40 years"))))))</f>
        <v>Between 0 and 5 years</v>
      </c>
    </row>
    <row r="525" spans="1:12">
      <c r="A525" s="19">
        <v>716</v>
      </c>
      <c r="B525" s="19" t="str">
        <f>IF(HTM_Employee_Attrition_Data!A525&lt;=20,"Less than 20 years",IF(HTM_Employee_Attrition_Data!A525&lt;=30,"Between 20 and 30 years",IF(HTM_Employee_Attrition_Data!A525&lt;=40,"Between 30 and 40 years",IF(HTM_Employee_Attrition_Data!A525&lt;=50,"Between 40 and 50 years",IF(HTM_Employee_Attrition_Data!A525&lt;=60,"Between 50 and 60 years","Between 50 and 60 years")))))</f>
        <v>Between 40 and 50 years</v>
      </c>
      <c r="C525" s="19" t="s">
        <v>16</v>
      </c>
      <c r="D525" s="19" t="s">
        <v>13</v>
      </c>
      <c r="E525" s="19" t="s">
        <v>18</v>
      </c>
      <c r="F525" s="19" t="str">
        <f>IF(HTM_Employee_Attrition_Data!E525&lt;=5,"Less than 5 Miles",IF(HTM_Employee_Attrition_Data!E525&lt;=10,"Between 6 and 10 miles",IF(HTM_Employee_Attrition_Data!E525&lt;=15,"Between 11 and 15 miles",IF(HTM_Employee_Attrition_Data!E525&lt;=20,"Between 16 and 20 miles",IF(HTM_Employee_Attrition_Data!E525&lt;=25,"Between 21 and 25 miles","Greater than 26 miles")))))</f>
        <v>Greater than 26 miles</v>
      </c>
      <c r="G525" s="19" t="str">
        <f>IF(HTM_Employee_Attrition_Data!G525=1,"Level 1",IF(HTM_Employee_Attrition_Data!G525=2,"Level 2",IF(HTM_Employee_Attrition_Data!G525=3,"Level 3",IF(HTM_Employee_Attrition_Data!G525=4,"Level 4",IF(HTM_Employee_Attrition_Data!G525=5,"Level 5","Level 5")))))</f>
        <v>Level 1</v>
      </c>
      <c r="H525" s="19" t="s">
        <v>20</v>
      </c>
      <c r="I525" s="19" t="str">
        <f>IF(HTM_Employee_Attrition_Data!I525=1,"Rating 1",IF(HTM_Employee_Attrition_Data!I525=2,"Rating 2",IF(HTM_Employee_Attrition_Data!I525=3,"Rating 3",IF(HTM_Employee_Attrition_Data!I525=4,"Rating 4","Rating 4"))))</f>
        <v>Rating 3</v>
      </c>
      <c r="J525" s="19" t="str">
        <f>IF(HTM_Employee_Attrition_Data!J525&lt;=5000,"Income less than 5,000$",IF(HTM_Employee_Attrition_Data!J525&lt;=10000,"Income less than 10,000$",IF(HTM_Employee_Attrition_Data!J525&lt;=15000,"Income less than 15,000$","Income less than 20,000$")))</f>
        <v>Income less than 5,000$</v>
      </c>
      <c r="K525" s="19" t="str">
        <f>IF(HTM_Employee_Attrition_Data!K525&lt;4,"Between 0 and 3 Compaines",IF(HTM_Employee_Attrition_Data!K525&lt;7,"Between 4 and 6 Companies",IF(HTM_Employee_Attrition_Data!K525&lt;=10,"Between 7 and 10 Companies","Between 7 and 10  Companies")))</f>
        <v>Between 0 and 3 Compaines</v>
      </c>
      <c r="L525" s="19" t="str">
        <f>IF(HTM_Employee_Attrition_Data!L525&lt;=5,"Between 0 and 5 years",IF(HTM_Employee_Attrition_Data!L525&lt;=10,"Between 6 and 10 years",IF(HTM_Employee_Attrition_Data!L525&lt;=15,"Between 11 and 15 years",IF(HTM_Employee_Attrition_Data!L525&lt;=20,"Between 16 and 20 years",IF(HTM_Employee_Attrition_Data!L525&lt;=25,"Between 21 and 25 years",IF(HTM_Employee_Attrition_Data!L525&lt;=30,"Between 25 and 30 years","Between 31 and 40 years"))))))</f>
        <v>Between 16 and 20 years</v>
      </c>
    </row>
    <row r="526" spans="1:12">
      <c r="A526" s="19">
        <v>717</v>
      </c>
      <c r="B526" s="19" t="str">
        <f>IF(HTM_Employee_Attrition_Data!A526&lt;=20,"Less than 20 years",IF(HTM_Employee_Attrition_Data!A526&lt;=30,"Between 20 and 30 years",IF(HTM_Employee_Attrition_Data!A526&lt;=40,"Between 30 and 40 years",IF(HTM_Employee_Attrition_Data!A526&lt;=50,"Between 40 and 50 years",IF(HTM_Employee_Attrition_Data!A526&lt;=60,"Between 50 and 60 years","Between 50 and 60 years")))))</f>
        <v>Between 30 and 40 years</v>
      </c>
      <c r="C526" s="19" t="s">
        <v>16</v>
      </c>
      <c r="D526" s="19" t="s">
        <v>13</v>
      </c>
      <c r="E526" s="19" t="s">
        <v>18</v>
      </c>
      <c r="F526" s="19" t="str">
        <f>IF(HTM_Employee_Attrition_Data!E526&lt;=5,"Less than 5 Miles",IF(HTM_Employee_Attrition_Data!E526&lt;=10,"Between 6 and 10 miles",IF(HTM_Employee_Attrition_Data!E526&lt;=15,"Between 11 and 15 miles",IF(HTM_Employee_Attrition_Data!E526&lt;=20,"Between 16 and 20 miles",IF(HTM_Employee_Attrition_Data!E526&lt;=25,"Between 21 and 25 miles","Greater than 26 miles")))))</f>
        <v>Between 6 and 10 miles</v>
      </c>
      <c r="G526" s="19" t="str">
        <f>IF(HTM_Employee_Attrition_Data!G526=1,"Level 1",IF(HTM_Employee_Attrition_Data!G526=2,"Level 2",IF(HTM_Employee_Attrition_Data!G526=3,"Level 3",IF(HTM_Employee_Attrition_Data!G526=4,"Level 4",IF(HTM_Employee_Attrition_Data!G526=5,"Level 5","Level 5")))))</f>
        <v>Level 3</v>
      </c>
      <c r="H526" s="19" t="s">
        <v>22</v>
      </c>
      <c r="I526" s="19" t="str">
        <f>IF(HTM_Employee_Attrition_Data!I526=1,"Rating 1",IF(HTM_Employee_Attrition_Data!I526=2,"Rating 2",IF(HTM_Employee_Attrition_Data!I526=3,"Rating 3",IF(HTM_Employee_Attrition_Data!I526=4,"Rating 4","Rating 4"))))</f>
        <v>Rating 2</v>
      </c>
      <c r="J526" s="19" t="str">
        <f>IF(HTM_Employee_Attrition_Data!J526&lt;=5000,"Income less than 5,000$",IF(HTM_Employee_Attrition_Data!J526&lt;=10000,"Income less than 10,000$",IF(HTM_Employee_Attrition_Data!J526&lt;=15000,"Income less than 15,000$","Income less than 20,000$")))</f>
        <v>Income less than 10,000$</v>
      </c>
      <c r="K526" s="19" t="str">
        <f>IF(HTM_Employee_Attrition_Data!K526&lt;4,"Between 0 and 3 Compaines",IF(HTM_Employee_Attrition_Data!K526&lt;7,"Between 4 and 6 Companies",IF(HTM_Employee_Attrition_Data!K526&lt;=10,"Between 7 and 10 Companies","Between 7 and 10  Companies")))</f>
        <v>Between 0 and 3 Compaines</v>
      </c>
      <c r="L526" s="19" t="str">
        <f>IF(HTM_Employee_Attrition_Data!L526&lt;=5,"Between 0 and 5 years",IF(HTM_Employee_Attrition_Data!L526&lt;=10,"Between 6 and 10 years",IF(HTM_Employee_Attrition_Data!L526&lt;=15,"Between 11 and 15 years",IF(HTM_Employee_Attrition_Data!L526&lt;=20,"Between 16 and 20 years",IF(HTM_Employee_Attrition_Data!L526&lt;=25,"Between 21 and 25 years",IF(HTM_Employee_Attrition_Data!L526&lt;=30,"Between 25 and 30 years","Between 31 and 40 years"))))))</f>
        <v>Between 6 and 10 years</v>
      </c>
    </row>
    <row r="527" spans="1:12">
      <c r="A527" s="19">
        <v>720</v>
      </c>
      <c r="B527" s="19" t="str">
        <f>IF(HTM_Employee_Attrition_Data!A527&lt;=20,"Less than 20 years",IF(HTM_Employee_Attrition_Data!A527&lt;=30,"Between 20 and 30 years",IF(HTM_Employee_Attrition_Data!A527&lt;=40,"Between 30 and 40 years",IF(HTM_Employee_Attrition_Data!A527&lt;=50,"Between 40 and 50 years",IF(HTM_Employee_Attrition_Data!A527&lt;=60,"Between 50 and 60 years","Between 50 and 60 years")))))</f>
        <v>Between 20 and 30 years</v>
      </c>
      <c r="C527" s="19" t="s">
        <v>12</v>
      </c>
      <c r="D527" s="19" t="s">
        <v>13</v>
      </c>
      <c r="E527" s="19" t="s">
        <v>14</v>
      </c>
      <c r="F527" s="19" t="str">
        <f>IF(HTM_Employee_Attrition_Data!E527&lt;=5,"Less than 5 Miles",IF(HTM_Employee_Attrition_Data!E527&lt;=10,"Between 6 and 10 miles",IF(HTM_Employee_Attrition_Data!E527&lt;=15,"Between 11 and 15 miles",IF(HTM_Employee_Attrition_Data!E527&lt;=20,"Between 16 and 20 miles",IF(HTM_Employee_Attrition_Data!E527&lt;=25,"Between 21 and 25 miles","Greater than 26 miles")))))</f>
        <v>Less than 5 Miles</v>
      </c>
      <c r="G527" s="19" t="str">
        <f>IF(HTM_Employee_Attrition_Data!G527=1,"Level 1",IF(HTM_Employee_Attrition_Data!G527=2,"Level 2",IF(HTM_Employee_Attrition_Data!G527=3,"Level 3",IF(HTM_Employee_Attrition_Data!G527=4,"Level 4",IF(HTM_Employee_Attrition_Data!G527=5,"Level 5","Level 5")))))</f>
        <v>Level 2</v>
      </c>
      <c r="H527" s="19" t="s">
        <v>15</v>
      </c>
      <c r="I527" s="19" t="str">
        <f>IF(HTM_Employee_Attrition_Data!I527=1,"Rating 1",IF(HTM_Employee_Attrition_Data!I527=2,"Rating 2",IF(HTM_Employee_Attrition_Data!I527=3,"Rating 3",IF(HTM_Employee_Attrition_Data!I527=4,"Rating 4","Rating 4"))))</f>
        <v>Rating 3</v>
      </c>
      <c r="J527" s="19" t="str">
        <f>IF(HTM_Employee_Attrition_Data!J527&lt;=5000,"Income less than 5,000$",IF(HTM_Employee_Attrition_Data!J527&lt;=10000,"Income less than 10,000$",IF(HTM_Employee_Attrition_Data!J527&lt;=15000,"Income less than 15,000$","Income less than 20,000$")))</f>
        <v>Income less than 5,000$</v>
      </c>
      <c r="K527" s="19" t="str">
        <f>IF(HTM_Employee_Attrition_Data!K527&lt;4,"Between 0 and 3 Compaines",IF(HTM_Employee_Attrition_Data!K527&lt;7,"Between 4 and 6 Companies",IF(HTM_Employee_Attrition_Data!K527&lt;=10,"Between 7 and 10 Companies","Between 7 and 10  Companies")))</f>
        <v>Between 7 and 10 Companies</v>
      </c>
      <c r="L527" s="19" t="str">
        <f>IF(HTM_Employee_Attrition_Data!L527&lt;=5,"Between 0 and 5 years",IF(HTM_Employee_Attrition_Data!L527&lt;=10,"Between 6 and 10 years",IF(HTM_Employee_Attrition_Data!L527&lt;=15,"Between 11 and 15 years",IF(HTM_Employee_Attrition_Data!L527&lt;=20,"Between 16 and 20 years",IF(HTM_Employee_Attrition_Data!L527&lt;=25,"Between 21 and 25 years",IF(HTM_Employee_Attrition_Data!L527&lt;=30,"Between 25 and 30 years","Between 31 and 40 years"))))))</f>
        <v>Between 0 and 5 years</v>
      </c>
    </row>
    <row r="528" spans="1:12">
      <c r="A528" s="19">
        <v>721</v>
      </c>
      <c r="B528" s="19" t="str">
        <f>IF(HTM_Employee_Attrition_Data!A528&lt;=20,"Less than 20 years",IF(HTM_Employee_Attrition_Data!A528&lt;=30,"Between 20 and 30 years",IF(HTM_Employee_Attrition_Data!A528&lt;=40,"Between 30 and 40 years",IF(HTM_Employee_Attrition_Data!A528&lt;=50,"Between 40 and 50 years",IF(HTM_Employee_Attrition_Data!A528&lt;=60,"Between 50 and 60 years","Between 50 and 60 years")))))</f>
        <v>Between 30 and 40 years</v>
      </c>
      <c r="C528" s="19" t="s">
        <v>16</v>
      </c>
      <c r="D528" s="19" t="s">
        <v>13</v>
      </c>
      <c r="E528" s="19" t="s">
        <v>18</v>
      </c>
      <c r="F528" s="19" t="str">
        <f>IF(HTM_Employee_Attrition_Data!E528&lt;=5,"Less than 5 Miles",IF(HTM_Employee_Attrition_Data!E528&lt;=10,"Between 6 and 10 miles",IF(HTM_Employee_Attrition_Data!E528&lt;=15,"Between 11 and 15 miles",IF(HTM_Employee_Attrition_Data!E528&lt;=20,"Between 16 and 20 miles",IF(HTM_Employee_Attrition_Data!E528&lt;=25,"Between 21 and 25 miles","Greater than 26 miles")))))</f>
        <v>Less than 5 Miles</v>
      </c>
      <c r="G528" s="19" t="str">
        <f>IF(HTM_Employee_Attrition_Data!G528=1,"Level 1",IF(HTM_Employee_Attrition_Data!G528=2,"Level 2",IF(HTM_Employee_Attrition_Data!G528=3,"Level 3",IF(HTM_Employee_Attrition_Data!G528=4,"Level 4",IF(HTM_Employee_Attrition_Data!G528=5,"Level 5","Level 5")))))</f>
        <v>Level 2</v>
      </c>
      <c r="H528" s="19" t="s">
        <v>22</v>
      </c>
      <c r="I528" s="19" t="str">
        <f>IF(HTM_Employee_Attrition_Data!I528=1,"Rating 1",IF(HTM_Employee_Attrition_Data!I528=2,"Rating 2",IF(HTM_Employee_Attrition_Data!I528=3,"Rating 3",IF(HTM_Employee_Attrition_Data!I528=4,"Rating 4","Rating 4"))))</f>
        <v>Rating 3</v>
      </c>
      <c r="J528" s="19" t="str">
        <f>IF(HTM_Employee_Attrition_Data!J528&lt;=5000,"Income less than 5,000$",IF(HTM_Employee_Attrition_Data!J528&lt;=10000,"Income less than 10,000$",IF(HTM_Employee_Attrition_Data!J528&lt;=15000,"Income less than 15,000$","Income less than 20,000$")))</f>
        <v>Income less than 5,000$</v>
      </c>
      <c r="K528" s="19" t="str">
        <f>IF(HTM_Employee_Attrition_Data!K528&lt;4,"Between 0 and 3 Compaines",IF(HTM_Employee_Attrition_Data!K528&lt;7,"Between 4 and 6 Companies",IF(HTM_Employee_Attrition_Data!K528&lt;=10,"Between 7 and 10 Companies","Between 7 and 10  Companies")))</f>
        <v>Between 0 and 3 Compaines</v>
      </c>
      <c r="L528" s="19" t="str">
        <f>IF(HTM_Employee_Attrition_Data!L528&lt;=5,"Between 0 and 5 years",IF(HTM_Employee_Attrition_Data!L528&lt;=10,"Between 6 and 10 years",IF(HTM_Employee_Attrition_Data!L528&lt;=15,"Between 11 and 15 years",IF(HTM_Employee_Attrition_Data!L528&lt;=20,"Between 16 and 20 years",IF(HTM_Employee_Attrition_Data!L528&lt;=25,"Between 21 and 25 years",IF(HTM_Employee_Attrition_Data!L528&lt;=30,"Between 25 and 30 years","Between 31 and 40 years"))))))</f>
        <v>Between 16 and 20 years</v>
      </c>
    </row>
    <row r="529" spans="1:12">
      <c r="A529" s="19">
        <v>722</v>
      </c>
      <c r="B529" s="19" t="str">
        <f>IF(HTM_Employee_Attrition_Data!A529&lt;=20,"Less than 20 years",IF(HTM_Employee_Attrition_Data!A529&lt;=30,"Between 20 and 30 years",IF(HTM_Employee_Attrition_Data!A529&lt;=40,"Between 30 and 40 years",IF(HTM_Employee_Attrition_Data!A529&lt;=50,"Between 40 and 50 years",IF(HTM_Employee_Attrition_Data!A529&lt;=60,"Between 50 and 60 years","Between 50 and 60 years")))))</f>
        <v>Between 30 and 40 years</v>
      </c>
      <c r="C529" s="19" t="s">
        <v>16</v>
      </c>
      <c r="D529" s="19" t="s">
        <v>13</v>
      </c>
      <c r="E529" s="19" t="s">
        <v>14</v>
      </c>
      <c r="F529" s="19" t="str">
        <f>IF(HTM_Employee_Attrition_Data!E529&lt;=5,"Less than 5 Miles",IF(HTM_Employee_Attrition_Data!E529&lt;=10,"Between 6 and 10 miles",IF(HTM_Employee_Attrition_Data!E529&lt;=15,"Between 11 and 15 miles",IF(HTM_Employee_Attrition_Data!E529&lt;=20,"Between 16 and 20 miles",IF(HTM_Employee_Attrition_Data!E529&lt;=25,"Between 21 and 25 miles","Greater than 26 miles")))))</f>
        <v>Between 6 and 10 miles</v>
      </c>
      <c r="G529" s="19" t="str">
        <f>IF(HTM_Employee_Attrition_Data!G529=1,"Level 1",IF(HTM_Employee_Attrition_Data!G529=2,"Level 2",IF(HTM_Employee_Attrition_Data!G529=3,"Level 3",IF(HTM_Employee_Attrition_Data!G529=4,"Level 4",IF(HTM_Employee_Attrition_Data!G529=5,"Level 5","Level 5")))))</f>
        <v>Level 2</v>
      </c>
      <c r="H529" s="19" t="s">
        <v>15</v>
      </c>
      <c r="I529" s="19" t="str">
        <f>IF(HTM_Employee_Attrition_Data!I529=1,"Rating 1",IF(HTM_Employee_Attrition_Data!I529=2,"Rating 2",IF(HTM_Employee_Attrition_Data!I529=3,"Rating 3",IF(HTM_Employee_Attrition_Data!I529=4,"Rating 4","Rating 4"))))</f>
        <v>Rating 4</v>
      </c>
      <c r="J529" s="19" t="str">
        <f>IF(HTM_Employee_Attrition_Data!J529&lt;=5000,"Income less than 5,000$",IF(HTM_Employee_Attrition_Data!J529&lt;=10000,"Income less than 10,000$",IF(HTM_Employee_Attrition_Data!J529&lt;=15000,"Income less than 15,000$","Income less than 20,000$")))</f>
        <v>Income less than 10,000$</v>
      </c>
      <c r="K529" s="19" t="str">
        <f>IF(HTM_Employee_Attrition_Data!K529&lt;4,"Between 0 and 3 Compaines",IF(HTM_Employee_Attrition_Data!K529&lt;7,"Between 4 and 6 Companies",IF(HTM_Employee_Attrition_Data!K529&lt;=10,"Between 7 and 10 Companies","Between 7 and 10  Companies")))</f>
        <v>Between 0 and 3 Compaines</v>
      </c>
      <c r="L529" s="19" t="str">
        <f>IF(HTM_Employee_Attrition_Data!L529&lt;=5,"Between 0 and 5 years",IF(HTM_Employee_Attrition_Data!L529&lt;=10,"Between 6 and 10 years",IF(HTM_Employee_Attrition_Data!L529&lt;=15,"Between 11 and 15 years",IF(HTM_Employee_Attrition_Data!L529&lt;=20,"Between 16 and 20 years",IF(HTM_Employee_Attrition_Data!L529&lt;=25,"Between 21 and 25 years",IF(HTM_Employee_Attrition_Data!L529&lt;=30,"Between 25 and 30 years","Between 31 and 40 years"))))))</f>
        <v>Between 6 and 10 years</v>
      </c>
    </row>
    <row r="530" spans="1:12">
      <c r="A530" s="19">
        <v>723</v>
      </c>
      <c r="B530" s="19" t="str">
        <f>IF(HTM_Employee_Attrition_Data!A530&lt;=20,"Less than 20 years",IF(HTM_Employee_Attrition_Data!A530&lt;=30,"Between 20 and 30 years",IF(HTM_Employee_Attrition_Data!A530&lt;=40,"Between 30 and 40 years",IF(HTM_Employee_Attrition_Data!A530&lt;=50,"Between 40 and 50 years",IF(HTM_Employee_Attrition_Data!A530&lt;=60,"Between 50 and 60 years","Between 50 and 60 years")))))</f>
        <v>Between 40 and 50 years</v>
      </c>
      <c r="C530" s="19" t="s">
        <v>12</v>
      </c>
      <c r="D530" s="19" t="s">
        <v>17</v>
      </c>
      <c r="E530" s="19" t="s">
        <v>14</v>
      </c>
      <c r="F530" s="19" t="str">
        <f>IF(HTM_Employee_Attrition_Data!E530&lt;=5,"Less than 5 Miles",IF(HTM_Employee_Attrition_Data!E530&lt;=10,"Between 6 and 10 miles",IF(HTM_Employee_Attrition_Data!E530&lt;=15,"Between 11 and 15 miles",IF(HTM_Employee_Attrition_Data!E530&lt;=20,"Between 16 and 20 miles",IF(HTM_Employee_Attrition_Data!E530&lt;=25,"Between 21 and 25 miles","Greater than 26 miles")))))</f>
        <v>Between 6 and 10 miles</v>
      </c>
      <c r="G530" s="19" t="str">
        <f>IF(HTM_Employee_Attrition_Data!G530=1,"Level 1",IF(HTM_Employee_Attrition_Data!G530=2,"Level 2",IF(HTM_Employee_Attrition_Data!G530=3,"Level 3",IF(HTM_Employee_Attrition_Data!G530=4,"Level 4",IF(HTM_Employee_Attrition_Data!G530=5,"Level 5","Level 5")))))</f>
        <v>Level 2</v>
      </c>
      <c r="H530" s="19" t="s">
        <v>15</v>
      </c>
      <c r="I530" s="19" t="str">
        <f>IF(HTM_Employee_Attrition_Data!I530=1,"Rating 1",IF(HTM_Employee_Attrition_Data!I530=2,"Rating 2",IF(HTM_Employee_Attrition_Data!I530=3,"Rating 3",IF(HTM_Employee_Attrition_Data!I530=4,"Rating 4","Rating 4"))))</f>
        <v>Rating 3</v>
      </c>
      <c r="J530" s="19" t="str">
        <f>IF(HTM_Employee_Attrition_Data!J530&lt;=5000,"Income less than 5,000$",IF(HTM_Employee_Attrition_Data!J530&lt;=10000,"Income less than 10,000$",IF(HTM_Employee_Attrition_Data!J530&lt;=15000,"Income less than 15,000$","Income less than 20,000$")))</f>
        <v>Income less than 10,000$</v>
      </c>
      <c r="K530" s="19" t="str">
        <f>IF(HTM_Employee_Attrition_Data!K530&lt;4,"Between 0 and 3 Compaines",IF(HTM_Employee_Attrition_Data!K530&lt;7,"Between 4 and 6 Companies",IF(HTM_Employee_Attrition_Data!K530&lt;=10,"Between 7 and 10 Companies","Between 7 and 10  Companies")))</f>
        <v>Between 0 and 3 Compaines</v>
      </c>
      <c r="L530" s="19" t="str">
        <f>IF(HTM_Employee_Attrition_Data!L530&lt;=5,"Between 0 and 5 years",IF(HTM_Employee_Attrition_Data!L530&lt;=10,"Between 6 and 10 years",IF(HTM_Employee_Attrition_Data!L530&lt;=15,"Between 11 and 15 years",IF(HTM_Employee_Attrition_Data!L530&lt;=20,"Between 16 and 20 years",IF(HTM_Employee_Attrition_Data!L530&lt;=25,"Between 21 and 25 years",IF(HTM_Employee_Attrition_Data!L530&lt;=30,"Between 25 and 30 years","Between 31 and 40 years"))))))</f>
        <v>Between 0 and 5 years</v>
      </c>
    </row>
    <row r="531" spans="1:12">
      <c r="A531" s="19">
        <v>724</v>
      </c>
      <c r="B531" s="19" t="str">
        <f>IF(HTM_Employee_Attrition_Data!A531&lt;=20,"Less than 20 years",IF(HTM_Employee_Attrition_Data!A531&lt;=30,"Between 20 and 30 years",IF(HTM_Employee_Attrition_Data!A531&lt;=40,"Between 30 and 40 years",IF(HTM_Employee_Attrition_Data!A531&lt;=50,"Between 40 and 50 years",IF(HTM_Employee_Attrition_Data!A531&lt;=60,"Between 50 and 60 years","Between 50 and 60 years")))))</f>
        <v>Between 30 and 40 years</v>
      </c>
      <c r="C531" s="19" t="s">
        <v>16</v>
      </c>
      <c r="D531" s="19" t="s">
        <v>13</v>
      </c>
      <c r="E531" s="19" t="s">
        <v>18</v>
      </c>
      <c r="F531" s="19" t="str">
        <f>IF(HTM_Employee_Attrition_Data!E531&lt;=5,"Less than 5 Miles",IF(HTM_Employee_Attrition_Data!E531&lt;=10,"Between 6 and 10 miles",IF(HTM_Employee_Attrition_Data!E531&lt;=15,"Between 11 and 15 miles",IF(HTM_Employee_Attrition_Data!E531&lt;=20,"Between 16 and 20 miles",IF(HTM_Employee_Attrition_Data!E531&lt;=25,"Between 21 and 25 miles","Greater than 26 miles")))))</f>
        <v>Less than 5 Miles</v>
      </c>
      <c r="G531" s="19" t="str">
        <f>IF(HTM_Employee_Attrition_Data!G531=1,"Level 1",IF(HTM_Employee_Attrition_Data!G531=2,"Level 2",IF(HTM_Employee_Attrition_Data!G531=3,"Level 3",IF(HTM_Employee_Attrition_Data!G531=4,"Level 4",IF(HTM_Employee_Attrition_Data!G531=5,"Level 5","Level 5")))))</f>
        <v>Level 2</v>
      </c>
      <c r="H531" s="19" t="s">
        <v>22</v>
      </c>
      <c r="I531" s="19" t="str">
        <f>IF(HTM_Employee_Attrition_Data!I531=1,"Rating 1",IF(HTM_Employee_Attrition_Data!I531=2,"Rating 2",IF(HTM_Employee_Attrition_Data!I531=3,"Rating 3",IF(HTM_Employee_Attrition_Data!I531=4,"Rating 4","Rating 4"))))</f>
        <v>Rating 4</v>
      </c>
      <c r="J531" s="19" t="str">
        <f>IF(HTM_Employee_Attrition_Data!J531&lt;=5000,"Income less than 5,000$",IF(HTM_Employee_Attrition_Data!J531&lt;=10000,"Income less than 10,000$",IF(HTM_Employee_Attrition_Data!J531&lt;=15000,"Income less than 15,000$","Income less than 20,000$")))</f>
        <v>Income less than 10,000$</v>
      </c>
      <c r="K531" s="19" t="str">
        <f>IF(HTM_Employee_Attrition_Data!K531&lt;4,"Between 0 and 3 Compaines",IF(HTM_Employee_Attrition_Data!K531&lt;7,"Between 4 and 6 Companies",IF(HTM_Employee_Attrition_Data!K531&lt;=10,"Between 7 and 10 Companies","Between 7 and 10  Companies")))</f>
        <v>Between 0 and 3 Compaines</v>
      </c>
      <c r="L531" s="19" t="str">
        <f>IF(HTM_Employee_Attrition_Data!L531&lt;=5,"Between 0 and 5 years",IF(HTM_Employee_Attrition_Data!L531&lt;=10,"Between 6 and 10 years",IF(HTM_Employee_Attrition_Data!L531&lt;=15,"Between 11 and 15 years",IF(HTM_Employee_Attrition_Data!L531&lt;=20,"Between 16 and 20 years",IF(HTM_Employee_Attrition_Data!L531&lt;=25,"Between 21 and 25 years",IF(HTM_Employee_Attrition_Data!L531&lt;=30,"Between 25 and 30 years","Between 31 and 40 years"))))))</f>
        <v>Between 6 and 10 years</v>
      </c>
    </row>
    <row r="532" spans="1:12">
      <c r="A532" s="19">
        <v>725</v>
      </c>
      <c r="B532" s="19" t="str">
        <f>IF(HTM_Employee_Attrition_Data!A532&lt;=20,"Less than 20 years",IF(HTM_Employee_Attrition_Data!A532&lt;=30,"Between 20 and 30 years",IF(HTM_Employee_Attrition_Data!A532&lt;=40,"Between 30 and 40 years",IF(HTM_Employee_Attrition_Data!A532&lt;=50,"Between 40 and 50 years",IF(HTM_Employee_Attrition_Data!A532&lt;=60,"Between 50 and 60 years","Between 50 and 60 years")))))</f>
        <v>Between 20 and 30 years</v>
      </c>
      <c r="C532" s="19" t="s">
        <v>16</v>
      </c>
      <c r="D532" s="19" t="s">
        <v>13</v>
      </c>
      <c r="E532" s="19" t="s">
        <v>18</v>
      </c>
      <c r="F532" s="19" t="str">
        <f>IF(HTM_Employee_Attrition_Data!E532&lt;=5,"Less than 5 Miles",IF(HTM_Employee_Attrition_Data!E532&lt;=10,"Between 6 and 10 miles",IF(HTM_Employee_Attrition_Data!E532&lt;=15,"Between 11 and 15 miles",IF(HTM_Employee_Attrition_Data!E532&lt;=20,"Between 16 and 20 miles",IF(HTM_Employee_Attrition_Data!E532&lt;=25,"Between 21 and 25 miles","Greater than 26 miles")))))</f>
        <v>Less than 5 Miles</v>
      </c>
      <c r="G532" s="19" t="str">
        <f>IF(HTM_Employee_Attrition_Data!G532=1,"Level 1",IF(HTM_Employee_Attrition_Data!G532=2,"Level 2",IF(HTM_Employee_Attrition_Data!G532=3,"Level 3",IF(HTM_Employee_Attrition_Data!G532=4,"Level 4",IF(HTM_Employee_Attrition_Data!G532=5,"Level 5","Level 5")))))</f>
        <v>Level 3</v>
      </c>
      <c r="H532" s="19" t="s">
        <v>21</v>
      </c>
      <c r="I532" s="19" t="str">
        <f>IF(HTM_Employee_Attrition_Data!I532=1,"Rating 1",IF(HTM_Employee_Attrition_Data!I532=2,"Rating 2",IF(HTM_Employee_Attrition_Data!I532=3,"Rating 3",IF(HTM_Employee_Attrition_Data!I532=4,"Rating 4","Rating 4"))))</f>
        <v>Rating 1</v>
      </c>
      <c r="J532" s="19" t="str">
        <f>IF(HTM_Employee_Attrition_Data!J532&lt;=5000,"Income less than 5,000$",IF(HTM_Employee_Attrition_Data!J532&lt;=10000,"Income less than 10,000$",IF(HTM_Employee_Attrition_Data!J532&lt;=15000,"Income less than 15,000$","Income less than 20,000$")))</f>
        <v>Income less than 10,000$</v>
      </c>
      <c r="K532" s="19" t="str">
        <f>IF(HTM_Employee_Attrition_Data!K532&lt;4,"Between 0 and 3 Compaines",IF(HTM_Employee_Attrition_Data!K532&lt;7,"Between 4 and 6 Companies",IF(HTM_Employee_Attrition_Data!K532&lt;=10,"Between 7 and 10 Companies","Between 7 and 10  Companies")))</f>
        <v>Between 0 and 3 Compaines</v>
      </c>
      <c r="L532" s="19" t="str">
        <f>IF(HTM_Employee_Attrition_Data!L532&lt;=5,"Between 0 and 5 years",IF(HTM_Employee_Attrition_Data!L532&lt;=10,"Between 6 and 10 years",IF(HTM_Employee_Attrition_Data!L532&lt;=15,"Between 11 and 15 years",IF(HTM_Employee_Attrition_Data!L532&lt;=20,"Between 16 and 20 years",IF(HTM_Employee_Attrition_Data!L532&lt;=25,"Between 21 and 25 years",IF(HTM_Employee_Attrition_Data!L532&lt;=30,"Between 25 and 30 years","Between 31 and 40 years"))))))</f>
        <v>Between 6 and 10 years</v>
      </c>
    </row>
    <row r="533" spans="1:12">
      <c r="A533" s="19">
        <v>727</v>
      </c>
      <c r="B533" s="19" t="str">
        <f>IF(HTM_Employee_Attrition_Data!A533&lt;=20,"Less than 20 years",IF(HTM_Employee_Attrition_Data!A533&lt;=30,"Between 20 and 30 years",IF(HTM_Employee_Attrition_Data!A533&lt;=40,"Between 30 and 40 years",IF(HTM_Employee_Attrition_Data!A533&lt;=50,"Between 40 and 50 years",IF(HTM_Employee_Attrition_Data!A533&lt;=60,"Between 50 and 60 years","Between 50 and 60 years")))))</f>
        <v>Between 30 and 40 years</v>
      </c>
      <c r="C533" s="19" t="s">
        <v>16</v>
      </c>
      <c r="D533" s="19" t="s">
        <v>13</v>
      </c>
      <c r="E533" s="19" t="s">
        <v>18</v>
      </c>
      <c r="F533" s="19" t="str">
        <f>IF(HTM_Employee_Attrition_Data!E533&lt;=5,"Less than 5 Miles",IF(HTM_Employee_Attrition_Data!E533&lt;=10,"Between 6 and 10 miles",IF(HTM_Employee_Attrition_Data!E533&lt;=15,"Between 11 and 15 miles",IF(HTM_Employee_Attrition_Data!E533&lt;=20,"Between 16 and 20 miles",IF(HTM_Employee_Attrition_Data!E533&lt;=25,"Between 21 and 25 miles","Greater than 26 miles")))))</f>
        <v>Less than 5 Miles</v>
      </c>
      <c r="G533" s="19" t="str">
        <f>IF(HTM_Employee_Attrition_Data!G533=1,"Level 1",IF(HTM_Employee_Attrition_Data!G533=2,"Level 2",IF(HTM_Employee_Attrition_Data!G533=3,"Level 3",IF(HTM_Employee_Attrition_Data!G533=4,"Level 4",IF(HTM_Employee_Attrition_Data!G533=5,"Level 5","Level 5")))))</f>
        <v>Level 3</v>
      </c>
      <c r="H533" s="19" t="s">
        <v>26</v>
      </c>
      <c r="I533" s="19" t="str">
        <f>IF(HTM_Employee_Attrition_Data!I533=1,"Rating 1",IF(HTM_Employee_Attrition_Data!I533=2,"Rating 2",IF(HTM_Employee_Attrition_Data!I533=3,"Rating 3",IF(HTM_Employee_Attrition_Data!I533=4,"Rating 4","Rating 4"))))</f>
        <v>Rating 4</v>
      </c>
      <c r="J533" s="19" t="str">
        <f>IF(HTM_Employee_Attrition_Data!J533&lt;=5000,"Income less than 5,000$",IF(HTM_Employee_Attrition_Data!J533&lt;=10000,"Income less than 10,000$",IF(HTM_Employee_Attrition_Data!J533&lt;=15000,"Income less than 15,000$","Income less than 20,000$")))</f>
        <v>Income less than 15,000$</v>
      </c>
      <c r="K533" s="19" t="str">
        <f>IF(HTM_Employee_Attrition_Data!K533&lt;4,"Between 0 and 3 Compaines",IF(HTM_Employee_Attrition_Data!K533&lt;7,"Between 4 and 6 Companies",IF(HTM_Employee_Attrition_Data!K533&lt;=10,"Between 7 and 10 Companies","Between 7 and 10  Companies")))</f>
        <v>Between 0 and 3 Compaines</v>
      </c>
      <c r="L533" s="19" t="str">
        <f>IF(HTM_Employee_Attrition_Data!L533&lt;=5,"Between 0 and 5 years",IF(HTM_Employee_Attrition_Data!L533&lt;=10,"Between 6 and 10 years",IF(HTM_Employee_Attrition_Data!L533&lt;=15,"Between 11 and 15 years",IF(HTM_Employee_Attrition_Data!L533&lt;=20,"Between 16 and 20 years",IF(HTM_Employee_Attrition_Data!L533&lt;=25,"Between 21 and 25 years",IF(HTM_Employee_Attrition_Data!L533&lt;=30,"Between 25 and 30 years","Between 31 and 40 years"))))))</f>
        <v>Between 6 and 10 years</v>
      </c>
    </row>
    <row r="534" spans="1:12">
      <c r="A534" s="19">
        <v>728</v>
      </c>
      <c r="B534" s="19" t="str">
        <f>IF(HTM_Employee_Attrition_Data!A534&lt;=20,"Less than 20 years",IF(HTM_Employee_Attrition_Data!A534&lt;=30,"Between 20 and 30 years",IF(HTM_Employee_Attrition_Data!A534&lt;=40,"Between 30 and 40 years",IF(HTM_Employee_Attrition_Data!A534&lt;=50,"Between 40 and 50 years",IF(HTM_Employee_Attrition_Data!A534&lt;=60,"Between 50 and 60 years","Between 50 and 60 years")))))</f>
        <v>Between 40 and 50 years</v>
      </c>
      <c r="C534" s="19" t="s">
        <v>16</v>
      </c>
      <c r="D534" s="19" t="s">
        <v>13</v>
      </c>
      <c r="E534" s="19" t="s">
        <v>14</v>
      </c>
      <c r="F534" s="19" t="str">
        <f>IF(HTM_Employee_Attrition_Data!E534&lt;=5,"Less than 5 Miles",IF(HTM_Employee_Attrition_Data!E534&lt;=10,"Between 6 and 10 miles",IF(HTM_Employee_Attrition_Data!E534&lt;=15,"Between 11 and 15 miles",IF(HTM_Employee_Attrition_Data!E534&lt;=20,"Between 16 and 20 miles",IF(HTM_Employee_Attrition_Data!E534&lt;=25,"Between 21 and 25 miles","Greater than 26 miles")))))</f>
        <v>Between 11 and 15 miles</v>
      </c>
      <c r="G534" s="19" t="str">
        <f>IF(HTM_Employee_Attrition_Data!G534=1,"Level 1",IF(HTM_Employee_Attrition_Data!G534=2,"Level 2",IF(HTM_Employee_Attrition_Data!G534=3,"Level 3",IF(HTM_Employee_Attrition_Data!G534=4,"Level 4",IF(HTM_Employee_Attrition_Data!G534=5,"Level 5","Level 5")))))</f>
        <v>Level 2</v>
      </c>
      <c r="H534" s="19" t="s">
        <v>15</v>
      </c>
      <c r="I534" s="19" t="str">
        <f>IF(HTM_Employee_Attrition_Data!I534=1,"Rating 1",IF(HTM_Employee_Attrition_Data!I534=2,"Rating 2",IF(HTM_Employee_Attrition_Data!I534=3,"Rating 3",IF(HTM_Employee_Attrition_Data!I534=4,"Rating 4","Rating 4"))))</f>
        <v>Rating 1</v>
      </c>
      <c r="J534" s="19" t="str">
        <f>IF(HTM_Employee_Attrition_Data!J534&lt;=5000,"Income less than 5,000$",IF(HTM_Employee_Attrition_Data!J534&lt;=10000,"Income less than 10,000$",IF(HTM_Employee_Attrition_Data!J534&lt;=15000,"Income less than 15,000$","Income less than 20,000$")))</f>
        <v>Income less than 5,000$</v>
      </c>
      <c r="K534" s="19" t="str">
        <f>IF(HTM_Employee_Attrition_Data!K534&lt;4,"Between 0 and 3 Compaines",IF(HTM_Employee_Attrition_Data!K534&lt;7,"Between 4 and 6 Companies",IF(HTM_Employee_Attrition_Data!K534&lt;=10,"Between 7 and 10 Companies","Between 7 and 10  Companies")))</f>
        <v>Between 0 and 3 Compaines</v>
      </c>
      <c r="L534" s="19" t="str">
        <f>IF(HTM_Employee_Attrition_Data!L534&lt;=5,"Between 0 and 5 years",IF(HTM_Employee_Attrition_Data!L534&lt;=10,"Between 6 and 10 years",IF(HTM_Employee_Attrition_Data!L534&lt;=15,"Between 11 and 15 years",IF(HTM_Employee_Attrition_Data!L534&lt;=20,"Between 16 and 20 years",IF(HTM_Employee_Attrition_Data!L534&lt;=25,"Between 21 and 25 years",IF(HTM_Employee_Attrition_Data!L534&lt;=30,"Between 25 and 30 years","Between 31 and 40 years"))))))</f>
        <v>Between 6 and 10 years</v>
      </c>
    </row>
    <row r="535" spans="1:12">
      <c r="A535" s="19">
        <v>729</v>
      </c>
      <c r="B535" s="19" t="str">
        <f>IF(HTM_Employee_Attrition_Data!A535&lt;=20,"Less than 20 years",IF(HTM_Employee_Attrition_Data!A535&lt;=30,"Between 20 and 30 years",IF(HTM_Employee_Attrition_Data!A535&lt;=40,"Between 30 and 40 years",IF(HTM_Employee_Attrition_Data!A535&lt;=50,"Between 40 and 50 years",IF(HTM_Employee_Attrition_Data!A535&lt;=60,"Between 50 and 60 years","Between 50 and 60 years")))))</f>
        <v>Between 30 and 40 years</v>
      </c>
      <c r="C535" s="19" t="s">
        <v>16</v>
      </c>
      <c r="D535" s="19" t="s">
        <v>17</v>
      </c>
      <c r="E535" s="19" t="s">
        <v>14</v>
      </c>
      <c r="F535" s="19" t="str">
        <f>IF(HTM_Employee_Attrition_Data!E535&lt;=5,"Less than 5 Miles",IF(HTM_Employee_Attrition_Data!E535&lt;=10,"Between 6 and 10 miles",IF(HTM_Employee_Attrition_Data!E535&lt;=15,"Between 11 and 15 miles",IF(HTM_Employee_Attrition_Data!E535&lt;=20,"Between 16 and 20 miles",IF(HTM_Employee_Attrition_Data!E535&lt;=25,"Between 21 and 25 miles","Greater than 26 miles")))))</f>
        <v>Less than 5 Miles</v>
      </c>
      <c r="G535" s="19" t="str">
        <f>IF(HTM_Employee_Attrition_Data!G535=1,"Level 1",IF(HTM_Employee_Attrition_Data!G535=2,"Level 2",IF(HTM_Employee_Attrition_Data!G535=3,"Level 3",IF(HTM_Employee_Attrition_Data!G535=4,"Level 4",IF(HTM_Employee_Attrition_Data!G535=5,"Level 5","Level 5")))))</f>
        <v>Level 3</v>
      </c>
      <c r="H535" s="19" t="s">
        <v>15</v>
      </c>
      <c r="I535" s="19" t="str">
        <f>IF(HTM_Employee_Attrition_Data!I535=1,"Rating 1",IF(HTM_Employee_Attrition_Data!I535=2,"Rating 2",IF(HTM_Employee_Attrition_Data!I535=3,"Rating 3",IF(HTM_Employee_Attrition_Data!I535=4,"Rating 4","Rating 4"))))</f>
        <v>Rating 1</v>
      </c>
      <c r="J535" s="19" t="str">
        <f>IF(HTM_Employee_Attrition_Data!J535&lt;=5000,"Income less than 5,000$",IF(HTM_Employee_Attrition_Data!J535&lt;=10000,"Income less than 10,000$",IF(HTM_Employee_Attrition_Data!J535&lt;=15000,"Income less than 15,000$","Income less than 20,000$")))</f>
        <v>Income less than 15,000$</v>
      </c>
      <c r="K535" s="19" t="str">
        <f>IF(HTM_Employee_Attrition_Data!K535&lt;4,"Between 0 and 3 Compaines",IF(HTM_Employee_Attrition_Data!K535&lt;7,"Between 4 and 6 Companies",IF(HTM_Employee_Attrition_Data!K535&lt;=10,"Between 7 and 10 Companies","Between 7 and 10  Companies")))</f>
        <v>Between 4 and 6 Companies</v>
      </c>
      <c r="L535" s="19" t="str">
        <f>IF(HTM_Employee_Attrition_Data!L535&lt;=5,"Between 0 and 5 years",IF(HTM_Employee_Attrition_Data!L535&lt;=10,"Between 6 and 10 years",IF(HTM_Employee_Attrition_Data!L535&lt;=15,"Between 11 and 15 years",IF(HTM_Employee_Attrition_Data!L535&lt;=20,"Between 16 and 20 years",IF(HTM_Employee_Attrition_Data!L535&lt;=25,"Between 21 and 25 years",IF(HTM_Employee_Attrition_Data!L535&lt;=30,"Between 25 and 30 years","Between 31 and 40 years"))))))</f>
        <v>Between 16 and 20 years</v>
      </c>
    </row>
    <row r="536" spans="1:12">
      <c r="A536" s="19">
        <v>730</v>
      </c>
      <c r="B536" s="19" t="str">
        <f>IF(HTM_Employee_Attrition_Data!A536&lt;=20,"Less than 20 years",IF(HTM_Employee_Attrition_Data!A536&lt;=30,"Between 20 and 30 years",IF(HTM_Employee_Attrition_Data!A536&lt;=40,"Between 30 and 40 years",IF(HTM_Employee_Attrition_Data!A536&lt;=50,"Between 40 and 50 years",IF(HTM_Employee_Attrition_Data!A536&lt;=60,"Between 50 and 60 years","Between 50 and 60 years")))))</f>
        <v>Between 50 and 60 years</v>
      </c>
      <c r="C536" s="19" t="s">
        <v>16</v>
      </c>
      <c r="D536" s="19" t="s">
        <v>13</v>
      </c>
      <c r="E536" s="19" t="s">
        <v>18</v>
      </c>
      <c r="F536" s="19" t="str">
        <f>IF(HTM_Employee_Attrition_Data!E536&lt;=5,"Less than 5 Miles",IF(HTM_Employee_Attrition_Data!E536&lt;=10,"Between 6 and 10 miles",IF(HTM_Employee_Attrition_Data!E536&lt;=15,"Between 11 and 15 miles",IF(HTM_Employee_Attrition_Data!E536&lt;=20,"Between 16 and 20 miles",IF(HTM_Employee_Attrition_Data!E536&lt;=25,"Between 21 and 25 miles","Greater than 26 miles")))))</f>
        <v>Between 6 and 10 miles</v>
      </c>
      <c r="G536" s="19" t="str">
        <f>IF(HTM_Employee_Attrition_Data!G536=1,"Level 1",IF(HTM_Employee_Attrition_Data!G536=2,"Level 2",IF(HTM_Employee_Attrition_Data!G536=3,"Level 3",IF(HTM_Employee_Attrition_Data!G536=4,"Level 4",IF(HTM_Employee_Attrition_Data!G536=5,"Level 5","Level 5")))))</f>
        <v>Level 4</v>
      </c>
      <c r="H536" s="19" t="s">
        <v>26</v>
      </c>
      <c r="I536" s="19" t="str">
        <f>IF(HTM_Employee_Attrition_Data!I536=1,"Rating 1",IF(HTM_Employee_Attrition_Data!I536=2,"Rating 2",IF(HTM_Employee_Attrition_Data!I536=3,"Rating 3",IF(HTM_Employee_Attrition_Data!I536=4,"Rating 4","Rating 4"))))</f>
        <v>Rating 3</v>
      </c>
      <c r="J536" s="19" t="str">
        <f>IF(HTM_Employee_Attrition_Data!J536&lt;=5000,"Income less than 5,000$",IF(HTM_Employee_Attrition_Data!J536&lt;=10000,"Income less than 10,000$",IF(HTM_Employee_Attrition_Data!J536&lt;=15000,"Income less than 15,000$","Income less than 20,000$")))</f>
        <v>Income less than 15,000$</v>
      </c>
      <c r="K536" s="19" t="str">
        <f>IF(HTM_Employee_Attrition_Data!K536&lt;4,"Between 0 and 3 Compaines",IF(HTM_Employee_Attrition_Data!K536&lt;7,"Between 4 and 6 Companies",IF(HTM_Employee_Attrition_Data!K536&lt;=10,"Between 7 and 10 Companies","Between 7 and 10  Companies")))</f>
        <v>Between 0 and 3 Compaines</v>
      </c>
      <c r="L536" s="19" t="str">
        <f>IF(HTM_Employee_Attrition_Data!L536&lt;=5,"Between 0 and 5 years",IF(HTM_Employee_Attrition_Data!L536&lt;=10,"Between 6 and 10 years",IF(HTM_Employee_Attrition_Data!L536&lt;=15,"Between 11 and 15 years",IF(HTM_Employee_Attrition_Data!L536&lt;=20,"Between 16 and 20 years",IF(HTM_Employee_Attrition_Data!L536&lt;=25,"Between 21 and 25 years",IF(HTM_Employee_Attrition_Data!L536&lt;=30,"Between 25 and 30 years","Between 31 and 40 years"))))))</f>
        <v>Between 0 and 5 years</v>
      </c>
    </row>
    <row r="537" spans="1:12">
      <c r="A537" s="19">
        <v>731</v>
      </c>
      <c r="B537" s="19" t="str">
        <f>IF(HTM_Employee_Attrition_Data!A537&lt;=20,"Less than 20 years",IF(HTM_Employee_Attrition_Data!A537&lt;=30,"Between 20 and 30 years",IF(HTM_Employee_Attrition_Data!A537&lt;=40,"Between 30 and 40 years",IF(HTM_Employee_Attrition_Data!A537&lt;=50,"Between 40 and 50 years",IF(HTM_Employee_Attrition_Data!A537&lt;=60,"Between 50 and 60 years","Between 50 and 60 years")))))</f>
        <v>Between 40 and 50 years</v>
      </c>
      <c r="C537" s="19" t="s">
        <v>16</v>
      </c>
      <c r="D537" s="19" t="s">
        <v>13</v>
      </c>
      <c r="E537" s="19" t="s">
        <v>27</v>
      </c>
      <c r="F537" s="19" t="str">
        <f>IF(HTM_Employee_Attrition_Data!E537&lt;=5,"Less than 5 Miles",IF(HTM_Employee_Attrition_Data!E537&lt;=10,"Between 6 and 10 miles",IF(HTM_Employee_Attrition_Data!E537&lt;=15,"Between 11 and 15 miles",IF(HTM_Employee_Attrition_Data!E537&lt;=20,"Between 16 and 20 miles",IF(HTM_Employee_Attrition_Data!E537&lt;=25,"Between 21 and 25 miles","Greater than 26 miles")))))</f>
        <v>Between 6 and 10 miles</v>
      </c>
      <c r="G537" s="19" t="str">
        <f>IF(HTM_Employee_Attrition_Data!G537=1,"Level 1",IF(HTM_Employee_Attrition_Data!G537=2,"Level 2",IF(HTM_Employee_Attrition_Data!G537=3,"Level 3",IF(HTM_Employee_Attrition_Data!G537=4,"Level 4",IF(HTM_Employee_Attrition_Data!G537=5,"Level 5","Level 5")))))</f>
        <v>Level 5</v>
      </c>
      <c r="H537" s="19" t="s">
        <v>24</v>
      </c>
      <c r="I537" s="19" t="str">
        <f>IF(HTM_Employee_Attrition_Data!I537=1,"Rating 1",IF(HTM_Employee_Attrition_Data!I537=2,"Rating 2",IF(HTM_Employee_Attrition_Data!I537=3,"Rating 3",IF(HTM_Employee_Attrition_Data!I537=4,"Rating 4","Rating 4"))))</f>
        <v>Rating 4</v>
      </c>
      <c r="J537" s="19" t="str">
        <f>IF(HTM_Employee_Attrition_Data!J537&lt;=5000,"Income less than 5,000$",IF(HTM_Employee_Attrition_Data!J537&lt;=10000,"Income less than 10,000$",IF(HTM_Employee_Attrition_Data!J537&lt;=15000,"Income less than 15,000$","Income less than 20,000$")))</f>
        <v>Income less than 20,000$</v>
      </c>
      <c r="K537" s="19" t="str">
        <f>IF(HTM_Employee_Attrition_Data!K537&lt;4,"Between 0 and 3 Compaines",IF(HTM_Employee_Attrition_Data!K537&lt;7,"Between 4 and 6 Companies",IF(HTM_Employee_Attrition_Data!K537&lt;=10,"Between 7 and 10 Companies","Between 7 and 10  Companies")))</f>
        <v>Between 0 and 3 Compaines</v>
      </c>
      <c r="L537" s="19" t="str">
        <f>IF(HTM_Employee_Attrition_Data!L537&lt;=5,"Between 0 and 5 years",IF(HTM_Employee_Attrition_Data!L537&lt;=10,"Between 6 and 10 years",IF(HTM_Employee_Attrition_Data!L537&lt;=15,"Between 11 and 15 years",IF(HTM_Employee_Attrition_Data!L537&lt;=20,"Between 16 and 20 years",IF(HTM_Employee_Attrition_Data!L537&lt;=25,"Between 21 and 25 years",IF(HTM_Employee_Attrition_Data!L537&lt;=30,"Between 25 and 30 years","Between 31 and 40 years"))))))</f>
        <v>Between 21 and 25 years</v>
      </c>
    </row>
    <row r="538" spans="1:12">
      <c r="A538" s="19">
        <v>732</v>
      </c>
      <c r="B538" s="19" t="str">
        <f>IF(HTM_Employee_Attrition_Data!A538&lt;=20,"Less than 20 years",IF(HTM_Employee_Attrition_Data!A538&lt;=30,"Between 20 and 30 years",IF(HTM_Employee_Attrition_Data!A538&lt;=40,"Between 30 and 40 years",IF(HTM_Employee_Attrition_Data!A538&lt;=50,"Between 40 and 50 years",IF(HTM_Employee_Attrition_Data!A538&lt;=60,"Between 50 and 60 years","Between 50 and 60 years")))))</f>
        <v>Between 50 and 60 years</v>
      </c>
      <c r="C538" s="19" t="s">
        <v>16</v>
      </c>
      <c r="D538" s="19" t="s">
        <v>13</v>
      </c>
      <c r="E538" s="19" t="s">
        <v>14</v>
      </c>
      <c r="F538" s="19" t="str">
        <f>IF(HTM_Employee_Attrition_Data!E538&lt;=5,"Less than 5 Miles",IF(HTM_Employee_Attrition_Data!E538&lt;=10,"Between 6 and 10 miles",IF(HTM_Employee_Attrition_Data!E538&lt;=15,"Between 11 and 15 miles",IF(HTM_Employee_Attrition_Data!E538&lt;=20,"Between 16 and 20 miles",IF(HTM_Employee_Attrition_Data!E538&lt;=25,"Between 21 and 25 miles","Greater than 26 miles")))))</f>
        <v>Between 16 and 20 miles</v>
      </c>
      <c r="G538" s="19" t="str">
        <f>IF(HTM_Employee_Attrition_Data!G538=1,"Level 1",IF(HTM_Employee_Attrition_Data!G538=2,"Level 2",IF(HTM_Employee_Attrition_Data!G538=3,"Level 3",IF(HTM_Employee_Attrition_Data!G538=4,"Level 4",IF(HTM_Employee_Attrition_Data!G538=5,"Level 5","Level 5")))))</f>
        <v>Level 2</v>
      </c>
      <c r="H538" s="19" t="s">
        <v>15</v>
      </c>
      <c r="I538" s="19" t="str">
        <f>IF(HTM_Employee_Attrition_Data!I538=1,"Rating 1",IF(HTM_Employee_Attrition_Data!I538=2,"Rating 2",IF(HTM_Employee_Attrition_Data!I538=3,"Rating 3",IF(HTM_Employee_Attrition_Data!I538=4,"Rating 4","Rating 4"))))</f>
        <v>Rating 1</v>
      </c>
      <c r="J538" s="19" t="str">
        <f>IF(HTM_Employee_Attrition_Data!J538&lt;=5000,"Income less than 5,000$",IF(HTM_Employee_Attrition_Data!J538&lt;=10000,"Income less than 10,000$",IF(HTM_Employee_Attrition_Data!J538&lt;=15000,"Income less than 15,000$","Income less than 20,000$")))</f>
        <v>Income less than 10,000$</v>
      </c>
      <c r="K538" s="19" t="str">
        <f>IF(HTM_Employee_Attrition_Data!K538&lt;4,"Between 0 and 3 Compaines",IF(HTM_Employee_Attrition_Data!K538&lt;7,"Between 4 and 6 Companies",IF(HTM_Employee_Attrition_Data!K538&lt;=10,"Between 7 and 10 Companies","Between 7 and 10  Companies")))</f>
        <v>Between 7 and 10 Companies</v>
      </c>
      <c r="L538" s="19" t="str">
        <f>IF(HTM_Employee_Attrition_Data!L538&lt;=5,"Between 0 and 5 years",IF(HTM_Employee_Attrition_Data!L538&lt;=10,"Between 6 and 10 years",IF(HTM_Employee_Attrition_Data!L538&lt;=15,"Between 11 and 15 years",IF(HTM_Employee_Attrition_Data!L538&lt;=20,"Between 16 and 20 years",IF(HTM_Employee_Attrition_Data!L538&lt;=25,"Between 21 and 25 years",IF(HTM_Employee_Attrition_Data!L538&lt;=30,"Between 25 and 30 years","Between 31 and 40 years"))))))</f>
        <v>Between 0 and 5 years</v>
      </c>
    </row>
    <row r="539" spans="1:12">
      <c r="A539" s="19">
        <v>733</v>
      </c>
      <c r="B539" s="19" t="str">
        <f>IF(HTM_Employee_Attrition_Data!A539&lt;=20,"Less than 20 years",IF(HTM_Employee_Attrition_Data!A539&lt;=30,"Between 20 and 30 years",IF(HTM_Employee_Attrition_Data!A539&lt;=40,"Between 30 and 40 years",IF(HTM_Employee_Attrition_Data!A539&lt;=50,"Between 40 and 50 years",IF(HTM_Employee_Attrition_Data!A539&lt;=60,"Between 50 and 60 years","Between 50 and 60 years")))))</f>
        <v>Between 20 and 30 years</v>
      </c>
      <c r="C539" s="19" t="s">
        <v>16</v>
      </c>
      <c r="D539" s="19" t="s">
        <v>17</v>
      </c>
      <c r="E539" s="19" t="s">
        <v>18</v>
      </c>
      <c r="F539" s="19" t="str">
        <f>IF(HTM_Employee_Attrition_Data!E539&lt;=5,"Less than 5 Miles",IF(HTM_Employee_Attrition_Data!E539&lt;=10,"Between 6 and 10 miles",IF(HTM_Employee_Attrition_Data!E539&lt;=15,"Between 11 and 15 miles",IF(HTM_Employee_Attrition_Data!E539&lt;=20,"Between 16 and 20 miles",IF(HTM_Employee_Attrition_Data!E539&lt;=25,"Between 21 and 25 miles","Greater than 26 miles")))))</f>
        <v>Between 6 and 10 miles</v>
      </c>
      <c r="G539" s="19" t="str">
        <f>IF(HTM_Employee_Attrition_Data!G539=1,"Level 1",IF(HTM_Employee_Attrition_Data!G539=2,"Level 2",IF(HTM_Employee_Attrition_Data!G539=3,"Level 3",IF(HTM_Employee_Attrition_Data!G539=4,"Level 4",IF(HTM_Employee_Attrition_Data!G539=5,"Level 5","Level 5")))))</f>
        <v>Level 3</v>
      </c>
      <c r="H539" s="19" t="s">
        <v>21</v>
      </c>
      <c r="I539" s="19" t="str">
        <f>IF(HTM_Employee_Attrition_Data!I539=1,"Rating 1",IF(HTM_Employee_Attrition_Data!I539=2,"Rating 2",IF(HTM_Employee_Attrition_Data!I539=3,"Rating 3",IF(HTM_Employee_Attrition_Data!I539=4,"Rating 4","Rating 4"))))</f>
        <v>Rating 1</v>
      </c>
      <c r="J539" s="19" t="str">
        <f>IF(HTM_Employee_Attrition_Data!J539&lt;=5000,"Income less than 5,000$",IF(HTM_Employee_Attrition_Data!J539&lt;=10000,"Income less than 10,000$",IF(HTM_Employee_Attrition_Data!J539&lt;=15000,"Income less than 15,000$","Income less than 20,000$")))</f>
        <v>Income less than 10,000$</v>
      </c>
      <c r="K539" s="19" t="str">
        <f>IF(HTM_Employee_Attrition_Data!K539&lt;4,"Between 0 and 3 Compaines",IF(HTM_Employee_Attrition_Data!K539&lt;7,"Between 4 and 6 Companies",IF(HTM_Employee_Attrition_Data!K539&lt;=10,"Between 7 and 10 Companies","Between 7 and 10  Companies")))</f>
        <v>Between 0 and 3 Compaines</v>
      </c>
      <c r="L539" s="19" t="str">
        <f>IF(HTM_Employee_Attrition_Data!L539&lt;=5,"Between 0 and 5 years",IF(HTM_Employee_Attrition_Data!L539&lt;=10,"Between 6 and 10 years",IF(HTM_Employee_Attrition_Data!L539&lt;=15,"Between 11 and 15 years",IF(HTM_Employee_Attrition_Data!L539&lt;=20,"Between 16 and 20 years",IF(HTM_Employee_Attrition_Data!L539&lt;=25,"Between 21 and 25 years",IF(HTM_Employee_Attrition_Data!L539&lt;=30,"Between 25 and 30 years","Between 31 and 40 years"))))))</f>
        <v>Between 6 and 10 years</v>
      </c>
    </row>
    <row r="540" spans="1:12">
      <c r="A540" s="19">
        <v>734</v>
      </c>
      <c r="B540" s="19" t="str">
        <f>IF(HTM_Employee_Attrition_Data!A540&lt;=20,"Less than 20 years",IF(HTM_Employee_Attrition_Data!A540&lt;=30,"Between 20 and 30 years",IF(HTM_Employee_Attrition_Data!A540&lt;=40,"Between 30 and 40 years",IF(HTM_Employee_Attrition_Data!A540&lt;=50,"Between 40 and 50 years",IF(HTM_Employee_Attrition_Data!A540&lt;=60,"Between 50 and 60 years","Between 50 and 60 years")))))</f>
        <v>Between 40 and 50 years</v>
      </c>
      <c r="C540" s="19" t="s">
        <v>16</v>
      </c>
      <c r="D540" s="19" t="s">
        <v>13</v>
      </c>
      <c r="E540" s="19" t="s">
        <v>27</v>
      </c>
      <c r="F540" s="19" t="str">
        <f>IF(HTM_Employee_Attrition_Data!E540&lt;=5,"Less than 5 Miles",IF(HTM_Employee_Attrition_Data!E540&lt;=10,"Between 6 and 10 miles",IF(HTM_Employee_Attrition_Data!E540&lt;=15,"Between 11 and 15 miles",IF(HTM_Employee_Attrition_Data!E540&lt;=20,"Between 16 and 20 miles",IF(HTM_Employee_Attrition_Data!E540&lt;=25,"Between 21 and 25 miles","Greater than 26 miles")))))</f>
        <v>Less than 5 Miles</v>
      </c>
      <c r="G540" s="19" t="str">
        <f>IF(HTM_Employee_Attrition_Data!G540=1,"Level 1",IF(HTM_Employee_Attrition_Data!G540=2,"Level 2",IF(HTM_Employee_Attrition_Data!G540=3,"Level 3",IF(HTM_Employee_Attrition_Data!G540=4,"Level 4",IF(HTM_Employee_Attrition_Data!G540=5,"Level 5","Level 5")))))</f>
        <v>Level 5</v>
      </c>
      <c r="H540" s="19" t="s">
        <v>24</v>
      </c>
      <c r="I540" s="19" t="str">
        <f>IF(HTM_Employee_Attrition_Data!I540=1,"Rating 1",IF(HTM_Employee_Attrition_Data!I540=2,"Rating 2",IF(HTM_Employee_Attrition_Data!I540=3,"Rating 3",IF(HTM_Employee_Attrition_Data!I540=4,"Rating 4","Rating 4"))))</f>
        <v>Rating 3</v>
      </c>
      <c r="J540" s="19" t="str">
        <f>IF(HTM_Employee_Attrition_Data!J540&lt;=5000,"Income less than 5,000$",IF(HTM_Employee_Attrition_Data!J540&lt;=10000,"Income less than 10,000$",IF(HTM_Employee_Attrition_Data!J540&lt;=15000,"Income less than 15,000$","Income less than 20,000$")))</f>
        <v>Income less than 20,000$</v>
      </c>
      <c r="K540" s="19" t="str">
        <f>IF(HTM_Employee_Attrition_Data!K540&lt;4,"Between 0 and 3 Compaines",IF(HTM_Employee_Attrition_Data!K540&lt;7,"Between 4 and 6 Companies",IF(HTM_Employee_Attrition_Data!K540&lt;=10,"Between 7 and 10 Companies","Between 7 and 10  Companies")))</f>
        <v>Between 0 and 3 Compaines</v>
      </c>
      <c r="L540" s="19" t="str">
        <f>IF(HTM_Employee_Attrition_Data!L540&lt;=5,"Between 0 and 5 years",IF(HTM_Employee_Attrition_Data!L540&lt;=10,"Between 6 and 10 years",IF(HTM_Employee_Attrition_Data!L540&lt;=15,"Between 11 and 15 years",IF(HTM_Employee_Attrition_Data!L540&lt;=20,"Between 16 and 20 years",IF(HTM_Employee_Attrition_Data!L540&lt;=25,"Between 21 and 25 years",IF(HTM_Employee_Attrition_Data!L540&lt;=30,"Between 25 and 30 years","Between 31 and 40 years"))))))</f>
        <v>Between 21 and 25 years</v>
      </c>
    </row>
    <row r="541" spans="1:12">
      <c r="A541" s="19">
        <v>738</v>
      </c>
      <c r="B541" s="19" t="str">
        <f>IF(HTM_Employee_Attrition_Data!A541&lt;=20,"Less than 20 years",IF(HTM_Employee_Attrition_Data!A541&lt;=30,"Between 20 and 30 years",IF(HTM_Employee_Attrition_Data!A541&lt;=40,"Between 30 and 40 years",IF(HTM_Employee_Attrition_Data!A541&lt;=50,"Between 40 and 50 years",IF(HTM_Employee_Attrition_Data!A541&lt;=60,"Between 50 and 60 years","Between 50 and 60 years")))))</f>
        <v>Between 40 and 50 years</v>
      </c>
      <c r="C541" s="19" t="s">
        <v>16</v>
      </c>
      <c r="D541" s="19" t="s">
        <v>13</v>
      </c>
      <c r="E541" s="19" t="s">
        <v>14</v>
      </c>
      <c r="F541" s="19" t="str">
        <f>IF(HTM_Employee_Attrition_Data!E541&lt;=5,"Less than 5 Miles",IF(HTM_Employee_Attrition_Data!E541&lt;=10,"Between 6 and 10 miles",IF(HTM_Employee_Attrition_Data!E541&lt;=15,"Between 11 and 15 miles",IF(HTM_Employee_Attrition_Data!E541&lt;=20,"Between 16 and 20 miles",IF(HTM_Employee_Attrition_Data!E541&lt;=25,"Between 21 and 25 miles","Greater than 26 miles")))))</f>
        <v>Between 6 and 10 miles</v>
      </c>
      <c r="G541" s="19" t="str">
        <f>IF(HTM_Employee_Attrition_Data!G541=1,"Level 1",IF(HTM_Employee_Attrition_Data!G541=2,"Level 2",IF(HTM_Employee_Attrition_Data!G541=3,"Level 3",IF(HTM_Employee_Attrition_Data!G541=4,"Level 4",IF(HTM_Employee_Attrition_Data!G541=5,"Level 5","Level 5")))))</f>
        <v>Level 1</v>
      </c>
      <c r="H541" s="19" t="s">
        <v>25</v>
      </c>
      <c r="I541" s="19" t="str">
        <f>IF(HTM_Employee_Attrition_Data!I541=1,"Rating 1",IF(HTM_Employee_Attrition_Data!I541=2,"Rating 2",IF(HTM_Employee_Attrition_Data!I541=3,"Rating 3",IF(HTM_Employee_Attrition_Data!I541=4,"Rating 4","Rating 4"))))</f>
        <v>Rating 2</v>
      </c>
      <c r="J541" s="19" t="str">
        <f>IF(HTM_Employee_Attrition_Data!J541&lt;=5000,"Income less than 5,000$",IF(HTM_Employee_Attrition_Data!J541&lt;=10000,"Income less than 10,000$",IF(HTM_Employee_Attrition_Data!J541&lt;=15000,"Income less than 15,000$","Income less than 20,000$")))</f>
        <v>Income less than 5,000$</v>
      </c>
      <c r="K541" s="19" t="str">
        <f>IF(HTM_Employee_Attrition_Data!K541&lt;4,"Between 0 and 3 Compaines",IF(HTM_Employee_Attrition_Data!K541&lt;7,"Between 4 and 6 Companies",IF(HTM_Employee_Attrition_Data!K541&lt;=10,"Between 7 and 10 Companies","Between 7 and 10  Companies")))</f>
        <v>Between 7 and 10 Companies</v>
      </c>
      <c r="L541" s="19" t="str">
        <f>IF(HTM_Employee_Attrition_Data!L541&lt;=5,"Between 0 and 5 years",IF(HTM_Employee_Attrition_Data!L541&lt;=10,"Between 6 and 10 years",IF(HTM_Employee_Attrition_Data!L541&lt;=15,"Between 11 and 15 years",IF(HTM_Employee_Attrition_Data!L541&lt;=20,"Between 16 and 20 years",IF(HTM_Employee_Attrition_Data!L541&lt;=25,"Between 21 and 25 years",IF(HTM_Employee_Attrition_Data!L541&lt;=30,"Between 25 and 30 years","Between 31 and 40 years"))))))</f>
        <v>Between 0 and 5 years</v>
      </c>
    </row>
    <row r="542" spans="1:12">
      <c r="A542" s="19">
        <v>741</v>
      </c>
      <c r="B542" s="19" t="str">
        <f>IF(HTM_Employee_Attrition_Data!A542&lt;=20,"Less than 20 years",IF(HTM_Employee_Attrition_Data!A542&lt;=30,"Between 20 and 30 years",IF(HTM_Employee_Attrition_Data!A542&lt;=40,"Between 30 and 40 years",IF(HTM_Employee_Attrition_Data!A542&lt;=50,"Between 40 and 50 years",IF(HTM_Employee_Attrition_Data!A542&lt;=60,"Between 50 and 60 years","Between 50 and 60 years")))))</f>
        <v>Between 20 and 30 years</v>
      </c>
      <c r="C542" s="19" t="s">
        <v>12</v>
      </c>
      <c r="D542" s="19" t="s">
        <v>13</v>
      </c>
      <c r="E542" s="19" t="s">
        <v>18</v>
      </c>
      <c r="F542" s="19" t="str">
        <f>IF(HTM_Employee_Attrition_Data!E542&lt;=5,"Less than 5 Miles",IF(HTM_Employee_Attrition_Data!E542&lt;=10,"Between 6 and 10 miles",IF(HTM_Employee_Attrition_Data!E542&lt;=15,"Between 11 and 15 miles",IF(HTM_Employee_Attrition_Data!E542&lt;=20,"Between 16 and 20 miles",IF(HTM_Employee_Attrition_Data!E542&lt;=25,"Between 21 and 25 miles","Greater than 26 miles")))))</f>
        <v>Less than 5 Miles</v>
      </c>
      <c r="G542" s="19" t="str">
        <f>IF(HTM_Employee_Attrition_Data!G542=1,"Level 1",IF(HTM_Employee_Attrition_Data!G542=2,"Level 2",IF(HTM_Employee_Attrition_Data!G542=3,"Level 3",IF(HTM_Employee_Attrition_Data!G542=4,"Level 4",IF(HTM_Employee_Attrition_Data!G542=5,"Level 5","Level 5")))))</f>
        <v>Level 1</v>
      </c>
      <c r="H542" s="19" t="s">
        <v>19</v>
      </c>
      <c r="I542" s="19" t="str">
        <f>IF(HTM_Employee_Attrition_Data!I542=1,"Rating 1",IF(HTM_Employee_Attrition_Data!I542=2,"Rating 2",IF(HTM_Employee_Attrition_Data!I542=3,"Rating 3",IF(HTM_Employee_Attrition_Data!I542=4,"Rating 4","Rating 4"))))</f>
        <v>Rating 2</v>
      </c>
      <c r="J542" s="19" t="str">
        <f>IF(HTM_Employee_Attrition_Data!J542&lt;=5000,"Income less than 5,000$",IF(HTM_Employee_Attrition_Data!J542&lt;=10000,"Income less than 10,000$",IF(HTM_Employee_Attrition_Data!J542&lt;=15000,"Income less than 15,000$","Income less than 20,000$")))</f>
        <v>Income less than 5,000$</v>
      </c>
      <c r="K542" s="19" t="str">
        <f>IF(HTM_Employee_Attrition_Data!K542&lt;4,"Between 0 and 3 Compaines",IF(HTM_Employee_Attrition_Data!K542&lt;7,"Between 4 and 6 Companies",IF(HTM_Employee_Attrition_Data!K542&lt;=10,"Between 7 and 10 Companies","Between 7 and 10  Companies")))</f>
        <v>Between 7 and 10 Companies</v>
      </c>
      <c r="L542" s="19" t="str">
        <f>IF(HTM_Employee_Attrition_Data!L542&lt;=5,"Between 0 and 5 years",IF(HTM_Employee_Attrition_Data!L542&lt;=10,"Between 6 and 10 years",IF(HTM_Employee_Attrition_Data!L542&lt;=15,"Between 11 and 15 years",IF(HTM_Employee_Attrition_Data!L542&lt;=20,"Between 16 and 20 years",IF(HTM_Employee_Attrition_Data!L542&lt;=25,"Between 21 and 25 years",IF(HTM_Employee_Attrition_Data!L542&lt;=30,"Between 25 and 30 years","Between 31 and 40 years"))))))</f>
        <v>Between 6 and 10 years</v>
      </c>
    </row>
    <row r="543" spans="1:12">
      <c r="A543" s="19">
        <v>742</v>
      </c>
      <c r="B543" s="19" t="str">
        <f>IF(HTM_Employee_Attrition_Data!A543&lt;=20,"Less than 20 years",IF(HTM_Employee_Attrition_Data!A543&lt;=30,"Between 20 and 30 years",IF(HTM_Employee_Attrition_Data!A543&lt;=40,"Between 30 and 40 years",IF(HTM_Employee_Attrition_Data!A543&lt;=50,"Between 40 and 50 years",IF(HTM_Employee_Attrition_Data!A543&lt;=60,"Between 50 and 60 years","Between 50 and 60 years")))))</f>
        <v>Between 30 and 40 years</v>
      </c>
      <c r="C543" s="19" t="s">
        <v>16</v>
      </c>
      <c r="D543" s="19" t="s">
        <v>23</v>
      </c>
      <c r="E543" s="19" t="s">
        <v>18</v>
      </c>
      <c r="F543" s="19" t="str">
        <f>IF(HTM_Employee_Attrition_Data!E543&lt;=5,"Less than 5 Miles",IF(HTM_Employee_Attrition_Data!E543&lt;=10,"Between 6 and 10 miles",IF(HTM_Employee_Attrition_Data!E543&lt;=15,"Between 11 and 15 miles",IF(HTM_Employee_Attrition_Data!E543&lt;=20,"Between 16 and 20 miles",IF(HTM_Employee_Attrition_Data!E543&lt;=25,"Between 21 and 25 miles","Greater than 26 miles")))))</f>
        <v>Between 6 and 10 miles</v>
      </c>
      <c r="G543" s="19" t="str">
        <f>IF(HTM_Employee_Attrition_Data!G543=1,"Level 1",IF(HTM_Employee_Attrition_Data!G543=2,"Level 2",IF(HTM_Employee_Attrition_Data!G543=3,"Level 3",IF(HTM_Employee_Attrition_Data!G543=4,"Level 4",IF(HTM_Employee_Attrition_Data!G543=5,"Level 5","Level 5")))))</f>
        <v>Level 3</v>
      </c>
      <c r="H543" s="19" t="s">
        <v>26</v>
      </c>
      <c r="I543" s="19" t="str">
        <f>IF(HTM_Employee_Attrition_Data!I543=1,"Rating 1",IF(HTM_Employee_Attrition_Data!I543=2,"Rating 2",IF(HTM_Employee_Attrition_Data!I543=3,"Rating 3",IF(HTM_Employee_Attrition_Data!I543=4,"Rating 4","Rating 4"))))</f>
        <v>Rating 1</v>
      </c>
      <c r="J543" s="19" t="str">
        <f>IF(HTM_Employee_Attrition_Data!J543&lt;=5000,"Income less than 5,000$",IF(HTM_Employee_Attrition_Data!J543&lt;=10000,"Income less than 10,000$",IF(HTM_Employee_Attrition_Data!J543&lt;=15000,"Income less than 15,000$","Income less than 20,000$")))</f>
        <v>Income less than 15,000$</v>
      </c>
      <c r="K543" s="19" t="str">
        <f>IF(HTM_Employee_Attrition_Data!K543&lt;4,"Between 0 and 3 Compaines",IF(HTM_Employee_Attrition_Data!K543&lt;7,"Between 4 and 6 Companies",IF(HTM_Employee_Attrition_Data!K543&lt;=10,"Between 7 and 10 Companies","Between 7 and 10  Companies")))</f>
        <v>Between 7 and 10 Companies</v>
      </c>
      <c r="L543" s="19" t="str">
        <f>IF(HTM_Employee_Attrition_Data!L543&lt;=5,"Between 0 and 5 years",IF(HTM_Employee_Attrition_Data!L543&lt;=10,"Between 6 and 10 years",IF(HTM_Employee_Attrition_Data!L543&lt;=15,"Between 11 and 15 years",IF(HTM_Employee_Attrition_Data!L543&lt;=20,"Between 16 and 20 years",IF(HTM_Employee_Attrition_Data!L543&lt;=25,"Between 21 and 25 years",IF(HTM_Employee_Attrition_Data!L543&lt;=30,"Between 25 and 30 years","Between 31 and 40 years"))))))</f>
        <v>Between 6 and 10 years</v>
      </c>
    </row>
    <row r="544" spans="1:12">
      <c r="A544" s="19">
        <v>743</v>
      </c>
      <c r="B544" s="19" t="str">
        <f>IF(HTM_Employee_Attrition_Data!A544&lt;=20,"Less than 20 years",IF(HTM_Employee_Attrition_Data!A544&lt;=30,"Between 20 and 30 years",IF(HTM_Employee_Attrition_Data!A544&lt;=40,"Between 30 and 40 years",IF(HTM_Employee_Attrition_Data!A544&lt;=50,"Between 40 and 50 years",IF(HTM_Employee_Attrition_Data!A544&lt;=60,"Between 50 and 60 years","Between 50 and 60 years")))))</f>
        <v>Between 30 and 40 years</v>
      </c>
      <c r="C544" s="19" t="s">
        <v>16</v>
      </c>
      <c r="D544" s="19" t="s">
        <v>13</v>
      </c>
      <c r="E544" s="19" t="s">
        <v>18</v>
      </c>
      <c r="F544" s="19" t="str">
        <f>IF(HTM_Employee_Attrition_Data!E544&lt;=5,"Less than 5 Miles",IF(HTM_Employee_Attrition_Data!E544&lt;=10,"Between 6 and 10 miles",IF(HTM_Employee_Attrition_Data!E544&lt;=15,"Between 11 and 15 miles",IF(HTM_Employee_Attrition_Data!E544&lt;=20,"Between 16 and 20 miles",IF(HTM_Employee_Attrition_Data!E544&lt;=25,"Between 21 and 25 miles","Greater than 26 miles")))))</f>
        <v>Less than 5 Miles</v>
      </c>
      <c r="G544" s="19" t="str">
        <f>IF(HTM_Employee_Attrition_Data!G544=1,"Level 1",IF(HTM_Employee_Attrition_Data!G544=2,"Level 2",IF(HTM_Employee_Attrition_Data!G544=3,"Level 3",IF(HTM_Employee_Attrition_Data!G544=4,"Level 4",IF(HTM_Employee_Attrition_Data!G544=5,"Level 5","Level 5")))))</f>
        <v>Level 3</v>
      </c>
      <c r="H544" s="19" t="s">
        <v>21</v>
      </c>
      <c r="I544" s="19" t="str">
        <f>IF(HTM_Employee_Attrition_Data!I544=1,"Rating 1",IF(HTM_Employee_Attrition_Data!I544=2,"Rating 2",IF(HTM_Employee_Attrition_Data!I544=3,"Rating 3",IF(HTM_Employee_Attrition_Data!I544=4,"Rating 4","Rating 4"))))</f>
        <v>Rating 3</v>
      </c>
      <c r="J544" s="19" t="str">
        <f>IF(HTM_Employee_Attrition_Data!J544&lt;=5000,"Income less than 5,000$",IF(HTM_Employee_Attrition_Data!J544&lt;=10000,"Income less than 10,000$",IF(HTM_Employee_Attrition_Data!J544&lt;=15000,"Income less than 15,000$","Income less than 20,000$")))</f>
        <v>Income less than 10,000$</v>
      </c>
      <c r="K544" s="19" t="str">
        <f>IF(HTM_Employee_Attrition_Data!K544&lt;4,"Between 0 and 3 Compaines",IF(HTM_Employee_Attrition_Data!K544&lt;7,"Between 4 and 6 Companies",IF(HTM_Employee_Attrition_Data!K544&lt;=10,"Between 7 and 10 Companies","Between 7 and 10  Companies")))</f>
        <v>Between 4 and 6 Companies</v>
      </c>
      <c r="L544" s="19" t="str">
        <f>IF(HTM_Employee_Attrition_Data!L544&lt;=5,"Between 0 and 5 years",IF(HTM_Employee_Attrition_Data!L544&lt;=10,"Between 6 and 10 years",IF(HTM_Employee_Attrition_Data!L544&lt;=15,"Between 11 and 15 years",IF(HTM_Employee_Attrition_Data!L544&lt;=20,"Between 16 and 20 years",IF(HTM_Employee_Attrition_Data!L544&lt;=25,"Between 21 and 25 years",IF(HTM_Employee_Attrition_Data!L544&lt;=30,"Between 25 and 30 years","Between 31 and 40 years"))))))</f>
        <v>Between 0 and 5 years</v>
      </c>
    </row>
    <row r="545" spans="1:12">
      <c r="A545" s="19">
        <v>744</v>
      </c>
      <c r="B545" s="19" t="str">
        <f>IF(HTM_Employee_Attrition_Data!A545&lt;=20,"Less than 20 years",IF(HTM_Employee_Attrition_Data!A545&lt;=30,"Between 20 and 30 years",IF(HTM_Employee_Attrition_Data!A545&lt;=40,"Between 30 and 40 years",IF(HTM_Employee_Attrition_Data!A545&lt;=50,"Between 40 and 50 years",IF(HTM_Employee_Attrition_Data!A545&lt;=60,"Between 50 and 60 years","Between 50 and 60 years")))))</f>
        <v>Between 40 and 50 years</v>
      </c>
      <c r="C545" s="19" t="s">
        <v>16</v>
      </c>
      <c r="D545" s="19" t="s">
        <v>23</v>
      </c>
      <c r="E545" s="19" t="s">
        <v>18</v>
      </c>
      <c r="F545" s="19" t="str">
        <f>IF(HTM_Employee_Attrition_Data!E545&lt;=5,"Less than 5 Miles",IF(HTM_Employee_Attrition_Data!E545&lt;=10,"Between 6 and 10 miles",IF(HTM_Employee_Attrition_Data!E545&lt;=15,"Between 11 and 15 miles",IF(HTM_Employee_Attrition_Data!E545&lt;=20,"Between 16 and 20 miles",IF(HTM_Employee_Attrition_Data!E545&lt;=25,"Between 21 and 25 miles","Greater than 26 miles")))))</f>
        <v>Between 21 and 25 miles</v>
      </c>
      <c r="G545" s="19" t="str">
        <f>IF(HTM_Employee_Attrition_Data!G545=1,"Level 1",IF(HTM_Employee_Attrition_Data!G545=2,"Level 2",IF(HTM_Employee_Attrition_Data!G545=3,"Level 3",IF(HTM_Employee_Attrition_Data!G545=4,"Level 4",IF(HTM_Employee_Attrition_Data!G545=5,"Level 5","Level 5")))))</f>
        <v>Level 1</v>
      </c>
      <c r="H545" s="19" t="s">
        <v>20</v>
      </c>
      <c r="I545" s="19" t="str">
        <f>IF(HTM_Employee_Attrition_Data!I545=1,"Rating 1",IF(HTM_Employee_Attrition_Data!I545=2,"Rating 2",IF(HTM_Employee_Attrition_Data!I545=3,"Rating 3",IF(HTM_Employee_Attrition_Data!I545=4,"Rating 4","Rating 4"))))</f>
        <v>Rating 3</v>
      </c>
      <c r="J545" s="19" t="str">
        <f>IF(HTM_Employee_Attrition_Data!J545&lt;=5000,"Income less than 5,000$",IF(HTM_Employee_Attrition_Data!J545&lt;=10000,"Income less than 10,000$",IF(HTM_Employee_Attrition_Data!J545&lt;=15000,"Income less than 15,000$","Income less than 20,000$")))</f>
        <v>Income less than 5,000$</v>
      </c>
      <c r="K545" s="19" t="str">
        <f>IF(HTM_Employee_Attrition_Data!K545&lt;4,"Between 0 and 3 Compaines",IF(HTM_Employee_Attrition_Data!K545&lt;7,"Between 4 and 6 Companies",IF(HTM_Employee_Attrition_Data!K545&lt;=10,"Between 7 and 10 Companies","Between 7 and 10  Companies")))</f>
        <v>Between 0 and 3 Compaines</v>
      </c>
      <c r="L545" s="19" t="str">
        <f>IF(HTM_Employee_Attrition_Data!L545&lt;=5,"Between 0 and 5 years",IF(HTM_Employee_Attrition_Data!L545&lt;=10,"Between 6 and 10 years",IF(HTM_Employee_Attrition_Data!L545&lt;=15,"Between 11 and 15 years",IF(HTM_Employee_Attrition_Data!L545&lt;=20,"Between 16 and 20 years",IF(HTM_Employee_Attrition_Data!L545&lt;=25,"Between 21 and 25 years",IF(HTM_Employee_Attrition_Data!L545&lt;=30,"Between 25 and 30 years","Between 31 and 40 years"))))))</f>
        <v>Between 0 and 5 years</v>
      </c>
    </row>
    <row r="546" spans="1:12">
      <c r="A546" s="19">
        <v>746</v>
      </c>
      <c r="B546" s="19" t="str">
        <f>IF(HTM_Employee_Attrition_Data!A546&lt;=20,"Less than 20 years",IF(HTM_Employee_Attrition_Data!A546&lt;=30,"Between 20 and 30 years",IF(HTM_Employee_Attrition_Data!A546&lt;=40,"Between 30 and 40 years",IF(HTM_Employee_Attrition_Data!A546&lt;=50,"Between 40 and 50 years",IF(HTM_Employee_Attrition_Data!A546&lt;=60,"Between 50 and 60 years","Between 50 and 60 years")))))</f>
        <v>Between 40 and 50 years</v>
      </c>
      <c r="C546" s="19" t="s">
        <v>16</v>
      </c>
      <c r="D546" s="19" t="s">
        <v>17</v>
      </c>
      <c r="E546" s="19" t="s">
        <v>14</v>
      </c>
      <c r="F546" s="19" t="str">
        <f>IF(HTM_Employee_Attrition_Data!E546&lt;=5,"Less than 5 Miles",IF(HTM_Employee_Attrition_Data!E546&lt;=10,"Between 6 and 10 miles",IF(HTM_Employee_Attrition_Data!E546&lt;=15,"Between 11 and 15 miles",IF(HTM_Employee_Attrition_Data!E546&lt;=20,"Between 16 and 20 miles",IF(HTM_Employee_Attrition_Data!E546&lt;=25,"Between 21 and 25 miles","Greater than 26 miles")))))</f>
        <v>Less than 5 Miles</v>
      </c>
      <c r="G546" s="19" t="str">
        <f>IF(HTM_Employee_Attrition_Data!G546=1,"Level 1",IF(HTM_Employee_Attrition_Data!G546=2,"Level 2",IF(HTM_Employee_Attrition_Data!G546=3,"Level 3",IF(HTM_Employee_Attrition_Data!G546=4,"Level 4",IF(HTM_Employee_Attrition_Data!G546=5,"Level 5","Level 5")))))</f>
        <v>Level 4</v>
      </c>
      <c r="H546" s="19" t="s">
        <v>15</v>
      </c>
      <c r="I546" s="19" t="str">
        <f>IF(HTM_Employee_Attrition_Data!I546=1,"Rating 1",IF(HTM_Employee_Attrition_Data!I546=2,"Rating 2",IF(HTM_Employee_Attrition_Data!I546=3,"Rating 3",IF(HTM_Employee_Attrition_Data!I546=4,"Rating 4","Rating 4"))))</f>
        <v>Rating 3</v>
      </c>
      <c r="J546" s="19" t="str">
        <f>IF(HTM_Employee_Attrition_Data!J546&lt;=5000,"Income less than 5,000$",IF(HTM_Employee_Attrition_Data!J546&lt;=10000,"Income less than 10,000$",IF(HTM_Employee_Attrition_Data!J546&lt;=15000,"Income less than 15,000$","Income less than 20,000$")))</f>
        <v>Income less than 15,000$</v>
      </c>
      <c r="K546" s="19" t="str">
        <f>IF(HTM_Employee_Attrition_Data!K546&lt;4,"Between 0 and 3 Compaines",IF(HTM_Employee_Attrition_Data!K546&lt;7,"Between 4 and 6 Companies",IF(HTM_Employee_Attrition_Data!K546&lt;=10,"Between 7 and 10 Companies","Between 7 and 10  Companies")))</f>
        <v>Between 7 and 10 Companies</v>
      </c>
      <c r="L546" s="19" t="str">
        <f>IF(HTM_Employee_Attrition_Data!L546&lt;=5,"Between 0 and 5 years",IF(HTM_Employee_Attrition_Data!L546&lt;=10,"Between 6 and 10 years",IF(HTM_Employee_Attrition_Data!L546&lt;=15,"Between 11 and 15 years",IF(HTM_Employee_Attrition_Data!L546&lt;=20,"Between 16 and 20 years",IF(HTM_Employee_Attrition_Data!L546&lt;=25,"Between 21 and 25 years",IF(HTM_Employee_Attrition_Data!L546&lt;=30,"Between 25 and 30 years","Between 31 and 40 years"))))))</f>
        <v>Between 21 and 25 years</v>
      </c>
    </row>
    <row r="547" spans="1:12">
      <c r="A547" s="19">
        <v>747</v>
      </c>
      <c r="B547" s="19" t="str">
        <f>IF(HTM_Employee_Attrition_Data!A547&lt;=20,"Less than 20 years",IF(HTM_Employee_Attrition_Data!A547&lt;=30,"Between 20 and 30 years",IF(HTM_Employee_Attrition_Data!A547&lt;=40,"Between 30 and 40 years",IF(HTM_Employee_Attrition_Data!A547&lt;=50,"Between 40 and 50 years",IF(HTM_Employee_Attrition_Data!A547&lt;=60,"Between 50 and 60 years","Between 50 and 60 years")))))</f>
        <v>Between 20 and 30 years</v>
      </c>
      <c r="C547" s="19" t="s">
        <v>16</v>
      </c>
      <c r="D547" s="19" t="s">
        <v>13</v>
      </c>
      <c r="E547" s="19" t="s">
        <v>14</v>
      </c>
      <c r="F547" s="19" t="str">
        <f>IF(HTM_Employee_Attrition_Data!E547&lt;=5,"Less than 5 Miles",IF(HTM_Employee_Attrition_Data!E547&lt;=10,"Between 6 and 10 miles",IF(HTM_Employee_Attrition_Data!E547&lt;=15,"Between 11 and 15 miles",IF(HTM_Employee_Attrition_Data!E547&lt;=20,"Between 16 and 20 miles",IF(HTM_Employee_Attrition_Data!E547&lt;=25,"Between 21 and 25 miles","Greater than 26 miles")))))</f>
        <v>Greater than 26 miles</v>
      </c>
      <c r="G547" s="19" t="str">
        <f>IF(HTM_Employee_Attrition_Data!G547=1,"Level 1",IF(HTM_Employee_Attrition_Data!G547=2,"Level 2",IF(HTM_Employee_Attrition_Data!G547=3,"Level 3",IF(HTM_Employee_Attrition_Data!G547=4,"Level 4",IF(HTM_Employee_Attrition_Data!G547=5,"Level 5","Level 5")))))</f>
        <v>Level 2</v>
      </c>
      <c r="H547" s="19" t="s">
        <v>15</v>
      </c>
      <c r="I547" s="19" t="str">
        <f>IF(HTM_Employee_Attrition_Data!I547=1,"Rating 1",IF(HTM_Employee_Attrition_Data!I547=2,"Rating 2",IF(HTM_Employee_Attrition_Data!I547=3,"Rating 3",IF(HTM_Employee_Attrition_Data!I547=4,"Rating 4","Rating 4"))))</f>
        <v>Rating 4</v>
      </c>
      <c r="J547" s="19" t="str">
        <f>IF(HTM_Employee_Attrition_Data!J547&lt;=5000,"Income less than 5,000$",IF(HTM_Employee_Attrition_Data!J547&lt;=10000,"Income less than 10,000$",IF(HTM_Employee_Attrition_Data!J547&lt;=15000,"Income less than 15,000$","Income less than 20,000$")))</f>
        <v>Income less than 10,000$</v>
      </c>
      <c r="K547" s="19" t="str">
        <f>IF(HTM_Employee_Attrition_Data!K547&lt;4,"Between 0 and 3 Compaines",IF(HTM_Employee_Attrition_Data!K547&lt;7,"Between 4 and 6 Companies",IF(HTM_Employee_Attrition_Data!K547&lt;=10,"Between 7 and 10 Companies","Between 7 and 10  Companies")))</f>
        <v>Between 7 and 10 Companies</v>
      </c>
      <c r="L547" s="19" t="str">
        <f>IF(HTM_Employee_Attrition_Data!L547&lt;=5,"Between 0 and 5 years",IF(HTM_Employee_Attrition_Data!L547&lt;=10,"Between 6 and 10 years",IF(HTM_Employee_Attrition_Data!L547&lt;=15,"Between 11 and 15 years",IF(HTM_Employee_Attrition_Data!L547&lt;=20,"Between 16 and 20 years",IF(HTM_Employee_Attrition_Data!L547&lt;=25,"Between 21 and 25 years",IF(HTM_Employee_Attrition_Data!L547&lt;=30,"Between 25 and 30 years","Between 31 and 40 years"))))))</f>
        <v>Between 6 and 10 years</v>
      </c>
    </row>
    <row r="548" spans="1:12">
      <c r="A548" s="19">
        <v>749</v>
      </c>
      <c r="B548" s="19" t="str">
        <f>IF(HTM_Employee_Attrition_Data!A548&lt;=20,"Less than 20 years",IF(HTM_Employee_Attrition_Data!A548&lt;=30,"Between 20 and 30 years",IF(HTM_Employee_Attrition_Data!A548&lt;=40,"Between 30 and 40 years",IF(HTM_Employee_Attrition_Data!A548&lt;=50,"Between 40 and 50 years",IF(HTM_Employee_Attrition_Data!A548&lt;=60,"Between 50 and 60 years","Between 50 and 60 years")))))</f>
        <v>Between 20 and 30 years</v>
      </c>
      <c r="C548" s="19" t="s">
        <v>16</v>
      </c>
      <c r="D548" s="19" t="s">
        <v>13</v>
      </c>
      <c r="E548" s="19" t="s">
        <v>14</v>
      </c>
      <c r="F548" s="19" t="str">
        <f>IF(HTM_Employee_Attrition_Data!E548&lt;=5,"Less than 5 Miles",IF(HTM_Employee_Attrition_Data!E548&lt;=10,"Between 6 and 10 miles",IF(HTM_Employee_Attrition_Data!E548&lt;=15,"Between 11 and 15 miles",IF(HTM_Employee_Attrition_Data!E548&lt;=20,"Between 16 and 20 miles",IF(HTM_Employee_Attrition_Data!E548&lt;=25,"Between 21 and 25 miles","Greater than 26 miles")))))</f>
        <v>Between 6 and 10 miles</v>
      </c>
      <c r="G548" s="19" t="str">
        <f>IF(HTM_Employee_Attrition_Data!G548=1,"Level 1",IF(HTM_Employee_Attrition_Data!G548=2,"Level 2",IF(HTM_Employee_Attrition_Data!G548=3,"Level 3",IF(HTM_Employee_Attrition_Data!G548=4,"Level 4",IF(HTM_Employee_Attrition_Data!G548=5,"Level 5","Level 5")))))</f>
        <v>Level 1</v>
      </c>
      <c r="H548" s="19" t="s">
        <v>25</v>
      </c>
      <c r="I548" s="19" t="str">
        <f>IF(HTM_Employee_Attrition_Data!I548=1,"Rating 1",IF(HTM_Employee_Attrition_Data!I548=2,"Rating 2",IF(HTM_Employee_Attrition_Data!I548=3,"Rating 3",IF(HTM_Employee_Attrition_Data!I548=4,"Rating 4","Rating 4"))))</f>
        <v>Rating 3</v>
      </c>
      <c r="J548" s="19" t="str">
        <f>IF(HTM_Employee_Attrition_Data!J548&lt;=5000,"Income less than 5,000$",IF(HTM_Employee_Attrition_Data!J548&lt;=10000,"Income less than 10,000$",IF(HTM_Employee_Attrition_Data!J548&lt;=15000,"Income less than 15,000$","Income less than 20,000$")))</f>
        <v>Income less than 5,000$</v>
      </c>
      <c r="K548" s="19" t="str">
        <f>IF(HTM_Employee_Attrition_Data!K548&lt;4,"Between 0 and 3 Compaines",IF(HTM_Employee_Attrition_Data!K548&lt;7,"Between 4 and 6 Companies",IF(HTM_Employee_Attrition_Data!K548&lt;=10,"Between 7 and 10 Companies","Between 7 and 10  Companies")))</f>
        <v>Between 0 and 3 Compaines</v>
      </c>
      <c r="L548" s="19" t="str">
        <f>IF(HTM_Employee_Attrition_Data!L548&lt;=5,"Between 0 and 5 years",IF(HTM_Employee_Attrition_Data!L548&lt;=10,"Between 6 and 10 years",IF(HTM_Employee_Attrition_Data!L548&lt;=15,"Between 11 and 15 years",IF(HTM_Employee_Attrition_Data!L548&lt;=20,"Between 16 and 20 years",IF(HTM_Employee_Attrition_Data!L548&lt;=25,"Between 21 and 25 years",IF(HTM_Employee_Attrition_Data!L548&lt;=30,"Between 25 and 30 years","Between 31 and 40 years"))))))</f>
        <v>Between 0 and 5 years</v>
      </c>
    </row>
    <row r="549" spans="1:12">
      <c r="A549" s="19">
        <v>752</v>
      </c>
      <c r="B549" s="19" t="str">
        <f>IF(HTM_Employee_Attrition_Data!A549&lt;=20,"Less than 20 years",IF(HTM_Employee_Attrition_Data!A549&lt;=30,"Between 20 and 30 years",IF(HTM_Employee_Attrition_Data!A549&lt;=40,"Between 30 and 40 years",IF(HTM_Employee_Attrition_Data!A549&lt;=50,"Between 40 and 50 years",IF(HTM_Employee_Attrition_Data!A549&lt;=60,"Between 50 and 60 years","Between 50 and 60 years")))))</f>
        <v>Between 40 and 50 years</v>
      </c>
      <c r="C549" s="19" t="s">
        <v>12</v>
      </c>
      <c r="D549" s="19" t="s">
        <v>17</v>
      </c>
      <c r="E549" s="19" t="s">
        <v>18</v>
      </c>
      <c r="F549" s="19" t="str">
        <f>IF(HTM_Employee_Attrition_Data!E549&lt;=5,"Less than 5 Miles",IF(HTM_Employee_Attrition_Data!E549&lt;=10,"Between 6 and 10 miles",IF(HTM_Employee_Attrition_Data!E549&lt;=15,"Between 11 and 15 miles",IF(HTM_Employee_Attrition_Data!E549&lt;=20,"Between 16 and 20 miles",IF(HTM_Employee_Attrition_Data!E549&lt;=25,"Between 21 and 25 miles","Greater than 26 miles")))))</f>
        <v>Between 16 and 20 miles</v>
      </c>
      <c r="G549" s="19" t="str">
        <f>IF(HTM_Employee_Attrition_Data!G549=1,"Level 1",IF(HTM_Employee_Attrition_Data!G549=2,"Level 2",IF(HTM_Employee_Attrition_Data!G549=3,"Level 3",IF(HTM_Employee_Attrition_Data!G549=4,"Level 4",IF(HTM_Employee_Attrition_Data!G549=5,"Level 5","Level 5")))))</f>
        <v>Level 1</v>
      </c>
      <c r="H549" s="19" t="s">
        <v>19</v>
      </c>
      <c r="I549" s="19" t="str">
        <f>IF(HTM_Employee_Attrition_Data!I549=1,"Rating 1",IF(HTM_Employee_Attrition_Data!I549=2,"Rating 2",IF(HTM_Employee_Attrition_Data!I549=3,"Rating 3",IF(HTM_Employee_Attrition_Data!I549=4,"Rating 4","Rating 4"))))</f>
        <v>Rating 3</v>
      </c>
      <c r="J549" s="19" t="str">
        <f>IF(HTM_Employee_Attrition_Data!J549&lt;=5000,"Income less than 5,000$",IF(HTM_Employee_Attrition_Data!J549&lt;=10000,"Income less than 10,000$",IF(HTM_Employee_Attrition_Data!J549&lt;=15000,"Income less than 15,000$","Income less than 20,000$")))</f>
        <v>Income less than 5,000$</v>
      </c>
      <c r="K549" s="19" t="str">
        <f>IF(HTM_Employee_Attrition_Data!K549&lt;4,"Between 0 and 3 Compaines",IF(HTM_Employee_Attrition_Data!K549&lt;7,"Between 4 and 6 Companies",IF(HTM_Employee_Attrition_Data!K549&lt;=10,"Between 7 and 10 Companies","Between 7 and 10  Companies")))</f>
        <v>Between 4 and 6 Companies</v>
      </c>
      <c r="L549" s="19" t="str">
        <f>IF(HTM_Employee_Attrition_Data!L549&lt;=5,"Between 0 and 5 years",IF(HTM_Employee_Attrition_Data!L549&lt;=10,"Between 6 and 10 years",IF(HTM_Employee_Attrition_Data!L549&lt;=15,"Between 11 and 15 years",IF(HTM_Employee_Attrition_Data!L549&lt;=20,"Between 16 and 20 years",IF(HTM_Employee_Attrition_Data!L549&lt;=25,"Between 21 and 25 years",IF(HTM_Employee_Attrition_Data!L549&lt;=30,"Between 25 and 30 years","Between 31 and 40 years"))))))</f>
        <v>Between 0 and 5 years</v>
      </c>
    </row>
    <row r="550" spans="1:12">
      <c r="A550" s="19">
        <v>754</v>
      </c>
      <c r="B550" s="19" t="str">
        <f>IF(HTM_Employee_Attrition_Data!A550&lt;=20,"Less than 20 years",IF(HTM_Employee_Attrition_Data!A550&lt;=30,"Between 20 and 30 years",IF(HTM_Employee_Attrition_Data!A550&lt;=40,"Between 30 and 40 years",IF(HTM_Employee_Attrition_Data!A550&lt;=50,"Between 40 and 50 years",IF(HTM_Employee_Attrition_Data!A550&lt;=60,"Between 50 and 60 years","Between 50 and 60 years")))))</f>
        <v>Between 40 and 50 years</v>
      </c>
      <c r="C550" s="19" t="s">
        <v>16</v>
      </c>
      <c r="D550" s="19" t="s">
        <v>17</v>
      </c>
      <c r="E550" s="19" t="s">
        <v>14</v>
      </c>
      <c r="F550" s="19" t="str">
        <f>IF(HTM_Employee_Attrition_Data!E550&lt;=5,"Less than 5 Miles",IF(HTM_Employee_Attrition_Data!E550&lt;=10,"Between 6 and 10 miles",IF(HTM_Employee_Attrition_Data!E550&lt;=15,"Between 11 and 15 miles",IF(HTM_Employee_Attrition_Data!E550&lt;=20,"Between 16 and 20 miles",IF(HTM_Employee_Attrition_Data!E550&lt;=25,"Between 21 and 25 miles","Greater than 26 miles")))))</f>
        <v>Between 11 and 15 miles</v>
      </c>
      <c r="G550" s="19" t="str">
        <f>IF(HTM_Employee_Attrition_Data!G550=1,"Level 1",IF(HTM_Employee_Attrition_Data!G550=2,"Level 2",IF(HTM_Employee_Attrition_Data!G550=3,"Level 3",IF(HTM_Employee_Attrition_Data!G550=4,"Level 4",IF(HTM_Employee_Attrition_Data!G550=5,"Level 5","Level 5")))))</f>
        <v>Level 2</v>
      </c>
      <c r="H550" s="19" t="s">
        <v>15</v>
      </c>
      <c r="I550" s="19" t="str">
        <f>IF(HTM_Employee_Attrition_Data!I550=1,"Rating 1",IF(HTM_Employee_Attrition_Data!I550=2,"Rating 2",IF(HTM_Employee_Attrition_Data!I550=3,"Rating 3",IF(HTM_Employee_Attrition_Data!I550=4,"Rating 4","Rating 4"))))</f>
        <v>Rating 4</v>
      </c>
      <c r="J550" s="19" t="str">
        <f>IF(HTM_Employee_Attrition_Data!J550&lt;=5000,"Income less than 5,000$",IF(HTM_Employee_Attrition_Data!J550&lt;=10000,"Income less than 10,000$",IF(HTM_Employee_Attrition_Data!J550&lt;=15000,"Income less than 15,000$","Income less than 20,000$")))</f>
        <v>Income less than 10,000$</v>
      </c>
      <c r="K550" s="19" t="str">
        <f>IF(HTM_Employee_Attrition_Data!K550&lt;4,"Between 0 and 3 Compaines",IF(HTM_Employee_Attrition_Data!K550&lt;7,"Between 4 and 6 Companies",IF(HTM_Employee_Attrition_Data!K550&lt;=10,"Between 7 and 10 Companies","Between 7 and 10  Companies")))</f>
        <v>Between 0 and 3 Compaines</v>
      </c>
      <c r="L550" s="19" t="str">
        <f>IF(HTM_Employee_Attrition_Data!L550&lt;=5,"Between 0 and 5 years",IF(HTM_Employee_Attrition_Data!L550&lt;=10,"Between 6 and 10 years",IF(HTM_Employee_Attrition_Data!L550&lt;=15,"Between 11 and 15 years",IF(HTM_Employee_Attrition_Data!L550&lt;=20,"Between 16 and 20 years",IF(HTM_Employee_Attrition_Data!L550&lt;=25,"Between 21 and 25 years",IF(HTM_Employee_Attrition_Data!L550&lt;=30,"Between 25 and 30 years","Between 31 and 40 years"))))))</f>
        <v>Between 0 and 5 years</v>
      </c>
    </row>
    <row r="551" spans="1:12">
      <c r="A551" s="19">
        <v>757</v>
      </c>
      <c r="B551" s="19" t="str">
        <f>IF(HTM_Employee_Attrition_Data!A551&lt;=20,"Less than 20 years",IF(HTM_Employee_Attrition_Data!A551&lt;=30,"Between 20 and 30 years",IF(HTM_Employee_Attrition_Data!A551&lt;=40,"Between 30 and 40 years",IF(HTM_Employee_Attrition_Data!A551&lt;=50,"Between 40 and 50 years",IF(HTM_Employee_Attrition_Data!A551&lt;=60,"Between 50 and 60 years","Between 50 and 60 years")))))</f>
        <v>Between 30 and 40 years</v>
      </c>
      <c r="C551" s="19" t="s">
        <v>16</v>
      </c>
      <c r="D551" s="19" t="s">
        <v>13</v>
      </c>
      <c r="E551" s="19" t="s">
        <v>18</v>
      </c>
      <c r="F551" s="19" t="str">
        <f>IF(HTM_Employee_Attrition_Data!E551&lt;=5,"Less than 5 Miles",IF(HTM_Employee_Attrition_Data!E551&lt;=10,"Between 6 and 10 miles",IF(HTM_Employee_Attrition_Data!E551&lt;=15,"Between 11 and 15 miles",IF(HTM_Employee_Attrition_Data!E551&lt;=20,"Between 16 and 20 miles",IF(HTM_Employee_Attrition_Data!E551&lt;=25,"Between 21 and 25 miles","Greater than 26 miles")))))</f>
        <v>Between 6 and 10 miles</v>
      </c>
      <c r="G551" s="19" t="str">
        <f>IF(HTM_Employee_Attrition_Data!G551=1,"Level 1",IF(HTM_Employee_Attrition_Data!G551=2,"Level 2",IF(HTM_Employee_Attrition_Data!G551=3,"Level 3",IF(HTM_Employee_Attrition_Data!G551=4,"Level 4",IF(HTM_Employee_Attrition_Data!G551=5,"Level 5","Level 5")))))</f>
        <v>Level 2</v>
      </c>
      <c r="H551" s="19" t="s">
        <v>22</v>
      </c>
      <c r="I551" s="19" t="str">
        <f>IF(HTM_Employee_Attrition_Data!I551=1,"Rating 1",IF(HTM_Employee_Attrition_Data!I551=2,"Rating 2",IF(HTM_Employee_Attrition_Data!I551=3,"Rating 3",IF(HTM_Employee_Attrition_Data!I551=4,"Rating 4","Rating 4"))))</f>
        <v>Rating 3</v>
      </c>
      <c r="J551" s="19" t="str">
        <f>IF(HTM_Employee_Attrition_Data!J551&lt;=5000,"Income less than 5,000$",IF(HTM_Employee_Attrition_Data!J551&lt;=10000,"Income less than 10,000$",IF(HTM_Employee_Attrition_Data!J551&lt;=15000,"Income less than 15,000$","Income less than 20,000$")))</f>
        <v>Income less than 10,000$</v>
      </c>
      <c r="K551" s="19" t="str">
        <f>IF(HTM_Employee_Attrition_Data!K551&lt;4,"Between 0 and 3 Compaines",IF(HTM_Employee_Attrition_Data!K551&lt;7,"Between 4 and 6 Companies",IF(HTM_Employee_Attrition_Data!K551&lt;=10,"Between 7 and 10 Companies","Between 7 and 10  Companies")))</f>
        <v>Between 0 and 3 Compaines</v>
      </c>
      <c r="L551" s="19" t="str">
        <f>IF(HTM_Employee_Attrition_Data!L551&lt;=5,"Between 0 and 5 years",IF(HTM_Employee_Attrition_Data!L551&lt;=10,"Between 6 and 10 years",IF(HTM_Employee_Attrition_Data!L551&lt;=15,"Between 11 and 15 years",IF(HTM_Employee_Attrition_Data!L551&lt;=20,"Between 16 and 20 years",IF(HTM_Employee_Attrition_Data!L551&lt;=25,"Between 21 and 25 years",IF(HTM_Employee_Attrition_Data!L551&lt;=30,"Between 25 and 30 years","Between 31 and 40 years"))))))</f>
        <v>Between 0 and 5 years</v>
      </c>
    </row>
    <row r="552" spans="1:12">
      <c r="A552" s="19">
        <v>758</v>
      </c>
      <c r="B552" s="19" t="str">
        <f>IF(HTM_Employee_Attrition_Data!A552&lt;=20,"Less than 20 years",IF(HTM_Employee_Attrition_Data!A552&lt;=30,"Between 20 and 30 years",IF(HTM_Employee_Attrition_Data!A552&lt;=40,"Between 30 and 40 years",IF(HTM_Employee_Attrition_Data!A552&lt;=50,"Between 40 and 50 years",IF(HTM_Employee_Attrition_Data!A552&lt;=60,"Between 50 and 60 years","Between 50 and 60 years")))))</f>
        <v>Between 20 and 30 years</v>
      </c>
      <c r="C552" s="19" t="s">
        <v>16</v>
      </c>
      <c r="D552" s="19" t="s">
        <v>13</v>
      </c>
      <c r="E552" s="19" t="s">
        <v>18</v>
      </c>
      <c r="F552" s="19" t="str">
        <f>IF(HTM_Employee_Attrition_Data!E552&lt;=5,"Less than 5 Miles",IF(HTM_Employee_Attrition_Data!E552&lt;=10,"Between 6 and 10 miles",IF(HTM_Employee_Attrition_Data!E552&lt;=15,"Between 11 and 15 miles",IF(HTM_Employee_Attrition_Data!E552&lt;=20,"Between 16 and 20 miles",IF(HTM_Employee_Attrition_Data!E552&lt;=25,"Between 21 and 25 miles","Greater than 26 miles")))))</f>
        <v>Between 6 and 10 miles</v>
      </c>
      <c r="G552" s="19" t="str">
        <f>IF(HTM_Employee_Attrition_Data!G552=1,"Level 1",IF(HTM_Employee_Attrition_Data!G552=2,"Level 2",IF(HTM_Employee_Attrition_Data!G552=3,"Level 3",IF(HTM_Employee_Attrition_Data!G552=4,"Level 4",IF(HTM_Employee_Attrition_Data!G552=5,"Level 5","Level 5")))))</f>
        <v>Level 1</v>
      </c>
      <c r="H552" s="19" t="s">
        <v>20</v>
      </c>
      <c r="I552" s="19" t="str">
        <f>IF(HTM_Employee_Attrition_Data!I552=1,"Rating 1",IF(HTM_Employee_Attrition_Data!I552=2,"Rating 2",IF(HTM_Employee_Attrition_Data!I552=3,"Rating 3",IF(HTM_Employee_Attrition_Data!I552=4,"Rating 4","Rating 4"))))</f>
        <v>Rating 1</v>
      </c>
      <c r="J552" s="19" t="str">
        <f>IF(HTM_Employee_Attrition_Data!J552&lt;=5000,"Income less than 5,000$",IF(HTM_Employee_Attrition_Data!J552&lt;=10000,"Income less than 10,000$",IF(HTM_Employee_Attrition_Data!J552&lt;=15000,"Income less than 15,000$","Income less than 20,000$")))</f>
        <v>Income less than 5,000$</v>
      </c>
      <c r="K552" s="19" t="str">
        <f>IF(HTM_Employee_Attrition_Data!K552&lt;4,"Between 0 and 3 Compaines",IF(HTM_Employee_Attrition_Data!K552&lt;7,"Between 4 and 6 Companies",IF(HTM_Employee_Attrition_Data!K552&lt;=10,"Between 7 and 10 Companies","Between 7 and 10  Companies")))</f>
        <v>Between 0 and 3 Compaines</v>
      </c>
      <c r="L552" s="19" t="str">
        <f>IF(HTM_Employee_Attrition_Data!L552&lt;=5,"Between 0 and 5 years",IF(HTM_Employee_Attrition_Data!L552&lt;=10,"Between 6 and 10 years",IF(HTM_Employee_Attrition_Data!L552&lt;=15,"Between 11 and 15 years",IF(HTM_Employee_Attrition_Data!L552&lt;=20,"Between 16 and 20 years",IF(HTM_Employee_Attrition_Data!L552&lt;=25,"Between 21 and 25 years",IF(HTM_Employee_Attrition_Data!L552&lt;=30,"Between 25 and 30 years","Between 31 and 40 years"))))))</f>
        <v>Between 0 and 5 years</v>
      </c>
    </row>
    <row r="553" spans="1:12">
      <c r="A553" s="19">
        <v>760</v>
      </c>
      <c r="B553" s="19" t="str">
        <f>IF(HTM_Employee_Attrition_Data!A553&lt;=20,"Less than 20 years",IF(HTM_Employee_Attrition_Data!A553&lt;=30,"Between 20 and 30 years",IF(HTM_Employee_Attrition_Data!A553&lt;=40,"Between 30 and 40 years",IF(HTM_Employee_Attrition_Data!A553&lt;=50,"Between 40 and 50 years",IF(HTM_Employee_Attrition_Data!A553&lt;=60,"Between 50 and 60 years","Between 50 and 60 years")))))</f>
        <v>Between 30 and 40 years</v>
      </c>
      <c r="C553" s="19" t="s">
        <v>16</v>
      </c>
      <c r="D553" s="19" t="s">
        <v>13</v>
      </c>
      <c r="E553" s="19" t="s">
        <v>27</v>
      </c>
      <c r="F553" s="19" t="str">
        <f>IF(HTM_Employee_Attrition_Data!E553&lt;=5,"Less than 5 Miles",IF(HTM_Employee_Attrition_Data!E553&lt;=10,"Between 6 and 10 miles",IF(HTM_Employee_Attrition_Data!E553&lt;=15,"Between 11 and 15 miles",IF(HTM_Employee_Attrition_Data!E553&lt;=20,"Between 16 and 20 miles",IF(HTM_Employee_Attrition_Data!E553&lt;=25,"Between 21 and 25 miles","Greater than 26 miles")))))</f>
        <v>Less than 5 Miles</v>
      </c>
      <c r="G553" s="19" t="str">
        <f>IF(HTM_Employee_Attrition_Data!G553=1,"Level 1",IF(HTM_Employee_Attrition_Data!G553=2,"Level 2",IF(HTM_Employee_Attrition_Data!G553=3,"Level 3",IF(HTM_Employee_Attrition_Data!G553=4,"Level 4",IF(HTM_Employee_Attrition_Data!G553=5,"Level 5","Level 5")))))</f>
        <v>Level 2</v>
      </c>
      <c r="H553" s="19" t="s">
        <v>27</v>
      </c>
      <c r="I553" s="19" t="str">
        <f>IF(HTM_Employee_Attrition_Data!I553=1,"Rating 1",IF(HTM_Employee_Attrition_Data!I553=2,"Rating 2",IF(HTM_Employee_Attrition_Data!I553=3,"Rating 3",IF(HTM_Employee_Attrition_Data!I553=4,"Rating 4","Rating 4"))))</f>
        <v>Rating 2</v>
      </c>
      <c r="J553" s="19" t="str">
        <f>IF(HTM_Employee_Attrition_Data!J553&lt;=5000,"Income less than 5,000$",IF(HTM_Employee_Attrition_Data!J553&lt;=10000,"Income less than 10,000$",IF(HTM_Employee_Attrition_Data!J553&lt;=15000,"Income less than 15,000$","Income less than 20,000$")))</f>
        <v>Income less than 10,000$</v>
      </c>
      <c r="K553" s="19" t="str">
        <f>IF(HTM_Employee_Attrition_Data!K553&lt;4,"Between 0 and 3 Compaines",IF(HTM_Employee_Attrition_Data!K553&lt;7,"Between 4 and 6 Companies",IF(HTM_Employee_Attrition_Data!K553&lt;=10,"Between 7 and 10 Companies","Between 7 and 10  Companies")))</f>
        <v>Between 7 and 10 Companies</v>
      </c>
      <c r="L553" s="19" t="str">
        <f>IF(HTM_Employee_Attrition_Data!L553&lt;=5,"Between 0 and 5 years",IF(HTM_Employee_Attrition_Data!L553&lt;=10,"Between 6 and 10 years",IF(HTM_Employee_Attrition_Data!L553&lt;=15,"Between 11 and 15 years",IF(HTM_Employee_Attrition_Data!L553&lt;=20,"Between 16 and 20 years",IF(HTM_Employee_Attrition_Data!L553&lt;=25,"Between 21 and 25 years",IF(HTM_Employee_Attrition_Data!L553&lt;=30,"Between 25 and 30 years","Between 31 and 40 years"))))))</f>
        <v>Between 6 and 10 years</v>
      </c>
    </row>
    <row r="554" spans="1:12">
      <c r="A554" s="19">
        <v>762</v>
      </c>
      <c r="B554" s="19" t="str">
        <f>IF(HTM_Employee_Attrition_Data!A554&lt;=20,"Less than 20 years",IF(HTM_Employee_Attrition_Data!A554&lt;=30,"Between 20 and 30 years",IF(HTM_Employee_Attrition_Data!A554&lt;=40,"Between 30 and 40 years",IF(HTM_Employee_Attrition_Data!A554&lt;=50,"Between 40 and 50 years",IF(HTM_Employee_Attrition_Data!A554&lt;=60,"Between 50 and 60 years","Between 50 and 60 years")))))</f>
        <v>Between 50 and 60 years</v>
      </c>
      <c r="C554" s="19" t="s">
        <v>16</v>
      </c>
      <c r="D554" s="19" t="s">
        <v>13</v>
      </c>
      <c r="E554" s="19" t="s">
        <v>18</v>
      </c>
      <c r="F554" s="19" t="str">
        <f>IF(HTM_Employee_Attrition_Data!E554&lt;=5,"Less than 5 Miles",IF(HTM_Employee_Attrition_Data!E554&lt;=10,"Between 6 and 10 miles",IF(HTM_Employee_Attrition_Data!E554&lt;=15,"Between 11 and 15 miles",IF(HTM_Employee_Attrition_Data!E554&lt;=20,"Between 16 and 20 miles",IF(HTM_Employee_Attrition_Data!E554&lt;=25,"Between 21 and 25 miles","Greater than 26 miles")))))</f>
        <v>Between 6 and 10 miles</v>
      </c>
      <c r="G554" s="19" t="str">
        <f>IF(HTM_Employee_Attrition_Data!G554=1,"Level 1",IF(HTM_Employee_Attrition_Data!G554=2,"Level 2",IF(HTM_Employee_Attrition_Data!G554=3,"Level 3",IF(HTM_Employee_Attrition_Data!G554=4,"Level 4",IF(HTM_Employee_Attrition_Data!G554=5,"Level 5","Level 5")))))</f>
        <v>Level 4</v>
      </c>
      <c r="H554" s="19" t="s">
        <v>22</v>
      </c>
      <c r="I554" s="19" t="str">
        <f>IF(HTM_Employee_Attrition_Data!I554=1,"Rating 1",IF(HTM_Employee_Attrition_Data!I554=2,"Rating 2",IF(HTM_Employee_Attrition_Data!I554=3,"Rating 3",IF(HTM_Employee_Attrition_Data!I554=4,"Rating 4","Rating 4"))))</f>
        <v>Rating 4</v>
      </c>
      <c r="J554" s="19" t="str">
        <f>IF(HTM_Employee_Attrition_Data!J554&lt;=5000,"Income less than 5,000$",IF(HTM_Employee_Attrition_Data!J554&lt;=10000,"Income less than 10,000$",IF(HTM_Employee_Attrition_Data!J554&lt;=15000,"Income less than 15,000$","Income less than 20,000$")))</f>
        <v>Income less than 15,000$</v>
      </c>
      <c r="K554" s="19" t="str">
        <f>IF(HTM_Employee_Attrition_Data!K554&lt;4,"Between 0 and 3 Compaines",IF(HTM_Employee_Attrition_Data!K554&lt;7,"Between 4 and 6 Companies",IF(HTM_Employee_Attrition_Data!K554&lt;=10,"Between 7 and 10 Companies","Between 7 and 10  Companies")))</f>
        <v>Between 7 and 10 Companies</v>
      </c>
      <c r="L554" s="19" t="str">
        <f>IF(HTM_Employee_Attrition_Data!L554&lt;=5,"Between 0 and 5 years",IF(HTM_Employee_Attrition_Data!L554&lt;=10,"Between 6 and 10 years",IF(HTM_Employee_Attrition_Data!L554&lt;=15,"Between 11 and 15 years",IF(HTM_Employee_Attrition_Data!L554&lt;=20,"Between 16 and 20 years",IF(HTM_Employee_Attrition_Data!L554&lt;=25,"Between 21 and 25 years",IF(HTM_Employee_Attrition_Data!L554&lt;=30,"Between 25 and 30 years","Between 31 and 40 years"))))))</f>
        <v>Between 6 and 10 years</v>
      </c>
    </row>
    <row r="555" spans="1:12">
      <c r="A555" s="19">
        <v>763</v>
      </c>
      <c r="B555" s="19" t="str">
        <f>IF(HTM_Employee_Attrition_Data!A555&lt;=20,"Less than 20 years",IF(HTM_Employee_Attrition_Data!A555&lt;=30,"Between 20 and 30 years",IF(HTM_Employee_Attrition_Data!A555&lt;=40,"Between 30 and 40 years",IF(HTM_Employee_Attrition_Data!A555&lt;=50,"Between 40 and 50 years",IF(HTM_Employee_Attrition_Data!A555&lt;=60,"Between 50 and 60 years","Between 50 and 60 years")))))</f>
        <v>Between 30 and 40 years</v>
      </c>
      <c r="C555" s="19" t="s">
        <v>16</v>
      </c>
      <c r="D555" s="19" t="s">
        <v>13</v>
      </c>
      <c r="E555" s="19" t="s">
        <v>18</v>
      </c>
      <c r="F555" s="19" t="str">
        <f>IF(HTM_Employee_Attrition_Data!E555&lt;=5,"Less than 5 Miles",IF(HTM_Employee_Attrition_Data!E555&lt;=10,"Between 6 and 10 miles",IF(HTM_Employee_Attrition_Data!E555&lt;=15,"Between 11 and 15 miles",IF(HTM_Employee_Attrition_Data!E555&lt;=20,"Between 16 and 20 miles",IF(HTM_Employee_Attrition_Data!E555&lt;=25,"Between 21 and 25 miles","Greater than 26 miles")))))</f>
        <v>Less than 5 Miles</v>
      </c>
      <c r="G555" s="19" t="str">
        <f>IF(HTM_Employee_Attrition_Data!G555=1,"Level 1",IF(HTM_Employee_Attrition_Data!G555=2,"Level 2",IF(HTM_Employee_Attrition_Data!G555=3,"Level 3",IF(HTM_Employee_Attrition_Data!G555=4,"Level 4",IF(HTM_Employee_Attrition_Data!G555=5,"Level 5","Level 5")))))</f>
        <v>Level 1</v>
      </c>
      <c r="H555" s="19" t="s">
        <v>19</v>
      </c>
      <c r="I555" s="19" t="str">
        <f>IF(HTM_Employee_Attrition_Data!I555=1,"Rating 1",IF(HTM_Employee_Attrition_Data!I555=2,"Rating 2",IF(HTM_Employee_Attrition_Data!I555=3,"Rating 3",IF(HTM_Employee_Attrition_Data!I555=4,"Rating 4","Rating 4"))))</f>
        <v>Rating 4</v>
      </c>
      <c r="J555" s="19" t="str">
        <f>IF(HTM_Employee_Attrition_Data!J555&lt;=5000,"Income less than 5,000$",IF(HTM_Employee_Attrition_Data!J555&lt;=10000,"Income less than 10,000$",IF(HTM_Employee_Attrition_Data!J555&lt;=15000,"Income less than 15,000$","Income less than 20,000$")))</f>
        <v>Income less than 5,000$</v>
      </c>
      <c r="K555" s="19" t="str">
        <f>IF(HTM_Employee_Attrition_Data!K555&lt;4,"Between 0 and 3 Compaines",IF(HTM_Employee_Attrition_Data!K555&lt;7,"Between 4 and 6 Companies",IF(HTM_Employee_Attrition_Data!K555&lt;=10,"Between 7 and 10 Companies","Between 7 and 10  Companies")))</f>
        <v>Between 0 and 3 Compaines</v>
      </c>
      <c r="L555" s="19" t="str">
        <f>IF(HTM_Employee_Attrition_Data!L555&lt;=5,"Between 0 and 5 years",IF(HTM_Employee_Attrition_Data!L555&lt;=10,"Between 6 and 10 years",IF(HTM_Employee_Attrition_Data!L555&lt;=15,"Between 11 and 15 years",IF(HTM_Employee_Attrition_Data!L555&lt;=20,"Between 16 and 20 years",IF(HTM_Employee_Attrition_Data!L555&lt;=25,"Between 21 and 25 years",IF(HTM_Employee_Attrition_Data!L555&lt;=30,"Between 25 and 30 years","Between 31 and 40 years"))))))</f>
        <v>Between 0 and 5 years</v>
      </c>
    </row>
    <row r="556" spans="1:12">
      <c r="A556" s="19">
        <v>764</v>
      </c>
      <c r="B556" s="19" t="str">
        <f>IF(HTM_Employee_Attrition_Data!A556&lt;=20,"Less than 20 years",IF(HTM_Employee_Attrition_Data!A556&lt;=30,"Between 20 and 30 years",IF(HTM_Employee_Attrition_Data!A556&lt;=40,"Between 30 and 40 years",IF(HTM_Employee_Attrition_Data!A556&lt;=50,"Between 40 and 50 years",IF(HTM_Employee_Attrition_Data!A556&lt;=60,"Between 50 and 60 years","Between 50 and 60 years")))))</f>
        <v>Between 20 and 30 years</v>
      </c>
      <c r="C556" s="19" t="s">
        <v>16</v>
      </c>
      <c r="D556" s="19" t="s">
        <v>13</v>
      </c>
      <c r="E556" s="19" t="s">
        <v>18</v>
      </c>
      <c r="F556" s="19" t="str">
        <f>IF(HTM_Employee_Attrition_Data!E556&lt;=5,"Less than 5 Miles",IF(HTM_Employee_Attrition_Data!E556&lt;=10,"Between 6 and 10 miles",IF(HTM_Employee_Attrition_Data!E556&lt;=15,"Between 11 and 15 miles",IF(HTM_Employee_Attrition_Data!E556&lt;=20,"Between 16 and 20 miles",IF(HTM_Employee_Attrition_Data!E556&lt;=25,"Between 21 and 25 miles","Greater than 26 miles")))))</f>
        <v>Between 6 and 10 miles</v>
      </c>
      <c r="G556" s="19" t="str">
        <f>IF(HTM_Employee_Attrition_Data!G556=1,"Level 1",IF(HTM_Employee_Attrition_Data!G556=2,"Level 2",IF(HTM_Employee_Attrition_Data!G556=3,"Level 3",IF(HTM_Employee_Attrition_Data!G556=4,"Level 4",IF(HTM_Employee_Attrition_Data!G556=5,"Level 5","Level 5")))))</f>
        <v>Level 2</v>
      </c>
      <c r="H556" s="19" t="s">
        <v>22</v>
      </c>
      <c r="I556" s="19" t="str">
        <f>IF(HTM_Employee_Attrition_Data!I556=1,"Rating 1",IF(HTM_Employee_Attrition_Data!I556=2,"Rating 2",IF(HTM_Employee_Attrition_Data!I556=3,"Rating 3",IF(HTM_Employee_Attrition_Data!I556=4,"Rating 4","Rating 4"))))</f>
        <v>Rating 1</v>
      </c>
      <c r="J556" s="19" t="str">
        <f>IF(HTM_Employee_Attrition_Data!J556&lt;=5000,"Income less than 5,000$",IF(HTM_Employee_Attrition_Data!J556&lt;=10000,"Income less than 10,000$",IF(HTM_Employee_Attrition_Data!J556&lt;=15000,"Income less than 15,000$","Income less than 20,000$")))</f>
        <v>Income less than 10,000$</v>
      </c>
      <c r="K556" s="19" t="str">
        <f>IF(HTM_Employee_Attrition_Data!K556&lt;4,"Between 0 and 3 Compaines",IF(HTM_Employee_Attrition_Data!K556&lt;7,"Between 4 and 6 Companies",IF(HTM_Employee_Attrition_Data!K556&lt;=10,"Between 7 and 10 Companies","Between 7 and 10  Companies")))</f>
        <v>Between 7 and 10 Companies</v>
      </c>
      <c r="L556" s="19" t="str">
        <f>IF(HTM_Employee_Attrition_Data!L556&lt;=5,"Between 0 and 5 years",IF(HTM_Employee_Attrition_Data!L556&lt;=10,"Between 6 and 10 years",IF(HTM_Employee_Attrition_Data!L556&lt;=15,"Between 11 and 15 years",IF(HTM_Employee_Attrition_Data!L556&lt;=20,"Between 16 and 20 years",IF(HTM_Employee_Attrition_Data!L556&lt;=25,"Between 21 and 25 years",IF(HTM_Employee_Attrition_Data!L556&lt;=30,"Between 25 and 30 years","Between 31 and 40 years"))))))</f>
        <v>Between 6 and 10 years</v>
      </c>
    </row>
    <row r="557" spans="1:12">
      <c r="A557" s="19">
        <v>766</v>
      </c>
      <c r="B557" s="19" t="str">
        <f>IF(HTM_Employee_Attrition_Data!A557&lt;=20,"Less than 20 years",IF(HTM_Employee_Attrition_Data!A557&lt;=30,"Between 20 and 30 years",IF(HTM_Employee_Attrition_Data!A557&lt;=40,"Between 30 and 40 years",IF(HTM_Employee_Attrition_Data!A557&lt;=50,"Between 40 and 50 years",IF(HTM_Employee_Attrition_Data!A557&lt;=60,"Between 50 and 60 years","Between 50 and 60 years")))))</f>
        <v>Between 20 and 30 years</v>
      </c>
      <c r="C557" s="19" t="s">
        <v>16</v>
      </c>
      <c r="D557" s="19" t="s">
        <v>13</v>
      </c>
      <c r="E557" s="19" t="s">
        <v>14</v>
      </c>
      <c r="F557" s="19" t="str">
        <f>IF(HTM_Employee_Attrition_Data!E557&lt;=5,"Less than 5 Miles",IF(HTM_Employee_Attrition_Data!E557&lt;=10,"Between 6 and 10 miles",IF(HTM_Employee_Attrition_Data!E557&lt;=15,"Between 11 and 15 miles",IF(HTM_Employee_Attrition_Data!E557&lt;=20,"Between 16 and 20 miles",IF(HTM_Employee_Attrition_Data!E557&lt;=25,"Between 21 and 25 miles","Greater than 26 miles")))))</f>
        <v>Between 6 and 10 miles</v>
      </c>
      <c r="G557" s="19" t="str">
        <f>IF(HTM_Employee_Attrition_Data!G557=1,"Level 1",IF(HTM_Employee_Attrition_Data!G557=2,"Level 2",IF(HTM_Employee_Attrition_Data!G557=3,"Level 3",IF(HTM_Employee_Attrition_Data!G557=4,"Level 4",IF(HTM_Employee_Attrition_Data!G557=5,"Level 5","Level 5")))))</f>
        <v>Level 1</v>
      </c>
      <c r="H557" s="19" t="s">
        <v>25</v>
      </c>
      <c r="I557" s="19" t="str">
        <f>IF(HTM_Employee_Attrition_Data!I557=1,"Rating 1",IF(HTM_Employee_Attrition_Data!I557=2,"Rating 2",IF(HTM_Employee_Attrition_Data!I557=3,"Rating 3",IF(HTM_Employee_Attrition_Data!I557=4,"Rating 4","Rating 4"))))</f>
        <v>Rating 2</v>
      </c>
      <c r="J557" s="19" t="str">
        <f>IF(HTM_Employee_Attrition_Data!J557&lt;=5000,"Income less than 5,000$",IF(HTM_Employee_Attrition_Data!J557&lt;=10000,"Income less than 10,000$",IF(HTM_Employee_Attrition_Data!J557&lt;=15000,"Income less than 15,000$","Income less than 20,000$")))</f>
        <v>Income less than 5,000$</v>
      </c>
      <c r="K557" s="19" t="str">
        <f>IF(HTM_Employee_Attrition_Data!K557&lt;4,"Between 0 and 3 Compaines",IF(HTM_Employee_Attrition_Data!K557&lt;7,"Between 4 and 6 Companies",IF(HTM_Employee_Attrition_Data!K557&lt;=10,"Between 7 and 10 Companies","Between 7 and 10  Companies")))</f>
        <v>Between 0 and 3 Compaines</v>
      </c>
      <c r="L557" s="19" t="str">
        <f>IF(HTM_Employee_Attrition_Data!L557&lt;=5,"Between 0 and 5 years",IF(HTM_Employee_Attrition_Data!L557&lt;=10,"Between 6 and 10 years",IF(HTM_Employee_Attrition_Data!L557&lt;=15,"Between 11 and 15 years",IF(HTM_Employee_Attrition_Data!L557&lt;=20,"Between 16 and 20 years",IF(HTM_Employee_Attrition_Data!L557&lt;=25,"Between 21 and 25 years",IF(HTM_Employee_Attrition_Data!L557&lt;=30,"Between 25 and 30 years","Between 31 and 40 years"))))))</f>
        <v>Between 0 and 5 years</v>
      </c>
    </row>
    <row r="558" spans="1:12">
      <c r="A558" s="19">
        <v>769</v>
      </c>
      <c r="B558" s="19" t="str">
        <f>IF(HTM_Employee_Attrition_Data!A558&lt;=20,"Less than 20 years",IF(HTM_Employee_Attrition_Data!A558&lt;=30,"Between 20 and 30 years",IF(HTM_Employee_Attrition_Data!A558&lt;=40,"Between 30 and 40 years",IF(HTM_Employee_Attrition_Data!A558&lt;=50,"Between 40 and 50 years",IF(HTM_Employee_Attrition_Data!A558&lt;=60,"Between 50 and 60 years","Between 50 and 60 years")))))</f>
        <v>Between 50 and 60 years</v>
      </c>
      <c r="C558" s="19" t="s">
        <v>16</v>
      </c>
      <c r="D558" s="19" t="s">
        <v>13</v>
      </c>
      <c r="E558" s="19" t="s">
        <v>18</v>
      </c>
      <c r="F558" s="19" t="str">
        <f>IF(HTM_Employee_Attrition_Data!E558&lt;=5,"Less than 5 Miles",IF(HTM_Employee_Attrition_Data!E558&lt;=10,"Between 6 and 10 miles",IF(HTM_Employee_Attrition_Data!E558&lt;=15,"Between 11 and 15 miles",IF(HTM_Employee_Attrition_Data!E558&lt;=20,"Between 16 and 20 miles",IF(HTM_Employee_Attrition_Data!E558&lt;=25,"Between 21 and 25 miles","Greater than 26 miles")))))</f>
        <v>Between 6 and 10 miles</v>
      </c>
      <c r="G558" s="19" t="str">
        <f>IF(HTM_Employee_Attrition_Data!G558=1,"Level 1",IF(HTM_Employee_Attrition_Data!G558=2,"Level 2",IF(HTM_Employee_Attrition_Data!G558=3,"Level 3",IF(HTM_Employee_Attrition_Data!G558=4,"Level 4",IF(HTM_Employee_Attrition_Data!G558=5,"Level 5","Level 5")))))</f>
        <v>Level 2</v>
      </c>
      <c r="H558" s="19" t="s">
        <v>20</v>
      </c>
      <c r="I558" s="19" t="str">
        <f>IF(HTM_Employee_Attrition_Data!I558=1,"Rating 1",IF(HTM_Employee_Attrition_Data!I558=2,"Rating 2",IF(HTM_Employee_Attrition_Data!I558=3,"Rating 3",IF(HTM_Employee_Attrition_Data!I558=4,"Rating 4","Rating 4"))))</f>
        <v>Rating 4</v>
      </c>
      <c r="J558" s="19" t="str">
        <f>IF(HTM_Employee_Attrition_Data!J558&lt;=5000,"Income less than 5,000$",IF(HTM_Employee_Attrition_Data!J558&lt;=10000,"Income less than 10,000$",IF(HTM_Employee_Attrition_Data!J558&lt;=15000,"Income less than 15,000$","Income less than 20,000$")))</f>
        <v>Income less than 5,000$</v>
      </c>
      <c r="K558" s="19" t="str">
        <f>IF(HTM_Employee_Attrition_Data!K558&lt;4,"Between 0 and 3 Compaines",IF(HTM_Employee_Attrition_Data!K558&lt;7,"Between 4 and 6 Companies",IF(HTM_Employee_Attrition_Data!K558&lt;=10,"Between 7 and 10 Companies","Between 7 and 10  Companies")))</f>
        <v>Between 0 and 3 Compaines</v>
      </c>
      <c r="L558" s="19" t="str">
        <f>IF(HTM_Employee_Attrition_Data!L558&lt;=5,"Between 0 and 5 years",IF(HTM_Employee_Attrition_Data!L558&lt;=10,"Between 6 and 10 years",IF(HTM_Employee_Attrition_Data!L558&lt;=15,"Between 11 and 15 years",IF(HTM_Employee_Attrition_Data!L558&lt;=20,"Between 16 and 20 years",IF(HTM_Employee_Attrition_Data!L558&lt;=25,"Between 21 and 25 years",IF(HTM_Employee_Attrition_Data!L558&lt;=30,"Between 25 and 30 years","Between 31 and 40 years"))))))</f>
        <v>Between 0 and 5 years</v>
      </c>
    </row>
    <row r="559" spans="1:12">
      <c r="A559" s="19">
        <v>771</v>
      </c>
      <c r="B559" s="19" t="str">
        <f>IF(HTM_Employee_Attrition_Data!A559&lt;=20,"Less than 20 years",IF(HTM_Employee_Attrition_Data!A559&lt;=30,"Between 20 and 30 years",IF(HTM_Employee_Attrition_Data!A559&lt;=40,"Between 30 and 40 years",IF(HTM_Employee_Attrition_Data!A559&lt;=50,"Between 40 and 50 years",IF(HTM_Employee_Attrition_Data!A559&lt;=60,"Between 50 and 60 years","Between 50 and 60 years")))))</f>
        <v>Between 30 and 40 years</v>
      </c>
      <c r="C559" s="19" t="s">
        <v>16</v>
      </c>
      <c r="D559" s="19" t="s">
        <v>23</v>
      </c>
      <c r="E559" s="19" t="s">
        <v>18</v>
      </c>
      <c r="F559" s="19" t="str">
        <f>IF(HTM_Employee_Attrition_Data!E559&lt;=5,"Less than 5 Miles",IF(HTM_Employee_Attrition_Data!E559&lt;=10,"Between 6 and 10 miles",IF(HTM_Employee_Attrition_Data!E559&lt;=15,"Between 11 and 15 miles",IF(HTM_Employee_Attrition_Data!E559&lt;=20,"Between 16 and 20 miles",IF(HTM_Employee_Attrition_Data!E559&lt;=25,"Between 21 and 25 miles","Greater than 26 miles")))))</f>
        <v>Less than 5 Miles</v>
      </c>
      <c r="G559" s="19" t="str">
        <f>IF(HTM_Employee_Attrition_Data!G559=1,"Level 1",IF(HTM_Employee_Attrition_Data!G559=2,"Level 2",IF(HTM_Employee_Attrition_Data!G559=3,"Level 3",IF(HTM_Employee_Attrition_Data!G559=4,"Level 4",IF(HTM_Employee_Attrition_Data!G559=5,"Level 5","Level 5")))))</f>
        <v>Level 2</v>
      </c>
      <c r="H559" s="19" t="s">
        <v>22</v>
      </c>
      <c r="I559" s="19" t="str">
        <f>IF(HTM_Employee_Attrition_Data!I559=1,"Rating 1",IF(HTM_Employee_Attrition_Data!I559=2,"Rating 2",IF(HTM_Employee_Attrition_Data!I559=3,"Rating 3",IF(HTM_Employee_Attrition_Data!I559=4,"Rating 4","Rating 4"))))</f>
        <v>Rating 1</v>
      </c>
      <c r="J559" s="19" t="str">
        <f>IF(HTM_Employee_Attrition_Data!J559&lt;=5000,"Income less than 5,000$",IF(HTM_Employee_Attrition_Data!J559&lt;=10000,"Income less than 10,000$",IF(HTM_Employee_Attrition_Data!J559&lt;=15000,"Income less than 15,000$","Income less than 20,000$")))</f>
        <v>Income less than 10,000$</v>
      </c>
      <c r="K559" s="19" t="str">
        <f>IF(HTM_Employee_Attrition_Data!K559&lt;4,"Between 0 and 3 Compaines",IF(HTM_Employee_Attrition_Data!K559&lt;7,"Between 4 and 6 Companies",IF(HTM_Employee_Attrition_Data!K559&lt;=10,"Between 7 and 10 Companies","Between 7 and 10  Companies")))</f>
        <v>Between 0 and 3 Compaines</v>
      </c>
      <c r="L559" s="19" t="str">
        <f>IF(HTM_Employee_Attrition_Data!L559&lt;=5,"Between 0 and 5 years",IF(HTM_Employee_Attrition_Data!L559&lt;=10,"Between 6 and 10 years",IF(HTM_Employee_Attrition_Data!L559&lt;=15,"Between 11 and 15 years",IF(HTM_Employee_Attrition_Data!L559&lt;=20,"Between 16 and 20 years",IF(HTM_Employee_Attrition_Data!L559&lt;=25,"Between 21 and 25 years",IF(HTM_Employee_Attrition_Data!L559&lt;=30,"Between 25 and 30 years","Between 31 and 40 years"))))))</f>
        <v>Between 0 and 5 years</v>
      </c>
    </row>
    <row r="560" spans="1:12">
      <c r="A560" s="19">
        <v>772</v>
      </c>
      <c r="B560" s="19" t="str">
        <f>IF(HTM_Employee_Attrition_Data!A560&lt;=20,"Less than 20 years",IF(HTM_Employee_Attrition_Data!A560&lt;=30,"Between 20 and 30 years",IF(HTM_Employee_Attrition_Data!A560&lt;=40,"Between 30 and 40 years",IF(HTM_Employee_Attrition_Data!A560&lt;=50,"Between 40 and 50 years",IF(HTM_Employee_Attrition_Data!A560&lt;=60,"Between 50 and 60 years","Between 50 and 60 years")))))</f>
        <v>Between 30 and 40 years</v>
      </c>
      <c r="C560" s="19" t="s">
        <v>16</v>
      </c>
      <c r="D560" s="19" t="s">
        <v>17</v>
      </c>
      <c r="E560" s="19" t="s">
        <v>18</v>
      </c>
      <c r="F560" s="19" t="str">
        <f>IF(HTM_Employee_Attrition_Data!E560&lt;=5,"Less than 5 Miles",IF(HTM_Employee_Attrition_Data!E560&lt;=10,"Between 6 and 10 miles",IF(HTM_Employee_Attrition_Data!E560&lt;=15,"Between 11 and 15 miles",IF(HTM_Employee_Attrition_Data!E560&lt;=20,"Between 16 and 20 miles",IF(HTM_Employee_Attrition_Data!E560&lt;=25,"Between 21 and 25 miles","Greater than 26 miles")))))</f>
        <v>Between 21 and 25 miles</v>
      </c>
      <c r="G560" s="19" t="str">
        <f>IF(HTM_Employee_Attrition_Data!G560=1,"Level 1",IF(HTM_Employee_Attrition_Data!G560=2,"Level 2",IF(HTM_Employee_Attrition_Data!G560=3,"Level 3",IF(HTM_Employee_Attrition_Data!G560=4,"Level 4",IF(HTM_Employee_Attrition_Data!G560=5,"Level 5","Level 5")))))</f>
        <v>Level 2</v>
      </c>
      <c r="H560" s="19" t="s">
        <v>20</v>
      </c>
      <c r="I560" s="19" t="str">
        <f>IF(HTM_Employee_Attrition_Data!I560=1,"Rating 1",IF(HTM_Employee_Attrition_Data!I560=2,"Rating 2",IF(HTM_Employee_Attrition_Data!I560=3,"Rating 3",IF(HTM_Employee_Attrition_Data!I560=4,"Rating 4","Rating 4"))))</f>
        <v>Rating 4</v>
      </c>
      <c r="J560" s="19" t="str">
        <f>IF(HTM_Employee_Attrition_Data!J560&lt;=5000,"Income less than 5,000$",IF(HTM_Employee_Attrition_Data!J560&lt;=10000,"Income less than 10,000$",IF(HTM_Employee_Attrition_Data!J560&lt;=15000,"Income less than 15,000$","Income less than 20,000$")))</f>
        <v>Income less than 10,000$</v>
      </c>
      <c r="K560" s="19" t="str">
        <f>IF(HTM_Employee_Attrition_Data!K560&lt;4,"Between 0 and 3 Compaines",IF(HTM_Employee_Attrition_Data!K560&lt;7,"Between 4 and 6 Companies",IF(HTM_Employee_Attrition_Data!K560&lt;=10,"Between 7 and 10 Companies","Between 7 and 10  Companies")))</f>
        <v>Between 0 and 3 Compaines</v>
      </c>
      <c r="L560" s="19" t="str">
        <f>IF(HTM_Employee_Attrition_Data!L560&lt;=5,"Between 0 and 5 years",IF(HTM_Employee_Attrition_Data!L560&lt;=10,"Between 6 and 10 years",IF(HTM_Employee_Attrition_Data!L560&lt;=15,"Between 11 and 15 years",IF(HTM_Employee_Attrition_Data!L560&lt;=20,"Between 16 and 20 years",IF(HTM_Employee_Attrition_Data!L560&lt;=25,"Between 21 and 25 years",IF(HTM_Employee_Attrition_Data!L560&lt;=30,"Between 25 and 30 years","Between 31 and 40 years"))))))</f>
        <v>Between 6 and 10 years</v>
      </c>
    </row>
    <row r="561" spans="1:12">
      <c r="A561" s="19">
        <v>773</v>
      </c>
      <c r="B561" s="19" t="str">
        <f>IF(HTM_Employee_Attrition_Data!A561&lt;=20,"Less than 20 years",IF(HTM_Employee_Attrition_Data!A561&lt;=30,"Between 20 and 30 years",IF(HTM_Employee_Attrition_Data!A561&lt;=40,"Between 30 and 40 years",IF(HTM_Employee_Attrition_Data!A561&lt;=50,"Between 40 and 50 years",IF(HTM_Employee_Attrition_Data!A561&lt;=60,"Between 50 and 60 years","Between 50 and 60 years")))))</f>
        <v>Between 30 and 40 years</v>
      </c>
      <c r="C561" s="19" t="s">
        <v>16</v>
      </c>
      <c r="D561" s="19" t="s">
        <v>13</v>
      </c>
      <c r="E561" s="19" t="s">
        <v>18</v>
      </c>
      <c r="F561" s="19" t="str">
        <f>IF(HTM_Employee_Attrition_Data!E561&lt;=5,"Less than 5 Miles",IF(HTM_Employee_Attrition_Data!E561&lt;=10,"Between 6 and 10 miles",IF(HTM_Employee_Attrition_Data!E561&lt;=15,"Between 11 and 15 miles",IF(HTM_Employee_Attrition_Data!E561&lt;=20,"Between 16 and 20 miles",IF(HTM_Employee_Attrition_Data!E561&lt;=25,"Between 21 and 25 miles","Greater than 26 miles")))))</f>
        <v>Less than 5 Miles</v>
      </c>
      <c r="G561" s="19" t="str">
        <f>IF(HTM_Employee_Attrition_Data!G561=1,"Level 1",IF(HTM_Employee_Attrition_Data!G561=2,"Level 2",IF(HTM_Employee_Attrition_Data!G561=3,"Level 3",IF(HTM_Employee_Attrition_Data!G561=4,"Level 4",IF(HTM_Employee_Attrition_Data!G561=5,"Level 5","Level 5")))))</f>
        <v>Level 1</v>
      </c>
      <c r="H561" s="19" t="s">
        <v>19</v>
      </c>
      <c r="I561" s="19" t="str">
        <f>IF(HTM_Employee_Attrition_Data!I561=1,"Rating 1",IF(HTM_Employee_Attrition_Data!I561=2,"Rating 2",IF(HTM_Employee_Attrition_Data!I561=3,"Rating 3",IF(HTM_Employee_Attrition_Data!I561=4,"Rating 4","Rating 4"))))</f>
        <v>Rating 3</v>
      </c>
      <c r="J561" s="19" t="str">
        <f>IF(HTM_Employee_Attrition_Data!J561&lt;=5000,"Income less than 5,000$",IF(HTM_Employee_Attrition_Data!J561&lt;=10000,"Income less than 10,000$",IF(HTM_Employee_Attrition_Data!J561&lt;=15000,"Income less than 15,000$","Income less than 20,000$")))</f>
        <v>Income less than 5,000$</v>
      </c>
      <c r="K561" s="19" t="str">
        <f>IF(HTM_Employee_Attrition_Data!K561&lt;4,"Between 0 and 3 Compaines",IF(HTM_Employee_Attrition_Data!K561&lt;7,"Between 4 and 6 Companies",IF(HTM_Employee_Attrition_Data!K561&lt;=10,"Between 7 and 10 Companies","Between 7 and 10  Companies")))</f>
        <v>Between 4 and 6 Companies</v>
      </c>
      <c r="L561" s="19" t="str">
        <f>IF(HTM_Employee_Attrition_Data!L561&lt;=5,"Between 0 and 5 years",IF(HTM_Employee_Attrition_Data!L561&lt;=10,"Between 6 and 10 years",IF(HTM_Employee_Attrition_Data!L561&lt;=15,"Between 11 and 15 years",IF(HTM_Employee_Attrition_Data!L561&lt;=20,"Between 16 and 20 years",IF(HTM_Employee_Attrition_Data!L561&lt;=25,"Between 21 and 25 years",IF(HTM_Employee_Attrition_Data!L561&lt;=30,"Between 25 and 30 years","Between 31 and 40 years"))))))</f>
        <v>Between 0 and 5 years</v>
      </c>
    </row>
    <row r="562" spans="1:12">
      <c r="A562" s="19">
        <v>775</v>
      </c>
      <c r="B562" s="19" t="str">
        <f>IF(HTM_Employee_Attrition_Data!A562&lt;=20,"Less than 20 years",IF(HTM_Employee_Attrition_Data!A562&lt;=30,"Between 20 and 30 years",IF(HTM_Employee_Attrition_Data!A562&lt;=40,"Between 30 and 40 years",IF(HTM_Employee_Attrition_Data!A562&lt;=50,"Between 40 and 50 years",IF(HTM_Employee_Attrition_Data!A562&lt;=60,"Between 50 and 60 years","Between 50 and 60 years")))))</f>
        <v>Between 30 and 40 years</v>
      </c>
      <c r="C562" s="19" t="s">
        <v>16</v>
      </c>
      <c r="D562" s="19" t="s">
        <v>13</v>
      </c>
      <c r="E562" s="19" t="s">
        <v>18</v>
      </c>
      <c r="F562" s="19" t="str">
        <f>IF(HTM_Employee_Attrition_Data!E562&lt;=5,"Less than 5 Miles",IF(HTM_Employee_Attrition_Data!E562&lt;=10,"Between 6 and 10 miles",IF(HTM_Employee_Attrition_Data!E562&lt;=15,"Between 11 and 15 miles",IF(HTM_Employee_Attrition_Data!E562&lt;=20,"Between 16 and 20 miles",IF(HTM_Employee_Attrition_Data!E562&lt;=25,"Between 21 and 25 miles","Greater than 26 miles")))))</f>
        <v>Between 6 and 10 miles</v>
      </c>
      <c r="G562" s="19" t="str">
        <f>IF(HTM_Employee_Attrition_Data!G562=1,"Level 1",IF(HTM_Employee_Attrition_Data!G562=2,"Level 2",IF(HTM_Employee_Attrition_Data!G562=3,"Level 3",IF(HTM_Employee_Attrition_Data!G562=4,"Level 4",IF(HTM_Employee_Attrition_Data!G562=5,"Level 5","Level 5")))))</f>
        <v>Level 2</v>
      </c>
      <c r="H562" s="19" t="s">
        <v>21</v>
      </c>
      <c r="I562" s="19" t="str">
        <f>IF(HTM_Employee_Attrition_Data!I562=1,"Rating 1",IF(HTM_Employee_Attrition_Data!I562=2,"Rating 2",IF(HTM_Employee_Attrition_Data!I562=3,"Rating 3",IF(HTM_Employee_Attrition_Data!I562=4,"Rating 4","Rating 4"))))</f>
        <v>Rating 1</v>
      </c>
      <c r="J562" s="19" t="str">
        <f>IF(HTM_Employee_Attrition_Data!J562&lt;=5000,"Income less than 5,000$",IF(HTM_Employee_Attrition_Data!J562&lt;=10000,"Income less than 10,000$",IF(HTM_Employee_Attrition_Data!J562&lt;=15000,"Income less than 15,000$","Income less than 20,000$")))</f>
        <v>Income less than 10,000$</v>
      </c>
      <c r="K562" s="19" t="str">
        <f>IF(HTM_Employee_Attrition_Data!K562&lt;4,"Between 0 and 3 Compaines",IF(HTM_Employee_Attrition_Data!K562&lt;7,"Between 4 and 6 Companies",IF(HTM_Employee_Attrition_Data!K562&lt;=10,"Between 7 and 10 Companies","Between 7 and 10  Companies")))</f>
        <v>Between 0 and 3 Compaines</v>
      </c>
      <c r="L562" s="19" t="str">
        <f>IF(HTM_Employee_Attrition_Data!L562&lt;=5,"Between 0 and 5 years",IF(HTM_Employee_Attrition_Data!L562&lt;=10,"Between 6 and 10 years",IF(HTM_Employee_Attrition_Data!L562&lt;=15,"Between 11 and 15 years",IF(HTM_Employee_Attrition_Data!L562&lt;=20,"Between 16 and 20 years",IF(HTM_Employee_Attrition_Data!L562&lt;=25,"Between 21 and 25 years",IF(HTM_Employee_Attrition_Data!L562&lt;=30,"Between 25 and 30 years","Between 31 and 40 years"))))))</f>
        <v>Between 0 and 5 years</v>
      </c>
    </row>
    <row r="563" spans="1:12">
      <c r="A563" s="19">
        <v>776</v>
      </c>
      <c r="B563" s="19" t="str">
        <f>IF(HTM_Employee_Attrition_Data!A563&lt;=20,"Less than 20 years",IF(HTM_Employee_Attrition_Data!A563&lt;=30,"Between 20 and 30 years",IF(HTM_Employee_Attrition_Data!A563&lt;=40,"Between 30 and 40 years",IF(HTM_Employee_Attrition_Data!A563&lt;=50,"Between 40 and 50 years",IF(HTM_Employee_Attrition_Data!A563&lt;=60,"Between 50 and 60 years","Between 50 and 60 years")))))</f>
        <v>Between 50 and 60 years</v>
      </c>
      <c r="C563" s="19" t="s">
        <v>16</v>
      </c>
      <c r="D563" s="19" t="s">
        <v>13</v>
      </c>
      <c r="E563" s="19" t="s">
        <v>14</v>
      </c>
      <c r="F563" s="19" t="str">
        <f>IF(HTM_Employee_Attrition_Data!E563&lt;=5,"Less than 5 Miles",IF(HTM_Employee_Attrition_Data!E563&lt;=10,"Between 6 and 10 miles",IF(HTM_Employee_Attrition_Data!E563&lt;=15,"Between 11 and 15 miles",IF(HTM_Employee_Attrition_Data!E563&lt;=20,"Between 16 and 20 miles",IF(HTM_Employee_Attrition_Data!E563&lt;=25,"Between 21 and 25 miles","Greater than 26 miles")))))</f>
        <v>Less than 5 Miles</v>
      </c>
      <c r="G563" s="19" t="str">
        <f>IF(HTM_Employee_Attrition_Data!G563=1,"Level 1",IF(HTM_Employee_Attrition_Data!G563=2,"Level 2",IF(HTM_Employee_Attrition_Data!G563=3,"Level 3",IF(HTM_Employee_Attrition_Data!G563=4,"Level 4",IF(HTM_Employee_Attrition_Data!G563=5,"Level 5","Level 5")))))</f>
        <v>Level 4</v>
      </c>
      <c r="H563" s="19" t="s">
        <v>24</v>
      </c>
      <c r="I563" s="19" t="str">
        <f>IF(HTM_Employee_Attrition_Data!I563=1,"Rating 1",IF(HTM_Employee_Attrition_Data!I563=2,"Rating 2",IF(HTM_Employee_Attrition_Data!I563=3,"Rating 3",IF(HTM_Employee_Attrition_Data!I563=4,"Rating 4","Rating 4"))))</f>
        <v>Rating 1</v>
      </c>
      <c r="J563" s="19" t="str">
        <f>IF(HTM_Employee_Attrition_Data!J563&lt;=5000,"Income less than 5,000$",IF(HTM_Employee_Attrition_Data!J563&lt;=10000,"Income less than 10,000$",IF(HTM_Employee_Attrition_Data!J563&lt;=15000,"Income less than 15,000$","Income less than 20,000$")))</f>
        <v>Income less than 20,000$</v>
      </c>
      <c r="K563" s="19" t="str">
        <f>IF(HTM_Employee_Attrition_Data!K563&lt;4,"Between 0 and 3 Compaines",IF(HTM_Employee_Attrition_Data!K563&lt;7,"Between 4 and 6 Companies",IF(HTM_Employee_Attrition_Data!K563&lt;=10,"Between 7 and 10 Companies","Between 7 and 10  Companies")))</f>
        <v>Between 0 and 3 Compaines</v>
      </c>
      <c r="L563" s="19" t="str">
        <f>IF(HTM_Employee_Attrition_Data!L563&lt;=5,"Between 0 and 5 years",IF(HTM_Employee_Attrition_Data!L563&lt;=10,"Between 6 and 10 years",IF(HTM_Employee_Attrition_Data!L563&lt;=15,"Between 11 and 15 years",IF(HTM_Employee_Attrition_Data!L563&lt;=20,"Between 16 and 20 years",IF(HTM_Employee_Attrition_Data!L563&lt;=25,"Between 21 and 25 years",IF(HTM_Employee_Attrition_Data!L563&lt;=30,"Between 25 and 30 years","Between 31 and 40 years"))))))</f>
        <v>Between 31 and 40 years</v>
      </c>
    </row>
    <row r="564" spans="1:12">
      <c r="A564" s="19">
        <v>780</v>
      </c>
      <c r="B564" s="19" t="str">
        <f>IF(HTM_Employee_Attrition_Data!A564&lt;=20,"Less than 20 years",IF(HTM_Employee_Attrition_Data!A564&lt;=30,"Between 20 and 30 years",IF(HTM_Employee_Attrition_Data!A564&lt;=40,"Between 30 and 40 years",IF(HTM_Employee_Attrition_Data!A564&lt;=50,"Between 40 and 50 years",IF(HTM_Employee_Attrition_Data!A564&lt;=60,"Between 50 and 60 years","Between 50 and 60 years")))))</f>
        <v>Between 30 and 40 years</v>
      </c>
      <c r="C564" s="19" t="s">
        <v>12</v>
      </c>
      <c r="D564" s="19" t="s">
        <v>13</v>
      </c>
      <c r="E564" s="19" t="s">
        <v>18</v>
      </c>
      <c r="F564" s="19" t="str">
        <f>IF(HTM_Employee_Attrition_Data!E564&lt;=5,"Less than 5 Miles",IF(HTM_Employee_Attrition_Data!E564&lt;=10,"Between 6 and 10 miles",IF(HTM_Employee_Attrition_Data!E564&lt;=15,"Between 11 and 15 miles",IF(HTM_Employee_Attrition_Data!E564&lt;=20,"Between 16 and 20 miles",IF(HTM_Employee_Attrition_Data!E564&lt;=25,"Between 21 and 25 miles","Greater than 26 miles")))))</f>
        <v>Less than 5 Miles</v>
      </c>
      <c r="G564" s="19" t="str">
        <f>IF(HTM_Employee_Attrition_Data!G564=1,"Level 1",IF(HTM_Employee_Attrition_Data!G564=2,"Level 2",IF(HTM_Employee_Attrition_Data!G564=3,"Level 3",IF(HTM_Employee_Attrition_Data!G564=4,"Level 4",IF(HTM_Employee_Attrition_Data!G564=5,"Level 5","Level 5")))))</f>
        <v>Level 1</v>
      </c>
      <c r="H564" s="19" t="s">
        <v>19</v>
      </c>
      <c r="I564" s="19" t="str">
        <f>IF(HTM_Employee_Attrition_Data!I564=1,"Rating 1",IF(HTM_Employee_Attrition_Data!I564=2,"Rating 2",IF(HTM_Employee_Attrition_Data!I564=3,"Rating 3",IF(HTM_Employee_Attrition_Data!I564=4,"Rating 4","Rating 4"))))</f>
        <v>Rating 4</v>
      </c>
      <c r="J564" s="19" t="str">
        <f>IF(HTM_Employee_Attrition_Data!J564&lt;=5000,"Income less than 5,000$",IF(HTM_Employee_Attrition_Data!J564&lt;=10000,"Income less than 10,000$",IF(HTM_Employee_Attrition_Data!J564&lt;=15000,"Income less than 15,000$","Income less than 20,000$")))</f>
        <v>Income less than 5,000$</v>
      </c>
      <c r="K564" s="19" t="str">
        <f>IF(HTM_Employee_Attrition_Data!K564&lt;4,"Between 0 and 3 Compaines",IF(HTM_Employee_Attrition_Data!K564&lt;7,"Between 4 and 6 Companies",IF(HTM_Employee_Attrition_Data!K564&lt;=10,"Between 7 and 10 Companies","Between 7 and 10  Companies")))</f>
        <v>Between 0 and 3 Compaines</v>
      </c>
      <c r="L564" s="19" t="str">
        <f>IF(HTM_Employee_Attrition_Data!L564&lt;=5,"Between 0 and 5 years",IF(HTM_Employee_Attrition_Data!L564&lt;=10,"Between 6 and 10 years",IF(HTM_Employee_Attrition_Data!L564&lt;=15,"Between 11 and 15 years",IF(HTM_Employee_Attrition_Data!L564&lt;=20,"Between 16 and 20 years",IF(HTM_Employee_Attrition_Data!L564&lt;=25,"Between 21 and 25 years",IF(HTM_Employee_Attrition_Data!L564&lt;=30,"Between 25 and 30 years","Between 31 and 40 years"))))))</f>
        <v>Between 6 and 10 years</v>
      </c>
    </row>
    <row r="565" spans="1:12">
      <c r="A565" s="19">
        <v>781</v>
      </c>
      <c r="B565" s="19" t="str">
        <f>IF(HTM_Employee_Attrition_Data!A565&lt;=20,"Less than 20 years",IF(HTM_Employee_Attrition_Data!A565&lt;=30,"Between 20 and 30 years",IF(HTM_Employee_Attrition_Data!A565&lt;=40,"Between 30 and 40 years",IF(HTM_Employee_Attrition_Data!A565&lt;=50,"Between 40 and 50 years",IF(HTM_Employee_Attrition_Data!A565&lt;=60,"Between 50 and 60 years","Between 50 and 60 years")))))</f>
        <v>Between 20 and 30 years</v>
      </c>
      <c r="C565" s="19" t="s">
        <v>16</v>
      </c>
      <c r="D565" s="19" t="s">
        <v>13</v>
      </c>
      <c r="E565" s="19" t="s">
        <v>14</v>
      </c>
      <c r="F565" s="19" t="str">
        <f>IF(HTM_Employee_Attrition_Data!E565&lt;=5,"Less than 5 Miles",IF(HTM_Employee_Attrition_Data!E565&lt;=10,"Between 6 and 10 miles",IF(HTM_Employee_Attrition_Data!E565&lt;=15,"Between 11 and 15 miles",IF(HTM_Employee_Attrition_Data!E565&lt;=20,"Between 16 and 20 miles",IF(HTM_Employee_Attrition_Data!E565&lt;=25,"Between 21 and 25 miles","Greater than 26 miles")))))</f>
        <v>Greater than 26 miles</v>
      </c>
      <c r="G565" s="19" t="str">
        <f>IF(HTM_Employee_Attrition_Data!G565=1,"Level 1",IF(HTM_Employee_Attrition_Data!G565=2,"Level 2",IF(HTM_Employee_Attrition_Data!G565=3,"Level 3",IF(HTM_Employee_Attrition_Data!G565=4,"Level 4",IF(HTM_Employee_Attrition_Data!G565=5,"Level 5","Level 5")))))</f>
        <v>Level 2</v>
      </c>
      <c r="H565" s="19" t="s">
        <v>15</v>
      </c>
      <c r="I565" s="19" t="str">
        <f>IF(HTM_Employee_Attrition_Data!I565=1,"Rating 1",IF(HTM_Employee_Attrition_Data!I565=2,"Rating 2",IF(HTM_Employee_Attrition_Data!I565=3,"Rating 3",IF(HTM_Employee_Attrition_Data!I565=4,"Rating 4","Rating 4"))))</f>
        <v>Rating 4</v>
      </c>
      <c r="J565" s="19" t="str">
        <f>IF(HTM_Employee_Attrition_Data!J565&lt;=5000,"Income less than 5,000$",IF(HTM_Employee_Attrition_Data!J565&lt;=10000,"Income less than 10,000$",IF(HTM_Employee_Attrition_Data!J565&lt;=15000,"Income less than 15,000$","Income less than 20,000$")))</f>
        <v>Income less than 10,000$</v>
      </c>
      <c r="K565" s="19" t="str">
        <f>IF(HTM_Employee_Attrition_Data!K565&lt;4,"Between 0 and 3 Compaines",IF(HTM_Employee_Attrition_Data!K565&lt;7,"Between 4 and 6 Companies",IF(HTM_Employee_Attrition_Data!K565&lt;=10,"Between 7 and 10 Companies","Between 7 and 10  Companies")))</f>
        <v>Between 0 and 3 Compaines</v>
      </c>
      <c r="L565" s="19" t="str">
        <f>IF(HTM_Employee_Attrition_Data!L565&lt;=5,"Between 0 and 5 years",IF(HTM_Employee_Attrition_Data!L565&lt;=10,"Between 6 and 10 years",IF(HTM_Employee_Attrition_Data!L565&lt;=15,"Between 11 and 15 years",IF(HTM_Employee_Attrition_Data!L565&lt;=20,"Between 16 and 20 years",IF(HTM_Employee_Attrition_Data!L565&lt;=25,"Between 21 and 25 years",IF(HTM_Employee_Attrition_Data!L565&lt;=30,"Between 25 and 30 years","Between 31 and 40 years"))))))</f>
        <v>Between 6 and 10 years</v>
      </c>
    </row>
    <row r="566" spans="1:12">
      <c r="A566" s="19">
        <v>783</v>
      </c>
      <c r="B566" s="19" t="str">
        <f>IF(HTM_Employee_Attrition_Data!A566&lt;=20,"Less than 20 years",IF(HTM_Employee_Attrition_Data!A566&lt;=30,"Between 20 and 30 years",IF(HTM_Employee_Attrition_Data!A566&lt;=40,"Between 30 and 40 years",IF(HTM_Employee_Attrition_Data!A566&lt;=50,"Between 40 and 50 years",IF(HTM_Employee_Attrition_Data!A566&lt;=60,"Between 50 and 60 years","Between 50 and 60 years")))))</f>
        <v>Between 40 and 50 years</v>
      </c>
      <c r="C566" s="19" t="s">
        <v>16</v>
      </c>
      <c r="D566" s="19" t="s">
        <v>13</v>
      </c>
      <c r="E566" s="19" t="s">
        <v>14</v>
      </c>
      <c r="F566" s="19" t="str">
        <f>IF(HTM_Employee_Attrition_Data!E566&lt;=5,"Less than 5 Miles",IF(HTM_Employee_Attrition_Data!E566&lt;=10,"Between 6 and 10 miles",IF(HTM_Employee_Attrition_Data!E566&lt;=15,"Between 11 and 15 miles",IF(HTM_Employee_Attrition_Data!E566&lt;=20,"Between 16 and 20 miles",IF(HTM_Employee_Attrition_Data!E566&lt;=25,"Between 21 and 25 miles","Greater than 26 miles")))))</f>
        <v>Less than 5 Miles</v>
      </c>
      <c r="G566" s="19" t="str">
        <f>IF(HTM_Employee_Attrition_Data!G566=1,"Level 1",IF(HTM_Employee_Attrition_Data!G566=2,"Level 2",IF(HTM_Employee_Attrition_Data!G566=3,"Level 3",IF(HTM_Employee_Attrition_Data!G566=4,"Level 4",IF(HTM_Employee_Attrition_Data!G566=5,"Level 5","Level 5")))))</f>
        <v>Level 2</v>
      </c>
      <c r="H566" s="19" t="s">
        <v>25</v>
      </c>
      <c r="I566" s="19" t="str">
        <f>IF(HTM_Employee_Attrition_Data!I566=1,"Rating 1",IF(HTM_Employee_Attrition_Data!I566=2,"Rating 2",IF(HTM_Employee_Attrition_Data!I566=3,"Rating 3",IF(HTM_Employee_Attrition_Data!I566=4,"Rating 4","Rating 4"))))</f>
        <v>Rating 3</v>
      </c>
      <c r="J566" s="19" t="str">
        <f>IF(HTM_Employee_Attrition_Data!J566&lt;=5000,"Income less than 5,000$",IF(HTM_Employee_Attrition_Data!J566&lt;=10000,"Income less than 10,000$",IF(HTM_Employee_Attrition_Data!J566&lt;=15000,"Income less than 15,000$","Income less than 20,000$")))</f>
        <v>Income less than 10,000$</v>
      </c>
      <c r="K566" s="19" t="str">
        <f>IF(HTM_Employee_Attrition_Data!K566&lt;4,"Between 0 and 3 Compaines",IF(HTM_Employee_Attrition_Data!K566&lt;7,"Between 4 and 6 Companies",IF(HTM_Employee_Attrition_Data!K566&lt;=10,"Between 7 and 10 Companies","Between 7 and 10  Companies")))</f>
        <v>Between 0 and 3 Compaines</v>
      </c>
      <c r="L566" s="19" t="str">
        <f>IF(HTM_Employee_Attrition_Data!L566&lt;=5,"Between 0 and 5 years",IF(HTM_Employee_Attrition_Data!L566&lt;=10,"Between 6 and 10 years",IF(HTM_Employee_Attrition_Data!L566&lt;=15,"Between 11 and 15 years",IF(HTM_Employee_Attrition_Data!L566&lt;=20,"Between 16 and 20 years",IF(HTM_Employee_Attrition_Data!L566&lt;=25,"Between 21 and 25 years",IF(HTM_Employee_Attrition_Data!L566&lt;=30,"Between 25 and 30 years","Between 31 and 40 years"))))))</f>
        <v>Between 6 and 10 years</v>
      </c>
    </row>
    <row r="567" spans="1:12">
      <c r="A567" s="19">
        <v>784</v>
      </c>
      <c r="B567" s="19" t="str">
        <f>IF(HTM_Employee_Attrition_Data!A567&lt;=20,"Less than 20 years",IF(HTM_Employee_Attrition_Data!A567&lt;=30,"Between 20 and 30 years",IF(HTM_Employee_Attrition_Data!A567&lt;=40,"Between 30 and 40 years",IF(HTM_Employee_Attrition_Data!A567&lt;=50,"Between 40 and 50 years",IF(HTM_Employee_Attrition_Data!A567&lt;=60,"Between 50 and 60 years","Between 50 and 60 years")))))</f>
        <v>Between 20 and 30 years</v>
      </c>
      <c r="C567" s="19" t="s">
        <v>16</v>
      </c>
      <c r="D567" s="19" t="s">
        <v>13</v>
      </c>
      <c r="E567" s="19" t="s">
        <v>18</v>
      </c>
      <c r="F567" s="19" t="str">
        <f>IF(HTM_Employee_Attrition_Data!E567&lt;=5,"Less than 5 Miles",IF(HTM_Employee_Attrition_Data!E567&lt;=10,"Between 6 and 10 miles",IF(HTM_Employee_Attrition_Data!E567&lt;=15,"Between 11 and 15 miles",IF(HTM_Employee_Attrition_Data!E567&lt;=20,"Between 16 and 20 miles",IF(HTM_Employee_Attrition_Data!E567&lt;=25,"Between 21 and 25 miles","Greater than 26 miles")))))</f>
        <v>Between 6 and 10 miles</v>
      </c>
      <c r="G567" s="19" t="str">
        <f>IF(HTM_Employee_Attrition_Data!G567=1,"Level 1",IF(HTM_Employee_Attrition_Data!G567=2,"Level 2",IF(HTM_Employee_Attrition_Data!G567=3,"Level 3",IF(HTM_Employee_Attrition_Data!G567=4,"Level 4",IF(HTM_Employee_Attrition_Data!G567=5,"Level 5","Level 5")))))</f>
        <v>Level 1</v>
      </c>
      <c r="H567" s="19" t="s">
        <v>19</v>
      </c>
      <c r="I567" s="19" t="str">
        <f>IF(HTM_Employee_Attrition_Data!I567=1,"Rating 1",IF(HTM_Employee_Attrition_Data!I567=2,"Rating 2",IF(HTM_Employee_Attrition_Data!I567=3,"Rating 3",IF(HTM_Employee_Attrition_Data!I567=4,"Rating 4","Rating 4"))))</f>
        <v>Rating 3</v>
      </c>
      <c r="J567" s="19" t="str">
        <f>IF(HTM_Employee_Attrition_Data!J567&lt;=5000,"Income less than 5,000$",IF(HTM_Employee_Attrition_Data!J567&lt;=10000,"Income less than 10,000$",IF(HTM_Employee_Attrition_Data!J567&lt;=15000,"Income less than 15,000$","Income less than 20,000$")))</f>
        <v>Income less than 5,000$</v>
      </c>
      <c r="K567" s="19" t="str">
        <f>IF(HTM_Employee_Attrition_Data!K567&lt;4,"Between 0 and 3 Compaines",IF(HTM_Employee_Attrition_Data!K567&lt;7,"Between 4 and 6 Companies",IF(HTM_Employee_Attrition_Data!K567&lt;=10,"Between 7 and 10 Companies","Between 7 and 10  Companies")))</f>
        <v>Between 0 and 3 Compaines</v>
      </c>
      <c r="L567" s="19" t="str">
        <f>IF(HTM_Employee_Attrition_Data!L567&lt;=5,"Between 0 and 5 years",IF(HTM_Employee_Attrition_Data!L567&lt;=10,"Between 6 and 10 years",IF(HTM_Employee_Attrition_Data!L567&lt;=15,"Between 11 and 15 years",IF(HTM_Employee_Attrition_Data!L567&lt;=20,"Between 16 and 20 years",IF(HTM_Employee_Attrition_Data!L567&lt;=25,"Between 21 and 25 years",IF(HTM_Employee_Attrition_Data!L567&lt;=30,"Between 25 and 30 years","Between 31 and 40 years"))))))</f>
        <v>Between 0 and 5 years</v>
      </c>
    </row>
    <row r="568" spans="1:12">
      <c r="A568" s="19">
        <v>785</v>
      </c>
      <c r="B568" s="19" t="str">
        <f>IF(HTM_Employee_Attrition_Data!A568&lt;=20,"Less than 20 years",IF(HTM_Employee_Attrition_Data!A568&lt;=30,"Between 20 and 30 years",IF(HTM_Employee_Attrition_Data!A568&lt;=40,"Between 30 and 40 years",IF(HTM_Employee_Attrition_Data!A568&lt;=50,"Between 40 and 50 years",IF(HTM_Employee_Attrition_Data!A568&lt;=60,"Between 50 and 60 years","Between 50 and 60 years")))))</f>
        <v>Between 40 and 50 years</v>
      </c>
      <c r="C568" s="19" t="s">
        <v>12</v>
      </c>
      <c r="D568" s="19" t="s">
        <v>17</v>
      </c>
      <c r="E568" s="19" t="s">
        <v>14</v>
      </c>
      <c r="F568" s="19" t="str">
        <f>IF(HTM_Employee_Attrition_Data!E568&lt;=5,"Less than 5 Miles",IF(HTM_Employee_Attrition_Data!E568&lt;=10,"Between 6 and 10 miles",IF(HTM_Employee_Attrition_Data!E568&lt;=15,"Between 11 and 15 miles",IF(HTM_Employee_Attrition_Data!E568&lt;=20,"Between 16 and 20 miles",IF(HTM_Employee_Attrition_Data!E568&lt;=25,"Between 21 and 25 miles","Greater than 26 miles")))))</f>
        <v>Greater than 26 miles</v>
      </c>
      <c r="G568" s="19" t="str">
        <f>IF(HTM_Employee_Attrition_Data!G568=1,"Level 1",IF(HTM_Employee_Attrition_Data!G568=2,"Level 2",IF(HTM_Employee_Attrition_Data!G568=3,"Level 3",IF(HTM_Employee_Attrition_Data!G568=4,"Level 4",IF(HTM_Employee_Attrition_Data!G568=5,"Level 5","Level 5")))))</f>
        <v>Level 2</v>
      </c>
      <c r="H568" s="19" t="s">
        <v>15</v>
      </c>
      <c r="I568" s="19" t="str">
        <f>IF(HTM_Employee_Attrition_Data!I568=1,"Rating 1",IF(HTM_Employee_Attrition_Data!I568=2,"Rating 2",IF(HTM_Employee_Attrition_Data!I568=3,"Rating 3",IF(HTM_Employee_Attrition_Data!I568=4,"Rating 4","Rating 4"))))</f>
        <v>Rating 3</v>
      </c>
      <c r="J568" s="19" t="str">
        <f>IF(HTM_Employee_Attrition_Data!J568&lt;=5000,"Income less than 5,000$",IF(HTM_Employee_Attrition_Data!J568&lt;=10000,"Income less than 10,000$",IF(HTM_Employee_Attrition_Data!J568&lt;=15000,"Income less than 15,000$","Income less than 20,000$")))</f>
        <v>Income less than 10,000$</v>
      </c>
      <c r="K568" s="19" t="str">
        <f>IF(HTM_Employee_Attrition_Data!K568&lt;4,"Between 0 and 3 Compaines",IF(HTM_Employee_Attrition_Data!K568&lt;7,"Between 4 and 6 Companies",IF(HTM_Employee_Attrition_Data!K568&lt;=10,"Between 7 and 10 Companies","Between 7 and 10  Companies")))</f>
        <v>Between 4 and 6 Companies</v>
      </c>
      <c r="L568" s="19" t="str">
        <f>IF(HTM_Employee_Attrition_Data!L568&lt;=5,"Between 0 and 5 years",IF(HTM_Employee_Attrition_Data!L568&lt;=10,"Between 6 and 10 years",IF(HTM_Employee_Attrition_Data!L568&lt;=15,"Between 11 and 15 years",IF(HTM_Employee_Attrition_Data!L568&lt;=20,"Between 16 and 20 years",IF(HTM_Employee_Attrition_Data!L568&lt;=25,"Between 21 and 25 years",IF(HTM_Employee_Attrition_Data!L568&lt;=30,"Between 25 and 30 years","Between 31 and 40 years"))))))</f>
        <v>Between 0 and 5 years</v>
      </c>
    </row>
    <row r="569" spans="1:12">
      <c r="A569" s="19">
        <v>786</v>
      </c>
      <c r="B569" s="19" t="str">
        <f>IF(HTM_Employee_Attrition_Data!A569&lt;=20,"Less than 20 years",IF(HTM_Employee_Attrition_Data!A569&lt;=30,"Between 20 and 30 years",IF(HTM_Employee_Attrition_Data!A569&lt;=40,"Between 30 and 40 years",IF(HTM_Employee_Attrition_Data!A569&lt;=50,"Between 40 and 50 years",IF(HTM_Employee_Attrition_Data!A569&lt;=60,"Between 50 and 60 years","Between 50 and 60 years")))))</f>
        <v>Between 30 and 40 years</v>
      </c>
      <c r="C569" s="19" t="s">
        <v>16</v>
      </c>
      <c r="D569" s="19" t="s">
        <v>13</v>
      </c>
      <c r="E569" s="19" t="s">
        <v>14</v>
      </c>
      <c r="F569" s="19" t="str">
        <f>IF(HTM_Employee_Attrition_Data!E569&lt;=5,"Less than 5 Miles",IF(HTM_Employee_Attrition_Data!E569&lt;=10,"Between 6 and 10 miles",IF(HTM_Employee_Attrition_Data!E569&lt;=15,"Between 11 and 15 miles",IF(HTM_Employee_Attrition_Data!E569&lt;=20,"Between 16 and 20 miles",IF(HTM_Employee_Attrition_Data!E569&lt;=25,"Between 21 and 25 miles","Greater than 26 miles")))))</f>
        <v>Less than 5 Miles</v>
      </c>
      <c r="G569" s="19" t="str">
        <f>IF(HTM_Employee_Attrition_Data!G569=1,"Level 1",IF(HTM_Employee_Attrition_Data!G569=2,"Level 2",IF(HTM_Employee_Attrition_Data!G569=3,"Level 3",IF(HTM_Employee_Attrition_Data!G569=4,"Level 4",IF(HTM_Employee_Attrition_Data!G569=5,"Level 5","Level 5")))))</f>
        <v>Level 2</v>
      </c>
      <c r="H569" s="19" t="s">
        <v>15</v>
      </c>
      <c r="I569" s="19" t="str">
        <f>IF(HTM_Employee_Attrition_Data!I569=1,"Rating 1",IF(HTM_Employee_Attrition_Data!I569=2,"Rating 2",IF(HTM_Employee_Attrition_Data!I569=3,"Rating 3",IF(HTM_Employee_Attrition_Data!I569=4,"Rating 4","Rating 4"))))</f>
        <v>Rating 4</v>
      </c>
      <c r="J569" s="19" t="str">
        <f>IF(HTM_Employee_Attrition_Data!J569&lt;=5000,"Income less than 5,000$",IF(HTM_Employee_Attrition_Data!J569&lt;=10000,"Income less than 10,000$",IF(HTM_Employee_Attrition_Data!J569&lt;=15000,"Income less than 15,000$","Income less than 20,000$")))</f>
        <v>Income less than 10,000$</v>
      </c>
      <c r="K569" s="19" t="str">
        <f>IF(HTM_Employee_Attrition_Data!K569&lt;4,"Between 0 and 3 Compaines",IF(HTM_Employee_Attrition_Data!K569&lt;7,"Between 4 and 6 Companies",IF(HTM_Employee_Attrition_Data!K569&lt;=10,"Between 7 and 10 Companies","Between 7 and 10  Companies")))</f>
        <v>Between 0 and 3 Compaines</v>
      </c>
      <c r="L569" s="19" t="str">
        <f>IF(HTM_Employee_Attrition_Data!L569&lt;=5,"Between 0 and 5 years",IF(HTM_Employee_Attrition_Data!L569&lt;=10,"Between 6 and 10 years",IF(HTM_Employee_Attrition_Data!L569&lt;=15,"Between 11 and 15 years",IF(HTM_Employee_Attrition_Data!L569&lt;=20,"Between 16 and 20 years",IF(HTM_Employee_Attrition_Data!L569&lt;=25,"Between 21 and 25 years",IF(HTM_Employee_Attrition_Data!L569&lt;=30,"Between 25 and 30 years","Between 31 and 40 years"))))))</f>
        <v>Between 6 and 10 years</v>
      </c>
    </row>
    <row r="570" spans="1:12">
      <c r="A570" s="19">
        <v>787</v>
      </c>
      <c r="B570" s="19" t="str">
        <f>IF(HTM_Employee_Attrition_Data!A570&lt;=20,"Less than 20 years",IF(HTM_Employee_Attrition_Data!A570&lt;=30,"Between 20 and 30 years",IF(HTM_Employee_Attrition_Data!A570&lt;=40,"Between 30 and 40 years",IF(HTM_Employee_Attrition_Data!A570&lt;=50,"Between 40 and 50 years",IF(HTM_Employee_Attrition_Data!A570&lt;=60,"Between 50 and 60 years","Between 50 and 60 years")))))</f>
        <v>Between 50 and 60 years</v>
      </c>
      <c r="C570" s="19" t="s">
        <v>12</v>
      </c>
      <c r="D570" s="19" t="s">
        <v>13</v>
      </c>
      <c r="E570" s="19" t="s">
        <v>18</v>
      </c>
      <c r="F570" s="19" t="str">
        <f>IF(HTM_Employee_Attrition_Data!E570&lt;=5,"Less than 5 Miles",IF(HTM_Employee_Attrition_Data!E570&lt;=10,"Between 6 and 10 miles",IF(HTM_Employee_Attrition_Data!E570&lt;=15,"Between 11 and 15 miles",IF(HTM_Employee_Attrition_Data!E570&lt;=20,"Between 16 and 20 miles",IF(HTM_Employee_Attrition_Data!E570&lt;=25,"Between 21 and 25 miles","Greater than 26 miles")))))</f>
        <v>Less than 5 Miles</v>
      </c>
      <c r="G570" s="19" t="str">
        <f>IF(HTM_Employee_Attrition_Data!G570=1,"Level 1",IF(HTM_Employee_Attrition_Data!G570=2,"Level 2",IF(HTM_Employee_Attrition_Data!G570=3,"Level 3",IF(HTM_Employee_Attrition_Data!G570=4,"Level 4",IF(HTM_Employee_Attrition_Data!G570=5,"Level 5","Level 5")))))</f>
        <v>Level 5</v>
      </c>
      <c r="H570" s="19" t="s">
        <v>24</v>
      </c>
      <c r="I570" s="19" t="str">
        <f>IF(HTM_Employee_Attrition_Data!I570=1,"Rating 1",IF(HTM_Employee_Attrition_Data!I570=2,"Rating 2",IF(HTM_Employee_Attrition_Data!I570=3,"Rating 3",IF(HTM_Employee_Attrition_Data!I570=4,"Rating 4","Rating 4"))))</f>
        <v>Rating 1</v>
      </c>
      <c r="J570" s="19" t="str">
        <f>IF(HTM_Employee_Attrition_Data!J570&lt;=5000,"Income less than 5,000$",IF(HTM_Employee_Attrition_Data!J570&lt;=10000,"Income less than 10,000$",IF(HTM_Employee_Attrition_Data!J570&lt;=15000,"Income less than 15,000$","Income less than 20,000$")))</f>
        <v>Income less than 20,000$</v>
      </c>
      <c r="K570" s="19" t="str">
        <f>IF(HTM_Employee_Attrition_Data!K570&lt;4,"Between 0 and 3 Compaines",IF(HTM_Employee_Attrition_Data!K570&lt;7,"Between 4 and 6 Companies",IF(HTM_Employee_Attrition_Data!K570&lt;=10,"Between 7 and 10 Companies","Between 7 and 10  Companies")))</f>
        <v>Between 4 and 6 Companies</v>
      </c>
      <c r="L570" s="19" t="str">
        <f>IF(HTM_Employee_Attrition_Data!L570&lt;=5,"Between 0 and 5 years",IF(HTM_Employee_Attrition_Data!L570&lt;=10,"Between 6 and 10 years",IF(HTM_Employee_Attrition_Data!L570&lt;=15,"Between 11 and 15 years",IF(HTM_Employee_Attrition_Data!L570&lt;=20,"Between 16 and 20 years",IF(HTM_Employee_Attrition_Data!L570&lt;=25,"Between 21 and 25 years",IF(HTM_Employee_Attrition_Data!L570&lt;=30,"Between 25 and 30 years","Between 31 and 40 years"))))))</f>
        <v>Between 0 and 5 years</v>
      </c>
    </row>
    <row r="571" spans="1:12">
      <c r="A571" s="19">
        <v>789</v>
      </c>
      <c r="B571" s="19" t="str">
        <f>IF(HTM_Employee_Attrition_Data!A571&lt;=20,"Less than 20 years",IF(HTM_Employee_Attrition_Data!A571&lt;=30,"Between 20 and 30 years",IF(HTM_Employee_Attrition_Data!A571&lt;=40,"Between 30 and 40 years",IF(HTM_Employee_Attrition_Data!A571&lt;=50,"Between 40 and 50 years",IF(HTM_Employee_Attrition_Data!A571&lt;=60,"Between 50 and 60 years","Between 50 and 60 years")))))</f>
        <v>Between 30 and 40 years</v>
      </c>
      <c r="C571" s="19" t="s">
        <v>16</v>
      </c>
      <c r="D571" s="19" t="s">
        <v>23</v>
      </c>
      <c r="E571" s="19" t="s">
        <v>14</v>
      </c>
      <c r="F571" s="19" t="str">
        <f>IF(HTM_Employee_Attrition_Data!E571&lt;=5,"Less than 5 Miles",IF(HTM_Employee_Attrition_Data!E571&lt;=10,"Between 6 and 10 miles",IF(HTM_Employee_Attrition_Data!E571&lt;=15,"Between 11 and 15 miles",IF(HTM_Employee_Attrition_Data!E571&lt;=20,"Between 16 and 20 miles",IF(HTM_Employee_Attrition_Data!E571&lt;=25,"Between 21 and 25 miles","Greater than 26 miles")))))</f>
        <v>Between 6 and 10 miles</v>
      </c>
      <c r="G571" s="19" t="str">
        <f>IF(HTM_Employee_Attrition_Data!G571=1,"Level 1",IF(HTM_Employee_Attrition_Data!G571=2,"Level 2",IF(HTM_Employee_Attrition_Data!G571=3,"Level 3",IF(HTM_Employee_Attrition_Data!G571=4,"Level 4",IF(HTM_Employee_Attrition_Data!G571=5,"Level 5","Level 5")))))</f>
        <v>Level 3</v>
      </c>
      <c r="H571" s="19" t="s">
        <v>15</v>
      </c>
      <c r="I571" s="19" t="str">
        <f>IF(HTM_Employee_Attrition_Data!I571=1,"Rating 1",IF(HTM_Employee_Attrition_Data!I571=2,"Rating 2",IF(HTM_Employee_Attrition_Data!I571=3,"Rating 3",IF(HTM_Employee_Attrition_Data!I571=4,"Rating 4","Rating 4"))))</f>
        <v>Rating 1</v>
      </c>
      <c r="J571" s="19" t="str">
        <f>IF(HTM_Employee_Attrition_Data!J571&lt;=5000,"Income less than 5,000$",IF(HTM_Employee_Attrition_Data!J571&lt;=10000,"Income less than 10,000$",IF(HTM_Employee_Attrition_Data!J571&lt;=15000,"Income less than 15,000$","Income less than 20,000$")))</f>
        <v>Income less than 10,000$</v>
      </c>
      <c r="K571" s="19" t="str">
        <f>IF(HTM_Employee_Attrition_Data!K571&lt;4,"Between 0 and 3 Compaines",IF(HTM_Employee_Attrition_Data!K571&lt;7,"Between 4 and 6 Companies",IF(HTM_Employee_Attrition_Data!K571&lt;=10,"Between 7 and 10 Companies","Between 7 and 10  Companies")))</f>
        <v>Between 0 and 3 Compaines</v>
      </c>
      <c r="L571" s="19" t="str">
        <f>IF(HTM_Employee_Attrition_Data!L571&lt;=5,"Between 0 and 5 years",IF(HTM_Employee_Attrition_Data!L571&lt;=10,"Between 6 and 10 years",IF(HTM_Employee_Attrition_Data!L571&lt;=15,"Between 11 and 15 years",IF(HTM_Employee_Attrition_Data!L571&lt;=20,"Between 16 and 20 years",IF(HTM_Employee_Attrition_Data!L571&lt;=25,"Between 21 and 25 years",IF(HTM_Employee_Attrition_Data!L571&lt;=30,"Between 25 and 30 years","Between 31 and 40 years"))))))</f>
        <v>Between 6 and 10 years</v>
      </c>
    </row>
    <row r="572" spans="1:12">
      <c r="A572" s="19">
        <v>791</v>
      </c>
      <c r="B572" s="19" t="str">
        <f>IF(HTM_Employee_Attrition_Data!A572&lt;=20,"Less than 20 years",IF(HTM_Employee_Attrition_Data!A572&lt;=30,"Between 20 and 30 years",IF(HTM_Employee_Attrition_Data!A572&lt;=40,"Between 30 and 40 years",IF(HTM_Employee_Attrition_Data!A572&lt;=50,"Between 40 and 50 years",IF(HTM_Employee_Attrition_Data!A572&lt;=60,"Between 50 and 60 years","Between 50 and 60 years")))))</f>
        <v>Between 50 and 60 years</v>
      </c>
      <c r="C572" s="19" t="s">
        <v>16</v>
      </c>
      <c r="D572" s="19" t="s">
        <v>23</v>
      </c>
      <c r="E572" s="19" t="s">
        <v>18</v>
      </c>
      <c r="F572" s="19" t="str">
        <f>IF(HTM_Employee_Attrition_Data!E572&lt;=5,"Less than 5 Miles",IF(HTM_Employee_Attrition_Data!E572&lt;=10,"Between 6 and 10 miles",IF(HTM_Employee_Attrition_Data!E572&lt;=15,"Between 11 and 15 miles",IF(HTM_Employee_Attrition_Data!E572&lt;=20,"Between 16 and 20 miles",IF(HTM_Employee_Attrition_Data!E572&lt;=25,"Between 21 and 25 miles","Greater than 26 miles")))))</f>
        <v>Between 16 and 20 miles</v>
      </c>
      <c r="G572" s="19" t="str">
        <f>IF(HTM_Employee_Attrition_Data!G572=1,"Level 1",IF(HTM_Employee_Attrition_Data!G572=2,"Level 2",IF(HTM_Employee_Attrition_Data!G572=3,"Level 3",IF(HTM_Employee_Attrition_Data!G572=4,"Level 4",IF(HTM_Employee_Attrition_Data!G572=5,"Level 5","Level 5")))))</f>
        <v>Level 1</v>
      </c>
      <c r="H572" s="19" t="s">
        <v>19</v>
      </c>
      <c r="I572" s="19" t="str">
        <f>IF(HTM_Employee_Attrition_Data!I572=1,"Rating 1",IF(HTM_Employee_Attrition_Data!I572=2,"Rating 2",IF(HTM_Employee_Attrition_Data!I572=3,"Rating 3",IF(HTM_Employee_Attrition_Data!I572=4,"Rating 4","Rating 4"))))</f>
        <v>Rating 4</v>
      </c>
      <c r="J572" s="19" t="str">
        <f>IF(HTM_Employee_Attrition_Data!J572&lt;=5000,"Income less than 5,000$",IF(HTM_Employee_Attrition_Data!J572&lt;=10000,"Income less than 10,000$",IF(HTM_Employee_Attrition_Data!J572&lt;=15000,"Income less than 15,000$","Income less than 20,000$")))</f>
        <v>Income less than 5,000$</v>
      </c>
      <c r="K572" s="19" t="str">
        <f>IF(HTM_Employee_Attrition_Data!K572&lt;4,"Between 0 and 3 Compaines",IF(HTM_Employee_Attrition_Data!K572&lt;7,"Between 4 and 6 Companies",IF(HTM_Employee_Attrition_Data!K572&lt;=10,"Between 7 and 10 Companies","Between 7 and 10  Companies")))</f>
        <v>Between 0 and 3 Compaines</v>
      </c>
      <c r="L572" s="19" t="str">
        <f>IF(HTM_Employee_Attrition_Data!L572&lt;=5,"Between 0 and 5 years",IF(HTM_Employee_Attrition_Data!L572&lt;=10,"Between 6 and 10 years",IF(HTM_Employee_Attrition_Data!L572&lt;=15,"Between 11 and 15 years",IF(HTM_Employee_Attrition_Data!L572&lt;=20,"Between 16 and 20 years",IF(HTM_Employee_Attrition_Data!L572&lt;=25,"Between 21 and 25 years",IF(HTM_Employee_Attrition_Data!L572&lt;=30,"Between 25 and 30 years","Between 31 and 40 years"))))))</f>
        <v>Between 0 and 5 years</v>
      </c>
    </row>
    <row r="573" spans="1:12">
      <c r="A573" s="19">
        <v>792</v>
      </c>
      <c r="B573" s="19" t="str">
        <f>IF(HTM_Employee_Attrition_Data!A573&lt;=20,"Less than 20 years",IF(HTM_Employee_Attrition_Data!A573&lt;=30,"Between 20 and 30 years",IF(HTM_Employee_Attrition_Data!A573&lt;=40,"Between 30 and 40 years",IF(HTM_Employee_Attrition_Data!A573&lt;=50,"Between 40 and 50 years",IF(HTM_Employee_Attrition_Data!A573&lt;=60,"Between 50 and 60 years","Between 50 and 60 years")))))</f>
        <v>Between 20 and 30 years</v>
      </c>
      <c r="C573" s="19" t="s">
        <v>16</v>
      </c>
      <c r="D573" s="19" t="s">
        <v>17</v>
      </c>
      <c r="E573" s="19" t="s">
        <v>18</v>
      </c>
      <c r="F573" s="19" t="str">
        <f>IF(HTM_Employee_Attrition_Data!E573&lt;=5,"Less than 5 Miles",IF(HTM_Employee_Attrition_Data!E573&lt;=10,"Between 6 and 10 miles",IF(HTM_Employee_Attrition_Data!E573&lt;=15,"Between 11 and 15 miles",IF(HTM_Employee_Attrition_Data!E573&lt;=20,"Between 16 and 20 miles",IF(HTM_Employee_Attrition_Data!E573&lt;=25,"Between 21 and 25 miles","Greater than 26 miles")))))</f>
        <v>Less than 5 Miles</v>
      </c>
      <c r="G573" s="19" t="str">
        <f>IF(HTM_Employee_Attrition_Data!G573=1,"Level 1",IF(HTM_Employee_Attrition_Data!G573=2,"Level 2",IF(HTM_Employee_Attrition_Data!G573=3,"Level 3",IF(HTM_Employee_Attrition_Data!G573=4,"Level 4",IF(HTM_Employee_Attrition_Data!G573=5,"Level 5","Level 5")))))</f>
        <v>Level 1</v>
      </c>
      <c r="H573" s="19" t="s">
        <v>20</v>
      </c>
      <c r="I573" s="19" t="str">
        <f>IF(HTM_Employee_Attrition_Data!I573=1,"Rating 1",IF(HTM_Employee_Attrition_Data!I573=2,"Rating 2",IF(HTM_Employee_Attrition_Data!I573=3,"Rating 3",IF(HTM_Employee_Attrition_Data!I573=4,"Rating 4","Rating 4"))))</f>
        <v>Rating 4</v>
      </c>
      <c r="J573" s="19" t="str">
        <f>IF(HTM_Employee_Attrition_Data!J573&lt;=5000,"Income less than 5,000$",IF(HTM_Employee_Attrition_Data!J573&lt;=10000,"Income less than 10,000$",IF(HTM_Employee_Attrition_Data!J573&lt;=15000,"Income less than 15,000$","Income less than 20,000$")))</f>
        <v>Income less than 5,000$</v>
      </c>
      <c r="K573" s="19" t="str">
        <f>IF(HTM_Employee_Attrition_Data!K573&lt;4,"Between 0 and 3 Compaines",IF(HTM_Employee_Attrition_Data!K573&lt;7,"Between 4 and 6 Companies",IF(HTM_Employee_Attrition_Data!K573&lt;=10,"Between 7 and 10 Companies","Between 7 and 10  Companies")))</f>
        <v>Between 0 and 3 Compaines</v>
      </c>
      <c r="L573" s="19" t="str">
        <f>IF(HTM_Employee_Attrition_Data!L573&lt;=5,"Between 0 and 5 years",IF(HTM_Employee_Attrition_Data!L573&lt;=10,"Between 6 and 10 years",IF(HTM_Employee_Attrition_Data!L573&lt;=15,"Between 11 and 15 years",IF(HTM_Employee_Attrition_Data!L573&lt;=20,"Between 16 and 20 years",IF(HTM_Employee_Attrition_Data!L573&lt;=25,"Between 21 and 25 years",IF(HTM_Employee_Attrition_Data!L573&lt;=30,"Between 25 and 30 years","Between 31 and 40 years"))))))</f>
        <v>Between 0 and 5 years</v>
      </c>
    </row>
    <row r="574" spans="1:12">
      <c r="A574" s="19">
        <v>793</v>
      </c>
      <c r="B574" s="19" t="str">
        <f>IF(HTM_Employee_Attrition_Data!A574&lt;=20,"Less than 20 years",IF(HTM_Employee_Attrition_Data!A574&lt;=30,"Between 20 and 30 years",IF(HTM_Employee_Attrition_Data!A574&lt;=40,"Between 30 and 40 years",IF(HTM_Employee_Attrition_Data!A574&lt;=50,"Between 40 and 50 years",IF(HTM_Employee_Attrition_Data!A574&lt;=60,"Between 50 and 60 years","Between 50 and 60 years")))))</f>
        <v>Between 20 and 30 years</v>
      </c>
      <c r="C574" s="19" t="s">
        <v>16</v>
      </c>
      <c r="D574" s="19" t="s">
        <v>13</v>
      </c>
      <c r="E574" s="19" t="s">
        <v>18</v>
      </c>
      <c r="F574" s="19" t="str">
        <f>IF(HTM_Employee_Attrition_Data!E574&lt;=5,"Less than 5 Miles",IF(HTM_Employee_Attrition_Data!E574&lt;=10,"Between 6 and 10 miles",IF(HTM_Employee_Attrition_Data!E574&lt;=15,"Between 11 and 15 miles",IF(HTM_Employee_Attrition_Data!E574&lt;=20,"Between 16 and 20 miles",IF(HTM_Employee_Attrition_Data!E574&lt;=25,"Between 21 and 25 miles","Greater than 26 miles")))))</f>
        <v>Greater than 26 miles</v>
      </c>
      <c r="G574" s="19" t="str">
        <f>IF(HTM_Employee_Attrition_Data!G574=1,"Level 1",IF(HTM_Employee_Attrition_Data!G574=2,"Level 2",IF(HTM_Employee_Attrition_Data!G574=3,"Level 3",IF(HTM_Employee_Attrition_Data!G574=4,"Level 4",IF(HTM_Employee_Attrition_Data!G574=5,"Level 5","Level 5")))))</f>
        <v>Level 2</v>
      </c>
      <c r="H574" s="19" t="s">
        <v>22</v>
      </c>
      <c r="I574" s="19" t="str">
        <f>IF(HTM_Employee_Attrition_Data!I574=1,"Rating 1",IF(HTM_Employee_Attrition_Data!I574=2,"Rating 2",IF(HTM_Employee_Attrition_Data!I574=3,"Rating 3",IF(HTM_Employee_Attrition_Data!I574=4,"Rating 4","Rating 4"))))</f>
        <v>Rating 3</v>
      </c>
      <c r="J574" s="19" t="str">
        <f>IF(HTM_Employee_Attrition_Data!J574&lt;=5000,"Income less than 5,000$",IF(HTM_Employee_Attrition_Data!J574&lt;=10000,"Income less than 10,000$",IF(HTM_Employee_Attrition_Data!J574&lt;=15000,"Income less than 15,000$","Income less than 20,000$")))</f>
        <v>Income less than 5,000$</v>
      </c>
      <c r="K574" s="19" t="str">
        <f>IF(HTM_Employee_Attrition_Data!K574&lt;4,"Between 0 and 3 Compaines",IF(HTM_Employee_Attrition_Data!K574&lt;7,"Between 4 and 6 Companies",IF(HTM_Employee_Attrition_Data!K574&lt;=10,"Between 7 and 10 Companies","Between 7 and 10  Companies")))</f>
        <v>Between 4 and 6 Companies</v>
      </c>
      <c r="L574" s="19" t="str">
        <f>IF(HTM_Employee_Attrition_Data!L574&lt;=5,"Between 0 and 5 years",IF(HTM_Employee_Attrition_Data!L574&lt;=10,"Between 6 and 10 years",IF(HTM_Employee_Attrition_Data!L574&lt;=15,"Between 11 and 15 years",IF(HTM_Employee_Attrition_Data!L574&lt;=20,"Between 16 and 20 years",IF(HTM_Employee_Attrition_Data!L574&lt;=25,"Between 21 and 25 years",IF(HTM_Employee_Attrition_Data!L574&lt;=30,"Between 25 and 30 years","Between 31 and 40 years"))))))</f>
        <v>Between 6 and 10 years</v>
      </c>
    </row>
    <row r="575" spans="1:12">
      <c r="A575" s="19">
        <v>796</v>
      </c>
      <c r="B575" s="19" t="str">
        <f>IF(HTM_Employee_Attrition_Data!A575&lt;=20,"Less than 20 years",IF(HTM_Employee_Attrition_Data!A575&lt;=30,"Between 20 and 30 years",IF(HTM_Employee_Attrition_Data!A575&lt;=40,"Between 30 and 40 years",IF(HTM_Employee_Attrition_Data!A575&lt;=50,"Between 40 and 50 years",IF(HTM_Employee_Attrition_Data!A575&lt;=60,"Between 50 and 60 years","Between 50 and 60 years")))))</f>
        <v>Between 20 and 30 years</v>
      </c>
      <c r="C575" s="19" t="s">
        <v>12</v>
      </c>
      <c r="D575" s="19" t="s">
        <v>13</v>
      </c>
      <c r="E575" s="19" t="s">
        <v>14</v>
      </c>
      <c r="F575" s="19" t="str">
        <f>IF(HTM_Employee_Attrition_Data!E575&lt;=5,"Less than 5 Miles",IF(HTM_Employee_Attrition_Data!E575&lt;=10,"Between 6 and 10 miles",IF(HTM_Employee_Attrition_Data!E575&lt;=15,"Between 11 and 15 miles",IF(HTM_Employee_Attrition_Data!E575&lt;=20,"Between 16 and 20 miles",IF(HTM_Employee_Attrition_Data!E575&lt;=25,"Between 21 and 25 miles","Greater than 26 miles")))))</f>
        <v>Between 6 and 10 miles</v>
      </c>
      <c r="G575" s="19" t="str">
        <f>IF(HTM_Employee_Attrition_Data!G575=1,"Level 1",IF(HTM_Employee_Attrition_Data!G575=2,"Level 2",IF(HTM_Employee_Attrition_Data!G575=3,"Level 3",IF(HTM_Employee_Attrition_Data!G575=4,"Level 4",IF(HTM_Employee_Attrition_Data!G575=5,"Level 5","Level 5")))))</f>
        <v>Level 2</v>
      </c>
      <c r="H575" s="19" t="s">
        <v>15</v>
      </c>
      <c r="I575" s="19" t="str">
        <f>IF(HTM_Employee_Attrition_Data!I575=1,"Rating 1",IF(HTM_Employee_Attrition_Data!I575=2,"Rating 2",IF(HTM_Employee_Attrition_Data!I575=3,"Rating 3",IF(HTM_Employee_Attrition_Data!I575=4,"Rating 4","Rating 4"))))</f>
        <v>Rating 1</v>
      </c>
      <c r="J575" s="19" t="str">
        <f>IF(HTM_Employee_Attrition_Data!J575&lt;=5000,"Income less than 5,000$",IF(HTM_Employee_Attrition_Data!J575&lt;=10000,"Income less than 10,000$",IF(HTM_Employee_Attrition_Data!J575&lt;=15000,"Income less than 15,000$","Income less than 20,000$")))</f>
        <v>Income less than 10,000$</v>
      </c>
      <c r="K575" s="19" t="str">
        <f>IF(HTM_Employee_Attrition_Data!K575&lt;4,"Between 0 and 3 Compaines",IF(HTM_Employee_Attrition_Data!K575&lt;7,"Between 4 and 6 Companies",IF(HTM_Employee_Attrition_Data!K575&lt;=10,"Between 7 and 10 Companies","Between 7 and 10  Companies")))</f>
        <v>Between 4 and 6 Companies</v>
      </c>
      <c r="L575" s="19" t="str">
        <f>IF(HTM_Employee_Attrition_Data!L575&lt;=5,"Between 0 and 5 years",IF(HTM_Employee_Attrition_Data!L575&lt;=10,"Between 6 and 10 years",IF(HTM_Employee_Attrition_Data!L575&lt;=15,"Between 11 and 15 years",IF(HTM_Employee_Attrition_Data!L575&lt;=20,"Between 16 and 20 years",IF(HTM_Employee_Attrition_Data!L575&lt;=25,"Between 21 and 25 years",IF(HTM_Employee_Attrition_Data!L575&lt;=30,"Between 25 and 30 years","Between 31 and 40 years"))))))</f>
        <v>Between 0 and 5 years</v>
      </c>
    </row>
    <row r="576" spans="1:12">
      <c r="A576" s="19">
        <v>797</v>
      </c>
      <c r="B576" s="19" t="str">
        <f>IF(HTM_Employee_Attrition_Data!A576&lt;=20,"Less than 20 years",IF(HTM_Employee_Attrition_Data!A576&lt;=30,"Between 20 and 30 years",IF(HTM_Employee_Attrition_Data!A576&lt;=40,"Between 30 and 40 years",IF(HTM_Employee_Attrition_Data!A576&lt;=50,"Between 40 and 50 years",IF(HTM_Employee_Attrition_Data!A576&lt;=60,"Between 50 and 60 years","Between 50 and 60 years")))))</f>
        <v>Between 30 and 40 years</v>
      </c>
      <c r="C576" s="19" t="s">
        <v>16</v>
      </c>
      <c r="D576" s="19" t="s">
        <v>13</v>
      </c>
      <c r="E576" s="19" t="s">
        <v>18</v>
      </c>
      <c r="F576" s="19" t="str">
        <f>IF(HTM_Employee_Attrition_Data!E576&lt;=5,"Less than 5 Miles",IF(HTM_Employee_Attrition_Data!E576&lt;=10,"Between 6 and 10 miles",IF(HTM_Employee_Attrition_Data!E576&lt;=15,"Between 11 and 15 miles",IF(HTM_Employee_Attrition_Data!E576&lt;=20,"Between 16 and 20 miles",IF(HTM_Employee_Attrition_Data!E576&lt;=25,"Between 21 and 25 miles","Greater than 26 miles")))))</f>
        <v>Less than 5 Miles</v>
      </c>
      <c r="G576" s="19" t="str">
        <f>IF(HTM_Employee_Attrition_Data!G576=1,"Level 1",IF(HTM_Employee_Attrition_Data!G576=2,"Level 2",IF(HTM_Employee_Attrition_Data!G576=3,"Level 3",IF(HTM_Employee_Attrition_Data!G576=4,"Level 4",IF(HTM_Employee_Attrition_Data!G576=5,"Level 5","Level 5")))))</f>
        <v>Level 1</v>
      </c>
      <c r="H576" s="19" t="s">
        <v>19</v>
      </c>
      <c r="I576" s="19" t="str">
        <f>IF(HTM_Employee_Attrition_Data!I576=1,"Rating 1",IF(HTM_Employee_Attrition_Data!I576=2,"Rating 2",IF(HTM_Employee_Attrition_Data!I576=3,"Rating 3",IF(HTM_Employee_Attrition_Data!I576=4,"Rating 4","Rating 4"))))</f>
        <v>Rating 4</v>
      </c>
      <c r="J576" s="19" t="str">
        <f>IF(HTM_Employee_Attrition_Data!J576&lt;=5000,"Income less than 5,000$",IF(HTM_Employee_Attrition_Data!J576&lt;=10000,"Income less than 10,000$",IF(HTM_Employee_Attrition_Data!J576&lt;=15000,"Income less than 15,000$","Income less than 20,000$")))</f>
        <v>Income less than 5,000$</v>
      </c>
      <c r="K576" s="19" t="str">
        <f>IF(HTM_Employee_Attrition_Data!K576&lt;4,"Between 0 and 3 Compaines",IF(HTM_Employee_Attrition_Data!K576&lt;7,"Between 4 and 6 Companies",IF(HTM_Employee_Attrition_Data!K576&lt;=10,"Between 7 and 10 Companies","Between 7 and 10  Companies")))</f>
        <v>Between 0 and 3 Compaines</v>
      </c>
      <c r="L576" s="19" t="str">
        <f>IF(HTM_Employee_Attrition_Data!L576&lt;=5,"Between 0 and 5 years",IF(HTM_Employee_Attrition_Data!L576&lt;=10,"Between 6 and 10 years",IF(HTM_Employee_Attrition_Data!L576&lt;=15,"Between 11 and 15 years",IF(HTM_Employee_Attrition_Data!L576&lt;=20,"Between 16 and 20 years",IF(HTM_Employee_Attrition_Data!L576&lt;=25,"Between 21 and 25 years",IF(HTM_Employee_Attrition_Data!L576&lt;=30,"Between 25 and 30 years","Between 31 and 40 years"))))))</f>
        <v>Between 0 and 5 years</v>
      </c>
    </row>
    <row r="577" spans="1:12">
      <c r="A577" s="19">
        <v>799</v>
      </c>
      <c r="B577" s="19" t="str">
        <f>IF(HTM_Employee_Attrition_Data!A577&lt;=20,"Less than 20 years",IF(HTM_Employee_Attrition_Data!A577&lt;=30,"Between 20 and 30 years",IF(HTM_Employee_Attrition_Data!A577&lt;=40,"Between 30 and 40 years",IF(HTM_Employee_Attrition_Data!A577&lt;=50,"Between 40 and 50 years",IF(HTM_Employee_Attrition_Data!A577&lt;=60,"Between 50 and 60 years","Between 50 and 60 years")))))</f>
        <v>Between 50 and 60 years</v>
      </c>
      <c r="C577" s="19" t="s">
        <v>16</v>
      </c>
      <c r="D577" s="19" t="s">
        <v>13</v>
      </c>
      <c r="E577" s="19" t="s">
        <v>18</v>
      </c>
      <c r="F577" s="19" t="str">
        <f>IF(HTM_Employee_Attrition_Data!E577&lt;=5,"Less than 5 Miles",IF(HTM_Employee_Attrition_Data!E577&lt;=10,"Between 6 and 10 miles",IF(HTM_Employee_Attrition_Data!E577&lt;=15,"Between 11 and 15 miles",IF(HTM_Employee_Attrition_Data!E577&lt;=20,"Between 16 and 20 miles",IF(HTM_Employee_Attrition_Data!E577&lt;=25,"Between 21 and 25 miles","Greater than 26 miles")))))</f>
        <v>Between 16 and 20 miles</v>
      </c>
      <c r="G577" s="19" t="str">
        <f>IF(HTM_Employee_Attrition_Data!G577=1,"Level 1",IF(HTM_Employee_Attrition_Data!G577=2,"Level 2",IF(HTM_Employee_Attrition_Data!G577=3,"Level 3",IF(HTM_Employee_Attrition_Data!G577=4,"Level 4",IF(HTM_Employee_Attrition_Data!G577=5,"Level 5","Level 5")))))</f>
        <v>Level 2</v>
      </c>
      <c r="H577" s="19" t="s">
        <v>21</v>
      </c>
      <c r="I577" s="19" t="str">
        <f>IF(HTM_Employee_Attrition_Data!I577=1,"Rating 1",IF(HTM_Employee_Attrition_Data!I577=2,"Rating 2",IF(HTM_Employee_Attrition_Data!I577=3,"Rating 3",IF(HTM_Employee_Attrition_Data!I577=4,"Rating 4","Rating 4"))))</f>
        <v>Rating 1</v>
      </c>
      <c r="J577" s="19" t="str">
        <f>IF(HTM_Employee_Attrition_Data!J577&lt;=5000,"Income less than 5,000$",IF(HTM_Employee_Attrition_Data!J577&lt;=10000,"Income less than 10,000$",IF(HTM_Employee_Attrition_Data!J577&lt;=15000,"Income less than 15,000$","Income less than 20,000$")))</f>
        <v>Income less than 10,000$</v>
      </c>
      <c r="K577" s="19" t="str">
        <f>IF(HTM_Employee_Attrition_Data!K577&lt;4,"Between 0 and 3 Compaines",IF(HTM_Employee_Attrition_Data!K577&lt;7,"Between 4 and 6 Companies",IF(HTM_Employee_Attrition_Data!K577&lt;=10,"Between 7 and 10 Companies","Between 7 and 10  Companies")))</f>
        <v>Between 7 and 10 Companies</v>
      </c>
      <c r="L577" s="19" t="str">
        <f>IF(HTM_Employee_Attrition_Data!L577&lt;=5,"Between 0 and 5 years",IF(HTM_Employee_Attrition_Data!L577&lt;=10,"Between 6 and 10 years",IF(HTM_Employee_Attrition_Data!L577&lt;=15,"Between 11 and 15 years",IF(HTM_Employee_Attrition_Data!L577&lt;=20,"Between 16 and 20 years",IF(HTM_Employee_Attrition_Data!L577&lt;=25,"Between 21 and 25 years",IF(HTM_Employee_Attrition_Data!L577&lt;=30,"Between 25 and 30 years","Between 31 and 40 years"))))))</f>
        <v>Between 0 and 5 years</v>
      </c>
    </row>
    <row r="578" spans="1:12">
      <c r="A578" s="19">
        <v>800</v>
      </c>
      <c r="B578" s="19" t="str">
        <f>IF(HTM_Employee_Attrition_Data!A578&lt;=20,"Less than 20 years",IF(HTM_Employee_Attrition_Data!A578&lt;=30,"Between 20 and 30 years",IF(HTM_Employee_Attrition_Data!A578&lt;=40,"Between 30 and 40 years",IF(HTM_Employee_Attrition_Data!A578&lt;=50,"Between 40 and 50 years",IF(HTM_Employee_Attrition_Data!A578&lt;=60,"Between 50 and 60 years","Between 50 and 60 years")))))</f>
        <v>Between 20 and 30 years</v>
      </c>
      <c r="C578" s="19" t="s">
        <v>16</v>
      </c>
      <c r="D578" s="19" t="s">
        <v>17</v>
      </c>
      <c r="E578" s="19" t="s">
        <v>14</v>
      </c>
      <c r="F578" s="19" t="str">
        <f>IF(HTM_Employee_Attrition_Data!E578&lt;=5,"Less than 5 Miles",IF(HTM_Employee_Attrition_Data!E578&lt;=10,"Between 6 and 10 miles",IF(HTM_Employee_Attrition_Data!E578&lt;=15,"Between 11 and 15 miles",IF(HTM_Employee_Attrition_Data!E578&lt;=20,"Between 16 and 20 miles",IF(HTM_Employee_Attrition_Data!E578&lt;=25,"Between 21 and 25 miles","Greater than 26 miles")))))</f>
        <v>Between 6 and 10 miles</v>
      </c>
      <c r="G578" s="19" t="str">
        <f>IF(HTM_Employee_Attrition_Data!G578=1,"Level 1",IF(HTM_Employee_Attrition_Data!G578=2,"Level 2",IF(HTM_Employee_Attrition_Data!G578=3,"Level 3",IF(HTM_Employee_Attrition_Data!G578=4,"Level 4",IF(HTM_Employee_Attrition_Data!G578=5,"Level 5","Level 5")))))</f>
        <v>Level 2</v>
      </c>
      <c r="H578" s="19" t="s">
        <v>15</v>
      </c>
      <c r="I578" s="19" t="str">
        <f>IF(HTM_Employee_Attrition_Data!I578=1,"Rating 1",IF(HTM_Employee_Attrition_Data!I578=2,"Rating 2",IF(HTM_Employee_Attrition_Data!I578=3,"Rating 3",IF(HTM_Employee_Attrition_Data!I578=4,"Rating 4","Rating 4"))))</f>
        <v>Rating 4</v>
      </c>
      <c r="J578" s="19" t="str">
        <f>IF(HTM_Employee_Attrition_Data!J578&lt;=5000,"Income less than 5,000$",IF(HTM_Employee_Attrition_Data!J578&lt;=10000,"Income less than 10,000$",IF(HTM_Employee_Attrition_Data!J578&lt;=15000,"Income less than 15,000$","Income less than 20,000$")))</f>
        <v>Income less than 5,000$</v>
      </c>
      <c r="K578" s="19" t="str">
        <f>IF(HTM_Employee_Attrition_Data!K578&lt;4,"Between 0 and 3 Compaines",IF(HTM_Employee_Attrition_Data!K578&lt;7,"Between 4 and 6 Companies",IF(HTM_Employee_Attrition_Data!K578&lt;=10,"Between 7 and 10 Companies","Between 7 and 10  Companies")))</f>
        <v>Between 0 and 3 Compaines</v>
      </c>
      <c r="L578" s="19" t="str">
        <f>IF(HTM_Employee_Attrition_Data!L578&lt;=5,"Between 0 and 5 years",IF(HTM_Employee_Attrition_Data!L578&lt;=10,"Between 6 and 10 years",IF(HTM_Employee_Attrition_Data!L578&lt;=15,"Between 11 and 15 years",IF(HTM_Employee_Attrition_Data!L578&lt;=20,"Between 16 and 20 years",IF(HTM_Employee_Attrition_Data!L578&lt;=25,"Between 21 and 25 years",IF(HTM_Employee_Attrition_Data!L578&lt;=30,"Between 25 and 30 years","Between 31 and 40 years"))))))</f>
        <v>Between 0 and 5 years</v>
      </c>
    </row>
    <row r="579" spans="1:12">
      <c r="A579" s="19">
        <v>802</v>
      </c>
      <c r="B579" s="19" t="str">
        <f>IF(HTM_Employee_Attrition_Data!A579&lt;=20,"Less than 20 years",IF(HTM_Employee_Attrition_Data!A579&lt;=30,"Between 20 and 30 years",IF(HTM_Employee_Attrition_Data!A579&lt;=40,"Between 30 and 40 years",IF(HTM_Employee_Attrition_Data!A579&lt;=50,"Between 40 and 50 years",IF(HTM_Employee_Attrition_Data!A579&lt;=60,"Between 50 and 60 years","Between 50 and 60 years")))))</f>
        <v>Between 30 and 40 years</v>
      </c>
      <c r="C579" s="19" t="s">
        <v>16</v>
      </c>
      <c r="D579" s="19" t="s">
        <v>13</v>
      </c>
      <c r="E579" s="19" t="s">
        <v>18</v>
      </c>
      <c r="F579" s="19" t="str">
        <f>IF(HTM_Employee_Attrition_Data!E579&lt;=5,"Less than 5 Miles",IF(HTM_Employee_Attrition_Data!E579&lt;=10,"Between 6 and 10 miles",IF(HTM_Employee_Attrition_Data!E579&lt;=15,"Between 11 and 15 miles",IF(HTM_Employee_Attrition_Data!E579&lt;=20,"Between 16 and 20 miles",IF(HTM_Employee_Attrition_Data!E579&lt;=25,"Between 21 and 25 miles","Greater than 26 miles")))))</f>
        <v>Between 6 and 10 miles</v>
      </c>
      <c r="G579" s="19" t="str">
        <f>IF(HTM_Employee_Attrition_Data!G579=1,"Level 1",IF(HTM_Employee_Attrition_Data!G579=2,"Level 2",IF(HTM_Employee_Attrition_Data!G579=3,"Level 3",IF(HTM_Employee_Attrition_Data!G579=4,"Level 4",IF(HTM_Employee_Attrition_Data!G579=5,"Level 5","Level 5")))))</f>
        <v>Level 1</v>
      </c>
      <c r="H579" s="19" t="s">
        <v>19</v>
      </c>
      <c r="I579" s="19" t="str">
        <f>IF(HTM_Employee_Attrition_Data!I579=1,"Rating 1",IF(HTM_Employee_Attrition_Data!I579=2,"Rating 2",IF(HTM_Employee_Attrition_Data!I579=3,"Rating 3",IF(HTM_Employee_Attrition_Data!I579=4,"Rating 4","Rating 4"))))</f>
        <v>Rating 1</v>
      </c>
      <c r="J579" s="19" t="str">
        <f>IF(HTM_Employee_Attrition_Data!J579&lt;=5000,"Income less than 5,000$",IF(HTM_Employee_Attrition_Data!J579&lt;=10000,"Income less than 10,000$",IF(HTM_Employee_Attrition_Data!J579&lt;=15000,"Income less than 15,000$","Income less than 20,000$")))</f>
        <v>Income less than 5,000$</v>
      </c>
      <c r="K579" s="19" t="str">
        <f>IF(HTM_Employee_Attrition_Data!K579&lt;4,"Between 0 and 3 Compaines",IF(HTM_Employee_Attrition_Data!K579&lt;7,"Between 4 and 6 Companies",IF(HTM_Employee_Attrition_Data!K579&lt;=10,"Between 7 and 10 Companies","Between 7 and 10  Companies")))</f>
        <v>Between 0 and 3 Compaines</v>
      </c>
      <c r="L579" s="19" t="str">
        <f>IF(HTM_Employee_Attrition_Data!L579&lt;=5,"Between 0 and 5 years",IF(HTM_Employee_Attrition_Data!L579&lt;=10,"Between 6 and 10 years",IF(HTM_Employee_Attrition_Data!L579&lt;=15,"Between 11 and 15 years",IF(HTM_Employee_Attrition_Data!L579&lt;=20,"Between 16 and 20 years",IF(HTM_Employee_Attrition_Data!L579&lt;=25,"Between 21 and 25 years",IF(HTM_Employee_Attrition_Data!L579&lt;=30,"Between 25 and 30 years","Between 31 and 40 years"))))))</f>
        <v>Between 0 and 5 years</v>
      </c>
    </row>
    <row r="580" spans="1:12">
      <c r="A580" s="19">
        <v>803</v>
      </c>
      <c r="B580" s="19" t="str">
        <f>IF(HTM_Employee_Attrition_Data!A580&lt;=20,"Less than 20 years",IF(HTM_Employee_Attrition_Data!A580&lt;=30,"Between 20 and 30 years",IF(HTM_Employee_Attrition_Data!A580&lt;=40,"Between 30 and 40 years",IF(HTM_Employee_Attrition_Data!A580&lt;=50,"Between 40 and 50 years",IF(HTM_Employee_Attrition_Data!A580&lt;=60,"Between 50 and 60 years","Between 50 and 60 years")))))</f>
        <v>Between 30 and 40 years</v>
      </c>
      <c r="C580" s="19" t="s">
        <v>16</v>
      </c>
      <c r="D580" s="19" t="s">
        <v>17</v>
      </c>
      <c r="E580" s="19" t="s">
        <v>18</v>
      </c>
      <c r="F580" s="19" t="str">
        <f>IF(HTM_Employee_Attrition_Data!E580&lt;=5,"Less than 5 Miles",IF(HTM_Employee_Attrition_Data!E580&lt;=10,"Between 6 and 10 miles",IF(HTM_Employee_Attrition_Data!E580&lt;=15,"Between 11 and 15 miles",IF(HTM_Employee_Attrition_Data!E580&lt;=20,"Between 16 and 20 miles",IF(HTM_Employee_Attrition_Data!E580&lt;=25,"Between 21 and 25 miles","Greater than 26 miles")))))</f>
        <v>Less than 5 Miles</v>
      </c>
      <c r="G580" s="19" t="str">
        <f>IF(HTM_Employee_Attrition_Data!G580=1,"Level 1",IF(HTM_Employee_Attrition_Data!G580=2,"Level 2",IF(HTM_Employee_Attrition_Data!G580=3,"Level 3",IF(HTM_Employee_Attrition_Data!G580=4,"Level 4",IF(HTM_Employee_Attrition_Data!G580=5,"Level 5","Level 5")))))</f>
        <v>Level 2</v>
      </c>
      <c r="H580" s="19" t="s">
        <v>21</v>
      </c>
      <c r="I580" s="19" t="str">
        <f>IF(HTM_Employee_Attrition_Data!I580=1,"Rating 1",IF(HTM_Employee_Attrition_Data!I580=2,"Rating 2",IF(HTM_Employee_Attrition_Data!I580=3,"Rating 3",IF(HTM_Employee_Attrition_Data!I580=4,"Rating 4","Rating 4"))))</f>
        <v>Rating 1</v>
      </c>
      <c r="J580" s="19" t="str">
        <f>IF(HTM_Employee_Attrition_Data!J580&lt;=5000,"Income less than 5,000$",IF(HTM_Employee_Attrition_Data!J580&lt;=10000,"Income less than 10,000$",IF(HTM_Employee_Attrition_Data!J580&lt;=15000,"Income less than 15,000$","Income less than 20,000$")))</f>
        <v>Income less than 10,000$</v>
      </c>
      <c r="K580" s="19" t="str">
        <f>IF(HTM_Employee_Attrition_Data!K580&lt;4,"Between 0 and 3 Compaines",IF(HTM_Employee_Attrition_Data!K580&lt;7,"Between 4 and 6 Companies",IF(HTM_Employee_Attrition_Data!K580&lt;=10,"Between 7 and 10 Companies","Between 7 and 10  Companies")))</f>
        <v>Between 4 and 6 Companies</v>
      </c>
      <c r="L580" s="19" t="str">
        <f>IF(HTM_Employee_Attrition_Data!L580&lt;=5,"Between 0 and 5 years",IF(HTM_Employee_Attrition_Data!L580&lt;=10,"Between 6 and 10 years",IF(HTM_Employee_Attrition_Data!L580&lt;=15,"Between 11 and 15 years",IF(HTM_Employee_Attrition_Data!L580&lt;=20,"Between 16 and 20 years",IF(HTM_Employee_Attrition_Data!L580&lt;=25,"Between 21 and 25 years",IF(HTM_Employee_Attrition_Data!L580&lt;=30,"Between 25 and 30 years","Between 31 and 40 years"))))))</f>
        <v>Between 11 and 15 years</v>
      </c>
    </row>
    <row r="581" spans="1:12">
      <c r="A581" s="19">
        <v>804</v>
      </c>
      <c r="B581" s="19" t="str">
        <f>IF(HTM_Employee_Attrition_Data!A581&lt;=20,"Less than 20 years",IF(HTM_Employee_Attrition_Data!A581&lt;=30,"Between 20 and 30 years",IF(HTM_Employee_Attrition_Data!A581&lt;=40,"Between 30 and 40 years",IF(HTM_Employee_Attrition_Data!A581&lt;=50,"Between 40 and 50 years",IF(HTM_Employee_Attrition_Data!A581&lt;=60,"Between 50 and 60 years","Between 50 and 60 years")))))</f>
        <v>Between 30 and 40 years</v>
      </c>
      <c r="C581" s="19" t="s">
        <v>16</v>
      </c>
      <c r="D581" s="19" t="s">
        <v>13</v>
      </c>
      <c r="E581" s="19" t="s">
        <v>18</v>
      </c>
      <c r="F581" s="19" t="str">
        <f>IF(HTM_Employee_Attrition_Data!E581&lt;=5,"Less than 5 Miles",IF(HTM_Employee_Attrition_Data!E581&lt;=10,"Between 6 and 10 miles",IF(HTM_Employee_Attrition_Data!E581&lt;=15,"Between 11 and 15 miles",IF(HTM_Employee_Attrition_Data!E581&lt;=20,"Between 16 and 20 miles",IF(HTM_Employee_Attrition_Data!E581&lt;=25,"Between 21 and 25 miles","Greater than 26 miles")))))</f>
        <v>Less than 5 Miles</v>
      </c>
      <c r="G581" s="19" t="str">
        <f>IF(HTM_Employee_Attrition_Data!G581=1,"Level 1",IF(HTM_Employee_Attrition_Data!G581=2,"Level 2",IF(HTM_Employee_Attrition_Data!G581=3,"Level 3",IF(HTM_Employee_Attrition_Data!G581=4,"Level 4",IF(HTM_Employee_Attrition_Data!G581=5,"Level 5","Level 5")))))</f>
        <v>Level 1</v>
      </c>
      <c r="H581" s="19" t="s">
        <v>19</v>
      </c>
      <c r="I581" s="19" t="str">
        <f>IF(HTM_Employee_Attrition_Data!I581=1,"Rating 1",IF(HTM_Employee_Attrition_Data!I581=2,"Rating 2",IF(HTM_Employee_Attrition_Data!I581=3,"Rating 3",IF(HTM_Employee_Attrition_Data!I581=4,"Rating 4","Rating 4"))))</f>
        <v>Rating 1</v>
      </c>
      <c r="J581" s="19" t="str">
        <f>IF(HTM_Employee_Attrition_Data!J581&lt;=5000,"Income less than 5,000$",IF(HTM_Employee_Attrition_Data!J581&lt;=10000,"Income less than 10,000$",IF(HTM_Employee_Attrition_Data!J581&lt;=15000,"Income less than 15,000$","Income less than 20,000$")))</f>
        <v>Income less than 5,000$</v>
      </c>
      <c r="K581" s="19" t="str">
        <f>IF(HTM_Employee_Attrition_Data!K581&lt;4,"Between 0 and 3 Compaines",IF(HTM_Employee_Attrition_Data!K581&lt;7,"Between 4 and 6 Companies",IF(HTM_Employee_Attrition_Data!K581&lt;=10,"Between 7 and 10 Companies","Between 7 and 10  Companies")))</f>
        <v>Between 0 and 3 Compaines</v>
      </c>
      <c r="L581" s="19" t="str">
        <f>IF(HTM_Employee_Attrition_Data!L581&lt;=5,"Between 0 and 5 years",IF(HTM_Employee_Attrition_Data!L581&lt;=10,"Between 6 and 10 years",IF(HTM_Employee_Attrition_Data!L581&lt;=15,"Between 11 and 15 years",IF(HTM_Employee_Attrition_Data!L581&lt;=20,"Between 16 and 20 years",IF(HTM_Employee_Attrition_Data!L581&lt;=25,"Between 21 and 25 years",IF(HTM_Employee_Attrition_Data!L581&lt;=30,"Between 25 and 30 years","Between 31 and 40 years"))))))</f>
        <v>Between 6 and 10 years</v>
      </c>
    </row>
    <row r="582" spans="1:12">
      <c r="A582" s="19">
        <v>805</v>
      </c>
      <c r="B582" s="19" t="str">
        <f>IF(HTM_Employee_Attrition_Data!A582&lt;=20,"Less than 20 years",IF(HTM_Employee_Attrition_Data!A582&lt;=30,"Between 20 and 30 years",IF(HTM_Employee_Attrition_Data!A582&lt;=40,"Between 30 and 40 years",IF(HTM_Employee_Attrition_Data!A582&lt;=50,"Between 40 and 50 years",IF(HTM_Employee_Attrition_Data!A582&lt;=60,"Between 50 and 60 years","Between 50 and 60 years")))))</f>
        <v>Between 30 and 40 years</v>
      </c>
      <c r="C582" s="19" t="s">
        <v>16</v>
      </c>
      <c r="D582" s="19" t="s">
        <v>13</v>
      </c>
      <c r="E582" s="19" t="s">
        <v>14</v>
      </c>
      <c r="F582" s="19" t="str">
        <f>IF(HTM_Employee_Attrition_Data!E582&lt;=5,"Less than 5 Miles",IF(HTM_Employee_Attrition_Data!E582&lt;=10,"Between 6 and 10 miles",IF(HTM_Employee_Attrition_Data!E582&lt;=15,"Between 11 and 15 miles",IF(HTM_Employee_Attrition_Data!E582&lt;=20,"Between 16 and 20 miles",IF(HTM_Employee_Attrition_Data!E582&lt;=25,"Between 21 and 25 miles","Greater than 26 miles")))))</f>
        <v>Between 6 and 10 miles</v>
      </c>
      <c r="G582" s="19" t="str">
        <f>IF(HTM_Employee_Attrition_Data!G582=1,"Level 1",IF(HTM_Employee_Attrition_Data!G582=2,"Level 2",IF(HTM_Employee_Attrition_Data!G582=3,"Level 3",IF(HTM_Employee_Attrition_Data!G582=4,"Level 4",IF(HTM_Employee_Attrition_Data!G582=5,"Level 5","Level 5")))))</f>
        <v>Level 1</v>
      </c>
      <c r="H582" s="19" t="s">
        <v>25</v>
      </c>
      <c r="I582" s="19" t="str">
        <f>IF(HTM_Employee_Attrition_Data!I582=1,"Rating 1",IF(HTM_Employee_Attrition_Data!I582=2,"Rating 2",IF(HTM_Employee_Attrition_Data!I582=3,"Rating 3",IF(HTM_Employee_Attrition_Data!I582=4,"Rating 4","Rating 4"))))</f>
        <v>Rating 4</v>
      </c>
      <c r="J582" s="19" t="str">
        <f>IF(HTM_Employee_Attrition_Data!J582&lt;=5000,"Income less than 5,000$",IF(HTM_Employee_Attrition_Data!J582&lt;=10000,"Income less than 10,000$",IF(HTM_Employee_Attrition_Data!J582&lt;=15000,"Income less than 15,000$","Income less than 20,000$")))</f>
        <v>Income less than 5,000$</v>
      </c>
      <c r="K582" s="19" t="str">
        <f>IF(HTM_Employee_Attrition_Data!K582&lt;4,"Between 0 and 3 Compaines",IF(HTM_Employee_Attrition_Data!K582&lt;7,"Between 4 and 6 Companies",IF(HTM_Employee_Attrition_Data!K582&lt;=10,"Between 7 and 10 Companies","Between 7 and 10  Companies")))</f>
        <v>Between 0 and 3 Compaines</v>
      </c>
      <c r="L582" s="19" t="str">
        <f>IF(HTM_Employee_Attrition_Data!L582&lt;=5,"Between 0 and 5 years",IF(HTM_Employee_Attrition_Data!L582&lt;=10,"Between 6 and 10 years",IF(HTM_Employee_Attrition_Data!L582&lt;=15,"Between 11 and 15 years",IF(HTM_Employee_Attrition_Data!L582&lt;=20,"Between 16 and 20 years",IF(HTM_Employee_Attrition_Data!L582&lt;=25,"Between 21 and 25 years",IF(HTM_Employee_Attrition_Data!L582&lt;=30,"Between 25 and 30 years","Between 31 and 40 years"))))))</f>
        <v>Between 0 and 5 years</v>
      </c>
    </row>
    <row r="583" spans="1:12">
      <c r="A583" s="19">
        <v>806</v>
      </c>
      <c r="B583" s="19" t="str">
        <f>IF(HTM_Employee_Attrition_Data!A583&lt;=20,"Less than 20 years",IF(HTM_Employee_Attrition_Data!A583&lt;=30,"Between 20 and 30 years",IF(HTM_Employee_Attrition_Data!A583&lt;=40,"Between 30 and 40 years",IF(HTM_Employee_Attrition_Data!A583&lt;=50,"Between 40 and 50 years",IF(HTM_Employee_Attrition_Data!A583&lt;=60,"Between 50 and 60 years","Between 50 and 60 years")))))</f>
        <v>Between 20 and 30 years</v>
      </c>
      <c r="C583" s="19" t="s">
        <v>16</v>
      </c>
      <c r="D583" s="19" t="s">
        <v>13</v>
      </c>
      <c r="E583" s="19" t="s">
        <v>18</v>
      </c>
      <c r="F583" s="19" t="str">
        <f>IF(HTM_Employee_Attrition_Data!E583&lt;=5,"Less than 5 Miles",IF(HTM_Employee_Attrition_Data!E583&lt;=10,"Between 6 and 10 miles",IF(HTM_Employee_Attrition_Data!E583&lt;=15,"Between 11 and 15 miles",IF(HTM_Employee_Attrition_Data!E583&lt;=20,"Between 16 and 20 miles",IF(HTM_Employee_Attrition_Data!E583&lt;=25,"Between 21 and 25 miles","Greater than 26 miles")))))</f>
        <v>Less than 5 Miles</v>
      </c>
      <c r="G583" s="19" t="str">
        <f>IF(HTM_Employee_Attrition_Data!G583=1,"Level 1",IF(HTM_Employee_Attrition_Data!G583=2,"Level 2",IF(HTM_Employee_Attrition_Data!G583=3,"Level 3",IF(HTM_Employee_Attrition_Data!G583=4,"Level 4",IF(HTM_Employee_Attrition_Data!G583=5,"Level 5","Level 5")))))</f>
        <v>Level 1</v>
      </c>
      <c r="H583" s="19" t="s">
        <v>20</v>
      </c>
      <c r="I583" s="19" t="str">
        <f>IF(HTM_Employee_Attrition_Data!I583=1,"Rating 1",IF(HTM_Employee_Attrition_Data!I583=2,"Rating 2",IF(HTM_Employee_Attrition_Data!I583=3,"Rating 3",IF(HTM_Employee_Attrition_Data!I583=4,"Rating 4","Rating 4"))))</f>
        <v>Rating 3</v>
      </c>
      <c r="J583" s="19" t="str">
        <f>IF(HTM_Employee_Attrition_Data!J583&lt;=5000,"Income less than 5,000$",IF(HTM_Employee_Attrition_Data!J583&lt;=10000,"Income less than 10,000$",IF(HTM_Employee_Attrition_Data!J583&lt;=15000,"Income less than 15,000$","Income less than 20,000$")))</f>
        <v>Income less than 5,000$</v>
      </c>
      <c r="K583" s="19" t="str">
        <f>IF(HTM_Employee_Attrition_Data!K583&lt;4,"Between 0 and 3 Compaines",IF(HTM_Employee_Attrition_Data!K583&lt;7,"Between 4 and 6 Companies",IF(HTM_Employee_Attrition_Data!K583&lt;=10,"Between 7 and 10 Companies","Between 7 and 10  Companies")))</f>
        <v>Between 0 and 3 Compaines</v>
      </c>
      <c r="L583" s="19" t="str">
        <f>IF(HTM_Employee_Attrition_Data!L583&lt;=5,"Between 0 and 5 years",IF(HTM_Employee_Attrition_Data!L583&lt;=10,"Between 6 and 10 years",IF(HTM_Employee_Attrition_Data!L583&lt;=15,"Between 11 and 15 years",IF(HTM_Employee_Attrition_Data!L583&lt;=20,"Between 16 and 20 years",IF(HTM_Employee_Attrition_Data!L583&lt;=25,"Between 21 and 25 years",IF(HTM_Employee_Attrition_Data!L583&lt;=30,"Between 25 and 30 years","Between 31 and 40 years"))))))</f>
        <v>Between 0 and 5 years</v>
      </c>
    </row>
    <row r="584" spans="1:12">
      <c r="A584" s="19">
        <v>807</v>
      </c>
      <c r="B584" s="19" t="str">
        <f>IF(HTM_Employee_Attrition_Data!A584&lt;=20,"Less than 20 years",IF(HTM_Employee_Attrition_Data!A584&lt;=30,"Between 20 and 30 years",IF(HTM_Employee_Attrition_Data!A584&lt;=40,"Between 30 and 40 years",IF(HTM_Employee_Attrition_Data!A584&lt;=50,"Between 40 and 50 years",IF(HTM_Employee_Attrition_Data!A584&lt;=60,"Between 50 and 60 years","Between 50 and 60 years")))))</f>
        <v>Between 30 and 40 years</v>
      </c>
      <c r="C584" s="19" t="s">
        <v>16</v>
      </c>
      <c r="D584" s="19" t="s">
        <v>17</v>
      </c>
      <c r="E584" s="19" t="s">
        <v>18</v>
      </c>
      <c r="F584" s="19" t="str">
        <f>IF(HTM_Employee_Attrition_Data!E584&lt;=5,"Less than 5 Miles",IF(HTM_Employee_Attrition_Data!E584&lt;=10,"Between 6 and 10 miles",IF(HTM_Employee_Attrition_Data!E584&lt;=15,"Between 11 and 15 miles",IF(HTM_Employee_Attrition_Data!E584&lt;=20,"Between 16 and 20 miles",IF(HTM_Employee_Attrition_Data!E584&lt;=25,"Between 21 and 25 miles","Greater than 26 miles")))))</f>
        <v>Less than 5 Miles</v>
      </c>
      <c r="G584" s="19" t="str">
        <f>IF(HTM_Employee_Attrition_Data!G584=1,"Level 1",IF(HTM_Employee_Attrition_Data!G584=2,"Level 2",IF(HTM_Employee_Attrition_Data!G584=3,"Level 3",IF(HTM_Employee_Attrition_Data!G584=4,"Level 4",IF(HTM_Employee_Attrition_Data!G584=5,"Level 5","Level 5")))))</f>
        <v>Level 2</v>
      </c>
      <c r="H584" s="19" t="s">
        <v>22</v>
      </c>
      <c r="I584" s="19" t="str">
        <f>IF(HTM_Employee_Attrition_Data!I584=1,"Rating 1",IF(HTM_Employee_Attrition_Data!I584=2,"Rating 2",IF(HTM_Employee_Attrition_Data!I584=3,"Rating 3",IF(HTM_Employee_Attrition_Data!I584=4,"Rating 4","Rating 4"))))</f>
        <v>Rating 2</v>
      </c>
      <c r="J584" s="19" t="str">
        <f>IF(HTM_Employee_Attrition_Data!J584&lt;=5000,"Income less than 5,000$",IF(HTM_Employee_Attrition_Data!J584&lt;=10000,"Income less than 10,000$",IF(HTM_Employee_Attrition_Data!J584&lt;=15000,"Income less than 15,000$","Income less than 20,000$")))</f>
        <v>Income less than 5,000$</v>
      </c>
      <c r="K584" s="19" t="str">
        <f>IF(HTM_Employee_Attrition_Data!K584&lt;4,"Between 0 and 3 Compaines",IF(HTM_Employee_Attrition_Data!K584&lt;7,"Between 4 and 6 Companies",IF(HTM_Employee_Attrition_Data!K584&lt;=10,"Between 7 and 10 Companies","Between 7 and 10  Companies")))</f>
        <v>Between 0 and 3 Compaines</v>
      </c>
      <c r="L584" s="19" t="str">
        <f>IF(HTM_Employee_Attrition_Data!L584&lt;=5,"Between 0 and 5 years",IF(HTM_Employee_Attrition_Data!L584&lt;=10,"Between 6 and 10 years",IF(HTM_Employee_Attrition_Data!L584&lt;=15,"Between 11 and 15 years",IF(HTM_Employee_Attrition_Data!L584&lt;=20,"Between 16 and 20 years",IF(HTM_Employee_Attrition_Data!L584&lt;=25,"Between 21 and 25 years",IF(HTM_Employee_Attrition_Data!L584&lt;=30,"Between 25 and 30 years","Between 31 and 40 years"))))))</f>
        <v>Between 6 and 10 years</v>
      </c>
    </row>
    <row r="585" spans="1:12">
      <c r="A585" s="19">
        <v>808</v>
      </c>
      <c r="B585" s="19" t="str">
        <f>IF(HTM_Employee_Attrition_Data!A585&lt;=20,"Less than 20 years",IF(HTM_Employee_Attrition_Data!A585&lt;=30,"Between 20 and 30 years",IF(HTM_Employee_Attrition_Data!A585&lt;=40,"Between 30 and 40 years",IF(HTM_Employee_Attrition_Data!A585&lt;=50,"Between 40 and 50 years",IF(HTM_Employee_Attrition_Data!A585&lt;=60,"Between 50 and 60 years","Between 50 and 60 years")))))</f>
        <v>Between 30 and 40 years</v>
      </c>
      <c r="C585" s="19" t="s">
        <v>16</v>
      </c>
      <c r="D585" s="19" t="s">
        <v>13</v>
      </c>
      <c r="E585" s="19" t="s">
        <v>14</v>
      </c>
      <c r="F585" s="19" t="str">
        <f>IF(HTM_Employee_Attrition_Data!E585&lt;=5,"Less than 5 Miles",IF(HTM_Employee_Attrition_Data!E585&lt;=10,"Between 6 and 10 miles",IF(HTM_Employee_Attrition_Data!E585&lt;=15,"Between 11 and 15 miles",IF(HTM_Employee_Attrition_Data!E585&lt;=20,"Between 16 and 20 miles",IF(HTM_Employee_Attrition_Data!E585&lt;=25,"Between 21 and 25 miles","Greater than 26 miles")))))</f>
        <v>Between 6 and 10 miles</v>
      </c>
      <c r="G585" s="19" t="str">
        <f>IF(HTM_Employee_Attrition_Data!G585=1,"Level 1",IF(HTM_Employee_Attrition_Data!G585=2,"Level 2",IF(HTM_Employee_Attrition_Data!G585=3,"Level 3",IF(HTM_Employee_Attrition_Data!G585=4,"Level 4",IF(HTM_Employee_Attrition_Data!G585=5,"Level 5","Level 5")))))</f>
        <v>Level 2</v>
      </c>
      <c r="H585" s="19" t="s">
        <v>15</v>
      </c>
      <c r="I585" s="19" t="str">
        <f>IF(HTM_Employee_Attrition_Data!I585=1,"Rating 1",IF(HTM_Employee_Attrition_Data!I585=2,"Rating 2",IF(HTM_Employee_Attrition_Data!I585=3,"Rating 3",IF(HTM_Employee_Attrition_Data!I585=4,"Rating 4","Rating 4"))))</f>
        <v>Rating 1</v>
      </c>
      <c r="J585" s="19" t="str">
        <f>IF(HTM_Employee_Attrition_Data!J585&lt;=5000,"Income less than 5,000$",IF(HTM_Employee_Attrition_Data!J585&lt;=10000,"Income less than 10,000$",IF(HTM_Employee_Attrition_Data!J585&lt;=15000,"Income less than 15,000$","Income less than 20,000$")))</f>
        <v>Income less than 10,000$</v>
      </c>
      <c r="K585" s="19" t="str">
        <f>IF(HTM_Employee_Attrition_Data!K585&lt;4,"Between 0 and 3 Compaines",IF(HTM_Employee_Attrition_Data!K585&lt;7,"Between 4 and 6 Companies",IF(HTM_Employee_Attrition_Data!K585&lt;=10,"Between 7 and 10 Companies","Between 7 and 10  Companies")))</f>
        <v>Between 4 and 6 Companies</v>
      </c>
      <c r="L585" s="19" t="str">
        <f>IF(HTM_Employee_Attrition_Data!L585&lt;=5,"Between 0 and 5 years",IF(HTM_Employee_Attrition_Data!L585&lt;=10,"Between 6 and 10 years",IF(HTM_Employee_Attrition_Data!L585&lt;=15,"Between 11 and 15 years",IF(HTM_Employee_Attrition_Data!L585&lt;=20,"Between 16 and 20 years",IF(HTM_Employee_Attrition_Data!L585&lt;=25,"Between 21 and 25 years",IF(HTM_Employee_Attrition_Data!L585&lt;=30,"Between 25 and 30 years","Between 31 and 40 years"))))))</f>
        <v>Between 0 and 5 years</v>
      </c>
    </row>
    <row r="586" spans="1:12">
      <c r="A586" s="19">
        <v>809</v>
      </c>
      <c r="B586" s="19" t="str">
        <f>IF(HTM_Employee_Attrition_Data!A586&lt;=20,"Less than 20 years",IF(HTM_Employee_Attrition_Data!A586&lt;=30,"Between 20 and 30 years",IF(HTM_Employee_Attrition_Data!A586&lt;=40,"Between 30 and 40 years",IF(HTM_Employee_Attrition_Data!A586&lt;=50,"Between 40 and 50 years",IF(HTM_Employee_Attrition_Data!A586&lt;=60,"Between 50 and 60 years","Between 50 and 60 years")))))</f>
        <v>Between 40 and 50 years</v>
      </c>
      <c r="C586" s="19" t="s">
        <v>16</v>
      </c>
      <c r="D586" s="19" t="s">
        <v>17</v>
      </c>
      <c r="E586" s="19" t="s">
        <v>18</v>
      </c>
      <c r="F586" s="19" t="str">
        <f>IF(HTM_Employee_Attrition_Data!E586&lt;=5,"Less than 5 Miles",IF(HTM_Employee_Attrition_Data!E586&lt;=10,"Between 6 and 10 miles",IF(HTM_Employee_Attrition_Data!E586&lt;=15,"Between 11 and 15 miles",IF(HTM_Employee_Attrition_Data!E586&lt;=20,"Between 16 and 20 miles",IF(HTM_Employee_Attrition_Data!E586&lt;=25,"Between 21 and 25 miles","Greater than 26 miles")))))</f>
        <v>Between 6 and 10 miles</v>
      </c>
      <c r="G586" s="19" t="str">
        <f>IF(HTM_Employee_Attrition_Data!G586=1,"Level 1",IF(HTM_Employee_Attrition_Data!G586=2,"Level 2",IF(HTM_Employee_Attrition_Data!G586=3,"Level 3",IF(HTM_Employee_Attrition_Data!G586=4,"Level 4",IF(HTM_Employee_Attrition_Data!G586=5,"Level 5","Level 5")))))</f>
        <v>Level 5</v>
      </c>
      <c r="H586" s="19" t="s">
        <v>24</v>
      </c>
      <c r="I586" s="19" t="str">
        <f>IF(HTM_Employee_Attrition_Data!I586=1,"Rating 1",IF(HTM_Employee_Attrition_Data!I586=2,"Rating 2",IF(HTM_Employee_Attrition_Data!I586=3,"Rating 3",IF(HTM_Employee_Attrition_Data!I586=4,"Rating 4","Rating 4"))))</f>
        <v>Rating 4</v>
      </c>
      <c r="J586" s="19" t="str">
        <f>IF(HTM_Employee_Attrition_Data!J586&lt;=5000,"Income less than 5,000$",IF(HTM_Employee_Attrition_Data!J586&lt;=10000,"Income less than 10,000$",IF(HTM_Employee_Attrition_Data!J586&lt;=15000,"Income less than 15,000$","Income less than 20,000$")))</f>
        <v>Income less than 20,000$</v>
      </c>
      <c r="K586" s="19" t="str">
        <f>IF(HTM_Employee_Attrition_Data!K586&lt;4,"Between 0 and 3 Compaines",IF(HTM_Employee_Attrition_Data!K586&lt;7,"Between 4 and 6 Companies",IF(HTM_Employee_Attrition_Data!K586&lt;=10,"Between 7 and 10 Companies","Between 7 and 10  Companies")))</f>
        <v>Between 0 and 3 Compaines</v>
      </c>
      <c r="L586" s="19" t="str">
        <f>IF(HTM_Employee_Attrition_Data!L586&lt;=5,"Between 0 and 5 years",IF(HTM_Employee_Attrition_Data!L586&lt;=10,"Between 6 and 10 years",IF(HTM_Employee_Attrition_Data!L586&lt;=15,"Between 11 and 15 years",IF(HTM_Employee_Attrition_Data!L586&lt;=20,"Between 16 and 20 years",IF(HTM_Employee_Attrition_Data!L586&lt;=25,"Between 21 and 25 years",IF(HTM_Employee_Attrition_Data!L586&lt;=30,"Between 25 and 30 years","Between 31 and 40 years"))))))</f>
        <v>Between 21 and 25 years</v>
      </c>
    </row>
    <row r="587" spans="1:12">
      <c r="A587" s="19">
        <v>811</v>
      </c>
      <c r="B587" s="19" t="str">
        <f>IF(HTM_Employee_Attrition_Data!A587&lt;=20,"Less than 20 years",IF(HTM_Employee_Attrition_Data!A587&lt;=30,"Between 20 and 30 years",IF(HTM_Employee_Attrition_Data!A587&lt;=40,"Between 30 and 40 years",IF(HTM_Employee_Attrition_Data!A587&lt;=50,"Between 40 and 50 years",IF(HTM_Employee_Attrition_Data!A587&lt;=60,"Between 50 and 60 years","Between 50 and 60 years")))))</f>
        <v>Between 20 and 30 years</v>
      </c>
      <c r="C587" s="19" t="s">
        <v>12</v>
      </c>
      <c r="D587" s="19" t="s">
        <v>13</v>
      </c>
      <c r="E587" s="19" t="s">
        <v>18</v>
      </c>
      <c r="F587" s="19" t="str">
        <f>IF(HTM_Employee_Attrition_Data!E587&lt;=5,"Less than 5 Miles",IF(HTM_Employee_Attrition_Data!E587&lt;=10,"Between 6 and 10 miles",IF(HTM_Employee_Attrition_Data!E587&lt;=15,"Between 11 and 15 miles",IF(HTM_Employee_Attrition_Data!E587&lt;=20,"Between 16 and 20 miles",IF(HTM_Employee_Attrition_Data!E587&lt;=25,"Between 21 and 25 miles","Greater than 26 miles")))))</f>
        <v>Between 6 and 10 miles</v>
      </c>
      <c r="G587" s="19" t="str">
        <f>IF(HTM_Employee_Attrition_Data!G587=1,"Level 1",IF(HTM_Employee_Attrition_Data!G587=2,"Level 2",IF(HTM_Employee_Attrition_Data!G587=3,"Level 3",IF(HTM_Employee_Attrition_Data!G587=4,"Level 4",IF(HTM_Employee_Attrition_Data!G587=5,"Level 5","Level 5")))))</f>
        <v>Level 1</v>
      </c>
      <c r="H587" s="19" t="s">
        <v>20</v>
      </c>
      <c r="I587" s="19" t="str">
        <f>IF(HTM_Employee_Attrition_Data!I587=1,"Rating 1",IF(HTM_Employee_Attrition_Data!I587=2,"Rating 2",IF(HTM_Employee_Attrition_Data!I587=3,"Rating 3",IF(HTM_Employee_Attrition_Data!I587=4,"Rating 4","Rating 4"))))</f>
        <v>Rating 1</v>
      </c>
      <c r="J587" s="19" t="str">
        <f>IF(HTM_Employee_Attrition_Data!J587&lt;=5000,"Income less than 5,000$",IF(HTM_Employee_Attrition_Data!J587&lt;=10000,"Income less than 10,000$",IF(HTM_Employee_Attrition_Data!J587&lt;=15000,"Income less than 15,000$","Income less than 20,000$")))</f>
        <v>Income less than 5,000$</v>
      </c>
      <c r="K587" s="19" t="str">
        <f>IF(HTM_Employee_Attrition_Data!K587&lt;4,"Between 0 and 3 Compaines",IF(HTM_Employee_Attrition_Data!K587&lt;7,"Between 4 and 6 Companies",IF(HTM_Employee_Attrition_Data!K587&lt;=10,"Between 7 and 10 Companies","Between 7 and 10  Companies")))</f>
        <v>Between 0 and 3 Compaines</v>
      </c>
      <c r="L587" s="19" t="str">
        <f>IF(HTM_Employee_Attrition_Data!L587&lt;=5,"Between 0 and 5 years",IF(HTM_Employee_Attrition_Data!L587&lt;=10,"Between 6 and 10 years",IF(HTM_Employee_Attrition_Data!L587&lt;=15,"Between 11 and 15 years",IF(HTM_Employee_Attrition_Data!L587&lt;=20,"Between 16 and 20 years",IF(HTM_Employee_Attrition_Data!L587&lt;=25,"Between 21 and 25 years",IF(HTM_Employee_Attrition_Data!L587&lt;=30,"Between 25 and 30 years","Between 31 and 40 years"))))))</f>
        <v>Between 0 and 5 years</v>
      </c>
    </row>
    <row r="588" spans="1:12">
      <c r="A588" s="19">
        <v>812</v>
      </c>
      <c r="B588" s="19" t="str">
        <f>IF(HTM_Employee_Attrition_Data!A588&lt;=20,"Less than 20 years",IF(HTM_Employee_Attrition_Data!A588&lt;=30,"Between 20 and 30 years",IF(HTM_Employee_Attrition_Data!A588&lt;=40,"Between 30 and 40 years",IF(HTM_Employee_Attrition_Data!A588&lt;=50,"Between 40 and 50 years",IF(HTM_Employee_Attrition_Data!A588&lt;=60,"Between 50 and 60 years","Between 50 and 60 years")))))</f>
        <v>Between 20 and 30 years</v>
      </c>
      <c r="C588" s="19" t="s">
        <v>16</v>
      </c>
      <c r="D588" s="19" t="s">
        <v>23</v>
      </c>
      <c r="E588" s="19" t="s">
        <v>18</v>
      </c>
      <c r="F588" s="19" t="str">
        <f>IF(HTM_Employee_Attrition_Data!E588&lt;=5,"Less than 5 Miles",IF(HTM_Employee_Attrition_Data!E588&lt;=10,"Between 6 and 10 miles",IF(HTM_Employee_Attrition_Data!E588&lt;=15,"Between 11 and 15 miles",IF(HTM_Employee_Attrition_Data!E588&lt;=20,"Between 16 and 20 miles",IF(HTM_Employee_Attrition_Data!E588&lt;=25,"Between 21 and 25 miles","Greater than 26 miles")))))</f>
        <v>Between 6 and 10 miles</v>
      </c>
      <c r="G588" s="19" t="str">
        <f>IF(HTM_Employee_Attrition_Data!G588=1,"Level 1",IF(HTM_Employee_Attrition_Data!G588=2,"Level 2",IF(HTM_Employee_Attrition_Data!G588=3,"Level 3",IF(HTM_Employee_Attrition_Data!G588=4,"Level 4",IF(HTM_Employee_Attrition_Data!G588=5,"Level 5","Level 5")))))</f>
        <v>Level 1</v>
      </c>
      <c r="H588" s="19" t="s">
        <v>20</v>
      </c>
      <c r="I588" s="19" t="str">
        <f>IF(HTM_Employee_Attrition_Data!I588=1,"Rating 1",IF(HTM_Employee_Attrition_Data!I588=2,"Rating 2",IF(HTM_Employee_Attrition_Data!I588=3,"Rating 3",IF(HTM_Employee_Attrition_Data!I588=4,"Rating 4","Rating 4"))))</f>
        <v>Rating 2</v>
      </c>
      <c r="J588" s="19" t="str">
        <f>IF(HTM_Employee_Attrition_Data!J588&lt;=5000,"Income less than 5,000$",IF(HTM_Employee_Attrition_Data!J588&lt;=10000,"Income less than 10,000$",IF(HTM_Employee_Attrition_Data!J588&lt;=15000,"Income less than 15,000$","Income less than 20,000$")))</f>
        <v>Income less than 5,000$</v>
      </c>
      <c r="K588" s="19" t="str">
        <f>IF(HTM_Employee_Attrition_Data!K588&lt;4,"Between 0 and 3 Compaines",IF(HTM_Employee_Attrition_Data!K588&lt;7,"Between 4 and 6 Companies",IF(HTM_Employee_Attrition_Data!K588&lt;=10,"Between 7 and 10 Companies","Between 7 and 10  Companies")))</f>
        <v>Between 0 and 3 Compaines</v>
      </c>
      <c r="L588" s="19" t="str">
        <f>IF(HTM_Employee_Attrition_Data!L588&lt;=5,"Between 0 and 5 years",IF(HTM_Employee_Attrition_Data!L588&lt;=10,"Between 6 and 10 years",IF(HTM_Employee_Attrition_Data!L588&lt;=15,"Between 11 and 15 years",IF(HTM_Employee_Attrition_Data!L588&lt;=20,"Between 16 and 20 years",IF(HTM_Employee_Attrition_Data!L588&lt;=25,"Between 21 and 25 years",IF(HTM_Employee_Attrition_Data!L588&lt;=30,"Between 25 and 30 years","Between 31 and 40 years"))))))</f>
        <v>Between 0 and 5 years</v>
      </c>
    </row>
    <row r="589" spans="1:12">
      <c r="A589" s="19">
        <v>813</v>
      </c>
      <c r="B589" s="19" t="str">
        <f>IF(HTM_Employee_Attrition_Data!A589&lt;=20,"Less than 20 years",IF(HTM_Employee_Attrition_Data!A589&lt;=30,"Between 20 and 30 years",IF(HTM_Employee_Attrition_Data!A589&lt;=40,"Between 30 and 40 years",IF(HTM_Employee_Attrition_Data!A589&lt;=50,"Between 40 and 50 years",IF(HTM_Employee_Attrition_Data!A589&lt;=60,"Between 50 and 60 years","Between 50 and 60 years")))))</f>
        <v>Between 50 and 60 years</v>
      </c>
      <c r="C589" s="19" t="s">
        <v>16</v>
      </c>
      <c r="D589" s="19" t="s">
        <v>13</v>
      </c>
      <c r="E589" s="19" t="s">
        <v>18</v>
      </c>
      <c r="F589" s="19" t="str">
        <f>IF(HTM_Employee_Attrition_Data!E589&lt;=5,"Less than 5 Miles",IF(HTM_Employee_Attrition_Data!E589&lt;=10,"Between 6 and 10 miles",IF(HTM_Employee_Attrition_Data!E589&lt;=15,"Between 11 and 15 miles",IF(HTM_Employee_Attrition_Data!E589&lt;=20,"Between 16 and 20 miles",IF(HTM_Employee_Attrition_Data!E589&lt;=25,"Between 21 and 25 miles","Greater than 26 miles")))))</f>
        <v>Between 11 and 15 miles</v>
      </c>
      <c r="G589" s="19" t="str">
        <f>IF(HTM_Employee_Attrition_Data!G589=1,"Level 1",IF(HTM_Employee_Attrition_Data!G589=2,"Level 2",IF(HTM_Employee_Attrition_Data!G589=3,"Level 3",IF(HTM_Employee_Attrition_Data!G589=4,"Level 4",IF(HTM_Employee_Attrition_Data!G589=5,"Level 5","Level 5")))))</f>
        <v>Level 2</v>
      </c>
      <c r="H589" s="19" t="s">
        <v>20</v>
      </c>
      <c r="I589" s="19" t="str">
        <f>IF(HTM_Employee_Attrition_Data!I589=1,"Rating 1",IF(HTM_Employee_Attrition_Data!I589=2,"Rating 2",IF(HTM_Employee_Attrition_Data!I589=3,"Rating 3",IF(HTM_Employee_Attrition_Data!I589=4,"Rating 4","Rating 4"))))</f>
        <v>Rating 3</v>
      </c>
      <c r="J589" s="19" t="str">
        <f>IF(HTM_Employee_Attrition_Data!J589&lt;=5000,"Income less than 5,000$",IF(HTM_Employee_Attrition_Data!J589&lt;=10000,"Income less than 10,000$",IF(HTM_Employee_Attrition_Data!J589&lt;=15000,"Income less than 15,000$","Income less than 20,000$")))</f>
        <v>Income less than 5,000$</v>
      </c>
      <c r="K589" s="19" t="str">
        <f>IF(HTM_Employee_Attrition_Data!K589&lt;4,"Between 0 and 3 Compaines",IF(HTM_Employee_Attrition_Data!K589&lt;7,"Between 4 and 6 Companies",IF(HTM_Employee_Attrition_Data!K589&lt;=10,"Between 7 and 10 Companies","Between 7 and 10  Companies")))</f>
        <v>Between 7 and 10 Companies</v>
      </c>
      <c r="L589" s="19" t="str">
        <f>IF(HTM_Employee_Attrition_Data!L589&lt;=5,"Between 0 and 5 years",IF(HTM_Employee_Attrition_Data!L589&lt;=10,"Between 6 and 10 years",IF(HTM_Employee_Attrition_Data!L589&lt;=15,"Between 11 and 15 years",IF(HTM_Employee_Attrition_Data!L589&lt;=20,"Between 16 and 20 years",IF(HTM_Employee_Attrition_Data!L589&lt;=25,"Between 21 and 25 years",IF(HTM_Employee_Attrition_Data!L589&lt;=30,"Between 25 and 30 years","Between 31 and 40 years"))))))</f>
        <v>Between 0 and 5 years</v>
      </c>
    </row>
    <row r="590" spans="1:12">
      <c r="A590" s="19">
        <v>815</v>
      </c>
      <c r="B590" s="19" t="str">
        <f>IF(HTM_Employee_Attrition_Data!A590&lt;=20,"Less than 20 years",IF(HTM_Employee_Attrition_Data!A590&lt;=30,"Between 20 and 30 years",IF(HTM_Employee_Attrition_Data!A590&lt;=40,"Between 30 and 40 years",IF(HTM_Employee_Attrition_Data!A590&lt;=50,"Between 40 and 50 years",IF(HTM_Employee_Attrition_Data!A590&lt;=60,"Between 50 and 60 years","Between 50 and 60 years")))))</f>
        <v>Between 40 and 50 years</v>
      </c>
      <c r="C590" s="19" t="s">
        <v>16</v>
      </c>
      <c r="D590" s="19" t="s">
        <v>13</v>
      </c>
      <c r="E590" s="19" t="s">
        <v>18</v>
      </c>
      <c r="F590" s="19" t="str">
        <f>IF(HTM_Employee_Attrition_Data!E590&lt;=5,"Less than 5 Miles",IF(HTM_Employee_Attrition_Data!E590&lt;=10,"Between 6 and 10 miles",IF(HTM_Employee_Attrition_Data!E590&lt;=15,"Between 11 and 15 miles",IF(HTM_Employee_Attrition_Data!E590&lt;=20,"Between 16 and 20 miles",IF(HTM_Employee_Attrition_Data!E590&lt;=25,"Between 21 and 25 miles","Greater than 26 miles")))))</f>
        <v>Less than 5 Miles</v>
      </c>
      <c r="G590" s="19" t="str">
        <f>IF(HTM_Employee_Attrition_Data!G590=1,"Level 1",IF(HTM_Employee_Attrition_Data!G590=2,"Level 2",IF(HTM_Employee_Attrition_Data!G590=3,"Level 3",IF(HTM_Employee_Attrition_Data!G590=4,"Level 4",IF(HTM_Employee_Attrition_Data!G590=5,"Level 5","Level 5")))))</f>
        <v>Level 4</v>
      </c>
      <c r="H590" s="19" t="s">
        <v>26</v>
      </c>
      <c r="I590" s="19" t="str">
        <f>IF(HTM_Employee_Attrition_Data!I590=1,"Rating 1",IF(HTM_Employee_Attrition_Data!I590=2,"Rating 2",IF(HTM_Employee_Attrition_Data!I590=3,"Rating 3",IF(HTM_Employee_Attrition_Data!I590=4,"Rating 4","Rating 4"))))</f>
        <v>Rating 3</v>
      </c>
      <c r="J590" s="19" t="str">
        <f>IF(HTM_Employee_Attrition_Data!J590&lt;=5000,"Income less than 5,000$",IF(HTM_Employee_Attrition_Data!J590&lt;=10000,"Income less than 10,000$",IF(HTM_Employee_Attrition_Data!J590&lt;=15000,"Income less than 15,000$","Income less than 20,000$")))</f>
        <v>Income less than 20,000$</v>
      </c>
      <c r="K590" s="19" t="str">
        <f>IF(HTM_Employee_Attrition_Data!K590&lt;4,"Between 0 and 3 Compaines",IF(HTM_Employee_Attrition_Data!K590&lt;7,"Between 4 and 6 Companies",IF(HTM_Employee_Attrition_Data!K590&lt;=10,"Between 7 and 10 Companies","Between 7 and 10  Companies")))</f>
        <v>Between 4 and 6 Companies</v>
      </c>
      <c r="L590" s="19" t="str">
        <f>IF(HTM_Employee_Attrition_Data!L590&lt;=5,"Between 0 and 5 years",IF(HTM_Employee_Attrition_Data!L590&lt;=10,"Between 6 and 10 years",IF(HTM_Employee_Attrition_Data!L590&lt;=15,"Between 11 and 15 years",IF(HTM_Employee_Attrition_Data!L590&lt;=20,"Between 16 and 20 years",IF(HTM_Employee_Attrition_Data!L590&lt;=25,"Between 21 and 25 years",IF(HTM_Employee_Attrition_Data!L590&lt;=30,"Between 25 and 30 years","Between 31 and 40 years"))))))</f>
        <v>Between 0 and 5 years</v>
      </c>
    </row>
    <row r="591" spans="1:12">
      <c r="A591" s="19">
        <v>816</v>
      </c>
      <c r="B591" s="19" t="str">
        <f>IF(HTM_Employee_Attrition_Data!A591&lt;=20,"Less than 20 years",IF(HTM_Employee_Attrition_Data!A591&lt;=30,"Between 20 and 30 years",IF(HTM_Employee_Attrition_Data!A591&lt;=40,"Between 30 and 40 years",IF(HTM_Employee_Attrition_Data!A591&lt;=50,"Between 40 and 50 years",IF(HTM_Employee_Attrition_Data!A591&lt;=60,"Between 50 and 60 years","Between 50 and 60 years")))))</f>
        <v>Between 20 and 30 years</v>
      </c>
      <c r="C591" s="19" t="s">
        <v>12</v>
      </c>
      <c r="D591" s="19" t="s">
        <v>13</v>
      </c>
      <c r="E591" s="19" t="s">
        <v>18</v>
      </c>
      <c r="F591" s="19" t="str">
        <f>IF(HTM_Employee_Attrition_Data!E591&lt;=5,"Less than 5 Miles",IF(HTM_Employee_Attrition_Data!E591&lt;=10,"Between 6 and 10 miles",IF(HTM_Employee_Attrition_Data!E591&lt;=15,"Between 11 and 15 miles",IF(HTM_Employee_Attrition_Data!E591&lt;=20,"Between 16 and 20 miles",IF(HTM_Employee_Attrition_Data!E591&lt;=25,"Between 21 and 25 miles","Greater than 26 miles")))))</f>
        <v>Less than 5 Miles</v>
      </c>
      <c r="G591" s="19" t="str">
        <f>IF(HTM_Employee_Attrition_Data!G591=1,"Level 1",IF(HTM_Employee_Attrition_Data!G591=2,"Level 2",IF(HTM_Employee_Attrition_Data!G591=3,"Level 3",IF(HTM_Employee_Attrition_Data!G591=4,"Level 4",IF(HTM_Employee_Attrition_Data!G591=5,"Level 5","Level 5")))))</f>
        <v>Level 1</v>
      </c>
      <c r="H591" s="19" t="s">
        <v>20</v>
      </c>
      <c r="I591" s="19" t="str">
        <f>IF(HTM_Employee_Attrition_Data!I591=1,"Rating 1",IF(HTM_Employee_Attrition_Data!I591=2,"Rating 2",IF(HTM_Employee_Attrition_Data!I591=3,"Rating 3",IF(HTM_Employee_Attrition_Data!I591=4,"Rating 4","Rating 4"))))</f>
        <v>Rating 1</v>
      </c>
      <c r="J591" s="19" t="str">
        <f>IF(HTM_Employee_Attrition_Data!J591&lt;=5000,"Income less than 5,000$",IF(HTM_Employee_Attrition_Data!J591&lt;=10000,"Income less than 10,000$",IF(HTM_Employee_Attrition_Data!J591&lt;=15000,"Income less than 15,000$","Income less than 20,000$")))</f>
        <v>Income less than 5,000$</v>
      </c>
      <c r="K591" s="19" t="str">
        <f>IF(HTM_Employee_Attrition_Data!K591&lt;4,"Between 0 and 3 Compaines",IF(HTM_Employee_Attrition_Data!K591&lt;7,"Between 4 and 6 Companies",IF(HTM_Employee_Attrition_Data!K591&lt;=10,"Between 7 and 10 Companies","Between 7 and 10  Companies")))</f>
        <v>Between 0 and 3 Compaines</v>
      </c>
      <c r="L591" s="19" t="str">
        <f>IF(HTM_Employee_Attrition_Data!L591&lt;=5,"Between 0 and 5 years",IF(HTM_Employee_Attrition_Data!L591&lt;=10,"Between 6 and 10 years",IF(HTM_Employee_Attrition_Data!L591&lt;=15,"Between 11 and 15 years",IF(HTM_Employee_Attrition_Data!L591&lt;=20,"Between 16 and 20 years",IF(HTM_Employee_Attrition_Data!L591&lt;=25,"Between 21 and 25 years",IF(HTM_Employee_Attrition_Data!L591&lt;=30,"Between 25 and 30 years","Between 31 and 40 years"))))))</f>
        <v>Between 0 and 5 years</v>
      </c>
    </row>
    <row r="592" spans="1:12">
      <c r="A592" s="19">
        <v>817</v>
      </c>
      <c r="B592" s="19" t="str">
        <f>IF(HTM_Employee_Attrition_Data!A592&lt;=20,"Less than 20 years",IF(HTM_Employee_Attrition_Data!A592&lt;=30,"Between 20 and 30 years",IF(HTM_Employee_Attrition_Data!A592&lt;=40,"Between 30 and 40 years",IF(HTM_Employee_Attrition_Data!A592&lt;=50,"Between 40 and 50 years",IF(HTM_Employee_Attrition_Data!A592&lt;=60,"Between 50 and 60 years","Between 50 and 60 years")))))</f>
        <v>Between 30 and 40 years</v>
      </c>
      <c r="C592" s="19" t="s">
        <v>16</v>
      </c>
      <c r="D592" s="19" t="s">
        <v>13</v>
      </c>
      <c r="E592" s="19" t="s">
        <v>18</v>
      </c>
      <c r="F592" s="19" t="str">
        <f>IF(HTM_Employee_Attrition_Data!E592&lt;=5,"Less than 5 Miles",IF(HTM_Employee_Attrition_Data!E592&lt;=10,"Between 6 and 10 miles",IF(HTM_Employee_Attrition_Data!E592&lt;=15,"Between 11 and 15 miles",IF(HTM_Employee_Attrition_Data!E592&lt;=20,"Between 16 and 20 miles",IF(HTM_Employee_Attrition_Data!E592&lt;=25,"Between 21 and 25 miles","Greater than 26 miles")))))</f>
        <v>Between 6 and 10 miles</v>
      </c>
      <c r="G592" s="19" t="str">
        <f>IF(HTM_Employee_Attrition_Data!G592=1,"Level 1",IF(HTM_Employee_Attrition_Data!G592=2,"Level 2",IF(HTM_Employee_Attrition_Data!G592=3,"Level 3",IF(HTM_Employee_Attrition_Data!G592=4,"Level 4",IF(HTM_Employee_Attrition_Data!G592=5,"Level 5","Level 5")))))</f>
        <v>Level 3</v>
      </c>
      <c r="H592" s="19" t="s">
        <v>26</v>
      </c>
      <c r="I592" s="19" t="str">
        <f>IF(HTM_Employee_Attrition_Data!I592=1,"Rating 1",IF(HTM_Employee_Attrition_Data!I592=2,"Rating 2",IF(HTM_Employee_Attrition_Data!I592=3,"Rating 3",IF(HTM_Employee_Attrition_Data!I592=4,"Rating 4","Rating 4"))))</f>
        <v>Rating 3</v>
      </c>
      <c r="J592" s="19" t="str">
        <f>IF(HTM_Employee_Attrition_Data!J592&lt;=5000,"Income less than 5,000$",IF(HTM_Employee_Attrition_Data!J592&lt;=10000,"Income less than 10,000$",IF(HTM_Employee_Attrition_Data!J592&lt;=15000,"Income less than 15,000$","Income less than 20,000$")))</f>
        <v>Income less than 15,000$</v>
      </c>
      <c r="K592" s="19" t="str">
        <f>IF(HTM_Employee_Attrition_Data!K592&lt;4,"Between 0 and 3 Compaines",IF(HTM_Employee_Attrition_Data!K592&lt;7,"Between 4 and 6 Companies",IF(HTM_Employee_Attrition_Data!K592&lt;=10,"Between 7 and 10 Companies","Between 7 and 10  Companies")))</f>
        <v>Between 0 and 3 Compaines</v>
      </c>
      <c r="L592" s="19" t="str">
        <f>IF(HTM_Employee_Attrition_Data!L592&lt;=5,"Between 0 and 5 years",IF(HTM_Employee_Attrition_Data!L592&lt;=10,"Between 6 and 10 years",IF(HTM_Employee_Attrition_Data!L592&lt;=15,"Between 11 and 15 years",IF(HTM_Employee_Attrition_Data!L592&lt;=20,"Between 16 and 20 years",IF(HTM_Employee_Attrition_Data!L592&lt;=25,"Between 21 and 25 years",IF(HTM_Employee_Attrition_Data!L592&lt;=30,"Between 25 and 30 years","Between 31 and 40 years"))))))</f>
        <v>Between 11 and 15 years</v>
      </c>
    </row>
    <row r="593" spans="1:12">
      <c r="A593" s="19">
        <v>819</v>
      </c>
      <c r="B593" s="19" t="str">
        <f>IF(HTM_Employee_Attrition_Data!A593&lt;=20,"Less than 20 years",IF(HTM_Employee_Attrition_Data!A593&lt;=30,"Between 20 and 30 years",IF(HTM_Employee_Attrition_Data!A593&lt;=40,"Between 30 and 40 years",IF(HTM_Employee_Attrition_Data!A593&lt;=50,"Between 40 and 50 years",IF(HTM_Employee_Attrition_Data!A593&lt;=60,"Between 50 and 60 years","Between 50 and 60 years")))))</f>
        <v>Between 30 and 40 years</v>
      </c>
      <c r="C593" s="19" t="s">
        <v>12</v>
      </c>
      <c r="D593" s="19" t="s">
        <v>13</v>
      </c>
      <c r="E593" s="19" t="s">
        <v>14</v>
      </c>
      <c r="F593" s="19" t="str">
        <f>IF(HTM_Employee_Attrition_Data!E593&lt;=5,"Less than 5 Miles",IF(HTM_Employee_Attrition_Data!E593&lt;=10,"Between 6 and 10 miles",IF(HTM_Employee_Attrition_Data!E593&lt;=15,"Between 11 and 15 miles",IF(HTM_Employee_Attrition_Data!E593&lt;=20,"Between 16 and 20 miles",IF(HTM_Employee_Attrition_Data!E593&lt;=25,"Between 21 and 25 miles","Greater than 26 miles")))))</f>
        <v>Between 16 and 20 miles</v>
      </c>
      <c r="G593" s="19" t="str">
        <f>IF(HTM_Employee_Attrition_Data!G593=1,"Level 1",IF(HTM_Employee_Attrition_Data!G593=2,"Level 2",IF(HTM_Employee_Attrition_Data!G593=3,"Level 3",IF(HTM_Employee_Attrition_Data!G593=4,"Level 4",IF(HTM_Employee_Attrition_Data!G593=5,"Level 5","Level 5")))))</f>
        <v>Level 2</v>
      </c>
      <c r="H593" s="19" t="s">
        <v>15</v>
      </c>
      <c r="I593" s="19" t="str">
        <f>IF(HTM_Employee_Attrition_Data!I593=1,"Rating 1",IF(HTM_Employee_Attrition_Data!I593=2,"Rating 2",IF(HTM_Employee_Attrition_Data!I593=3,"Rating 3",IF(HTM_Employee_Attrition_Data!I593=4,"Rating 4","Rating 4"))))</f>
        <v>Rating 1</v>
      </c>
      <c r="J593" s="19" t="str">
        <f>IF(HTM_Employee_Attrition_Data!J593&lt;=5000,"Income less than 5,000$",IF(HTM_Employee_Attrition_Data!J593&lt;=10000,"Income less than 10,000$",IF(HTM_Employee_Attrition_Data!J593&lt;=15000,"Income less than 15,000$","Income less than 20,000$")))</f>
        <v>Income less than 10,000$</v>
      </c>
      <c r="K593" s="19" t="str">
        <f>IF(HTM_Employee_Attrition_Data!K593&lt;4,"Between 0 and 3 Compaines",IF(HTM_Employee_Attrition_Data!K593&lt;7,"Between 4 and 6 Companies",IF(HTM_Employee_Attrition_Data!K593&lt;=10,"Between 7 and 10 Companies","Between 7 and 10  Companies")))</f>
        <v>Between 4 and 6 Companies</v>
      </c>
      <c r="L593" s="19" t="str">
        <f>IF(HTM_Employee_Attrition_Data!L593&lt;=5,"Between 0 and 5 years",IF(HTM_Employee_Attrition_Data!L593&lt;=10,"Between 6 and 10 years",IF(HTM_Employee_Attrition_Data!L593&lt;=15,"Between 11 and 15 years",IF(HTM_Employee_Attrition_Data!L593&lt;=20,"Between 16 and 20 years",IF(HTM_Employee_Attrition_Data!L593&lt;=25,"Between 21 and 25 years",IF(HTM_Employee_Attrition_Data!L593&lt;=30,"Between 25 and 30 years","Between 31 and 40 years"))))))</f>
        <v>Between 0 and 5 years</v>
      </c>
    </row>
    <row r="594" spans="1:12">
      <c r="A594" s="19">
        <v>820</v>
      </c>
      <c r="B594" s="19" t="str">
        <f>IF(HTM_Employee_Attrition_Data!A594&lt;=20,"Less than 20 years",IF(HTM_Employee_Attrition_Data!A594&lt;=30,"Between 20 and 30 years",IF(HTM_Employee_Attrition_Data!A594&lt;=40,"Between 30 and 40 years",IF(HTM_Employee_Attrition_Data!A594&lt;=50,"Between 40 and 50 years",IF(HTM_Employee_Attrition_Data!A594&lt;=60,"Between 50 and 60 years","Between 50 and 60 years")))))</f>
        <v>Between 40 and 50 years</v>
      </c>
      <c r="C594" s="19" t="s">
        <v>16</v>
      </c>
      <c r="D594" s="19" t="s">
        <v>13</v>
      </c>
      <c r="E594" s="19" t="s">
        <v>18</v>
      </c>
      <c r="F594" s="19" t="str">
        <f>IF(HTM_Employee_Attrition_Data!E594&lt;=5,"Less than 5 Miles",IF(HTM_Employee_Attrition_Data!E594&lt;=10,"Between 6 and 10 miles",IF(HTM_Employee_Attrition_Data!E594&lt;=15,"Between 11 and 15 miles",IF(HTM_Employee_Attrition_Data!E594&lt;=20,"Between 16 and 20 miles",IF(HTM_Employee_Attrition_Data!E594&lt;=25,"Between 21 and 25 miles","Greater than 26 miles")))))</f>
        <v>Less than 5 Miles</v>
      </c>
      <c r="G594" s="19" t="str">
        <f>IF(HTM_Employee_Attrition_Data!G594=1,"Level 1",IF(HTM_Employee_Attrition_Data!G594=2,"Level 2",IF(HTM_Employee_Attrition_Data!G594=3,"Level 3",IF(HTM_Employee_Attrition_Data!G594=4,"Level 4",IF(HTM_Employee_Attrition_Data!G594=5,"Level 5","Level 5")))))</f>
        <v>Level 4</v>
      </c>
      <c r="H594" s="19" t="s">
        <v>24</v>
      </c>
      <c r="I594" s="19" t="str">
        <f>IF(HTM_Employee_Attrition_Data!I594=1,"Rating 1",IF(HTM_Employee_Attrition_Data!I594=2,"Rating 2",IF(HTM_Employee_Attrition_Data!I594=3,"Rating 3",IF(HTM_Employee_Attrition_Data!I594=4,"Rating 4","Rating 4"))))</f>
        <v>Rating 4</v>
      </c>
      <c r="J594" s="19" t="str">
        <f>IF(HTM_Employee_Attrition_Data!J594&lt;=5000,"Income less than 5,000$",IF(HTM_Employee_Attrition_Data!J594&lt;=10000,"Income less than 10,000$",IF(HTM_Employee_Attrition_Data!J594&lt;=15000,"Income less than 15,000$","Income less than 20,000$")))</f>
        <v>Income less than 20,000$</v>
      </c>
      <c r="K594" s="19" t="str">
        <f>IF(HTM_Employee_Attrition_Data!K594&lt;4,"Between 0 and 3 Compaines",IF(HTM_Employee_Attrition_Data!K594&lt;7,"Between 4 and 6 Companies",IF(HTM_Employee_Attrition_Data!K594&lt;=10,"Between 7 and 10 Companies","Between 7 and 10  Companies")))</f>
        <v>Between 0 and 3 Compaines</v>
      </c>
      <c r="L594" s="19" t="str">
        <f>IF(HTM_Employee_Attrition_Data!L594&lt;=5,"Between 0 and 5 years",IF(HTM_Employee_Attrition_Data!L594&lt;=10,"Between 6 and 10 years",IF(HTM_Employee_Attrition_Data!L594&lt;=15,"Between 11 and 15 years",IF(HTM_Employee_Attrition_Data!L594&lt;=20,"Between 16 and 20 years",IF(HTM_Employee_Attrition_Data!L594&lt;=25,"Between 21 and 25 years",IF(HTM_Employee_Attrition_Data!L594&lt;=30,"Between 25 and 30 years","Between 31 and 40 years"))))))</f>
        <v>Between 25 and 30 years</v>
      </c>
    </row>
    <row r="595" spans="1:12">
      <c r="A595" s="19">
        <v>823</v>
      </c>
      <c r="B595" s="19" t="str">
        <f>IF(HTM_Employee_Attrition_Data!A595&lt;=20,"Less than 20 years",IF(HTM_Employee_Attrition_Data!A595&lt;=30,"Between 20 and 30 years",IF(HTM_Employee_Attrition_Data!A595&lt;=40,"Between 30 and 40 years",IF(HTM_Employee_Attrition_Data!A595&lt;=50,"Between 40 and 50 years",IF(HTM_Employee_Attrition_Data!A595&lt;=60,"Between 50 and 60 years","Between 50 and 60 years")))))</f>
        <v>Between 30 and 40 years</v>
      </c>
      <c r="C595" s="19" t="s">
        <v>16</v>
      </c>
      <c r="D595" s="19" t="s">
        <v>13</v>
      </c>
      <c r="E595" s="19" t="s">
        <v>18</v>
      </c>
      <c r="F595" s="19" t="str">
        <f>IF(HTM_Employee_Attrition_Data!E595&lt;=5,"Less than 5 Miles",IF(HTM_Employee_Attrition_Data!E595&lt;=10,"Between 6 and 10 miles",IF(HTM_Employee_Attrition_Data!E595&lt;=15,"Between 11 and 15 miles",IF(HTM_Employee_Attrition_Data!E595&lt;=20,"Between 16 and 20 miles",IF(HTM_Employee_Attrition_Data!E595&lt;=25,"Between 21 and 25 miles","Greater than 26 miles")))))</f>
        <v>Less than 5 Miles</v>
      </c>
      <c r="G595" s="19" t="str">
        <f>IF(HTM_Employee_Attrition_Data!G595=1,"Level 1",IF(HTM_Employee_Attrition_Data!G595=2,"Level 2",IF(HTM_Employee_Attrition_Data!G595=3,"Level 3",IF(HTM_Employee_Attrition_Data!G595=4,"Level 4",IF(HTM_Employee_Attrition_Data!G595=5,"Level 5","Level 5")))))</f>
        <v>Level 2</v>
      </c>
      <c r="H595" s="19" t="s">
        <v>21</v>
      </c>
      <c r="I595" s="19" t="str">
        <f>IF(HTM_Employee_Attrition_Data!I595=1,"Rating 1",IF(HTM_Employee_Attrition_Data!I595=2,"Rating 2",IF(HTM_Employee_Attrition_Data!I595=3,"Rating 3",IF(HTM_Employee_Attrition_Data!I595=4,"Rating 4","Rating 4"))))</f>
        <v>Rating 2</v>
      </c>
      <c r="J595" s="19" t="str">
        <f>IF(HTM_Employee_Attrition_Data!J595&lt;=5000,"Income less than 5,000$",IF(HTM_Employee_Attrition_Data!J595&lt;=10000,"Income less than 10,000$",IF(HTM_Employee_Attrition_Data!J595&lt;=15000,"Income less than 15,000$","Income less than 20,000$")))</f>
        <v>Income less than 10,000$</v>
      </c>
      <c r="K595" s="19" t="str">
        <f>IF(HTM_Employee_Attrition_Data!K595&lt;4,"Between 0 and 3 Compaines",IF(HTM_Employee_Attrition_Data!K595&lt;7,"Between 4 and 6 Companies",IF(HTM_Employee_Attrition_Data!K595&lt;=10,"Between 7 and 10 Companies","Between 7 and 10  Companies")))</f>
        <v>Between 0 and 3 Compaines</v>
      </c>
      <c r="L595" s="19" t="str">
        <f>IF(HTM_Employee_Attrition_Data!L595&lt;=5,"Between 0 and 5 years",IF(HTM_Employee_Attrition_Data!L595&lt;=10,"Between 6 and 10 years",IF(HTM_Employee_Attrition_Data!L595&lt;=15,"Between 11 and 15 years",IF(HTM_Employee_Attrition_Data!L595&lt;=20,"Between 16 and 20 years",IF(HTM_Employee_Attrition_Data!L595&lt;=25,"Between 21 and 25 years",IF(HTM_Employee_Attrition_Data!L595&lt;=30,"Between 25 and 30 years","Between 31 and 40 years"))))))</f>
        <v>Between 6 and 10 years</v>
      </c>
    </row>
    <row r="596" spans="1:12">
      <c r="A596" s="19">
        <v>824</v>
      </c>
      <c r="B596" s="19" t="str">
        <f>IF(HTM_Employee_Attrition_Data!A596&lt;=20,"Less than 20 years",IF(HTM_Employee_Attrition_Data!A596&lt;=30,"Between 20 and 30 years",IF(HTM_Employee_Attrition_Data!A596&lt;=40,"Between 30 and 40 years",IF(HTM_Employee_Attrition_Data!A596&lt;=50,"Between 40 and 50 years",IF(HTM_Employee_Attrition_Data!A596&lt;=60,"Between 50 and 60 years","Between 50 and 60 years")))))</f>
        <v>Between 20 and 30 years</v>
      </c>
      <c r="C596" s="19" t="s">
        <v>16</v>
      </c>
      <c r="D596" s="19" t="s">
        <v>13</v>
      </c>
      <c r="E596" s="19" t="s">
        <v>18</v>
      </c>
      <c r="F596" s="19" t="str">
        <f>IF(HTM_Employee_Attrition_Data!E596&lt;=5,"Less than 5 Miles",IF(HTM_Employee_Attrition_Data!E596&lt;=10,"Between 6 and 10 miles",IF(HTM_Employee_Attrition_Data!E596&lt;=15,"Between 11 and 15 miles",IF(HTM_Employee_Attrition_Data!E596&lt;=20,"Between 16 and 20 miles",IF(HTM_Employee_Attrition_Data!E596&lt;=25,"Between 21 and 25 miles","Greater than 26 miles")))))</f>
        <v>Between 21 and 25 miles</v>
      </c>
      <c r="G596" s="19" t="str">
        <f>IF(HTM_Employee_Attrition_Data!G596=1,"Level 1",IF(HTM_Employee_Attrition_Data!G596=2,"Level 2",IF(HTM_Employee_Attrition_Data!G596=3,"Level 3",IF(HTM_Employee_Attrition_Data!G596=4,"Level 4",IF(HTM_Employee_Attrition_Data!G596=5,"Level 5","Level 5")))))</f>
        <v>Level 1</v>
      </c>
      <c r="H596" s="19" t="s">
        <v>19</v>
      </c>
      <c r="I596" s="19" t="str">
        <f>IF(HTM_Employee_Attrition_Data!I596=1,"Rating 1",IF(HTM_Employee_Attrition_Data!I596=2,"Rating 2",IF(HTM_Employee_Attrition_Data!I596=3,"Rating 3",IF(HTM_Employee_Attrition_Data!I596=4,"Rating 4","Rating 4"))))</f>
        <v>Rating 3</v>
      </c>
      <c r="J596" s="19" t="str">
        <f>IF(HTM_Employee_Attrition_Data!J596&lt;=5000,"Income less than 5,000$",IF(HTM_Employee_Attrition_Data!J596&lt;=10000,"Income less than 10,000$",IF(HTM_Employee_Attrition_Data!J596&lt;=15000,"Income less than 15,000$","Income less than 20,000$")))</f>
        <v>Income less than 5,000$</v>
      </c>
      <c r="K596" s="19" t="str">
        <f>IF(HTM_Employee_Attrition_Data!K596&lt;4,"Between 0 and 3 Compaines",IF(HTM_Employee_Attrition_Data!K596&lt;7,"Between 4 and 6 Companies",IF(HTM_Employee_Attrition_Data!K596&lt;=10,"Between 7 and 10 Companies","Between 7 and 10  Companies")))</f>
        <v>Between 0 and 3 Compaines</v>
      </c>
      <c r="L596" s="19" t="str">
        <f>IF(HTM_Employee_Attrition_Data!L596&lt;=5,"Between 0 and 5 years",IF(HTM_Employee_Attrition_Data!L596&lt;=10,"Between 6 and 10 years",IF(HTM_Employee_Attrition_Data!L596&lt;=15,"Between 11 and 15 years",IF(HTM_Employee_Attrition_Data!L596&lt;=20,"Between 16 and 20 years",IF(HTM_Employee_Attrition_Data!L596&lt;=25,"Between 21 and 25 years",IF(HTM_Employee_Attrition_Data!L596&lt;=30,"Between 25 and 30 years","Between 31 and 40 years"))))))</f>
        <v>Between 6 and 10 years</v>
      </c>
    </row>
    <row r="597" spans="1:12">
      <c r="A597" s="19">
        <v>825</v>
      </c>
      <c r="B597" s="19" t="str">
        <f>IF(HTM_Employee_Attrition_Data!A597&lt;=20,"Less than 20 years",IF(HTM_Employee_Attrition_Data!A597&lt;=30,"Between 20 and 30 years",IF(HTM_Employee_Attrition_Data!A597&lt;=40,"Between 30 and 40 years",IF(HTM_Employee_Attrition_Data!A597&lt;=50,"Between 40 and 50 years",IF(HTM_Employee_Attrition_Data!A597&lt;=60,"Between 50 and 60 years","Between 50 and 60 years")))))</f>
        <v>Between 50 and 60 years</v>
      </c>
      <c r="C597" s="19" t="s">
        <v>12</v>
      </c>
      <c r="D597" s="19" t="s">
        <v>13</v>
      </c>
      <c r="E597" s="19" t="s">
        <v>18</v>
      </c>
      <c r="F597" s="19" t="str">
        <f>IF(HTM_Employee_Attrition_Data!E597&lt;=5,"Less than 5 Miles",IF(HTM_Employee_Attrition_Data!E597&lt;=10,"Between 6 and 10 miles",IF(HTM_Employee_Attrition_Data!E597&lt;=15,"Between 11 and 15 miles",IF(HTM_Employee_Attrition_Data!E597&lt;=20,"Between 16 and 20 miles",IF(HTM_Employee_Attrition_Data!E597&lt;=25,"Between 21 and 25 miles","Greater than 26 miles")))))</f>
        <v>Less than 5 Miles</v>
      </c>
      <c r="G597" s="19" t="str">
        <f>IF(HTM_Employee_Attrition_Data!G597=1,"Level 1",IF(HTM_Employee_Attrition_Data!G597=2,"Level 2",IF(HTM_Employee_Attrition_Data!G597=3,"Level 3",IF(HTM_Employee_Attrition_Data!G597=4,"Level 4",IF(HTM_Employee_Attrition_Data!G597=5,"Level 5","Level 5")))))</f>
        <v>Level 5</v>
      </c>
      <c r="H597" s="19" t="s">
        <v>26</v>
      </c>
      <c r="I597" s="19" t="str">
        <f>IF(HTM_Employee_Attrition_Data!I597=1,"Rating 1",IF(HTM_Employee_Attrition_Data!I597=2,"Rating 2",IF(HTM_Employee_Attrition_Data!I597=3,"Rating 3",IF(HTM_Employee_Attrition_Data!I597=4,"Rating 4","Rating 4"))))</f>
        <v>Rating 2</v>
      </c>
      <c r="J597" s="19" t="str">
        <f>IF(HTM_Employee_Attrition_Data!J597&lt;=5000,"Income less than 5,000$",IF(HTM_Employee_Attrition_Data!J597&lt;=10000,"Income less than 10,000$",IF(HTM_Employee_Attrition_Data!J597&lt;=15000,"Income less than 15,000$","Income less than 20,000$")))</f>
        <v>Income less than 20,000$</v>
      </c>
      <c r="K597" s="19" t="str">
        <f>IF(HTM_Employee_Attrition_Data!K597&lt;4,"Between 0 and 3 Compaines",IF(HTM_Employee_Attrition_Data!K597&lt;7,"Between 4 and 6 Companies",IF(HTM_Employee_Attrition_Data!K597&lt;=10,"Between 7 and 10 Companies","Between 7 and 10  Companies")))</f>
        <v>Between 7 and 10 Companies</v>
      </c>
      <c r="L597" s="19" t="str">
        <f>IF(HTM_Employee_Attrition_Data!L597&lt;=5,"Between 0 and 5 years",IF(HTM_Employee_Attrition_Data!L597&lt;=10,"Between 6 and 10 years",IF(HTM_Employee_Attrition_Data!L597&lt;=15,"Between 11 and 15 years",IF(HTM_Employee_Attrition_Data!L597&lt;=20,"Between 16 and 20 years",IF(HTM_Employee_Attrition_Data!L597&lt;=25,"Between 21 and 25 years",IF(HTM_Employee_Attrition_Data!L597&lt;=30,"Between 25 and 30 years","Between 31 and 40 years"))))))</f>
        <v>Between 31 and 40 years</v>
      </c>
    </row>
    <row r="598" spans="1:12">
      <c r="A598" s="19">
        <v>826</v>
      </c>
      <c r="B598" s="19" t="str">
        <f>IF(HTM_Employee_Attrition_Data!A598&lt;=20,"Less than 20 years",IF(HTM_Employee_Attrition_Data!A598&lt;=30,"Between 20 and 30 years",IF(HTM_Employee_Attrition_Data!A598&lt;=40,"Between 30 and 40 years",IF(HTM_Employee_Attrition_Data!A598&lt;=50,"Between 40 and 50 years",IF(HTM_Employee_Attrition_Data!A598&lt;=60,"Between 50 and 60 years","Between 50 and 60 years")))))</f>
        <v>Between 30 and 40 years</v>
      </c>
      <c r="C598" s="19" t="s">
        <v>16</v>
      </c>
      <c r="D598" s="19" t="s">
        <v>13</v>
      </c>
      <c r="E598" s="19" t="s">
        <v>18</v>
      </c>
      <c r="F598" s="19" t="str">
        <f>IF(HTM_Employee_Attrition_Data!E598&lt;=5,"Less than 5 Miles",IF(HTM_Employee_Attrition_Data!E598&lt;=10,"Between 6 and 10 miles",IF(HTM_Employee_Attrition_Data!E598&lt;=15,"Between 11 and 15 miles",IF(HTM_Employee_Attrition_Data!E598&lt;=20,"Between 16 and 20 miles",IF(HTM_Employee_Attrition_Data!E598&lt;=25,"Between 21 and 25 miles","Greater than 26 miles")))))</f>
        <v>Less than 5 Miles</v>
      </c>
      <c r="G598" s="19" t="str">
        <f>IF(HTM_Employee_Attrition_Data!G598=1,"Level 1",IF(HTM_Employee_Attrition_Data!G598=2,"Level 2",IF(HTM_Employee_Attrition_Data!G598=3,"Level 3",IF(HTM_Employee_Attrition_Data!G598=4,"Level 4",IF(HTM_Employee_Attrition_Data!G598=5,"Level 5","Level 5")))))</f>
        <v>Level 1</v>
      </c>
      <c r="H598" s="19" t="s">
        <v>19</v>
      </c>
      <c r="I598" s="19" t="str">
        <f>IF(HTM_Employee_Attrition_Data!I598=1,"Rating 1",IF(HTM_Employee_Attrition_Data!I598=2,"Rating 2",IF(HTM_Employee_Attrition_Data!I598=3,"Rating 3",IF(HTM_Employee_Attrition_Data!I598=4,"Rating 4","Rating 4"))))</f>
        <v>Rating 3</v>
      </c>
      <c r="J598" s="19" t="str">
        <f>IF(HTM_Employee_Attrition_Data!J598&lt;=5000,"Income less than 5,000$",IF(HTM_Employee_Attrition_Data!J598&lt;=10000,"Income less than 10,000$",IF(HTM_Employee_Attrition_Data!J598&lt;=15000,"Income less than 15,000$","Income less than 20,000$")))</f>
        <v>Income less than 5,000$</v>
      </c>
      <c r="K598" s="19" t="str">
        <f>IF(HTM_Employee_Attrition_Data!K598&lt;4,"Between 0 and 3 Compaines",IF(HTM_Employee_Attrition_Data!K598&lt;7,"Between 4 and 6 Companies",IF(HTM_Employee_Attrition_Data!K598&lt;=10,"Between 7 and 10 Companies","Between 7 and 10  Companies")))</f>
        <v>Between 0 and 3 Compaines</v>
      </c>
      <c r="L598" s="19" t="str">
        <f>IF(HTM_Employee_Attrition_Data!L598&lt;=5,"Between 0 and 5 years",IF(HTM_Employee_Attrition_Data!L598&lt;=10,"Between 6 and 10 years",IF(HTM_Employee_Attrition_Data!L598&lt;=15,"Between 11 and 15 years",IF(HTM_Employee_Attrition_Data!L598&lt;=20,"Between 16 and 20 years",IF(HTM_Employee_Attrition_Data!L598&lt;=25,"Between 21 and 25 years",IF(HTM_Employee_Attrition_Data!L598&lt;=30,"Between 25 and 30 years","Between 31 and 40 years"))))))</f>
        <v>Between 0 and 5 years</v>
      </c>
    </row>
    <row r="599" spans="1:12">
      <c r="A599" s="19">
        <v>827</v>
      </c>
      <c r="B599" s="19" t="str">
        <f>IF(HTM_Employee_Attrition_Data!A599&lt;=20,"Less than 20 years",IF(HTM_Employee_Attrition_Data!A599&lt;=30,"Between 20 and 30 years",IF(HTM_Employee_Attrition_Data!A599&lt;=40,"Between 30 and 40 years",IF(HTM_Employee_Attrition_Data!A599&lt;=50,"Between 40 and 50 years",IF(HTM_Employee_Attrition_Data!A599&lt;=60,"Between 50 and 60 years","Between 50 and 60 years")))))</f>
        <v>Between 40 and 50 years</v>
      </c>
      <c r="C599" s="19" t="s">
        <v>16</v>
      </c>
      <c r="D599" s="19" t="s">
        <v>13</v>
      </c>
      <c r="E599" s="19" t="s">
        <v>18</v>
      </c>
      <c r="F599" s="19" t="str">
        <f>IF(HTM_Employee_Attrition_Data!E599&lt;=5,"Less than 5 Miles",IF(HTM_Employee_Attrition_Data!E599&lt;=10,"Between 6 and 10 miles",IF(HTM_Employee_Attrition_Data!E599&lt;=15,"Between 11 and 15 miles",IF(HTM_Employee_Attrition_Data!E599&lt;=20,"Between 16 and 20 miles",IF(HTM_Employee_Attrition_Data!E599&lt;=25,"Between 21 and 25 miles","Greater than 26 miles")))))</f>
        <v>Less than 5 Miles</v>
      </c>
      <c r="G599" s="19" t="str">
        <f>IF(HTM_Employee_Attrition_Data!G599=1,"Level 1",IF(HTM_Employee_Attrition_Data!G599=2,"Level 2",IF(HTM_Employee_Attrition_Data!G599=3,"Level 3",IF(HTM_Employee_Attrition_Data!G599=4,"Level 4",IF(HTM_Employee_Attrition_Data!G599=5,"Level 5","Level 5")))))</f>
        <v>Level 2</v>
      </c>
      <c r="H599" s="19" t="s">
        <v>21</v>
      </c>
      <c r="I599" s="19" t="str">
        <f>IF(HTM_Employee_Attrition_Data!I599=1,"Rating 1",IF(HTM_Employee_Attrition_Data!I599=2,"Rating 2",IF(HTM_Employee_Attrition_Data!I599=3,"Rating 3",IF(HTM_Employee_Attrition_Data!I599=4,"Rating 4","Rating 4"))))</f>
        <v>Rating 4</v>
      </c>
      <c r="J599" s="19" t="str">
        <f>IF(HTM_Employee_Attrition_Data!J599&lt;=5000,"Income less than 5,000$",IF(HTM_Employee_Attrition_Data!J599&lt;=10000,"Income less than 10,000$",IF(HTM_Employee_Attrition_Data!J599&lt;=15000,"Income less than 15,000$","Income less than 20,000$")))</f>
        <v>Income less than 10,000$</v>
      </c>
      <c r="K599" s="19" t="str">
        <f>IF(HTM_Employee_Attrition_Data!K599&lt;4,"Between 0 and 3 Compaines",IF(HTM_Employee_Attrition_Data!K599&lt;7,"Between 4 and 6 Companies",IF(HTM_Employee_Attrition_Data!K599&lt;=10,"Between 7 and 10 Companies","Between 7 and 10  Companies")))</f>
        <v>Between 7 and 10 Companies</v>
      </c>
      <c r="L599" s="19" t="str">
        <f>IF(HTM_Employee_Attrition_Data!L599&lt;=5,"Between 0 and 5 years",IF(HTM_Employee_Attrition_Data!L599&lt;=10,"Between 6 and 10 years",IF(HTM_Employee_Attrition_Data!L599&lt;=15,"Between 11 and 15 years",IF(HTM_Employee_Attrition_Data!L599&lt;=20,"Between 16 and 20 years",IF(HTM_Employee_Attrition_Data!L599&lt;=25,"Between 21 and 25 years",IF(HTM_Employee_Attrition_Data!L599&lt;=30,"Between 25 and 30 years","Between 31 and 40 years"))))))</f>
        <v>Between 0 and 5 years</v>
      </c>
    </row>
    <row r="600" spans="1:12">
      <c r="A600" s="19">
        <v>828</v>
      </c>
      <c r="B600" s="19" t="str">
        <f>IF(HTM_Employee_Attrition_Data!A600&lt;=20,"Less than 20 years",IF(HTM_Employee_Attrition_Data!A600&lt;=30,"Between 20 and 30 years",IF(HTM_Employee_Attrition_Data!A600&lt;=40,"Between 30 and 40 years",IF(HTM_Employee_Attrition_Data!A600&lt;=50,"Between 40 and 50 years",IF(HTM_Employee_Attrition_Data!A600&lt;=60,"Between 50 and 60 years","Between 50 and 60 years")))))</f>
        <v>Between 20 and 30 years</v>
      </c>
      <c r="C600" s="19" t="s">
        <v>12</v>
      </c>
      <c r="D600" s="19" t="s">
        <v>13</v>
      </c>
      <c r="E600" s="19" t="s">
        <v>18</v>
      </c>
      <c r="F600" s="19" t="str">
        <f>IF(HTM_Employee_Attrition_Data!E600&lt;=5,"Less than 5 Miles",IF(HTM_Employee_Attrition_Data!E600&lt;=10,"Between 6 and 10 miles",IF(HTM_Employee_Attrition_Data!E600&lt;=15,"Between 11 and 15 miles",IF(HTM_Employee_Attrition_Data!E600&lt;=20,"Between 16 and 20 miles",IF(HTM_Employee_Attrition_Data!E600&lt;=25,"Between 21 and 25 miles","Greater than 26 miles")))))</f>
        <v>Less than 5 Miles</v>
      </c>
      <c r="G600" s="19" t="str">
        <f>IF(HTM_Employee_Attrition_Data!G600=1,"Level 1",IF(HTM_Employee_Attrition_Data!G600=2,"Level 2",IF(HTM_Employee_Attrition_Data!G600=3,"Level 3",IF(HTM_Employee_Attrition_Data!G600=4,"Level 4",IF(HTM_Employee_Attrition_Data!G600=5,"Level 5","Level 5")))))</f>
        <v>Level 1</v>
      </c>
      <c r="H600" s="19" t="s">
        <v>19</v>
      </c>
      <c r="I600" s="19" t="str">
        <f>IF(HTM_Employee_Attrition_Data!I600=1,"Rating 1",IF(HTM_Employee_Attrition_Data!I600=2,"Rating 2",IF(HTM_Employee_Attrition_Data!I600=3,"Rating 3",IF(HTM_Employee_Attrition_Data!I600=4,"Rating 4","Rating 4"))))</f>
        <v>Rating 3</v>
      </c>
      <c r="J600" s="19" t="str">
        <f>IF(HTM_Employee_Attrition_Data!J600&lt;=5000,"Income less than 5,000$",IF(HTM_Employee_Attrition_Data!J600&lt;=10000,"Income less than 10,000$",IF(HTM_Employee_Attrition_Data!J600&lt;=15000,"Income less than 15,000$","Income less than 20,000$")))</f>
        <v>Income less than 5,000$</v>
      </c>
      <c r="K600" s="19" t="str">
        <f>IF(HTM_Employee_Attrition_Data!K600&lt;4,"Between 0 and 3 Compaines",IF(HTM_Employee_Attrition_Data!K600&lt;7,"Between 4 and 6 Companies",IF(HTM_Employee_Attrition_Data!K600&lt;=10,"Between 7 and 10 Companies","Between 7 and 10  Companies")))</f>
        <v>Between 4 and 6 Companies</v>
      </c>
      <c r="L600" s="19" t="str">
        <f>IF(HTM_Employee_Attrition_Data!L600&lt;=5,"Between 0 and 5 years",IF(HTM_Employee_Attrition_Data!L600&lt;=10,"Between 6 and 10 years",IF(HTM_Employee_Attrition_Data!L600&lt;=15,"Between 11 and 15 years",IF(HTM_Employee_Attrition_Data!L600&lt;=20,"Between 16 and 20 years",IF(HTM_Employee_Attrition_Data!L600&lt;=25,"Between 21 and 25 years",IF(HTM_Employee_Attrition_Data!L600&lt;=30,"Between 25 and 30 years","Between 31 and 40 years"))))))</f>
        <v>Between 0 and 5 years</v>
      </c>
    </row>
    <row r="601" spans="1:12">
      <c r="A601" s="19">
        <v>829</v>
      </c>
      <c r="B601" s="19" t="str">
        <f>IF(HTM_Employee_Attrition_Data!A601&lt;=20,"Less than 20 years",IF(HTM_Employee_Attrition_Data!A601&lt;=30,"Between 20 and 30 years",IF(HTM_Employee_Attrition_Data!A601&lt;=40,"Between 30 and 40 years",IF(HTM_Employee_Attrition_Data!A601&lt;=50,"Between 40 and 50 years",IF(HTM_Employee_Attrition_Data!A601&lt;=60,"Between 50 and 60 years","Between 50 and 60 years")))))</f>
        <v>Between 30 and 40 years</v>
      </c>
      <c r="C601" s="19" t="s">
        <v>16</v>
      </c>
      <c r="D601" s="19" t="s">
        <v>13</v>
      </c>
      <c r="E601" s="19" t="s">
        <v>27</v>
      </c>
      <c r="F601" s="19" t="str">
        <f>IF(HTM_Employee_Attrition_Data!E601&lt;=5,"Less than 5 Miles",IF(HTM_Employee_Attrition_Data!E601&lt;=10,"Between 6 and 10 miles",IF(HTM_Employee_Attrition_Data!E601&lt;=15,"Between 11 and 15 miles",IF(HTM_Employee_Attrition_Data!E601&lt;=20,"Between 16 and 20 miles",IF(HTM_Employee_Attrition_Data!E601&lt;=25,"Between 21 and 25 miles","Greater than 26 miles")))))</f>
        <v>Between 11 and 15 miles</v>
      </c>
      <c r="G601" s="19" t="str">
        <f>IF(HTM_Employee_Attrition_Data!G601=1,"Level 1",IF(HTM_Employee_Attrition_Data!G601=2,"Level 2",IF(HTM_Employee_Attrition_Data!G601=3,"Level 3",IF(HTM_Employee_Attrition_Data!G601=4,"Level 4",IF(HTM_Employee_Attrition_Data!G601=5,"Level 5","Level 5")))))</f>
        <v>Level 1</v>
      </c>
      <c r="H601" s="19" t="s">
        <v>27</v>
      </c>
      <c r="I601" s="19" t="str">
        <f>IF(HTM_Employee_Attrition_Data!I601=1,"Rating 1",IF(HTM_Employee_Attrition_Data!I601=2,"Rating 2",IF(HTM_Employee_Attrition_Data!I601=3,"Rating 3",IF(HTM_Employee_Attrition_Data!I601=4,"Rating 4","Rating 4"))))</f>
        <v>Rating 2</v>
      </c>
      <c r="J601" s="19" t="str">
        <f>IF(HTM_Employee_Attrition_Data!J601&lt;=5000,"Income less than 5,000$",IF(HTM_Employee_Attrition_Data!J601&lt;=10000,"Income less than 10,000$",IF(HTM_Employee_Attrition_Data!J601&lt;=15000,"Income less than 15,000$","Income less than 20,000$")))</f>
        <v>Income less than 5,000$</v>
      </c>
      <c r="K601" s="19" t="str">
        <f>IF(HTM_Employee_Attrition_Data!K601&lt;4,"Between 0 and 3 Compaines",IF(HTM_Employee_Attrition_Data!K601&lt;7,"Between 4 and 6 Companies",IF(HTM_Employee_Attrition_Data!K601&lt;=10,"Between 7 and 10 Companies","Between 7 and 10  Companies")))</f>
        <v>Between 4 and 6 Companies</v>
      </c>
      <c r="L601" s="19" t="str">
        <f>IF(HTM_Employee_Attrition_Data!L601&lt;=5,"Between 0 and 5 years",IF(HTM_Employee_Attrition_Data!L601&lt;=10,"Between 6 and 10 years",IF(HTM_Employee_Attrition_Data!L601&lt;=15,"Between 11 and 15 years",IF(HTM_Employee_Attrition_Data!L601&lt;=20,"Between 16 and 20 years",IF(HTM_Employee_Attrition_Data!L601&lt;=25,"Between 21 and 25 years",IF(HTM_Employee_Attrition_Data!L601&lt;=30,"Between 25 and 30 years","Between 31 and 40 years"))))))</f>
        <v>Between 0 and 5 years</v>
      </c>
    </row>
    <row r="602" spans="1:12">
      <c r="A602" s="19">
        <v>830</v>
      </c>
      <c r="B602" s="19" t="str">
        <f>IF(HTM_Employee_Attrition_Data!A602&lt;=20,"Less than 20 years",IF(HTM_Employee_Attrition_Data!A602&lt;=30,"Between 20 and 30 years",IF(HTM_Employee_Attrition_Data!A602&lt;=40,"Between 30 and 40 years",IF(HTM_Employee_Attrition_Data!A602&lt;=50,"Between 40 and 50 years",IF(HTM_Employee_Attrition_Data!A602&lt;=60,"Between 50 and 60 years","Between 50 and 60 years")))))</f>
        <v>Between 30 and 40 years</v>
      </c>
      <c r="C602" s="19" t="s">
        <v>16</v>
      </c>
      <c r="D602" s="19" t="s">
        <v>13</v>
      </c>
      <c r="E602" s="19" t="s">
        <v>18</v>
      </c>
      <c r="F602" s="19" t="str">
        <f>IF(HTM_Employee_Attrition_Data!E602&lt;=5,"Less than 5 Miles",IF(HTM_Employee_Attrition_Data!E602&lt;=10,"Between 6 and 10 miles",IF(HTM_Employee_Attrition_Data!E602&lt;=15,"Between 11 and 15 miles",IF(HTM_Employee_Attrition_Data!E602&lt;=20,"Between 16 and 20 miles",IF(HTM_Employee_Attrition_Data!E602&lt;=25,"Between 21 and 25 miles","Greater than 26 miles")))))</f>
        <v>Less than 5 Miles</v>
      </c>
      <c r="G602" s="19" t="str">
        <f>IF(HTM_Employee_Attrition_Data!G602=1,"Level 1",IF(HTM_Employee_Attrition_Data!G602=2,"Level 2",IF(HTM_Employee_Attrition_Data!G602=3,"Level 3",IF(HTM_Employee_Attrition_Data!G602=4,"Level 4",IF(HTM_Employee_Attrition_Data!G602=5,"Level 5","Level 5")))))</f>
        <v>Level 2</v>
      </c>
      <c r="H602" s="19" t="s">
        <v>21</v>
      </c>
      <c r="I602" s="19" t="str">
        <f>IF(HTM_Employee_Attrition_Data!I602=1,"Rating 1",IF(HTM_Employee_Attrition_Data!I602=2,"Rating 2",IF(HTM_Employee_Attrition_Data!I602=3,"Rating 3",IF(HTM_Employee_Attrition_Data!I602=4,"Rating 4","Rating 4"))))</f>
        <v>Rating 3</v>
      </c>
      <c r="J602" s="19" t="str">
        <f>IF(HTM_Employee_Attrition_Data!J602&lt;=5000,"Income less than 5,000$",IF(HTM_Employee_Attrition_Data!J602&lt;=10000,"Income less than 10,000$",IF(HTM_Employee_Attrition_Data!J602&lt;=15000,"Income less than 15,000$","Income less than 20,000$")))</f>
        <v>Income less than 10,000$</v>
      </c>
      <c r="K602" s="19" t="str">
        <f>IF(HTM_Employee_Attrition_Data!K602&lt;4,"Between 0 and 3 Compaines",IF(HTM_Employee_Attrition_Data!K602&lt;7,"Between 4 and 6 Companies",IF(HTM_Employee_Attrition_Data!K602&lt;=10,"Between 7 and 10 Companies","Between 7 and 10  Companies")))</f>
        <v>Between 0 and 3 Compaines</v>
      </c>
      <c r="L602" s="19" t="str">
        <f>IF(HTM_Employee_Attrition_Data!L602&lt;=5,"Between 0 and 5 years",IF(HTM_Employee_Attrition_Data!L602&lt;=10,"Between 6 and 10 years",IF(HTM_Employee_Attrition_Data!L602&lt;=15,"Between 11 and 15 years",IF(HTM_Employee_Attrition_Data!L602&lt;=20,"Between 16 and 20 years",IF(HTM_Employee_Attrition_Data!L602&lt;=25,"Between 21 and 25 years",IF(HTM_Employee_Attrition_Data!L602&lt;=30,"Between 25 and 30 years","Between 31 and 40 years"))))))</f>
        <v>Between 11 and 15 years</v>
      </c>
    </row>
    <row r="603" spans="1:12">
      <c r="A603" s="19">
        <v>832</v>
      </c>
      <c r="B603" s="19" t="str">
        <f>IF(HTM_Employee_Attrition_Data!A603&lt;=20,"Less than 20 years",IF(HTM_Employee_Attrition_Data!A603&lt;=30,"Between 20 and 30 years",IF(HTM_Employee_Attrition_Data!A603&lt;=40,"Between 30 and 40 years",IF(HTM_Employee_Attrition_Data!A603&lt;=50,"Between 40 and 50 years",IF(HTM_Employee_Attrition_Data!A603&lt;=60,"Between 50 and 60 years","Between 50 and 60 years")))))</f>
        <v>Between 30 and 40 years</v>
      </c>
      <c r="C603" s="19" t="s">
        <v>16</v>
      </c>
      <c r="D603" s="19" t="s">
        <v>17</v>
      </c>
      <c r="E603" s="19" t="s">
        <v>18</v>
      </c>
      <c r="F603" s="19" t="str">
        <f>IF(HTM_Employee_Attrition_Data!E603&lt;=5,"Less than 5 Miles",IF(HTM_Employee_Attrition_Data!E603&lt;=10,"Between 6 and 10 miles",IF(HTM_Employee_Attrition_Data!E603&lt;=15,"Between 11 and 15 miles",IF(HTM_Employee_Attrition_Data!E603&lt;=20,"Between 16 and 20 miles",IF(HTM_Employee_Attrition_Data!E603&lt;=25,"Between 21 and 25 miles","Greater than 26 miles")))))</f>
        <v>Between 16 and 20 miles</v>
      </c>
      <c r="G603" s="19" t="str">
        <f>IF(HTM_Employee_Attrition_Data!G603=1,"Level 1",IF(HTM_Employee_Attrition_Data!G603=2,"Level 2",IF(HTM_Employee_Attrition_Data!G603=3,"Level 3",IF(HTM_Employee_Attrition_Data!G603=4,"Level 4",IF(HTM_Employee_Attrition_Data!G603=5,"Level 5","Level 5")))))</f>
        <v>Level 2</v>
      </c>
      <c r="H603" s="19" t="s">
        <v>20</v>
      </c>
      <c r="I603" s="19" t="str">
        <f>IF(HTM_Employee_Attrition_Data!I603=1,"Rating 1",IF(HTM_Employee_Attrition_Data!I603=2,"Rating 2",IF(HTM_Employee_Attrition_Data!I603=3,"Rating 3",IF(HTM_Employee_Attrition_Data!I603=4,"Rating 4","Rating 4"))))</f>
        <v>Rating 3</v>
      </c>
      <c r="J603" s="19" t="str">
        <f>IF(HTM_Employee_Attrition_Data!J603&lt;=5000,"Income less than 5,000$",IF(HTM_Employee_Attrition_Data!J603&lt;=10000,"Income less than 10,000$",IF(HTM_Employee_Attrition_Data!J603&lt;=15000,"Income less than 15,000$","Income less than 20,000$")))</f>
        <v>Income less than 10,000$</v>
      </c>
      <c r="K603" s="19" t="str">
        <f>IF(HTM_Employee_Attrition_Data!K603&lt;4,"Between 0 and 3 Compaines",IF(HTM_Employee_Attrition_Data!K603&lt;7,"Between 4 and 6 Companies",IF(HTM_Employee_Attrition_Data!K603&lt;=10,"Between 7 and 10 Companies","Between 7 and 10  Companies")))</f>
        <v>Between 4 and 6 Companies</v>
      </c>
      <c r="L603" s="19" t="str">
        <f>IF(HTM_Employee_Attrition_Data!L603&lt;=5,"Between 0 and 5 years",IF(HTM_Employee_Attrition_Data!L603&lt;=10,"Between 6 and 10 years",IF(HTM_Employee_Attrition_Data!L603&lt;=15,"Between 11 and 15 years",IF(HTM_Employee_Attrition_Data!L603&lt;=20,"Between 16 and 20 years",IF(HTM_Employee_Attrition_Data!L603&lt;=25,"Between 21 and 25 years",IF(HTM_Employee_Attrition_Data!L603&lt;=30,"Between 25 and 30 years","Between 31 and 40 years"))))))</f>
        <v>Between 0 and 5 years</v>
      </c>
    </row>
    <row r="604" spans="1:12">
      <c r="A604" s="19">
        <v>833</v>
      </c>
      <c r="B604" s="19" t="str">
        <f>IF(HTM_Employee_Attrition_Data!A604&lt;=20,"Less than 20 years",IF(HTM_Employee_Attrition_Data!A604&lt;=30,"Between 20 and 30 years",IF(HTM_Employee_Attrition_Data!A604&lt;=40,"Between 30 and 40 years",IF(HTM_Employee_Attrition_Data!A604&lt;=50,"Between 40 and 50 years",IF(HTM_Employee_Attrition_Data!A604&lt;=60,"Between 50 and 60 years","Between 50 and 60 years")))))</f>
        <v>Between 20 and 30 years</v>
      </c>
      <c r="C604" s="19" t="s">
        <v>16</v>
      </c>
      <c r="D604" s="19" t="s">
        <v>13</v>
      </c>
      <c r="E604" s="19" t="s">
        <v>18</v>
      </c>
      <c r="F604" s="19" t="str">
        <f>IF(HTM_Employee_Attrition_Data!E604&lt;=5,"Less than 5 Miles",IF(HTM_Employee_Attrition_Data!E604&lt;=10,"Between 6 and 10 miles",IF(HTM_Employee_Attrition_Data!E604&lt;=15,"Between 11 and 15 miles",IF(HTM_Employee_Attrition_Data!E604&lt;=20,"Between 16 and 20 miles",IF(HTM_Employee_Attrition_Data!E604&lt;=25,"Between 21 and 25 miles","Greater than 26 miles")))))</f>
        <v>Less than 5 Miles</v>
      </c>
      <c r="G604" s="19" t="str">
        <f>IF(HTM_Employee_Attrition_Data!G604=1,"Level 1",IF(HTM_Employee_Attrition_Data!G604=2,"Level 2",IF(HTM_Employee_Attrition_Data!G604=3,"Level 3",IF(HTM_Employee_Attrition_Data!G604=4,"Level 4",IF(HTM_Employee_Attrition_Data!G604=5,"Level 5","Level 5")))))</f>
        <v>Level 2</v>
      </c>
      <c r="H604" s="19" t="s">
        <v>21</v>
      </c>
      <c r="I604" s="19" t="str">
        <f>IF(HTM_Employee_Attrition_Data!I604=1,"Rating 1",IF(HTM_Employee_Attrition_Data!I604=2,"Rating 2",IF(HTM_Employee_Attrition_Data!I604=3,"Rating 3",IF(HTM_Employee_Attrition_Data!I604=4,"Rating 4","Rating 4"))))</f>
        <v>Rating 4</v>
      </c>
      <c r="J604" s="19" t="str">
        <f>IF(HTM_Employee_Attrition_Data!J604&lt;=5000,"Income less than 5,000$",IF(HTM_Employee_Attrition_Data!J604&lt;=10000,"Income less than 10,000$",IF(HTM_Employee_Attrition_Data!J604&lt;=15000,"Income less than 15,000$","Income less than 20,000$")))</f>
        <v>Income less than 10,000$</v>
      </c>
      <c r="K604" s="19" t="str">
        <f>IF(HTM_Employee_Attrition_Data!K604&lt;4,"Between 0 and 3 Compaines",IF(HTM_Employee_Attrition_Data!K604&lt;7,"Between 4 and 6 Companies",IF(HTM_Employee_Attrition_Data!K604&lt;=10,"Between 7 and 10 Companies","Between 7 and 10  Companies")))</f>
        <v>Between 4 and 6 Companies</v>
      </c>
      <c r="L604" s="19" t="str">
        <f>IF(HTM_Employee_Attrition_Data!L604&lt;=5,"Between 0 and 5 years",IF(HTM_Employee_Attrition_Data!L604&lt;=10,"Between 6 and 10 years",IF(HTM_Employee_Attrition_Data!L604&lt;=15,"Between 11 and 15 years",IF(HTM_Employee_Attrition_Data!L604&lt;=20,"Between 16 and 20 years",IF(HTM_Employee_Attrition_Data!L604&lt;=25,"Between 21 and 25 years",IF(HTM_Employee_Attrition_Data!L604&lt;=30,"Between 25 and 30 years","Between 31 and 40 years"))))))</f>
        <v>Between 0 and 5 years</v>
      </c>
    </row>
    <row r="605" spans="1:12">
      <c r="A605" s="19">
        <v>834</v>
      </c>
      <c r="B605" s="19" t="str">
        <f>IF(HTM_Employee_Attrition_Data!A605&lt;=20,"Less than 20 years",IF(HTM_Employee_Attrition_Data!A605&lt;=30,"Between 20 and 30 years",IF(HTM_Employee_Attrition_Data!A605&lt;=40,"Between 30 and 40 years",IF(HTM_Employee_Attrition_Data!A605&lt;=50,"Between 40 and 50 years",IF(HTM_Employee_Attrition_Data!A605&lt;=60,"Between 50 and 60 years","Between 50 and 60 years")))))</f>
        <v>Between 40 and 50 years</v>
      </c>
      <c r="C605" s="19" t="s">
        <v>16</v>
      </c>
      <c r="D605" s="19" t="s">
        <v>13</v>
      </c>
      <c r="E605" s="19" t="s">
        <v>18</v>
      </c>
      <c r="F605" s="19" t="str">
        <f>IF(HTM_Employee_Attrition_Data!E605&lt;=5,"Less than 5 Miles",IF(HTM_Employee_Attrition_Data!E605&lt;=10,"Between 6 and 10 miles",IF(HTM_Employee_Attrition_Data!E605&lt;=15,"Between 11 and 15 miles",IF(HTM_Employee_Attrition_Data!E605&lt;=20,"Between 16 and 20 miles",IF(HTM_Employee_Attrition_Data!E605&lt;=25,"Between 21 and 25 miles","Greater than 26 miles")))))</f>
        <v>Less than 5 Miles</v>
      </c>
      <c r="G605" s="19" t="str">
        <f>IF(HTM_Employee_Attrition_Data!G605=1,"Level 1",IF(HTM_Employee_Attrition_Data!G605=2,"Level 2",IF(HTM_Employee_Attrition_Data!G605=3,"Level 3",IF(HTM_Employee_Attrition_Data!G605=4,"Level 4",IF(HTM_Employee_Attrition_Data!G605=5,"Level 5","Level 5")))))</f>
        <v>Level 1</v>
      </c>
      <c r="H605" s="19" t="s">
        <v>19</v>
      </c>
      <c r="I605" s="19" t="str">
        <f>IF(HTM_Employee_Attrition_Data!I605=1,"Rating 1",IF(HTM_Employee_Attrition_Data!I605=2,"Rating 2",IF(HTM_Employee_Attrition_Data!I605=3,"Rating 3",IF(HTM_Employee_Attrition_Data!I605=4,"Rating 4","Rating 4"))))</f>
        <v>Rating 3</v>
      </c>
      <c r="J605" s="19" t="str">
        <f>IF(HTM_Employee_Attrition_Data!J605&lt;=5000,"Income less than 5,000$",IF(HTM_Employee_Attrition_Data!J605&lt;=10000,"Income less than 10,000$",IF(HTM_Employee_Attrition_Data!J605&lt;=15000,"Income less than 15,000$","Income less than 20,000$")))</f>
        <v>Income less than 5,000$</v>
      </c>
      <c r="K605" s="19" t="str">
        <f>IF(HTM_Employee_Attrition_Data!K605&lt;4,"Between 0 and 3 Compaines",IF(HTM_Employee_Attrition_Data!K605&lt;7,"Between 4 and 6 Companies",IF(HTM_Employee_Attrition_Data!K605&lt;=10,"Between 7 and 10 Companies","Between 7 and 10  Companies")))</f>
        <v>Between 0 and 3 Compaines</v>
      </c>
      <c r="L605" s="19" t="str">
        <f>IF(HTM_Employee_Attrition_Data!L605&lt;=5,"Between 0 and 5 years",IF(HTM_Employee_Attrition_Data!L605&lt;=10,"Between 6 and 10 years",IF(HTM_Employee_Attrition_Data!L605&lt;=15,"Between 11 and 15 years",IF(HTM_Employee_Attrition_Data!L605&lt;=20,"Between 16 and 20 years",IF(HTM_Employee_Attrition_Data!L605&lt;=25,"Between 21 and 25 years",IF(HTM_Employee_Attrition_Data!L605&lt;=30,"Between 25 and 30 years","Between 31 and 40 years"))))))</f>
        <v>Between 0 and 5 years</v>
      </c>
    </row>
    <row r="606" spans="1:12">
      <c r="A606" s="19">
        <v>836</v>
      </c>
      <c r="B606" s="19" t="str">
        <f>IF(HTM_Employee_Attrition_Data!A606&lt;=20,"Less than 20 years",IF(HTM_Employee_Attrition_Data!A606&lt;=30,"Between 20 and 30 years",IF(HTM_Employee_Attrition_Data!A606&lt;=40,"Between 30 and 40 years",IF(HTM_Employee_Attrition_Data!A606&lt;=50,"Between 40 and 50 years",IF(HTM_Employee_Attrition_Data!A606&lt;=60,"Between 50 and 60 years","Between 50 and 60 years")))))</f>
        <v>Between 40 and 50 years</v>
      </c>
      <c r="C606" s="19" t="s">
        <v>16</v>
      </c>
      <c r="D606" s="19" t="s">
        <v>13</v>
      </c>
      <c r="E606" s="19" t="s">
        <v>18</v>
      </c>
      <c r="F606" s="19" t="str">
        <f>IF(HTM_Employee_Attrition_Data!E606&lt;=5,"Less than 5 Miles",IF(HTM_Employee_Attrition_Data!E606&lt;=10,"Between 6 and 10 miles",IF(HTM_Employee_Attrition_Data!E606&lt;=15,"Between 11 and 15 miles",IF(HTM_Employee_Attrition_Data!E606&lt;=20,"Between 16 and 20 miles",IF(HTM_Employee_Attrition_Data!E606&lt;=25,"Between 21 and 25 miles","Greater than 26 miles")))))</f>
        <v>Greater than 26 miles</v>
      </c>
      <c r="G606" s="19" t="str">
        <f>IF(HTM_Employee_Attrition_Data!G606=1,"Level 1",IF(HTM_Employee_Attrition_Data!G606=2,"Level 2",IF(HTM_Employee_Attrition_Data!G606=3,"Level 3",IF(HTM_Employee_Attrition_Data!G606=4,"Level 4",IF(HTM_Employee_Attrition_Data!G606=5,"Level 5","Level 5")))))</f>
        <v>Level 2</v>
      </c>
      <c r="H606" s="19" t="s">
        <v>21</v>
      </c>
      <c r="I606" s="19" t="str">
        <f>IF(HTM_Employee_Attrition_Data!I606=1,"Rating 1",IF(HTM_Employee_Attrition_Data!I606=2,"Rating 2",IF(HTM_Employee_Attrition_Data!I606=3,"Rating 3",IF(HTM_Employee_Attrition_Data!I606=4,"Rating 4","Rating 4"))))</f>
        <v>Rating 2</v>
      </c>
      <c r="J606" s="19" t="str">
        <f>IF(HTM_Employee_Attrition_Data!J606&lt;=5000,"Income less than 5,000$",IF(HTM_Employee_Attrition_Data!J606&lt;=10000,"Income less than 10,000$",IF(HTM_Employee_Attrition_Data!J606&lt;=15000,"Income less than 15,000$","Income less than 20,000$")))</f>
        <v>Income less than 5,000$</v>
      </c>
      <c r="K606" s="19" t="str">
        <f>IF(HTM_Employee_Attrition_Data!K606&lt;4,"Between 0 and 3 Compaines",IF(HTM_Employee_Attrition_Data!K606&lt;7,"Between 4 and 6 Companies",IF(HTM_Employee_Attrition_Data!K606&lt;=10,"Between 7 and 10 Companies","Between 7 and 10  Companies")))</f>
        <v>Between 0 and 3 Compaines</v>
      </c>
      <c r="L606" s="19" t="str">
        <f>IF(HTM_Employee_Attrition_Data!L606&lt;=5,"Between 0 and 5 years",IF(HTM_Employee_Attrition_Data!L606&lt;=10,"Between 6 and 10 years",IF(HTM_Employee_Attrition_Data!L606&lt;=15,"Between 11 and 15 years",IF(HTM_Employee_Attrition_Data!L606&lt;=20,"Between 16 and 20 years",IF(HTM_Employee_Attrition_Data!L606&lt;=25,"Between 21 and 25 years",IF(HTM_Employee_Attrition_Data!L606&lt;=30,"Between 25 and 30 years","Between 31 and 40 years"))))))</f>
        <v>Between 6 and 10 years</v>
      </c>
    </row>
    <row r="607" spans="1:12">
      <c r="A607" s="19">
        <v>837</v>
      </c>
      <c r="B607" s="19" t="str">
        <f>IF(HTM_Employee_Attrition_Data!A607&lt;=20,"Less than 20 years",IF(HTM_Employee_Attrition_Data!A607&lt;=30,"Between 20 and 30 years",IF(HTM_Employee_Attrition_Data!A607&lt;=40,"Between 30 and 40 years",IF(HTM_Employee_Attrition_Data!A607&lt;=50,"Between 40 and 50 years",IF(HTM_Employee_Attrition_Data!A607&lt;=60,"Between 50 and 60 years","Between 50 and 60 years")))))</f>
        <v>Between 30 and 40 years</v>
      </c>
      <c r="C607" s="19" t="s">
        <v>16</v>
      </c>
      <c r="D607" s="19" t="s">
        <v>17</v>
      </c>
      <c r="E607" s="19" t="s">
        <v>18</v>
      </c>
      <c r="F607" s="19" t="str">
        <f>IF(HTM_Employee_Attrition_Data!E607&lt;=5,"Less than 5 Miles",IF(HTM_Employee_Attrition_Data!E607&lt;=10,"Between 6 and 10 miles",IF(HTM_Employee_Attrition_Data!E607&lt;=15,"Between 11 and 15 miles",IF(HTM_Employee_Attrition_Data!E607&lt;=20,"Between 16 and 20 miles",IF(HTM_Employee_Attrition_Data!E607&lt;=25,"Between 21 and 25 miles","Greater than 26 miles")))))</f>
        <v>Between 11 and 15 miles</v>
      </c>
      <c r="G607" s="19" t="str">
        <f>IF(HTM_Employee_Attrition_Data!G607=1,"Level 1",IF(HTM_Employee_Attrition_Data!G607=2,"Level 2",IF(HTM_Employee_Attrition_Data!G607=3,"Level 3",IF(HTM_Employee_Attrition_Data!G607=4,"Level 4",IF(HTM_Employee_Attrition_Data!G607=5,"Level 5","Level 5")))))</f>
        <v>Level 2</v>
      </c>
      <c r="H607" s="19" t="s">
        <v>22</v>
      </c>
      <c r="I607" s="19" t="str">
        <f>IF(HTM_Employee_Attrition_Data!I607=1,"Rating 1",IF(HTM_Employee_Attrition_Data!I607=2,"Rating 2",IF(HTM_Employee_Attrition_Data!I607=3,"Rating 3",IF(HTM_Employee_Attrition_Data!I607=4,"Rating 4","Rating 4"))))</f>
        <v>Rating 1</v>
      </c>
      <c r="J607" s="19" t="str">
        <f>IF(HTM_Employee_Attrition_Data!J607&lt;=5000,"Income less than 5,000$",IF(HTM_Employee_Attrition_Data!J607&lt;=10000,"Income less than 10,000$",IF(HTM_Employee_Attrition_Data!J607&lt;=15000,"Income less than 15,000$","Income less than 20,000$")))</f>
        <v>Income less than 10,000$</v>
      </c>
      <c r="K607" s="19" t="str">
        <f>IF(HTM_Employee_Attrition_Data!K607&lt;4,"Between 0 and 3 Compaines",IF(HTM_Employee_Attrition_Data!K607&lt;7,"Between 4 and 6 Companies",IF(HTM_Employee_Attrition_Data!K607&lt;=10,"Between 7 and 10 Companies","Between 7 and 10  Companies")))</f>
        <v>Between 0 and 3 Compaines</v>
      </c>
      <c r="L607" s="19" t="str">
        <f>IF(HTM_Employee_Attrition_Data!L607&lt;=5,"Between 0 and 5 years",IF(HTM_Employee_Attrition_Data!L607&lt;=10,"Between 6 and 10 years",IF(HTM_Employee_Attrition_Data!L607&lt;=15,"Between 11 and 15 years",IF(HTM_Employee_Attrition_Data!L607&lt;=20,"Between 16 and 20 years",IF(HTM_Employee_Attrition_Data!L607&lt;=25,"Between 21 and 25 years",IF(HTM_Employee_Attrition_Data!L607&lt;=30,"Between 25 and 30 years","Between 31 and 40 years"))))))</f>
        <v>Between 0 and 5 years</v>
      </c>
    </row>
    <row r="608" spans="1:12">
      <c r="A608" s="19">
        <v>838</v>
      </c>
      <c r="B608" s="19" t="str">
        <f>IF(HTM_Employee_Attrition_Data!A608&lt;=20,"Less than 20 years",IF(HTM_Employee_Attrition_Data!A608&lt;=30,"Between 20 and 30 years",IF(HTM_Employee_Attrition_Data!A608&lt;=40,"Between 30 and 40 years",IF(HTM_Employee_Attrition_Data!A608&lt;=50,"Between 40 and 50 years",IF(HTM_Employee_Attrition_Data!A608&lt;=60,"Between 50 and 60 years","Between 50 and 60 years")))))</f>
        <v>Between 30 and 40 years</v>
      </c>
      <c r="C608" s="19" t="s">
        <v>16</v>
      </c>
      <c r="D608" s="19" t="s">
        <v>17</v>
      </c>
      <c r="E608" s="19" t="s">
        <v>18</v>
      </c>
      <c r="F608" s="19" t="str">
        <f>IF(HTM_Employee_Attrition_Data!E608&lt;=5,"Less than 5 Miles",IF(HTM_Employee_Attrition_Data!E608&lt;=10,"Between 6 and 10 miles",IF(HTM_Employee_Attrition_Data!E608&lt;=15,"Between 11 and 15 miles",IF(HTM_Employee_Attrition_Data!E608&lt;=20,"Between 16 and 20 miles",IF(HTM_Employee_Attrition_Data!E608&lt;=25,"Between 21 and 25 miles","Greater than 26 miles")))))</f>
        <v>Between 16 and 20 miles</v>
      </c>
      <c r="G608" s="19" t="str">
        <f>IF(HTM_Employee_Attrition_Data!G608=1,"Level 1",IF(HTM_Employee_Attrition_Data!G608=2,"Level 2",IF(HTM_Employee_Attrition_Data!G608=3,"Level 3",IF(HTM_Employee_Attrition_Data!G608=4,"Level 4",IF(HTM_Employee_Attrition_Data!G608=5,"Level 5","Level 5")))))</f>
        <v>Level 1</v>
      </c>
      <c r="H608" s="19" t="s">
        <v>19</v>
      </c>
      <c r="I608" s="19" t="str">
        <f>IF(HTM_Employee_Attrition_Data!I608=1,"Rating 1",IF(HTM_Employee_Attrition_Data!I608=2,"Rating 2",IF(HTM_Employee_Attrition_Data!I608=3,"Rating 3",IF(HTM_Employee_Attrition_Data!I608=4,"Rating 4","Rating 4"))))</f>
        <v>Rating 4</v>
      </c>
      <c r="J608" s="19" t="str">
        <f>IF(HTM_Employee_Attrition_Data!J608&lt;=5000,"Income less than 5,000$",IF(HTM_Employee_Attrition_Data!J608&lt;=10000,"Income less than 10,000$",IF(HTM_Employee_Attrition_Data!J608&lt;=15000,"Income less than 15,000$","Income less than 20,000$")))</f>
        <v>Income less than 5,000$</v>
      </c>
      <c r="K608" s="19" t="str">
        <f>IF(HTM_Employee_Attrition_Data!K608&lt;4,"Between 0 and 3 Compaines",IF(HTM_Employee_Attrition_Data!K608&lt;7,"Between 4 and 6 Companies",IF(HTM_Employee_Attrition_Data!K608&lt;=10,"Between 7 and 10 Companies","Between 7 and 10  Companies")))</f>
        <v>Between 0 and 3 Compaines</v>
      </c>
      <c r="L608" s="19" t="str">
        <f>IF(HTM_Employee_Attrition_Data!L608&lt;=5,"Between 0 and 5 years",IF(HTM_Employee_Attrition_Data!L608&lt;=10,"Between 6 and 10 years",IF(HTM_Employee_Attrition_Data!L608&lt;=15,"Between 11 and 15 years",IF(HTM_Employee_Attrition_Data!L608&lt;=20,"Between 16 and 20 years",IF(HTM_Employee_Attrition_Data!L608&lt;=25,"Between 21 and 25 years",IF(HTM_Employee_Attrition_Data!L608&lt;=30,"Between 25 and 30 years","Between 31 and 40 years"))))))</f>
        <v>Between 0 and 5 years</v>
      </c>
    </row>
    <row r="609" spans="1:12">
      <c r="A609" s="19">
        <v>840</v>
      </c>
      <c r="B609" s="19" t="str">
        <f>IF(HTM_Employee_Attrition_Data!A609&lt;=20,"Less than 20 years",IF(HTM_Employee_Attrition_Data!A609&lt;=30,"Between 20 and 30 years",IF(HTM_Employee_Attrition_Data!A609&lt;=40,"Between 30 and 40 years",IF(HTM_Employee_Attrition_Data!A609&lt;=50,"Between 40 and 50 years",IF(HTM_Employee_Attrition_Data!A609&lt;=60,"Between 50 and 60 years","Between 50 and 60 years")))))</f>
        <v>Between 40 and 50 years</v>
      </c>
      <c r="C609" s="19" t="s">
        <v>12</v>
      </c>
      <c r="D609" s="19" t="s">
        <v>13</v>
      </c>
      <c r="E609" s="19" t="s">
        <v>14</v>
      </c>
      <c r="F609" s="19" t="str">
        <f>IF(HTM_Employee_Attrition_Data!E609&lt;=5,"Less than 5 Miles",IF(HTM_Employee_Attrition_Data!E609&lt;=10,"Between 6 and 10 miles",IF(HTM_Employee_Attrition_Data!E609&lt;=15,"Between 11 and 15 miles",IF(HTM_Employee_Attrition_Data!E609&lt;=20,"Between 16 and 20 miles",IF(HTM_Employee_Attrition_Data!E609&lt;=25,"Between 21 and 25 miles","Greater than 26 miles")))))</f>
        <v>Between 11 and 15 miles</v>
      </c>
      <c r="G609" s="19" t="str">
        <f>IF(HTM_Employee_Attrition_Data!G609=1,"Level 1",IF(HTM_Employee_Attrition_Data!G609=2,"Level 2",IF(HTM_Employee_Attrition_Data!G609=3,"Level 3",IF(HTM_Employee_Attrition_Data!G609=4,"Level 4",IF(HTM_Employee_Attrition_Data!G609=5,"Level 5","Level 5")))))</f>
        <v>Level 3</v>
      </c>
      <c r="H609" s="19" t="s">
        <v>15</v>
      </c>
      <c r="I609" s="19" t="str">
        <f>IF(HTM_Employee_Attrition_Data!I609=1,"Rating 1",IF(HTM_Employee_Attrition_Data!I609=2,"Rating 2",IF(HTM_Employee_Attrition_Data!I609=3,"Rating 3",IF(HTM_Employee_Attrition_Data!I609=4,"Rating 4","Rating 4"))))</f>
        <v>Rating 4</v>
      </c>
      <c r="J609" s="19" t="str">
        <f>IF(HTM_Employee_Attrition_Data!J609&lt;=5000,"Income less than 5,000$",IF(HTM_Employee_Attrition_Data!J609&lt;=10000,"Income less than 10,000$",IF(HTM_Employee_Attrition_Data!J609&lt;=15000,"Income less than 15,000$","Income less than 20,000$")))</f>
        <v>Income less than 10,000$</v>
      </c>
      <c r="K609" s="19" t="str">
        <f>IF(HTM_Employee_Attrition_Data!K609&lt;4,"Between 0 and 3 Compaines",IF(HTM_Employee_Attrition_Data!K609&lt;7,"Between 4 and 6 Companies",IF(HTM_Employee_Attrition_Data!K609&lt;=10,"Between 7 and 10 Companies","Between 7 and 10  Companies")))</f>
        <v>Between 0 and 3 Compaines</v>
      </c>
      <c r="L609" s="19" t="str">
        <f>IF(HTM_Employee_Attrition_Data!L609&lt;=5,"Between 0 and 5 years",IF(HTM_Employee_Attrition_Data!L609&lt;=10,"Between 6 and 10 years",IF(HTM_Employee_Attrition_Data!L609&lt;=15,"Between 11 and 15 years",IF(HTM_Employee_Attrition_Data!L609&lt;=20,"Between 16 and 20 years",IF(HTM_Employee_Attrition_Data!L609&lt;=25,"Between 21 and 25 years",IF(HTM_Employee_Attrition_Data!L609&lt;=30,"Between 25 and 30 years","Between 31 and 40 years"))))))</f>
        <v>Between 6 and 10 years</v>
      </c>
    </row>
    <row r="610" spans="1:12">
      <c r="A610" s="19">
        <v>842</v>
      </c>
      <c r="B610" s="19" t="str">
        <f>IF(HTM_Employee_Attrition_Data!A610&lt;=20,"Less than 20 years",IF(HTM_Employee_Attrition_Data!A610&lt;=30,"Between 20 and 30 years",IF(HTM_Employee_Attrition_Data!A610&lt;=40,"Between 30 and 40 years",IF(HTM_Employee_Attrition_Data!A610&lt;=50,"Between 40 and 50 years",IF(HTM_Employee_Attrition_Data!A610&lt;=60,"Between 50 and 60 years","Between 50 and 60 years")))))</f>
        <v>Between 50 and 60 years</v>
      </c>
      <c r="C610" s="19" t="s">
        <v>12</v>
      </c>
      <c r="D610" s="19" t="s">
        <v>13</v>
      </c>
      <c r="E610" s="19" t="s">
        <v>14</v>
      </c>
      <c r="F610" s="19" t="str">
        <f>IF(HTM_Employee_Attrition_Data!E610&lt;=5,"Less than 5 Miles",IF(HTM_Employee_Attrition_Data!E610&lt;=10,"Between 6 and 10 miles",IF(HTM_Employee_Attrition_Data!E610&lt;=15,"Between 11 and 15 miles",IF(HTM_Employee_Attrition_Data!E610&lt;=20,"Between 16 and 20 miles",IF(HTM_Employee_Attrition_Data!E610&lt;=25,"Between 21 and 25 miles","Greater than 26 miles")))))</f>
        <v>Less than 5 Miles</v>
      </c>
      <c r="G610" s="19" t="str">
        <f>IF(HTM_Employee_Attrition_Data!G610=1,"Level 1",IF(HTM_Employee_Attrition_Data!G610=2,"Level 2",IF(HTM_Employee_Attrition_Data!G610=3,"Level 3",IF(HTM_Employee_Attrition_Data!G610=4,"Level 4",IF(HTM_Employee_Attrition_Data!G610=5,"Level 5","Level 5")))))</f>
        <v>Level 2</v>
      </c>
      <c r="H610" s="19" t="s">
        <v>15</v>
      </c>
      <c r="I610" s="19" t="str">
        <f>IF(HTM_Employee_Attrition_Data!I610=1,"Rating 1",IF(HTM_Employee_Attrition_Data!I610=2,"Rating 2",IF(HTM_Employee_Attrition_Data!I610=3,"Rating 3",IF(HTM_Employee_Attrition_Data!I610=4,"Rating 4","Rating 4"))))</f>
        <v>Rating 4</v>
      </c>
      <c r="J610" s="19" t="str">
        <f>IF(HTM_Employee_Attrition_Data!J610&lt;=5000,"Income less than 5,000$",IF(HTM_Employee_Attrition_Data!J610&lt;=10000,"Income less than 10,000$",IF(HTM_Employee_Attrition_Data!J610&lt;=15000,"Income less than 15,000$","Income less than 20,000$")))</f>
        <v>Income less than 10,000$</v>
      </c>
      <c r="K610" s="19" t="str">
        <f>IF(HTM_Employee_Attrition_Data!K610&lt;4,"Between 0 and 3 Compaines",IF(HTM_Employee_Attrition_Data!K610&lt;7,"Between 4 and 6 Companies",IF(HTM_Employee_Attrition_Data!K610&lt;=10,"Between 7 and 10 Companies","Between 7 and 10  Companies")))</f>
        <v>Between 4 and 6 Companies</v>
      </c>
      <c r="L610" s="19" t="str">
        <f>IF(HTM_Employee_Attrition_Data!L610&lt;=5,"Between 0 and 5 years",IF(HTM_Employee_Attrition_Data!L610&lt;=10,"Between 6 and 10 years",IF(HTM_Employee_Attrition_Data!L610&lt;=15,"Between 11 and 15 years",IF(HTM_Employee_Attrition_Data!L610&lt;=20,"Between 16 and 20 years",IF(HTM_Employee_Attrition_Data!L610&lt;=25,"Between 21 and 25 years",IF(HTM_Employee_Attrition_Data!L610&lt;=30,"Between 25 and 30 years","Between 31 and 40 years"))))))</f>
        <v>Between 6 and 10 years</v>
      </c>
    </row>
    <row r="611" spans="1:12">
      <c r="A611" s="19">
        <v>843</v>
      </c>
      <c r="B611" s="19" t="str">
        <f>IF(HTM_Employee_Attrition_Data!A611&lt;=20,"Less than 20 years",IF(HTM_Employee_Attrition_Data!A611&lt;=30,"Between 20 and 30 years",IF(HTM_Employee_Attrition_Data!A611&lt;=40,"Between 30 and 40 years",IF(HTM_Employee_Attrition_Data!A611&lt;=50,"Between 40 and 50 years",IF(HTM_Employee_Attrition_Data!A611&lt;=60,"Between 50 and 60 years","Between 50 and 60 years")))))</f>
        <v>Between 40 and 50 years</v>
      </c>
      <c r="C611" s="19" t="s">
        <v>16</v>
      </c>
      <c r="D611" s="19" t="s">
        <v>13</v>
      </c>
      <c r="E611" s="19" t="s">
        <v>18</v>
      </c>
      <c r="F611" s="19" t="str">
        <f>IF(HTM_Employee_Attrition_Data!E611&lt;=5,"Less than 5 Miles",IF(HTM_Employee_Attrition_Data!E611&lt;=10,"Between 6 and 10 miles",IF(HTM_Employee_Attrition_Data!E611&lt;=15,"Between 11 and 15 miles",IF(HTM_Employee_Attrition_Data!E611&lt;=20,"Between 16 and 20 miles",IF(HTM_Employee_Attrition_Data!E611&lt;=25,"Between 21 and 25 miles","Greater than 26 miles")))))</f>
        <v>Between 11 and 15 miles</v>
      </c>
      <c r="G611" s="19" t="str">
        <f>IF(HTM_Employee_Attrition_Data!G611=1,"Level 1",IF(HTM_Employee_Attrition_Data!G611=2,"Level 2",IF(HTM_Employee_Attrition_Data!G611=3,"Level 3",IF(HTM_Employee_Attrition_Data!G611=4,"Level 4",IF(HTM_Employee_Attrition_Data!G611=5,"Level 5","Level 5")))))</f>
        <v>Level 4</v>
      </c>
      <c r="H611" s="19" t="s">
        <v>26</v>
      </c>
      <c r="I611" s="19" t="str">
        <f>IF(HTM_Employee_Attrition_Data!I611=1,"Rating 1",IF(HTM_Employee_Attrition_Data!I611=2,"Rating 2",IF(HTM_Employee_Attrition_Data!I611=3,"Rating 3",IF(HTM_Employee_Attrition_Data!I611=4,"Rating 4","Rating 4"))))</f>
        <v>Rating 1</v>
      </c>
      <c r="J611" s="19" t="str">
        <f>IF(HTM_Employee_Attrition_Data!J611&lt;=5000,"Income less than 5,000$",IF(HTM_Employee_Attrition_Data!J611&lt;=10000,"Income less than 10,000$",IF(HTM_Employee_Attrition_Data!J611&lt;=15000,"Income less than 15,000$","Income less than 20,000$")))</f>
        <v>Income less than 20,000$</v>
      </c>
      <c r="K611" s="19" t="str">
        <f>IF(HTM_Employee_Attrition_Data!K611&lt;4,"Between 0 and 3 Compaines",IF(HTM_Employee_Attrition_Data!K611&lt;7,"Between 4 and 6 Companies",IF(HTM_Employee_Attrition_Data!K611&lt;=10,"Between 7 and 10 Companies","Between 7 and 10  Companies")))</f>
        <v>Between 4 and 6 Companies</v>
      </c>
      <c r="L611" s="19" t="str">
        <f>IF(HTM_Employee_Attrition_Data!L611&lt;=5,"Between 0 and 5 years",IF(HTM_Employee_Attrition_Data!L611&lt;=10,"Between 6 and 10 years",IF(HTM_Employee_Attrition_Data!L611&lt;=15,"Between 11 and 15 years",IF(HTM_Employee_Attrition_Data!L611&lt;=20,"Between 16 and 20 years",IF(HTM_Employee_Attrition_Data!L611&lt;=25,"Between 21 and 25 years",IF(HTM_Employee_Attrition_Data!L611&lt;=30,"Between 25 and 30 years","Between 31 and 40 years"))))))</f>
        <v>Between 0 and 5 years</v>
      </c>
    </row>
    <row r="612" spans="1:12">
      <c r="A612" s="19">
        <v>844</v>
      </c>
      <c r="B612" s="19" t="str">
        <f>IF(HTM_Employee_Attrition_Data!A612&lt;=20,"Less than 20 years",IF(HTM_Employee_Attrition_Data!A612&lt;=30,"Between 20 and 30 years",IF(HTM_Employee_Attrition_Data!A612&lt;=40,"Between 30 and 40 years",IF(HTM_Employee_Attrition_Data!A612&lt;=50,"Between 40 and 50 years",IF(HTM_Employee_Attrition_Data!A612&lt;=60,"Between 50 and 60 years","Between 50 and 60 years")))))</f>
        <v>Between 20 and 30 years</v>
      </c>
      <c r="C612" s="19" t="s">
        <v>16</v>
      </c>
      <c r="D612" s="19" t="s">
        <v>13</v>
      </c>
      <c r="E612" s="19" t="s">
        <v>18</v>
      </c>
      <c r="F612" s="19" t="str">
        <f>IF(HTM_Employee_Attrition_Data!E612&lt;=5,"Less than 5 Miles",IF(HTM_Employee_Attrition_Data!E612&lt;=10,"Between 6 and 10 miles",IF(HTM_Employee_Attrition_Data!E612&lt;=15,"Between 11 and 15 miles",IF(HTM_Employee_Attrition_Data!E612&lt;=20,"Between 16 and 20 miles",IF(HTM_Employee_Attrition_Data!E612&lt;=25,"Between 21 and 25 miles","Greater than 26 miles")))))</f>
        <v>Less than 5 Miles</v>
      </c>
      <c r="G612" s="19" t="str">
        <f>IF(HTM_Employee_Attrition_Data!G612=1,"Level 1",IF(HTM_Employee_Attrition_Data!G612=2,"Level 2",IF(HTM_Employee_Attrition_Data!G612=3,"Level 3",IF(HTM_Employee_Attrition_Data!G612=4,"Level 4",IF(HTM_Employee_Attrition_Data!G612=5,"Level 5","Level 5")))))</f>
        <v>Level 3</v>
      </c>
      <c r="H612" s="19" t="s">
        <v>26</v>
      </c>
      <c r="I612" s="19" t="str">
        <f>IF(HTM_Employee_Attrition_Data!I612=1,"Rating 1",IF(HTM_Employee_Attrition_Data!I612=2,"Rating 2",IF(HTM_Employee_Attrition_Data!I612=3,"Rating 3",IF(HTM_Employee_Attrition_Data!I612=4,"Rating 4","Rating 4"))))</f>
        <v>Rating 4</v>
      </c>
      <c r="J612" s="19" t="str">
        <f>IF(HTM_Employee_Attrition_Data!J612&lt;=5000,"Income less than 5,000$",IF(HTM_Employee_Attrition_Data!J612&lt;=10000,"Income less than 10,000$",IF(HTM_Employee_Attrition_Data!J612&lt;=15000,"Income less than 15,000$","Income less than 20,000$")))</f>
        <v>Income less than 15,000$</v>
      </c>
      <c r="K612" s="19" t="str">
        <f>IF(HTM_Employee_Attrition_Data!K612&lt;4,"Between 0 and 3 Compaines",IF(HTM_Employee_Attrition_Data!K612&lt;7,"Between 4 and 6 Companies",IF(HTM_Employee_Attrition_Data!K612&lt;=10,"Between 7 and 10 Companies","Between 7 and 10  Companies")))</f>
        <v>Between 0 and 3 Compaines</v>
      </c>
      <c r="L612" s="19" t="str">
        <f>IF(HTM_Employee_Attrition_Data!L612&lt;=5,"Between 0 and 5 years",IF(HTM_Employee_Attrition_Data!L612&lt;=10,"Between 6 and 10 years",IF(HTM_Employee_Attrition_Data!L612&lt;=15,"Between 11 and 15 years",IF(HTM_Employee_Attrition_Data!L612&lt;=20,"Between 16 and 20 years",IF(HTM_Employee_Attrition_Data!L612&lt;=25,"Between 21 and 25 years",IF(HTM_Employee_Attrition_Data!L612&lt;=30,"Between 25 and 30 years","Between 31 and 40 years"))))))</f>
        <v>Between 6 and 10 years</v>
      </c>
    </row>
    <row r="613" spans="1:12">
      <c r="A613" s="19">
        <v>845</v>
      </c>
      <c r="B613" s="19" t="str">
        <f>IF(HTM_Employee_Attrition_Data!A613&lt;=20,"Less than 20 years",IF(HTM_Employee_Attrition_Data!A613&lt;=30,"Between 20 and 30 years",IF(HTM_Employee_Attrition_Data!A613&lt;=40,"Between 30 and 40 years",IF(HTM_Employee_Attrition_Data!A613&lt;=50,"Between 40 and 50 years",IF(HTM_Employee_Attrition_Data!A613&lt;=60,"Between 50 and 60 years","Between 50 and 60 years")))))</f>
        <v>Between 30 and 40 years</v>
      </c>
      <c r="C613" s="19" t="s">
        <v>16</v>
      </c>
      <c r="D613" s="19" t="s">
        <v>13</v>
      </c>
      <c r="E613" s="19" t="s">
        <v>18</v>
      </c>
      <c r="F613" s="19" t="str">
        <f>IF(HTM_Employee_Attrition_Data!E613&lt;=5,"Less than 5 Miles",IF(HTM_Employee_Attrition_Data!E613&lt;=10,"Between 6 and 10 miles",IF(HTM_Employee_Attrition_Data!E613&lt;=15,"Between 11 and 15 miles",IF(HTM_Employee_Attrition_Data!E613&lt;=20,"Between 16 and 20 miles",IF(HTM_Employee_Attrition_Data!E613&lt;=25,"Between 21 and 25 miles","Greater than 26 miles")))))</f>
        <v>Between 6 and 10 miles</v>
      </c>
      <c r="G613" s="19" t="str">
        <f>IF(HTM_Employee_Attrition_Data!G613=1,"Level 1",IF(HTM_Employee_Attrition_Data!G613=2,"Level 2",IF(HTM_Employee_Attrition_Data!G613=3,"Level 3",IF(HTM_Employee_Attrition_Data!G613=4,"Level 4",IF(HTM_Employee_Attrition_Data!G613=5,"Level 5","Level 5")))))</f>
        <v>Level 3</v>
      </c>
      <c r="H613" s="19" t="s">
        <v>21</v>
      </c>
      <c r="I613" s="19" t="str">
        <f>IF(HTM_Employee_Attrition_Data!I613=1,"Rating 1",IF(HTM_Employee_Attrition_Data!I613=2,"Rating 2",IF(HTM_Employee_Attrition_Data!I613=3,"Rating 3",IF(HTM_Employee_Attrition_Data!I613=4,"Rating 4","Rating 4"))))</f>
        <v>Rating 3</v>
      </c>
      <c r="J613" s="19" t="str">
        <f>IF(HTM_Employee_Attrition_Data!J613&lt;=5000,"Income less than 5,000$",IF(HTM_Employee_Attrition_Data!J613&lt;=10000,"Income less than 10,000$",IF(HTM_Employee_Attrition_Data!J613&lt;=15000,"Income less than 15,000$","Income less than 20,000$")))</f>
        <v>Income less than 15,000$</v>
      </c>
      <c r="K613" s="19" t="str">
        <f>IF(HTM_Employee_Attrition_Data!K613&lt;4,"Between 0 and 3 Compaines",IF(HTM_Employee_Attrition_Data!K613&lt;7,"Between 4 and 6 Companies",IF(HTM_Employee_Attrition_Data!K613&lt;=10,"Between 7 and 10 Companies","Between 7 and 10  Companies")))</f>
        <v>Between 0 and 3 Compaines</v>
      </c>
      <c r="L613" s="19" t="str">
        <f>IF(HTM_Employee_Attrition_Data!L613&lt;=5,"Between 0 and 5 years",IF(HTM_Employee_Attrition_Data!L613&lt;=10,"Between 6 and 10 years",IF(HTM_Employee_Attrition_Data!L613&lt;=15,"Between 11 and 15 years",IF(HTM_Employee_Attrition_Data!L613&lt;=20,"Between 16 and 20 years",IF(HTM_Employee_Attrition_Data!L613&lt;=25,"Between 21 and 25 years",IF(HTM_Employee_Attrition_Data!L613&lt;=30,"Between 25 and 30 years","Between 31 and 40 years"))))))</f>
        <v>Between 6 and 10 years</v>
      </c>
    </row>
    <row r="614" spans="1:12">
      <c r="A614" s="19">
        <v>846</v>
      </c>
      <c r="B614" s="19" t="str">
        <f>IF(HTM_Employee_Attrition_Data!A614&lt;=20,"Less than 20 years",IF(HTM_Employee_Attrition_Data!A614&lt;=30,"Between 20 and 30 years",IF(HTM_Employee_Attrition_Data!A614&lt;=40,"Between 30 and 40 years",IF(HTM_Employee_Attrition_Data!A614&lt;=50,"Between 40 and 50 years",IF(HTM_Employee_Attrition_Data!A614&lt;=60,"Between 50 and 60 years","Between 50 and 60 years")))))</f>
        <v>Between 20 and 30 years</v>
      </c>
      <c r="C614" s="19" t="s">
        <v>16</v>
      </c>
      <c r="D614" s="19" t="s">
        <v>13</v>
      </c>
      <c r="E614" s="19" t="s">
        <v>14</v>
      </c>
      <c r="F614" s="19" t="str">
        <f>IF(HTM_Employee_Attrition_Data!E614&lt;=5,"Less than 5 Miles",IF(HTM_Employee_Attrition_Data!E614&lt;=10,"Between 6 and 10 miles",IF(HTM_Employee_Attrition_Data!E614&lt;=15,"Between 11 and 15 miles",IF(HTM_Employee_Attrition_Data!E614&lt;=20,"Between 16 and 20 miles",IF(HTM_Employee_Attrition_Data!E614&lt;=25,"Between 21 and 25 miles","Greater than 26 miles")))))</f>
        <v>Less than 5 Miles</v>
      </c>
      <c r="G614" s="19" t="str">
        <f>IF(HTM_Employee_Attrition_Data!G614=1,"Level 1",IF(HTM_Employee_Attrition_Data!G614=2,"Level 2",IF(HTM_Employee_Attrition_Data!G614=3,"Level 3",IF(HTM_Employee_Attrition_Data!G614=4,"Level 4",IF(HTM_Employee_Attrition_Data!G614=5,"Level 5","Level 5")))))</f>
        <v>Level 2</v>
      </c>
      <c r="H614" s="19" t="s">
        <v>15</v>
      </c>
      <c r="I614" s="19" t="str">
        <f>IF(HTM_Employee_Attrition_Data!I614=1,"Rating 1",IF(HTM_Employee_Attrition_Data!I614=2,"Rating 2",IF(HTM_Employee_Attrition_Data!I614=3,"Rating 3",IF(HTM_Employee_Attrition_Data!I614=4,"Rating 4","Rating 4"))))</f>
        <v>Rating 2</v>
      </c>
      <c r="J614" s="19" t="str">
        <f>IF(HTM_Employee_Attrition_Data!J614&lt;=5000,"Income less than 5,000$",IF(HTM_Employee_Attrition_Data!J614&lt;=10000,"Income less than 10,000$",IF(HTM_Employee_Attrition_Data!J614&lt;=15000,"Income less than 15,000$","Income less than 20,000$")))</f>
        <v>Income less than 5,000$</v>
      </c>
      <c r="K614" s="19" t="str">
        <f>IF(HTM_Employee_Attrition_Data!K614&lt;4,"Between 0 and 3 Compaines",IF(HTM_Employee_Attrition_Data!K614&lt;7,"Between 4 and 6 Companies",IF(HTM_Employee_Attrition_Data!K614&lt;=10,"Between 7 and 10 Companies","Between 7 and 10  Companies")))</f>
        <v>Between 0 and 3 Compaines</v>
      </c>
      <c r="L614" s="19" t="str">
        <f>IF(HTM_Employee_Attrition_Data!L614&lt;=5,"Between 0 and 5 years",IF(HTM_Employee_Attrition_Data!L614&lt;=10,"Between 6 and 10 years",IF(HTM_Employee_Attrition_Data!L614&lt;=15,"Between 11 and 15 years",IF(HTM_Employee_Attrition_Data!L614&lt;=20,"Between 16 and 20 years",IF(HTM_Employee_Attrition_Data!L614&lt;=25,"Between 21 and 25 years",IF(HTM_Employee_Attrition_Data!L614&lt;=30,"Between 25 and 30 years","Between 31 and 40 years"))))))</f>
        <v>Between 6 and 10 years</v>
      </c>
    </row>
    <row r="615" spans="1:12">
      <c r="A615" s="19">
        <v>847</v>
      </c>
      <c r="B615" s="19" t="str">
        <f>IF(HTM_Employee_Attrition_Data!A615&lt;=20,"Less than 20 years",IF(HTM_Employee_Attrition_Data!A615&lt;=30,"Between 20 and 30 years",IF(HTM_Employee_Attrition_Data!A615&lt;=40,"Between 30 and 40 years",IF(HTM_Employee_Attrition_Data!A615&lt;=50,"Between 40 and 50 years",IF(HTM_Employee_Attrition_Data!A615&lt;=60,"Between 50 and 60 years","Between 50 and 60 years")))))</f>
        <v>Between 30 and 40 years</v>
      </c>
      <c r="C615" s="19" t="s">
        <v>16</v>
      </c>
      <c r="D615" s="19" t="s">
        <v>13</v>
      </c>
      <c r="E615" s="19" t="s">
        <v>27</v>
      </c>
      <c r="F615" s="19" t="str">
        <f>IF(HTM_Employee_Attrition_Data!E615&lt;=5,"Less than 5 Miles",IF(HTM_Employee_Attrition_Data!E615&lt;=10,"Between 6 and 10 miles",IF(HTM_Employee_Attrition_Data!E615&lt;=15,"Between 11 and 15 miles",IF(HTM_Employee_Attrition_Data!E615&lt;=20,"Between 16 and 20 miles",IF(HTM_Employee_Attrition_Data!E615&lt;=25,"Between 21 and 25 miles","Greater than 26 miles")))))</f>
        <v>Less than 5 Miles</v>
      </c>
      <c r="G615" s="19" t="str">
        <f>IF(HTM_Employee_Attrition_Data!G615=1,"Level 1",IF(HTM_Employee_Attrition_Data!G615=2,"Level 2",IF(HTM_Employee_Attrition_Data!G615=3,"Level 3",IF(HTM_Employee_Attrition_Data!G615=4,"Level 4",IF(HTM_Employee_Attrition_Data!G615=5,"Level 5","Level 5")))))</f>
        <v>Level 1</v>
      </c>
      <c r="H615" s="19" t="s">
        <v>27</v>
      </c>
      <c r="I615" s="19" t="str">
        <f>IF(HTM_Employee_Attrition_Data!I615=1,"Rating 1",IF(HTM_Employee_Attrition_Data!I615=2,"Rating 2",IF(HTM_Employee_Attrition_Data!I615=3,"Rating 3",IF(HTM_Employee_Attrition_Data!I615=4,"Rating 4","Rating 4"))))</f>
        <v>Rating 4</v>
      </c>
      <c r="J615" s="19" t="str">
        <f>IF(HTM_Employee_Attrition_Data!J615&lt;=5000,"Income less than 5,000$",IF(HTM_Employee_Attrition_Data!J615&lt;=10000,"Income less than 10,000$",IF(HTM_Employee_Attrition_Data!J615&lt;=15000,"Income less than 15,000$","Income less than 20,000$")))</f>
        <v>Income less than 5,000$</v>
      </c>
      <c r="K615" s="19" t="str">
        <f>IF(HTM_Employee_Attrition_Data!K615&lt;4,"Between 0 and 3 Compaines",IF(HTM_Employee_Attrition_Data!K615&lt;7,"Between 4 and 6 Companies",IF(HTM_Employee_Attrition_Data!K615&lt;=10,"Between 7 and 10 Companies","Between 7 and 10  Companies")))</f>
        <v>Between 0 and 3 Compaines</v>
      </c>
      <c r="L615" s="19" t="str">
        <f>IF(HTM_Employee_Attrition_Data!L615&lt;=5,"Between 0 and 5 years",IF(HTM_Employee_Attrition_Data!L615&lt;=10,"Between 6 and 10 years",IF(HTM_Employee_Attrition_Data!L615&lt;=15,"Between 11 and 15 years",IF(HTM_Employee_Attrition_Data!L615&lt;=20,"Between 16 and 20 years",IF(HTM_Employee_Attrition_Data!L615&lt;=25,"Between 21 and 25 years",IF(HTM_Employee_Attrition_Data!L615&lt;=30,"Between 25 and 30 years","Between 31 and 40 years"))))))</f>
        <v>Between 0 and 5 years</v>
      </c>
    </row>
    <row r="616" spans="1:12">
      <c r="A616" s="19">
        <v>848</v>
      </c>
      <c r="B616" s="19" t="str">
        <f>IF(HTM_Employee_Attrition_Data!A616&lt;=20,"Less than 20 years",IF(HTM_Employee_Attrition_Data!A616&lt;=30,"Between 20 and 30 years",IF(HTM_Employee_Attrition_Data!A616&lt;=40,"Between 30 and 40 years",IF(HTM_Employee_Attrition_Data!A616&lt;=50,"Between 40 and 50 years",IF(HTM_Employee_Attrition_Data!A616&lt;=60,"Between 50 and 60 years","Between 50 and 60 years")))))</f>
        <v>Between 20 and 30 years</v>
      </c>
      <c r="C616" s="19" t="s">
        <v>12</v>
      </c>
      <c r="D616" s="19" t="s">
        <v>17</v>
      </c>
      <c r="E616" s="19" t="s">
        <v>18</v>
      </c>
      <c r="F616" s="19" t="str">
        <f>IF(HTM_Employee_Attrition_Data!E616&lt;=5,"Less than 5 Miles",IF(HTM_Employee_Attrition_Data!E616&lt;=10,"Between 6 and 10 miles",IF(HTM_Employee_Attrition_Data!E616&lt;=15,"Between 11 and 15 miles",IF(HTM_Employee_Attrition_Data!E616&lt;=20,"Between 16 and 20 miles",IF(HTM_Employee_Attrition_Data!E616&lt;=25,"Between 21 and 25 miles","Greater than 26 miles")))))</f>
        <v>Less than 5 Miles</v>
      </c>
      <c r="G616" s="19" t="str">
        <f>IF(HTM_Employee_Attrition_Data!G616=1,"Level 1",IF(HTM_Employee_Attrition_Data!G616=2,"Level 2",IF(HTM_Employee_Attrition_Data!G616=3,"Level 3",IF(HTM_Employee_Attrition_Data!G616=4,"Level 4",IF(HTM_Employee_Attrition_Data!G616=5,"Level 5","Level 5")))))</f>
        <v>Level 1</v>
      </c>
      <c r="H616" s="19" t="s">
        <v>19</v>
      </c>
      <c r="I616" s="19" t="str">
        <f>IF(HTM_Employee_Attrition_Data!I616=1,"Rating 1",IF(HTM_Employee_Attrition_Data!I616=2,"Rating 2",IF(HTM_Employee_Attrition_Data!I616=3,"Rating 3",IF(HTM_Employee_Attrition_Data!I616=4,"Rating 4","Rating 4"))))</f>
        <v>Rating 3</v>
      </c>
      <c r="J616" s="19" t="str">
        <f>IF(HTM_Employee_Attrition_Data!J616&lt;=5000,"Income less than 5,000$",IF(HTM_Employee_Attrition_Data!J616&lt;=10000,"Income less than 10,000$",IF(HTM_Employee_Attrition_Data!J616&lt;=15000,"Income less than 15,000$","Income less than 20,000$")))</f>
        <v>Income less than 5,000$</v>
      </c>
      <c r="K616" s="19" t="str">
        <f>IF(HTM_Employee_Attrition_Data!K616&lt;4,"Between 0 and 3 Compaines",IF(HTM_Employee_Attrition_Data!K616&lt;7,"Between 4 and 6 Companies",IF(HTM_Employee_Attrition_Data!K616&lt;=10,"Between 7 and 10 Companies","Between 7 and 10  Companies")))</f>
        <v>Between 0 and 3 Compaines</v>
      </c>
      <c r="L616" s="19" t="str">
        <f>IF(HTM_Employee_Attrition_Data!L616&lt;=5,"Between 0 and 5 years",IF(HTM_Employee_Attrition_Data!L616&lt;=10,"Between 6 and 10 years",IF(HTM_Employee_Attrition_Data!L616&lt;=15,"Between 11 and 15 years",IF(HTM_Employee_Attrition_Data!L616&lt;=20,"Between 16 and 20 years",IF(HTM_Employee_Attrition_Data!L616&lt;=25,"Between 21 and 25 years",IF(HTM_Employee_Attrition_Data!L616&lt;=30,"Between 25 and 30 years","Between 31 and 40 years"))))))</f>
        <v>Between 6 and 10 years</v>
      </c>
    </row>
    <row r="617" spans="1:12">
      <c r="A617" s="19">
        <v>850</v>
      </c>
      <c r="B617" s="19" t="str">
        <f>IF(HTM_Employee_Attrition_Data!A617&lt;=20,"Less than 20 years",IF(HTM_Employee_Attrition_Data!A617&lt;=30,"Between 20 and 30 years",IF(HTM_Employee_Attrition_Data!A617&lt;=40,"Between 30 and 40 years",IF(HTM_Employee_Attrition_Data!A617&lt;=50,"Between 40 and 50 years",IF(HTM_Employee_Attrition_Data!A617&lt;=60,"Between 50 and 60 years","Between 50 and 60 years")))))</f>
        <v>Between 20 and 30 years</v>
      </c>
      <c r="C617" s="19" t="s">
        <v>16</v>
      </c>
      <c r="D617" s="19" t="s">
        <v>23</v>
      </c>
      <c r="E617" s="19" t="s">
        <v>18</v>
      </c>
      <c r="F617" s="19" t="str">
        <f>IF(HTM_Employee_Attrition_Data!E617&lt;=5,"Less than 5 Miles",IF(HTM_Employee_Attrition_Data!E617&lt;=10,"Between 6 and 10 miles",IF(HTM_Employee_Attrition_Data!E617&lt;=15,"Between 11 and 15 miles",IF(HTM_Employee_Attrition_Data!E617&lt;=20,"Between 16 and 20 miles",IF(HTM_Employee_Attrition_Data!E617&lt;=25,"Between 21 and 25 miles","Greater than 26 miles")))))</f>
        <v>Less than 5 Miles</v>
      </c>
      <c r="G617" s="19" t="str">
        <f>IF(HTM_Employee_Attrition_Data!G617=1,"Level 1",IF(HTM_Employee_Attrition_Data!G617=2,"Level 2",IF(HTM_Employee_Attrition_Data!G617=3,"Level 3",IF(HTM_Employee_Attrition_Data!G617=4,"Level 4",IF(HTM_Employee_Attrition_Data!G617=5,"Level 5","Level 5")))))</f>
        <v>Level 1</v>
      </c>
      <c r="H617" s="19" t="s">
        <v>19</v>
      </c>
      <c r="I617" s="19" t="str">
        <f>IF(HTM_Employee_Attrition_Data!I617=1,"Rating 1",IF(HTM_Employee_Attrition_Data!I617=2,"Rating 2",IF(HTM_Employee_Attrition_Data!I617=3,"Rating 3",IF(HTM_Employee_Attrition_Data!I617=4,"Rating 4","Rating 4"))))</f>
        <v>Rating 4</v>
      </c>
      <c r="J617" s="19" t="str">
        <f>IF(HTM_Employee_Attrition_Data!J617&lt;=5000,"Income less than 5,000$",IF(HTM_Employee_Attrition_Data!J617&lt;=10000,"Income less than 10,000$",IF(HTM_Employee_Attrition_Data!J617&lt;=15000,"Income less than 15,000$","Income less than 20,000$")))</f>
        <v>Income less than 5,000$</v>
      </c>
      <c r="K617" s="19" t="str">
        <f>IF(HTM_Employee_Attrition_Data!K617&lt;4,"Between 0 and 3 Compaines",IF(HTM_Employee_Attrition_Data!K617&lt;7,"Between 4 and 6 Companies",IF(HTM_Employee_Attrition_Data!K617&lt;=10,"Between 7 and 10 Companies","Between 7 and 10  Companies")))</f>
        <v>Between 0 and 3 Compaines</v>
      </c>
      <c r="L617" s="19" t="str">
        <f>IF(HTM_Employee_Attrition_Data!L617&lt;=5,"Between 0 and 5 years",IF(HTM_Employee_Attrition_Data!L617&lt;=10,"Between 6 and 10 years",IF(HTM_Employee_Attrition_Data!L617&lt;=15,"Between 11 and 15 years",IF(HTM_Employee_Attrition_Data!L617&lt;=20,"Between 16 and 20 years",IF(HTM_Employee_Attrition_Data!L617&lt;=25,"Between 21 and 25 years",IF(HTM_Employee_Attrition_Data!L617&lt;=30,"Between 25 and 30 years","Between 31 and 40 years"))))))</f>
        <v>Between 0 and 5 years</v>
      </c>
    </row>
    <row r="618" spans="1:12">
      <c r="A618" s="19">
        <v>851</v>
      </c>
      <c r="B618" s="19" t="str">
        <f>IF(HTM_Employee_Attrition_Data!A618&lt;=20,"Less than 20 years",IF(HTM_Employee_Attrition_Data!A618&lt;=30,"Between 20 and 30 years",IF(HTM_Employee_Attrition_Data!A618&lt;=40,"Between 30 and 40 years",IF(HTM_Employee_Attrition_Data!A618&lt;=50,"Between 40 and 50 years",IF(HTM_Employee_Attrition_Data!A618&lt;=60,"Between 50 and 60 years","Between 50 and 60 years")))))</f>
        <v>Between 50 and 60 years</v>
      </c>
      <c r="C618" s="19" t="s">
        <v>16</v>
      </c>
      <c r="D618" s="19" t="s">
        <v>13</v>
      </c>
      <c r="E618" s="19" t="s">
        <v>14</v>
      </c>
      <c r="F618" s="19" t="str">
        <f>IF(HTM_Employee_Attrition_Data!E618&lt;=5,"Less than 5 Miles",IF(HTM_Employee_Attrition_Data!E618&lt;=10,"Between 6 and 10 miles",IF(HTM_Employee_Attrition_Data!E618&lt;=15,"Between 11 and 15 miles",IF(HTM_Employee_Attrition_Data!E618&lt;=20,"Between 16 and 20 miles",IF(HTM_Employee_Attrition_Data!E618&lt;=25,"Between 21 and 25 miles","Greater than 26 miles")))))</f>
        <v>Greater than 26 miles</v>
      </c>
      <c r="G618" s="19" t="str">
        <f>IF(HTM_Employee_Attrition_Data!G618=1,"Level 1",IF(HTM_Employee_Attrition_Data!G618=2,"Level 2",IF(HTM_Employee_Attrition_Data!G618=3,"Level 3",IF(HTM_Employee_Attrition_Data!G618=4,"Level 4",IF(HTM_Employee_Attrition_Data!G618=5,"Level 5","Level 5")))))</f>
        <v>Level 4</v>
      </c>
      <c r="H618" s="19" t="s">
        <v>24</v>
      </c>
      <c r="I618" s="19" t="str">
        <f>IF(HTM_Employee_Attrition_Data!I618=1,"Rating 1",IF(HTM_Employee_Attrition_Data!I618=2,"Rating 2",IF(HTM_Employee_Attrition_Data!I618=3,"Rating 3",IF(HTM_Employee_Attrition_Data!I618=4,"Rating 4","Rating 4"))))</f>
        <v>Rating 3</v>
      </c>
      <c r="J618" s="19" t="str">
        <f>IF(HTM_Employee_Attrition_Data!J618&lt;=5000,"Income less than 5,000$",IF(HTM_Employee_Attrition_Data!J618&lt;=10000,"Income less than 10,000$",IF(HTM_Employee_Attrition_Data!J618&lt;=15000,"Income less than 15,000$","Income less than 20,000$")))</f>
        <v>Income less than 20,000$</v>
      </c>
      <c r="K618" s="19" t="str">
        <f>IF(HTM_Employee_Attrition_Data!K618&lt;4,"Between 0 and 3 Compaines",IF(HTM_Employee_Attrition_Data!K618&lt;7,"Between 4 and 6 Companies",IF(HTM_Employee_Attrition_Data!K618&lt;=10,"Between 7 and 10 Companies","Between 7 and 10  Companies")))</f>
        <v>Between 0 and 3 Compaines</v>
      </c>
      <c r="L618" s="19" t="str">
        <f>IF(HTM_Employee_Attrition_Data!L618&lt;=5,"Between 0 and 5 years",IF(HTM_Employee_Attrition_Data!L618&lt;=10,"Between 6 and 10 years",IF(HTM_Employee_Attrition_Data!L618&lt;=15,"Between 11 and 15 years",IF(HTM_Employee_Attrition_Data!L618&lt;=20,"Between 16 and 20 years",IF(HTM_Employee_Attrition_Data!L618&lt;=25,"Between 21 and 25 years",IF(HTM_Employee_Attrition_Data!L618&lt;=30,"Between 25 and 30 years","Between 31 and 40 years"))))))</f>
        <v>Between 16 and 20 years</v>
      </c>
    </row>
    <row r="619" spans="1:12">
      <c r="A619" s="19">
        <v>852</v>
      </c>
      <c r="B619" s="19" t="str">
        <f>IF(HTM_Employee_Attrition_Data!A619&lt;=20,"Less than 20 years",IF(HTM_Employee_Attrition_Data!A619&lt;=30,"Between 20 and 30 years",IF(HTM_Employee_Attrition_Data!A619&lt;=40,"Between 30 and 40 years",IF(HTM_Employee_Attrition_Data!A619&lt;=50,"Between 40 and 50 years",IF(HTM_Employee_Attrition_Data!A619&lt;=60,"Between 50 and 60 years","Between 50 and 60 years")))))</f>
        <v>Between 40 and 50 years</v>
      </c>
      <c r="C619" s="19" t="s">
        <v>16</v>
      </c>
      <c r="D619" s="19" t="s">
        <v>13</v>
      </c>
      <c r="E619" s="19" t="s">
        <v>18</v>
      </c>
      <c r="F619" s="19" t="str">
        <f>IF(HTM_Employee_Attrition_Data!E619&lt;=5,"Less than 5 Miles",IF(HTM_Employee_Attrition_Data!E619&lt;=10,"Between 6 and 10 miles",IF(HTM_Employee_Attrition_Data!E619&lt;=15,"Between 11 and 15 miles",IF(HTM_Employee_Attrition_Data!E619&lt;=20,"Between 16 and 20 miles",IF(HTM_Employee_Attrition_Data!E619&lt;=25,"Between 21 and 25 miles","Greater than 26 miles")))))</f>
        <v>Less than 5 Miles</v>
      </c>
      <c r="G619" s="19" t="str">
        <f>IF(HTM_Employee_Attrition_Data!G619=1,"Level 1",IF(HTM_Employee_Attrition_Data!G619=2,"Level 2",IF(HTM_Employee_Attrition_Data!G619=3,"Level 3",IF(HTM_Employee_Attrition_Data!G619=4,"Level 4",IF(HTM_Employee_Attrition_Data!G619=5,"Level 5","Level 5")))))</f>
        <v>Level 2</v>
      </c>
      <c r="H619" s="19" t="s">
        <v>22</v>
      </c>
      <c r="I619" s="19" t="str">
        <f>IF(HTM_Employee_Attrition_Data!I619=1,"Rating 1",IF(HTM_Employee_Attrition_Data!I619=2,"Rating 2",IF(HTM_Employee_Attrition_Data!I619=3,"Rating 3",IF(HTM_Employee_Attrition_Data!I619=4,"Rating 4","Rating 4"))))</f>
        <v>Rating 2</v>
      </c>
      <c r="J619" s="19" t="str">
        <f>IF(HTM_Employee_Attrition_Data!J619&lt;=5000,"Income less than 5,000$",IF(HTM_Employee_Attrition_Data!J619&lt;=10000,"Income less than 10,000$",IF(HTM_Employee_Attrition_Data!J619&lt;=15000,"Income less than 15,000$","Income less than 20,000$")))</f>
        <v>Income less than 10,000$</v>
      </c>
      <c r="K619" s="19" t="str">
        <f>IF(HTM_Employee_Attrition_Data!K619&lt;4,"Between 0 and 3 Compaines",IF(HTM_Employee_Attrition_Data!K619&lt;7,"Between 4 and 6 Companies",IF(HTM_Employee_Attrition_Data!K619&lt;=10,"Between 7 and 10 Companies","Between 7 and 10  Companies")))</f>
        <v>Between 7 and 10 Companies</v>
      </c>
      <c r="L619" s="19" t="str">
        <f>IF(HTM_Employee_Attrition_Data!L619&lt;=5,"Between 0 and 5 years",IF(HTM_Employee_Attrition_Data!L619&lt;=10,"Between 6 and 10 years",IF(HTM_Employee_Attrition_Data!L619&lt;=15,"Between 11 and 15 years",IF(HTM_Employee_Attrition_Data!L619&lt;=20,"Between 16 and 20 years",IF(HTM_Employee_Attrition_Data!L619&lt;=25,"Between 21 and 25 years",IF(HTM_Employee_Attrition_Data!L619&lt;=30,"Between 25 and 30 years","Between 31 and 40 years"))))))</f>
        <v>Between 0 and 5 years</v>
      </c>
    </row>
    <row r="620" spans="1:12">
      <c r="A620" s="19">
        <v>854</v>
      </c>
      <c r="B620" s="19" t="str">
        <f>IF(HTM_Employee_Attrition_Data!A620&lt;=20,"Less than 20 years",IF(HTM_Employee_Attrition_Data!A620&lt;=30,"Between 20 and 30 years",IF(HTM_Employee_Attrition_Data!A620&lt;=40,"Between 30 and 40 years",IF(HTM_Employee_Attrition_Data!A620&lt;=50,"Between 40 and 50 years",IF(HTM_Employee_Attrition_Data!A620&lt;=60,"Between 50 and 60 years","Between 50 and 60 years")))))</f>
        <v>Between 20 and 30 years</v>
      </c>
      <c r="C620" s="19" t="s">
        <v>16</v>
      </c>
      <c r="D620" s="19" t="s">
        <v>13</v>
      </c>
      <c r="E620" s="19" t="s">
        <v>18</v>
      </c>
      <c r="F620" s="19" t="str">
        <f>IF(HTM_Employee_Attrition_Data!E620&lt;=5,"Less than 5 Miles",IF(HTM_Employee_Attrition_Data!E620&lt;=10,"Between 6 and 10 miles",IF(HTM_Employee_Attrition_Data!E620&lt;=15,"Between 11 and 15 miles",IF(HTM_Employee_Attrition_Data!E620&lt;=20,"Between 16 and 20 miles",IF(HTM_Employee_Attrition_Data!E620&lt;=25,"Between 21 and 25 miles","Greater than 26 miles")))))</f>
        <v>Less than 5 Miles</v>
      </c>
      <c r="G620" s="19" t="str">
        <f>IF(HTM_Employee_Attrition_Data!G620=1,"Level 1",IF(HTM_Employee_Attrition_Data!G620=2,"Level 2",IF(HTM_Employee_Attrition_Data!G620=3,"Level 3",IF(HTM_Employee_Attrition_Data!G620=4,"Level 4",IF(HTM_Employee_Attrition_Data!G620=5,"Level 5","Level 5")))))</f>
        <v>Level 1</v>
      </c>
      <c r="H620" s="19" t="s">
        <v>19</v>
      </c>
      <c r="I620" s="19" t="str">
        <f>IF(HTM_Employee_Attrition_Data!I620=1,"Rating 1",IF(HTM_Employee_Attrition_Data!I620=2,"Rating 2",IF(HTM_Employee_Attrition_Data!I620=3,"Rating 3",IF(HTM_Employee_Attrition_Data!I620=4,"Rating 4","Rating 4"))))</f>
        <v>Rating 1</v>
      </c>
      <c r="J620" s="19" t="str">
        <f>IF(HTM_Employee_Attrition_Data!J620&lt;=5000,"Income less than 5,000$",IF(HTM_Employee_Attrition_Data!J620&lt;=10000,"Income less than 10,000$",IF(HTM_Employee_Attrition_Data!J620&lt;=15000,"Income less than 15,000$","Income less than 20,000$")))</f>
        <v>Income less than 5,000$</v>
      </c>
      <c r="K620" s="19" t="str">
        <f>IF(HTM_Employee_Attrition_Data!K620&lt;4,"Between 0 and 3 Compaines",IF(HTM_Employee_Attrition_Data!K620&lt;7,"Between 4 and 6 Companies",IF(HTM_Employee_Attrition_Data!K620&lt;=10,"Between 7 and 10 Companies","Between 7 and 10  Companies")))</f>
        <v>Between 7 and 10 Companies</v>
      </c>
      <c r="L620" s="19" t="str">
        <f>IF(HTM_Employee_Attrition_Data!L620&lt;=5,"Between 0 and 5 years",IF(HTM_Employee_Attrition_Data!L620&lt;=10,"Between 6 and 10 years",IF(HTM_Employee_Attrition_Data!L620&lt;=15,"Between 11 and 15 years",IF(HTM_Employee_Attrition_Data!L620&lt;=20,"Between 16 and 20 years",IF(HTM_Employee_Attrition_Data!L620&lt;=25,"Between 21 and 25 years",IF(HTM_Employee_Attrition_Data!L620&lt;=30,"Between 25 and 30 years","Between 31 and 40 years"))))))</f>
        <v>Between 0 and 5 years</v>
      </c>
    </row>
    <row r="621" spans="1:12">
      <c r="A621" s="19">
        <v>855</v>
      </c>
      <c r="B621" s="19" t="str">
        <f>IF(HTM_Employee_Attrition_Data!A621&lt;=20,"Less than 20 years",IF(HTM_Employee_Attrition_Data!A621&lt;=30,"Between 20 and 30 years",IF(HTM_Employee_Attrition_Data!A621&lt;=40,"Between 30 and 40 years",IF(HTM_Employee_Attrition_Data!A621&lt;=50,"Between 40 and 50 years",IF(HTM_Employee_Attrition_Data!A621&lt;=60,"Between 50 and 60 years","Between 50 and 60 years")))))</f>
        <v>Between 30 and 40 years</v>
      </c>
      <c r="C621" s="19" t="s">
        <v>16</v>
      </c>
      <c r="D621" s="19" t="s">
        <v>13</v>
      </c>
      <c r="E621" s="19" t="s">
        <v>14</v>
      </c>
      <c r="F621" s="19" t="str">
        <f>IF(HTM_Employee_Attrition_Data!E621&lt;=5,"Less than 5 Miles",IF(HTM_Employee_Attrition_Data!E621&lt;=10,"Between 6 and 10 miles",IF(HTM_Employee_Attrition_Data!E621&lt;=15,"Between 11 and 15 miles",IF(HTM_Employee_Attrition_Data!E621&lt;=20,"Between 16 and 20 miles",IF(HTM_Employee_Attrition_Data!E621&lt;=25,"Between 21 and 25 miles","Greater than 26 miles")))))</f>
        <v>Less than 5 Miles</v>
      </c>
      <c r="G621" s="19" t="str">
        <f>IF(HTM_Employee_Attrition_Data!G621=1,"Level 1",IF(HTM_Employee_Attrition_Data!G621=2,"Level 2",IF(HTM_Employee_Attrition_Data!G621=3,"Level 3",IF(HTM_Employee_Attrition_Data!G621=4,"Level 4",IF(HTM_Employee_Attrition_Data!G621=5,"Level 5","Level 5")))))</f>
        <v>Level 2</v>
      </c>
      <c r="H621" s="19" t="s">
        <v>15</v>
      </c>
      <c r="I621" s="19" t="str">
        <f>IF(HTM_Employee_Attrition_Data!I621=1,"Rating 1",IF(HTM_Employee_Attrition_Data!I621=2,"Rating 2",IF(HTM_Employee_Attrition_Data!I621=3,"Rating 3",IF(HTM_Employee_Attrition_Data!I621=4,"Rating 4","Rating 4"))))</f>
        <v>Rating 1</v>
      </c>
      <c r="J621" s="19" t="str">
        <f>IF(HTM_Employee_Attrition_Data!J621&lt;=5000,"Income less than 5,000$",IF(HTM_Employee_Attrition_Data!J621&lt;=10000,"Income less than 10,000$",IF(HTM_Employee_Attrition_Data!J621&lt;=15000,"Income less than 15,000$","Income less than 20,000$")))</f>
        <v>Income less than 5,000$</v>
      </c>
      <c r="K621" s="19" t="str">
        <f>IF(HTM_Employee_Attrition_Data!K621&lt;4,"Between 0 and 3 Compaines",IF(HTM_Employee_Attrition_Data!K621&lt;7,"Between 4 and 6 Companies",IF(HTM_Employee_Attrition_Data!K621&lt;=10,"Between 7 and 10 Companies","Between 7 and 10  Companies")))</f>
        <v>Between 0 and 3 Compaines</v>
      </c>
      <c r="L621" s="19" t="str">
        <f>IF(HTM_Employee_Attrition_Data!L621&lt;=5,"Between 0 and 5 years",IF(HTM_Employee_Attrition_Data!L621&lt;=10,"Between 6 and 10 years",IF(HTM_Employee_Attrition_Data!L621&lt;=15,"Between 11 and 15 years",IF(HTM_Employee_Attrition_Data!L621&lt;=20,"Between 16 and 20 years",IF(HTM_Employee_Attrition_Data!L621&lt;=25,"Between 21 and 25 years",IF(HTM_Employee_Attrition_Data!L621&lt;=30,"Between 25 and 30 years","Between 31 and 40 years"))))))</f>
        <v>Between 6 and 10 years</v>
      </c>
    </row>
    <row r="622" spans="1:12">
      <c r="A622" s="19">
        <v>856</v>
      </c>
      <c r="B622" s="19" t="str">
        <f>IF(HTM_Employee_Attrition_Data!A622&lt;=20,"Less than 20 years",IF(HTM_Employee_Attrition_Data!A622&lt;=30,"Between 20 and 30 years",IF(HTM_Employee_Attrition_Data!A622&lt;=40,"Between 30 and 40 years",IF(HTM_Employee_Attrition_Data!A622&lt;=50,"Between 40 and 50 years",IF(HTM_Employee_Attrition_Data!A622&lt;=60,"Between 50 and 60 years","Between 50 and 60 years")))))</f>
        <v>Between 30 and 40 years</v>
      </c>
      <c r="C622" s="19" t="s">
        <v>16</v>
      </c>
      <c r="D622" s="19" t="s">
        <v>13</v>
      </c>
      <c r="E622" s="19" t="s">
        <v>18</v>
      </c>
      <c r="F622" s="19" t="str">
        <f>IF(HTM_Employee_Attrition_Data!E622&lt;=5,"Less than 5 Miles",IF(HTM_Employee_Attrition_Data!E622&lt;=10,"Between 6 and 10 miles",IF(HTM_Employee_Attrition_Data!E622&lt;=15,"Between 11 and 15 miles",IF(HTM_Employee_Attrition_Data!E622&lt;=20,"Between 16 and 20 miles",IF(HTM_Employee_Attrition_Data!E622&lt;=25,"Between 21 and 25 miles","Greater than 26 miles")))))</f>
        <v>Greater than 26 miles</v>
      </c>
      <c r="G622" s="19" t="str">
        <f>IF(HTM_Employee_Attrition_Data!G622=1,"Level 1",IF(HTM_Employee_Attrition_Data!G622=2,"Level 2",IF(HTM_Employee_Attrition_Data!G622=3,"Level 3",IF(HTM_Employee_Attrition_Data!G622=4,"Level 4",IF(HTM_Employee_Attrition_Data!G622=5,"Level 5","Level 5")))))</f>
        <v>Level 1</v>
      </c>
      <c r="H622" s="19" t="s">
        <v>19</v>
      </c>
      <c r="I622" s="19" t="str">
        <f>IF(HTM_Employee_Attrition_Data!I622=1,"Rating 1",IF(HTM_Employee_Attrition_Data!I622=2,"Rating 2",IF(HTM_Employee_Attrition_Data!I622=3,"Rating 3",IF(HTM_Employee_Attrition_Data!I622=4,"Rating 4","Rating 4"))))</f>
        <v>Rating 1</v>
      </c>
      <c r="J622" s="19" t="str">
        <f>IF(HTM_Employee_Attrition_Data!J622&lt;=5000,"Income less than 5,000$",IF(HTM_Employee_Attrition_Data!J622&lt;=10000,"Income less than 10,000$",IF(HTM_Employee_Attrition_Data!J622&lt;=15000,"Income less than 15,000$","Income less than 20,000$")))</f>
        <v>Income less than 5,000$</v>
      </c>
      <c r="K622" s="19" t="str">
        <f>IF(HTM_Employee_Attrition_Data!K622&lt;4,"Between 0 and 3 Compaines",IF(HTM_Employee_Attrition_Data!K622&lt;7,"Between 4 and 6 Companies",IF(HTM_Employee_Attrition_Data!K622&lt;=10,"Between 7 and 10 Companies","Between 7 and 10  Companies")))</f>
        <v>Between 0 and 3 Compaines</v>
      </c>
      <c r="L622" s="19" t="str">
        <f>IF(HTM_Employee_Attrition_Data!L622&lt;=5,"Between 0 and 5 years",IF(HTM_Employee_Attrition_Data!L622&lt;=10,"Between 6 and 10 years",IF(HTM_Employee_Attrition_Data!L622&lt;=15,"Between 11 and 15 years",IF(HTM_Employee_Attrition_Data!L622&lt;=20,"Between 16 and 20 years",IF(HTM_Employee_Attrition_Data!L622&lt;=25,"Between 21 and 25 years",IF(HTM_Employee_Attrition_Data!L622&lt;=30,"Between 25 and 30 years","Between 31 and 40 years"))))))</f>
        <v>Between 6 and 10 years</v>
      </c>
    </row>
    <row r="623" spans="1:12">
      <c r="A623" s="19">
        <v>857</v>
      </c>
      <c r="B623" s="19" t="str">
        <f>IF(HTM_Employee_Attrition_Data!A623&lt;=20,"Less than 20 years",IF(HTM_Employee_Attrition_Data!A623&lt;=30,"Between 20 and 30 years",IF(HTM_Employee_Attrition_Data!A623&lt;=40,"Between 30 and 40 years",IF(HTM_Employee_Attrition_Data!A623&lt;=50,"Between 40 and 50 years",IF(HTM_Employee_Attrition_Data!A623&lt;=60,"Between 50 and 60 years","Between 50 and 60 years")))))</f>
        <v>Between 30 and 40 years</v>
      </c>
      <c r="C623" s="19" t="s">
        <v>16</v>
      </c>
      <c r="D623" s="19" t="s">
        <v>13</v>
      </c>
      <c r="E623" s="19" t="s">
        <v>14</v>
      </c>
      <c r="F623" s="19" t="str">
        <f>IF(HTM_Employee_Attrition_Data!E623&lt;=5,"Less than 5 Miles",IF(HTM_Employee_Attrition_Data!E623&lt;=10,"Between 6 and 10 miles",IF(HTM_Employee_Attrition_Data!E623&lt;=15,"Between 11 and 15 miles",IF(HTM_Employee_Attrition_Data!E623&lt;=20,"Between 16 and 20 miles",IF(HTM_Employee_Attrition_Data!E623&lt;=25,"Between 21 and 25 miles","Greater than 26 miles")))))</f>
        <v>Less than 5 Miles</v>
      </c>
      <c r="G623" s="19" t="str">
        <f>IF(HTM_Employee_Attrition_Data!G623=1,"Level 1",IF(HTM_Employee_Attrition_Data!G623=2,"Level 2",IF(HTM_Employee_Attrition_Data!G623=3,"Level 3",IF(HTM_Employee_Attrition_Data!G623=4,"Level 4",IF(HTM_Employee_Attrition_Data!G623=5,"Level 5","Level 5")))))</f>
        <v>Level 2</v>
      </c>
      <c r="H623" s="19" t="s">
        <v>15</v>
      </c>
      <c r="I623" s="19" t="str">
        <f>IF(HTM_Employee_Attrition_Data!I623=1,"Rating 1",IF(HTM_Employee_Attrition_Data!I623=2,"Rating 2",IF(HTM_Employee_Attrition_Data!I623=3,"Rating 3",IF(HTM_Employee_Attrition_Data!I623=4,"Rating 4","Rating 4"))))</f>
        <v>Rating 4</v>
      </c>
      <c r="J623" s="19" t="str">
        <f>IF(HTM_Employee_Attrition_Data!J623&lt;=5000,"Income less than 5,000$",IF(HTM_Employee_Attrition_Data!J623&lt;=10000,"Income less than 10,000$",IF(HTM_Employee_Attrition_Data!J623&lt;=15000,"Income less than 15,000$","Income less than 20,000$")))</f>
        <v>Income less than 10,000$</v>
      </c>
      <c r="K623" s="19" t="str">
        <f>IF(HTM_Employee_Attrition_Data!K623&lt;4,"Between 0 and 3 Compaines",IF(HTM_Employee_Attrition_Data!K623&lt;7,"Between 4 and 6 Companies",IF(HTM_Employee_Attrition_Data!K623&lt;=10,"Between 7 and 10 Companies","Between 7 and 10  Companies")))</f>
        <v>Between 0 and 3 Compaines</v>
      </c>
      <c r="L623" s="19" t="str">
        <f>IF(HTM_Employee_Attrition_Data!L623&lt;=5,"Between 0 and 5 years",IF(HTM_Employee_Attrition_Data!L623&lt;=10,"Between 6 and 10 years",IF(HTM_Employee_Attrition_Data!L623&lt;=15,"Between 11 and 15 years",IF(HTM_Employee_Attrition_Data!L623&lt;=20,"Between 16 and 20 years",IF(HTM_Employee_Attrition_Data!L623&lt;=25,"Between 21 and 25 years",IF(HTM_Employee_Attrition_Data!L623&lt;=30,"Between 25 and 30 years","Between 31 and 40 years"))))))</f>
        <v>Between 16 and 20 years</v>
      </c>
    </row>
    <row r="624" spans="1:12">
      <c r="A624" s="19">
        <v>859</v>
      </c>
      <c r="B624" s="19" t="str">
        <f>IF(HTM_Employee_Attrition_Data!A624&lt;=20,"Less than 20 years",IF(HTM_Employee_Attrition_Data!A624&lt;=30,"Between 20 and 30 years",IF(HTM_Employee_Attrition_Data!A624&lt;=40,"Between 30 and 40 years",IF(HTM_Employee_Attrition_Data!A624&lt;=50,"Between 40 and 50 years",IF(HTM_Employee_Attrition_Data!A624&lt;=60,"Between 50 and 60 years","Between 50 and 60 years")))))</f>
        <v>Between 30 and 40 years</v>
      </c>
      <c r="C624" s="19" t="s">
        <v>16</v>
      </c>
      <c r="D624" s="19" t="s">
        <v>13</v>
      </c>
      <c r="E624" s="19" t="s">
        <v>14</v>
      </c>
      <c r="F624" s="19" t="str">
        <f>IF(HTM_Employee_Attrition_Data!E624&lt;=5,"Less than 5 Miles",IF(HTM_Employee_Attrition_Data!E624&lt;=10,"Between 6 and 10 miles",IF(HTM_Employee_Attrition_Data!E624&lt;=15,"Between 11 and 15 miles",IF(HTM_Employee_Attrition_Data!E624&lt;=20,"Between 16 and 20 miles",IF(HTM_Employee_Attrition_Data!E624&lt;=25,"Between 21 and 25 miles","Greater than 26 miles")))))</f>
        <v>Between 11 and 15 miles</v>
      </c>
      <c r="G624" s="19" t="str">
        <f>IF(HTM_Employee_Attrition_Data!G624=1,"Level 1",IF(HTM_Employee_Attrition_Data!G624=2,"Level 2",IF(HTM_Employee_Attrition_Data!G624=3,"Level 3",IF(HTM_Employee_Attrition_Data!G624=4,"Level 4",IF(HTM_Employee_Attrition_Data!G624=5,"Level 5","Level 5")))))</f>
        <v>Level 2</v>
      </c>
      <c r="H624" s="19" t="s">
        <v>15</v>
      </c>
      <c r="I624" s="19" t="str">
        <f>IF(HTM_Employee_Attrition_Data!I624=1,"Rating 1",IF(HTM_Employee_Attrition_Data!I624=2,"Rating 2",IF(HTM_Employee_Attrition_Data!I624=3,"Rating 3",IF(HTM_Employee_Attrition_Data!I624=4,"Rating 4","Rating 4"))))</f>
        <v>Rating 4</v>
      </c>
      <c r="J624" s="19" t="str">
        <f>IF(HTM_Employee_Attrition_Data!J624&lt;=5000,"Income less than 5,000$",IF(HTM_Employee_Attrition_Data!J624&lt;=10000,"Income less than 10,000$",IF(HTM_Employee_Attrition_Data!J624&lt;=15000,"Income less than 15,000$","Income less than 20,000$")))</f>
        <v>Income less than 5,000$</v>
      </c>
      <c r="K624" s="19" t="str">
        <f>IF(HTM_Employee_Attrition_Data!K624&lt;4,"Between 0 and 3 Compaines",IF(HTM_Employee_Attrition_Data!K624&lt;7,"Between 4 and 6 Companies",IF(HTM_Employee_Attrition_Data!K624&lt;=10,"Between 7 and 10 Companies","Between 7 and 10  Companies")))</f>
        <v>Between 0 and 3 Compaines</v>
      </c>
      <c r="L624" s="19" t="str">
        <f>IF(HTM_Employee_Attrition_Data!L624&lt;=5,"Between 0 and 5 years",IF(HTM_Employee_Attrition_Data!L624&lt;=10,"Between 6 and 10 years",IF(HTM_Employee_Attrition_Data!L624&lt;=15,"Between 11 and 15 years",IF(HTM_Employee_Attrition_Data!L624&lt;=20,"Between 16 and 20 years",IF(HTM_Employee_Attrition_Data!L624&lt;=25,"Between 21 and 25 years",IF(HTM_Employee_Attrition_Data!L624&lt;=30,"Between 25 and 30 years","Between 31 and 40 years"))))))</f>
        <v>Between 0 and 5 years</v>
      </c>
    </row>
    <row r="625" spans="1:12">
      <c r="A625" s="19">
        <v>861</v>
      </c>
      <c r="B625" s="19" t="str">
        <f>IF(HTM_Employee_Attrition_Data!A625&lt;=20,"Less than 20 years",IF(HTM_Employee_Attrition_Data!A625&lt;=30,"Between 20 and 30 years",IF(HTM_Employee_Attrition_Data!A625&lt;=40,"Between 30 and 40 years",IF(HTM_Employee_Attrition_Data!A625&lt;=50,"Between 40 and 50 years",IF(HTM_Employee_Attrition_Data!A625&lt;=60,"Between 50 and 60 years","Between 50 and 60 years")))))</f>
        <v>Between 20 and 30 years</v>
      </c>
      <c r="C625" s="19" t="s">
        <v>16</v>
      </c>
      <c r="D625" s="19" t="s">
        <v>17</v>
      </c>
      <c r="E625" s="19" t="s">
        <v>18</v>
      </c>
      <c r="F625" s="19" t="str">
        <f>IF(HTM_Employee_Attrition_Data!E625&lt;=5,"Less than 5 Miles",IF(HTM_Employee_Attrition_Data!E625&lt;=10,"Between 6 and 10 miles",IF(HTM_Employee_Attrition_Data!E625&lt;=15,"Between 11 and 15 miles",IF(HTM_Employee_Attrition_Data!E625&lt;=20,"Between 16 and 20 miles",IF(HTM_Employee_Attrition_Data!E625&lt;=25,"Between 21 and 25 miles","Greater than 26 miles")))))</f>
        <v>Less than 5 Miles</v>
      </c>
      <c r="G625" s="19" t="str">
        <f>IF(HTM_Employee_Attrition_Data!G625=1,"Level 1",IF(HTM_Employee_Attrition_Data!G625=2,"Level 2",IF(HTM_Employee_Attrition_Data!G625=3,"Level 3",IF(HTM_Employee_Attrition_Data!G625=4,"Level 4",IF(HTM_Employee_Attrition_Data!G625=5,"Level 5","Level 5")))))</f>
        <v>Level 1</v>
      </c>
      <c r="H625" s="19" t="s">
        <v>19</v>
      </c>
      <c r="I625" s="19" t="str">
        <f>IF(HTM_Employee_Attrition_Data!I625=1,"Rating 1",IF(HTM_Employee_Attrition_Data!I625=2,"Rating 2",IF(HTM_Employee_Attrition_Data!I625=3,"Rating 3",IF(HTM_Employee_Attrition_Data!I625=4,"Rating 4","Rating 4"))))</f>
        <v>Rating 4</v>
      </c>
      <c r="J625" s="19" t="str">
        <f>IF(HTM_Employee_Attrition_Data!J625&lt;=5000,"Income less than 5,000$",IF(HTM_Employee_Attrition_Data!J625&lt;=10000,"Income less than 10,000$",IF(HTM_Employee_Attrition_Data!J625&lt;=15000,"Income less than 15,000$","Income less than 20,000$")))</f>
        <v>Income less than 5,000$</v>
      </c>
      <c r="K625" s="19" t="str">
        <f>IF(HTM_Employee_Attrition_Data!K625&lt;4,"Between 0 and 3 Compaines",IF(HTM_Employee_Attrition_Data!K625&lt;7,"Between 4 and 6 Companies",IF(HTM_Employee_Attrition_Data!K625&lt;=10,"Between 7 and 10 Companies","Between 7 and 10  Companies")))</f>
        <v>Between 7 and 10 Companies</v>
      </c>
      <c r="L625" s="19" t="str">
        <f>IF(HTM_Employee_Attrition_Data!L625&lt;=5,"Between 0 and 5 years",IF(HTM_Employee_Attrition_Data!L625&lt;=10,"Between 6 and 10 years",IF(HTM_Employee_Attrition_Data!L625&lt;=15,"Between 11 and 15 years",IF(HTM_Employee_Attrition_Data!L625&lt;=20,"Between 16 and 20 years",IF(HTM_Employee_Attrition_Data!L625&lt;=25,"Between 21 and 25 years",IF(HTM_Employee_Attrition_Data!L625&lt;=30,"Between 25 and 30 years","Between 31 and 40 years"))))))</f>
        <v>Between 0 and 5 years</v>
      </c>
    </row>
    <row r="626" spans="1:12">
      <c r="A626" s="19">
        <v>862</v>
      </c>
      <c r="B626" s="19" t="str">
        <f>IF(HTM_Employee_Attrition_Data!A626&lt;=20,"Less than 20 years",IF(HTM_Employee_Attrition_Data!A626&lt;=30,"Between 20 and 30 years",IF(HTM_Employee_Attrition_Data!A626&lt;=40,"Between 30 and 40 years",IF(HTM_Employee_Attrition_Data!A626&lt;=50,"Between 40 and 50 years",IF(HTM_Employee_Attrition_Data!A626&lt;=60,"Between 50 and 60 years","Between 50 and 60 years")))))</f>
        <v>Between 50 and 60 years</v>
      </c>
      <c r="C626" s="19" t="s">
        <v>16</v>
      </c>
      <c r="D626" s="19" t="s">
        <v>13</v>
      </c>
      <c r="E626" s="19" t="s">
        <v>14</v>
      </c>
      <c r="F626" s="19" t="str">
        <f>IF(HTM_Employee_Attrition_Data!E626&lt;=5,"Less than 5 Miles",IF(HTM_Employee_Attrition_Data!E626&lt;=10,"Between 6 and 10 miles",IF(HTM_Employee_Attrition_Data!E626&lt;=15,"Between 11 and 15 miles",IF(HTM_Employee_Attrition_Data!E626&lt;=20,"Between 16 and 20 miles",IF(HTM_Employee_Attrition_Data!E626&lt;=25,"Between 21 and 25 miles","Greater than 26 miles")))))</f>
        <v>Between 6 and 10 miles</v>
      </c>
      <c r="G626" s="19" t="str">
        <f>IF(HTM_Employee_Attrition_Data!G626=1,"Level 1",IF(HTM_Employee_Attrition_Data!G626=2,"Level 2",IF(HTM_Employee_Attrition_Data!G626=3,"Level 3",IF(HTM_Employee_Attrition_Data!G626=4,"Level 4",IF(HTM_Employee_Attrition_Data!G626=5,"Level 5","Level 5")))))</f>
        <v>Level 3</v>
      </c>
      <c r="H626" s="19" t="s">
        <v>15</v>
      </c>
      <c r="I626" s="19" t="str">
        <f>IF(HTM_Employee_Attrition_Data!I626=1,"Rating 1",IF(HTM_Employee_Attrition_Data!I626=2,"Rating 2",IF(HTM_Employee_Attrition_Data!I626=3,"Rating 3",IF(HTM_Employee_Attrition_Data!I626=4,"Rating 4","Rating 4"))))</f>
        <v>Rating 4</v>
      </c>
      <c r="J626" s="19" t="str">
        <f>IF(HTM_Employee_Attrition_Data!J626&lt;=5000,"Income less than 5,000$",IF(HTM_Employee_Attrition_Data!J626&lt;=10000,"Income less than 10,000$",IF(HTM_Employee_Attrition_Data!J626&lt;=15000,"Income less than 15,000$","Income less than 20,000$")))</f>
        <v>Income less than 15,000$</v>
      </c>
      <c r="K626" s="19" t="str">
        <f>IF(HTM_Employee_Attrition_Data!K626&lt;4,"Between 0 and 3 Compaines",IF(HTM_Employee_Attrition_Data!K626&lt;7,"Between 4 and 6 Companies",IF(HTM_Employee_Attrition_Data!K626&lt;=10,"Between 7 and 10 Companies","Between 7 and 10  Companies")))</f>
        <v>Between 7 and 10 Companies</v>
      </c>
      <c r="L626" s="19" t="str">
        <f>IF(HTM_Employee_Attrition_Data!L626&lt;=5,"Between 0 and 5 years",IF(HTM_Employee_Attrition_Data!L626&lt;=10,"Between 6 and 10 years",IF(HTM_Employee_Attrition_Data!L626&lt;=15,"Between 11 and 15 years",IF(HTM_Employee_Attrition_Data!L626&lt;=20,"Between 16 and 20 years",IF(HTM_Employee_Attrition_Data!L626&lt;=25,"Between 21 and 25 years",IF(HTM_Employee_Attrition_Data!L626&lt;=30,"Between 25 and 30 years","Between 31 and 40 years"))))))</f>
        <v>Between 0 and 5 years</v>
      </c>
    </row>
    <row r="627" spans="1:12">
      <c r="A627" s="19">
        <v>864</v>
      </c>
      <c r="B627" s="19" t="str">
        <f>IF(HTM_Employee_Attrition_Data!A627&lt;=20,"Less than 20 years",IF(HTM_Employee_Attrition_Data!A627&lt;=30,"Between 20 and 30 years",IF(HTM_Employee_Attrition_Data!A627&lt;=40,"Between 30 and 40 years",IF(HTM_Employee_Attrition_Data!A627&lt;=50,"Between 40 and 50 years",IF(HTM_Employee_Attrition_Data!A627&lt;=60,"Between 50 and 60 years","Between 50 and 60 years")))))</f>
        <v>Between 40 and 50 years</v>
      </c>
      <c r="C627" s="19" t="s">
        <v>16</v>
      </c>
      <c r="D627" s="19" t="s">
        <v>13</v>
      </c>
      <c r="E627" s="19" t="s">
        <v>14</v>
      </c>
      <c r="F627" s="19" t="str">
        <f>IF(HTM_Employee_Attrition_Data!E627&lt;=5,"Less than 5 Miles",IF(HTM_Employee_Attrition_Data!E627&lt;=10,"Between 6 and 10 miles",IF(HTM_Employee_Attrition_Data!E627&lt;=15,"Between 11 and 15 miles",IF(HTM_Employee_Attrition_Data!E627&lt;=20,"Between 16 and 20 miles",IF(HTM_Employee_Attrition_Data!E627&lt;=25,"Between 21 and 25 miles","Greater than 26 miles")))))</f>
        <v>Between 6 and 10 miles</v>
      </c>
      <c r="G627" s="19" t="str">
        <f>IF(HTM_Employee_Attrition_Data!G627=1,"Level 1",IF(HTM_Employee_Attrition_Data!G627=2,"Level 2",IF(HTM_Employee_Attrition_Data!G627=3,"Level 3",IF(HTM_Employee_Attrition_Data!G627=4,"Level 4",IF(HTM_Employee_Attrition_Data!G627=5,"Level 5","Level 5")))))</f>
        <v>Level 3</v>
      </c>
      <c r="H627" s="19" t="s">
        <v>15</v>
      </c>
      <c r="I627" s="19" t="str">
        <f>IF(HTM_Employee_Attrition_Data!I627=1,"Rating 1",IF(HTM_Employee_Attrition_Data!I627=2,"Rating 2",IF(HTM_Employee_Attrition_Data!I627=3,"Rating 3",IF(HTM_Employee_Attrition_Data!I627=4,"Rating 4","Rating 4"))))</f>
        <v>Rating 1</v>
      </c>
      <c r="J627" s="19" t="str">
        <f>IF(HTM_Employee_Attrition_Data!J627&lt;=5000,"Income less than 5,000$",IF(HTM_Employee_Attrition_Data!J627&lt;=10000,"Income less than 10,000$",IF(HTM_Employee_Attrition_Data!J627&lt;=15000,"Income less than 15,000$","Income less than 20,000$")))</f>
        <v>Income less than 15,000$</v>
      </c>
      <c r="K627" s="19" t="str">
        <f>IF(HTM_Employee_Attrition_Data!K627&lt;4,"Between 0 and 3 Compaines",IF(HTM_Employee_Attrition_Data!K627&lt;7,"Between 4 and 6 Companies",IF(HTM_Employee_Attrition_Data!K627&lt;=10,"Between 7 and 10 Companies","Between 7 and 10  Companies")))</f>
        <v>Between 4 and 6 Companies</v>
      </c>
      <c r="L627" s="19" t="str">
        <f>IF(HTM_Employee_Attrition_Data!L627&lt;=5,"Between 0 and 5 years",IF(HTM_Employee_Attrition_Data!L627&lt;=10,"Between 6 and 10 years",IF(HTM_Employee_Attrition_Data!L627&lt;=15,"Between 11 and 15 years",IF(HTM_Employee_Attrition_Data!L627&lt;=20,"Between 16 and 20 years",IF(HTM_Employee_Attrition_Data!L627&lt;=25,"Between 21 and 25 years",IF(HTM_Employee_Attrition_Data!L627&lt;=30,"Between 25 and 30 years","Between 31 and 40 years"))))))</f>
        <v>Between 0 and 5 years</v>
      </c>
    </row>
    <row r="628" spans="1:12">
      <c r="A628" s="19">
        <v>865</v>
      </c>
      <c r="B628" s="19" t="str">
        <f>IF(HTM_Employee_Attrition_Data!A628&lt;=20,"Less than 20 years",IF(HTM_Employee_Attrition_Data!A628&lt;=30,"Between 20 and 30 years",IF(HTM_Employee_Attrition_Data!A628&lt;=40,"Between 30 and 40 years",IF(HTM_Employee_Attrition_Data!A628&lt;=50,"Between 40 and 50 years",IF(HTM_Employee_Attrition_Data!A628&lt;=60,"Between 50 and 60 years","Between 50 and 60 years")))))</f>
        <v>Between 30 and 40 years</v>
      </c>
      <c r="C628" s="19" t="s">
        <v>16</v>
      </c>
      <c r="D628" s="19" t="s">
        <v>13</v>
      </c>
      <c r="E628" s="19" t="s">
        <v>18</v>
      </c>
      <c r="F628" s="19" t="str">
        <f>IF(HTM_Employee_Attrition_Data!E628&lt;=5,"Less than 5 Miles",IF(HTM_Employee_Attrition_Data!E628&lt;=10,"Between 6 and 10 miles",IF(HTM_Employee_Attrition_Data!E628&lt;=15,"Between 11 and 15 miles",IF(HTM_Employee_Attrition_Data!E628&lt;=20,"Between 16 and 20 miles",IF(HTM_Employee_Attrition_Data!E628&lt;=25,"Between 21 and 25 miles","Greater than 26 miles")))))</f>
        <v>Between 6 and 10 miles</v>
      </c>
      <c r="G628" s="19" t="str">
        <f>IF(HTM_Employee_Attrition_Data!G628=1,"Level 1",IF(HTM_Employee_Attrition_Data!G628=2,"Level 2",IF(HTM_Employee_Attrition_Data!G628=3,"Level 3",IF(HTM_Employee_Attrition_Data!G628=4,"Level 4",IF(HTM_Employee_Attrition_Data!G628=5,"Level 5","Level 5")))))</f>
        <v>Level 2</v>
      </c>
      <c r="H628" s="19" t="s">
        <v>19</v>
      </c>
      <c r="I628" s="19" t="str">
        <f>IF(HTM_Employee_Attrition_Data!I628=1,"Rating 1",IF(HTM_Employee_Attrition_Data!I628=2,"Rating 2",IF(HTM_Employee_Attrition_Data!I628=3,"Rating 3",IF(HTM_Employee_Attrition_Data!I628=4,"Rating 4","Rating 4"))))</f>
        <v>Rating 3</v>
      </c>
      <c r="J628" s="19" t="str">
        <f>IF(HTM_Employee_Attrition_Data!J628&lt;=5000,"Income less than 5,000$",IF(HTM_Employee_Attrition_Data!J628&lt;=10000,"Income less than 10,000$",IF(HTM_Employee_Attrition_Data!J628&lt;=15000,"Income less than 15,000$","Income less than 20,000$")))</f>
        <v>Income less than 10,000$</v>
      </c>
      <c r="K628" s="19" t="str">
        <f>IF(HTM_Employee_Attrition_Data!K628&lt;4,"Between 0 and 3 Compaines",IF(HTM_Employee_Attrition_Data!K628&lt;7,"Between 4 and 6 Companies",IF(HTM_Employee_Attrition_Data!K628&lt;=10,"Between 7 and 10 Companies","Between 7 and 10  Companies")))</f>
        <v>Between 4 and 6 Companies</v>
      </c>
      <c r="L628" s="19" t="str">
        <f>IF(HTM_Employee_Attrition_Data!L628&lt;=5,"Between 0 and 5 years",IF(HTM_Employee_Attrition_Data!L628&lt;=10,"Between 6 and 10 years",IF(HTM_Employee_Attrition_Data!L628&lt;=15,"Between 11 and 15 years",IF(HTM_Employee_Attrition_Data!L628&lt;=20,"Between 16 and 20 years",IF(HTM_Employee_Attrition_Data!L628&lt;=25,"Between 21 and 25 years",IF(HTM_Employee_Attrition_Data!L628&lt;=30,"Between 25 and 30 years","Between 31 and 40 years"))))))</f>
        <v>Between 0 and 5 years</v>
      </c>
    </row>
    <row r="629" spans="1:12">
      <c r="A629" s="19">
        <v>867</v>
      </c>
      <c r="B629" s="19" t="str">
        <f>IF(HTM_Employee_Attrition_Data!A629&lt;=20,"Less than 20 years",IF(HTM_Employee_Attrition_Data!A629&lt;=30,"Between 20 and 30 years",IF(HTM_Employee_Attrition_Data!A629&lt;=40,"Between 30 and 40 years",IF(HTM_Employee_Attrition_Data!A629&lt;=50,"Between 40 and 50 years",IF(HTM_Employee_Attrition_Data!A629&lt;=60,"Between 50 and 60 years","Between 50 and 60 years")))))</f>
        <v>Between 50 and 60 years</v>
      </c>
      <c r="C629" s="19" t="s">
        <v>16</v>
      </c>
      <c r="D629" s="19" t="s">
        <v>17</v>
      </c>
      <c r="E629" s="19" t="s">
        <v>18</v>
      </c>
      <c r="F629" s="19" t="str">
        <f>IF(HTM_Employee_Attrition_Data!E629&lt;=5,"Less than 5 Miles",IF(HTM_Employee_Attrition_Data!E629&lt;=10,"Between 6 and 10 miles",IF(HTM_Employee_Attrition_Data!E629&lt;=15,"Between 11 and 15 miles",IF(HTM_Employee_Attrition_Data!E629&lt;=20,"Between 16 and 20 miles",IF(HTM_Employee_Attrition_Data!E629&lt;=25,"Between 21 and 25 miles","Greater than 26 miles")))))</f>
        <v>Between 21 and 25 miles</v>
      </c>
      <c r="G629" s="19" t="str">
        <f>IF(HTM_Employee_Attrition_Data!G629=1,"Level 1",IF(HTM_Employee_Attrition_Data!G629=2,"Level 2",IF(HTM_Employee_Attrition_Data!G629=3,"Level 3",IF(HTM_Employee_Attrition_Data!G629=4,"Level 4",IF(HTM_Employee_Attrition_Data!G629=5,"Level 5","Level 5")))))</f>
        <v>Level 4</v>
      </c>
      <c r="H629" s="19" t="s">
        <v>21</v>
      </c>
      <c r="I629" s="19" t="str">
        <f>IF(HTM_Employee_Attrition_Data!I629=1,"Rating 1",IF(HTM_Employee_Attrition_Data!I629=2,"Rating 2",IF(HTM_Employee_Attrition_Data!I629=3,"Rating 3",IF(HTM_Employee_Attrition_Data!I629=4,"Rating 4","Rating 4"))))</f>
        <v>Rating 4</v>
      </c>
      <c r="J629" s="19" t="str">
        <f>IF(HTM_Employee_Attrition_Data!J629&lt;=5000,"Income less than 5,000$",IF(HTM_Employee_Attrition_Data!J629&lt;=10000,"Income less than 10,000$",IF(HTM_Employee_Attrition_Data!J629&lt;=15000,"Income less than 15,000$","Income less than 20,000$")))</f>
        <v>Income less than 15,000$</v>
      </c>
      <c r="K629" s="19" t="str">
        <f>IF(HTM_Employee_Attrition_Data!K629&lt;4,"Between 0 and 3 Compaines",IF(HTM_Employee_Attrition_Data!K629&lt;7,"Between 4 and 6 Companies",IF(HTM_Employee_Attrition_Data!K629&lt;=10,"Between 7 and 10 Companies","Between 7 and 10  Companies")))</f>
        <v>Between 0 and 3 Compaines</v>
      </c>
      <c r="L629" s="19" t="str">
        <f>IF(HTM_Employee_Attrition_Data!L629&lt;=5,"Between 0 and 5 years",IF(HTM_Employee_Attrition_Data!L629&lt;=10,"Between 6 and 10 years",IF(HTM_Employee_Attrition_Data!L629&lt;=15,"Between 11 and 15 years",IF(HTM_Employee_Attrition_Data!L629&lt;=20,"Between 16 and 20 years",IF(HTM_Employee_Attrition_Data!L629&lt;=25,"Between 21 and 25 years",IF(HTM_Employee_Attrition_Data!L629&lt;=30,"Between 25 and 30 years","Between 31 and 40 years"))))))</f>
        <v>Between 6 and 10 years</v>
      </c>
    </row>
    <row r="630" spans="1:12">
      <c r="A630" s="19">
        <v>868</v>
      </c>
      <c r="B630" s="19" t="str">
        <f>IF(HTM_Employee_Attrition_Data!A630&lt;=20,"Less than 20 years",IF(HTM_Employee_Attrition_Data!A630&lt;=30,"Between 20 and 30 years",IF(HTM_Employee_Attrition_Data!A630&lt;=40,"Between 30 and 40 years",IF(HTM_Employee_Attrition_Data!A630&lt;=50,"Between 40 and 50 years",IF(HTM_Employee_Attrition_Data!A630&lt;=60,"Between 50 and 60 years","Between 50 and 60 years")))))</f>
        <v>Between 30 and 40 years</v>
      </c>
      <c r="C630" s="19" t="s">
        <v>16</v>
      </c>
      <c r="D630" s="19" t="s">
        <v>13</v>
      </c>
      <c r="E630" s="19" t="s">
        <v>14</v>
      </c>
      <c r="F630" s="19" t="str">
        <f>IF(HTM_Employee_Attrition_Data!E630&lt;=5,"Less than 5 Miles",IF(HTM_Employee_Attrition_Data!E630&lt;=10,"Between 6 and 10 miles",IF(HTM_Employee_Attrition_Data!E630&lt;=15,"Between 11 and 15 miles",IF(HTM_Employee_Attrition_Data!E630&lt;=20,"Between 16 and 20 miles",IF(HTM_Employee_Attrition_Data!E630&lt;=25,"Between 21 and 25 miles","Greater than 26 miles")))))</f>
        <v>Between 16 and 20 miles</v>
      </c>
      <c r="G630" s="19" t="str">
        <f>IF(HTM_Employee_Attrition_Data!G630=1,"Level 1",IF(HTM_Employee_Attrition_Data!G630=2,"Level 2",IF(HTM_Employee_Attrition_Data!G630=3,"Level 3",IF(HTM_Employee_Attrition_Data!G630=4,"Level 4",IF(HTM_Employee_Attrition_Data!G630=5,"Level 5","Level 5")))))</f>
        <v>Level 2</v>
      </c>
      <c r="H630" s="19" t="s">
        <v>15</v>
      </c>
      <c r="I630" s="19" t="str">
        <f>IF(HTM_Employee_Attrition_Data!I630=1,"Rating 1",IF(HTM_Employee_Attrition_Data!I630=2,"Rating 2",IF(HTM_Employee_Attrition_Data!I630=3,"Rating 3",IF(HTM_Employee_Attrition_Data!I630=4,"Rating 4","Rating 4"))))</f>
        <v>Rating 3</v>
      </c>
      <c r="J630" s="19" t="str">
        <f>IF(HTM_Employee_Attrition_Data!J630&lt;=5000,"Income less than 5,000$",IF(HTM_Employee_Attrition_Data!J630&lt;=10000,"Income less than 10,000$",IF(HTM_Employee_Attrition_Data!J630&lt;=15000,"Income less than 15,000$","Income less than 20,000$")))</f>
        <v>Income less than 10,000$</v>
      </c>
      <c r="K630" s="19" t="str">
        <f>IF(HTM_Employee_Attrition_Data!K630&lt;4,"Between 0 and 3 Compaines",IF(HTM_Employee_Attrition_Data!K630&lt;7,"Between 4 and 6 Companies",IF(HTM_Employee_Attrition_Data!K630&lt;=10,"Between 7 and 10 Companies","Between 7 and 10  Companies")))</f>
        <v>Between 4 and 6 Companies</v>
      </c>
      <c r="L630" s="19" t="str">
        <f>IF(HTM_Employee_Attrition_Data!L630&lt;=5,"Between 0 and 5 years",IF(HTM_Employee_Attrition_Data!L630&lt;=10,"Between 6 and 10 years",IF(HTM_Employee_Attrition_Data!L630&lt;=15,"Between 11 and 15 years",IF(HTM_Employee_Attrition_Data!L630&lt;=20,"Between 16 and 20 years",IF(HTM_Employee_Attrition_Data!L630&lt;=25,"Between 21 and 25 years",IF(HTM_Employee_Attrition_Data!L630&lt;=30,"Between 25 and 30 years","Between 31 and 40 years"))))))</f>
        <v>Between 0 and 5 years</v>
      </c>
    </row>
    <row r="631" spans="1:12">
      <c r="A631" s="19">
        <v>869</v>
      </c>
      <c r="B631" s="19" t="str">
        <f>IF(HTM_Employee_Attrition_Data!A631&lt;=20,"Less than 20 years",IF(HTM_Employee_Attrition_Data!A631&lt;=30,"Between 20 and 30 years",IF(HTM_Employee_Attrition_Data!A631&lt;=40,"Between 30 and 40 years",IF(HTM_Employee_Attrition_Data!A631&lt;=50,"Between 40 and 50 years",IF(HTM_Employee_Attrition_Data!A631&lt;=60,"Between 50 and 60 years","Between 50 and 60 years")))))</f>
        <v>Between 20 and 30 years</v>
      </c>
      <c r="C631" s="19" t="s">
        <v>16</v>
      </c>
      <c r="D631" s="19" t="s">
        <v>13</v>
      </c>
      <c r="E631" s="19" t="s">
        <v>27</v>
      </c>
      <c r="F631" s="19" t="str">
        <f>IF(HTM_Employee_Attrition_Data!E631&lt;=5,"Less than 5 Miles",IF(HTM_Employee_Attrition_Data!E631&lt;=10,"Between 6 and 10 miles",IF(HTM_Employee_Attrition_Data!E631&lt;=15,"Between 11 and 15 miles",IF(HTM_Employee_Attrition_Data!E631&lt;=20,"Between 16 and 20 miles",IF(HTM_Employee_Attrition_Data!E631&lt;=25,"Between 21 and 25 miles","Greater than 26 miles")))))</f>
        <v>Between 6 and 10 miles</v>
      </c>
      <c r="G631" s="19" t="str">
        <f>IF(HTM_Employee_Attrition_Data!G631=1,"Level 1",IF(HTM_Employee_Attrition_Data!G631=2,"Level 2",IF(HTM_Employee_Attrition_Data!G631=3,"Level 3",IF(HTM_Employee_Attrition_Data!G631=4,"Level 4",IF(HTM_Employee_Attrition_Data!G631=5,"Level 5","Level 5")))))</f>
        <v>Level 1</v>
      </c>
      <c r="H631" s="19" t="s">
        <v>27</v>
      </c>
      <c r="I631" s="19" t="str">
        <f>IF(HTM_Employee_Attrition_Data!I631=1,"Rating 1",IF(HTM_Employee_Attrition_Data!I631=2,"Rating 2",IF(HTM_Employee_Attrition_Data!I631=3,"Rating 3",IF(HTM_Employee_Attrition_Data!I631=4,"Rating 4","Rating 4"))))</f>
        <v>Rating 4</v>
      </c>
      <c r="J631" s="19" t="str">
        <f>IF(HTM_Employee_Attrition_Data!J631&lt;=5000,"Income less than 5,000$",IF(HTM_Employee_Attrition_Data!J631&lt;=10000,"Income less than 10,000$",IF(HTM_Employee_Attrition_Data!J631&lt;=15000,"Income less than 15,000$","Income less than 20,000$")))</f>
        <v>Income less than 5,000$</v>
      </c>
      <c r="K631" s="19" t="str">
        <f>IF(HTM_Employee_Attrition_Data!K631&lt;4,"Between 0 and 3 Compaines",IF(HTM_Employee_Attrition_Data!K631&lt;7,"Between 4 and 6 Companies",IF(HTM_Employee_Attrition_Data!K631&lt;=10,"Between 7 and 10 Companies","Between 7 and 10  Companies")))</f>
        <v>Between 0 and 3 Compaines</v>
      </c>
      <c r="L631" s="19" t="str">
        <f>IF(HTM_Employee_Attrition_Data!L631&lt;=5,"Between 0 and 5 years",IF(HTM_Employee_Attrition_Data!L631&lt;=10,"Between 6 and 10 years",IF(HTM_Employee_Attrition_Data!L631&lt;=15,"Between 11 and 15 years",IF(HTM_Employee_Attrition_Data!L631&lt;=20,"Between 16 and 20 years",IF(HTM_Employee_Attrition_Data!L631&lt;=25,"Between 21 and 25 years",IF(HTM_Employee_Attrition_Data!L631&lt;=30,"Between 25 and 30 years","Between 31 and 40 years"))))))</f>
        <v>Between 0 and 5 years</v>
      </c>
    </row>
    <row r="632" spans="1:12">
      <c r="A632" s="19">
        <v>872</v>
      </c>
      <c r="B632" s="19" t="str">
        <f>IF(HTM_Employee_Attrition_Data!A632&lt;=20,"Less than 20 years",IF(HTM_Employee_Attrition_Data!A632&lt;=30,"Between 20 and 30 years",IF(HTM_Employee_Attrition_Data!A632&lt;=40,"Between 30 and 40 years",IF(HTM_Employee_Attrition_Data!A632&lt;=50,"Between 40 and 50 years",IF(HTM_Employee_Attrition_Data!A632&lt;=60,"Between 50 and 60 years","Between 50 and 60 years")))))</f>
        <v>Between 20 and 30 years</v>
      </c>
      <c r="C632" s="19" t="s">
        <v>16</v>
      </c>
      <c r="D632" s="19" t="s">
        <v>13</v>
      </c>
      <c r="E632" s="19" t="s">
        <v>18</v>
      </c>
      <c r="F632" s="19" t="str">
        <f>IF(HTM_Employee_Attrition_Data!E632&lt;=5,"Less than 5 Miles",IF(HTM_Employee_Attrition_Data!E632&lt;=10,"Between 6 and 10 miles",IF(HTM_Employee_Attrition_Data!E632&lt;=15,"Between 11 and 15 miles",IF(HTM_Employee_Attrition_Data!E632&lt;=20,"Between 16 and 20 miles",IF(HTM_Employee_Attrition_Data!E632&lt;=25,"Between 21 and 25 miles","Greater than 26 miles")))))</f>
        <v>Less than 5 Miles</v>
      </c>
      <c r="G632" s="19" t="str">
        <f>IF(HTM_Employee_Attrition_Data!G632=1,"Level 1",IF(HTM_Employee_Attrition_Data!G632=2,"Level 2",IF(HTM_Employee_Attrition_Data!G632=3,"Level 3",IF(HTM_Employee_Attrition_Data!G632=4,"Level 4",IF(HTM_Employee_Attrition_Data!G632=5,"Level 5","Level 5")))))</f>
        <v>Level 2</v>
      </c>
      <c r="H632" s="19" t="s">
        <v>21</v>
      </c>
      <c r="I632" s="19" t="str">
        <f>IF(HTM_Employee_Attrition_Data!I632=1,"Rating 1",IF(HTM_Employee_Attrition_Data!I632=2,"Rating 2",IF(HTM_Employee_Attrition_Data!I632=3,"Rating 3",IF(HTM_Employee_Attrition_Data!I632=4,"Rating 4","Rating 4"))))</f>
        <v>Rating 4</v>
      </c>
      <c r="J632" s="19" t="str">
        <f>IF(HTM_Employee_Attrition_Data!J632&lt;=5000,"Income less than 5,000$",IF(HTM_Employee_Attrition_Data!J632&lt;=10000,"Income less than 10,000$",IF(HTM_Employee_Attrition_Data!J632&lt;=15000,"Income less than 15,000$","Income less than 20,000$")))</f>
        <v>Income less than 5,000$</v>
      </c>
      <c r="K632" s="19" t="str">
        <f>IF(HTM_Employee_Attrition_Data!K632&lt;4,"Between 0 and 3 Compaines",IF(HTM_Employee_Attrition_Data!K632&lt;7,"Between 4 and 6 Companies",IF(HTM_Employee_Attrition_Data!K632&lt;=10,"Between 7 and 10 Companies","Between 7 and 10  Companies")))</f>
        <v>Between 4 and 6 Companies</v>
      </c>
      <c r="L632" s="19" t="str">
        <f>IF(HTM_Employee_Attrition_Data!L632&lt;=5,"Between 0 and 5 years",IF(HTM_Employee_Attrition_Data!L632&lt;=10,"Between 6 and 10 years",IF(HTM_Employee_Attrition_Data!L632&lt;=15,"Between 11 and 15 years",IF(HTM_Employee_Attrition_Data!L632&lt;=20,"Between 16 and 20 years",IF(HTM_Employee_Attrition_Data!L632&lt;=25,"Between 21 and 25 years",IF(HTM_Employee_Attrition_Data!L632&lt;=30,"Between 25 and 30 years","Between 31 and 40 years"))))))</f>
        <v>Between 0 and 5 years</v>
      </c>
    </row>
    <row r="633" spans="1:12">
      <c r="A633" s="19">
        <v>874</v>
      </c>
      <c r="B633" s="19" t="str">
        <f>IF(HTM_Employee_Attrition_Data!A633&lt;=20,"Less than 20 years",IF(HTM_Employee_Attrition_Data!A633&lt;=30,"Between 20 and 30 years",IF(HTM_Employee_Attrition_Data!A633&lt;=40,"Between 30 and 40 years",IF(HTM_Employee_Attrition_Data!A633&lt;=50,"Between 40 and 50 years",IF(HTM_Employee_Attrition_Data!A633&lt;=60,"Between 50 and 60 years","Between 50 and 60 years")))))</f>
        <v>Between 40 and 50 years</v>
      </c>
      <c r="C633" s="19" t="s">
        <v>16</v>
      </c>
      <c r="D633" s="19" t="s">
        <v>13</v>
      </c>
      <c r="E633" s="19" t="s">
        <v>18</v>
      </c>
      <c r="F633" s="19" t="str">
        <f>IF(HTM_Employee_Attrition_Data!E633&lt;=5,"Less than 5 Miles",IF(HTM_Employee_Attrition_Data!E633&lt;=10,"Between 6 and 10 miles",IF(HTM_Employee_Attrition_Data!E633&lt;=15,"Between 11 and 15 miles",IF(HTM_Employee_Attrition_Data!E633&lt;=20,"Between 16 and 20 miles",IF(HTM_Employee_Attrition_Data!E633&lt;=25,"Between 21 and 25 miles","Greater than 26 miles")))))</f>
        <v>Between 6 and 10 miles</v>
      </c>
      <c r="G633" s="19" t="str">
        <f>IF(HTM_Employee_Attrition_Data!G633=1,"Level 1",IF(HTM_Employee_Attrition_Data!G633=2,"Level 2",IF(HTM_Employee_Attrition_Data!G633=3,"Level 3",IF(HTM_Employee_Attrition_Data!G633=4,"Level 4",IF(HTM_Employee_Attrition_Data!G633=5,"Level 5","Level 5")))))</f>
        <v>Level 1</v>
      </c>
      <c r="H633" s="19" t="s">
        <v>20</v>
      </c>
      <c r="I633" s="19" t="str">
        <f>IF(HTM_Employee_Attrition_Data!I633=1,"Rating 1",IF(HTM_Employee_Attrition_Data!I633=2,"Rating 2",IF(HTM_Employee_Attrition_Data!I633=3,"Rating 3",IF(HTM_Employee_Attrition_Data!I633=4,"Rating 4","Rating 4"))))</f>
        <v>Rating 4</v>
      </c>
      <c r="J633" s="19" t="str">
        <f>IF(HTM_Employee_Attrition_Data!J633&lt;=5000,"Income less than 5,000$",IF(HTM_Employee_Attrition_Data!J633&lt;=10000,"Income less than 10,000$",IF(HTM_Employee_Attrition_Data!J633&lt;=15000,"Income less than 15,000$","Income less than 20,000$")))</f>
        <v>Income less than 5,000$</v>
      </c>
      <c r="K633" s="19" t="str">
        <f>IF(HTM_Employee_Attrition_Data!K633&lt;4,"Between 0 and 3 Compaines",IF(HTM_Employee_Attrition_Data!K633&lt;7,"Between 4 and 6 Companies",IF(HTM_Employee_Attrition_Data!K633&lt;=10,"Between 7 and 10 Companies","Between 7 and 10  Companies")))</f>
        <v>Between 0 and 3 Compaines</v>
      </c>
      <c r="L633" s="19" t="str">
        <f>IF(HTM_Employee_Attrition_Data!L633&lt;=5,"Between 0 and 5 years",IF(HTM_Employee_Attrition_Data!L633&lt;=10,"Between 6 and 10 years",IF(HTM_Employee_Attrition_Data!L633&lt;=15,"Between 11 and 15 years",IF(HTM_Employee_Attrition_Data!L633&lt;=20,"Between 16 and 20 years",IF(HTM_Employee_Attrition_Data!L633&lt;=25,"Between 21 and 25 years",IF(HTM_Employee_Attrition_Data!L633&lt;=30,"Between 25 and 30 years","Between 31 and 40 years"))))))</f>
        <v>Between 0 and 5 years</v>
      </c>
    </row>
    <row r="634" spans="1:12">
      <c r="A634" s="19">
        <v>875</v>
      </c>
      <c r="B634" s="19" t="str">
        <f>IF(HTM_Employee_Attrition_Data!A634&lt;=20,"Less than 20 years",IF(HTM_Employee_Attrition_Data!A634&lt;=30,"Between 20 and 30 years",IF(HTM_Employee_Attrition_Data!A634&lt;=40,"Between 30 and 40 years",IF(HTM_Employee_Attrition_Data!A634&lt;=50,"Between 40 and 50 years",IF(HTM_Employee_Attrition_Data!A634&lt;=60,"Between 50 and 60 years","Between 50 and 60 years")))))</f>
        <v>Between 40 and 50 years</v>
      </c>
      <c r="C634" s="19" t="s">
        <v>16</v>
      </c>
      <c r="D634" s="19" t="s">
        <v>17</v>
      </c>
      <c r="E634" s="19" t="s">
        <v>18</v>
      </c>
      <c r="F634" s="19" t="str">
        <f>IF(HTM_Employee_Attrition_Data!E634&lt;=5,"Less than 5 Miles",IF(HTM_Employee_Attrition_Data!E634&lt;=10,"Between 6 and 10 miles",IF(HTM_Employee_Attrition_Data!E634&lt;=15,"Between 11 and 15 miles",IF(HTM_Employee_Attrition_Data!E634&lt;=20,"Between 16 and 20 miles",IF(HTM_Employee_Attrition_Data!E634&lt;=25,"Between 21 and 25 miles","Greater than 26 miles")))))</f>
        <v>Less than 5 Miles</v>
      </c>
      <c r="G634" s="19" t="str">
        <f>IF(HTM_Employee_Attrition_Data!G634=1,"Level 1",IF(HTM_Employee_Attrition_Data!G634=2,"Level 2",IF(HTM_Employee_Attrition_Data!G634=3,"Level 3",IF(HTM_Employee_Attrition_Data!G634=4,"Level 4",IF(HTM_Employee_Attrition_Data!G634=5,"Level 5","Level 5")))))</f>
        <v>Level 1</v>
      </c>
      <c r="H634" s="19" t="s">
        <v>19</v>
      </c>
      <c r="I634" s="19" t="str">
        <f>IF(HTM_Employee_Attrition_Data!I634=1,"Rating 1",IF(HTM_Employee_Attrition_Data!I634=2,"Rating 2",IF(HTM_Employee_Attrition_Data!I634=3,"Rating 3",IF(HTM_Employee_Attrition_Data!I634=4,"Rating 4","Rating 4"))))</f>
        <v>Rating 4</v>
      </c>
      <c r="J634" s="19" t="str">
        <f>IF(HTM_Employee_Attrition_Data!J634&lt;=5000,"Income less than 5,000$",IF(HTM_Employee_Attrition_Data!J634&lt;=10000,"Income less than 10,000$",IF(HTM_Employee_Attrition_Data!J634&lt;=15000,"Income less than 15,000$","Income less than 20,000$")))</f>
        <v>Income less than 5,000$</v>
      </c>
      <c r="K634" s="19" t="str">
        <f>IF(HTM_Employee_Attrition_Data!K634&lt;4,"Between 0 and 3 Compaines",IF(HTM_Employee_Attrition_Data!K634&lt;7,"Between 4 and 6 Companies",IF(HTM_Employee_Attrition_Data!K634&lt;=10,"Between 7 and 10 Companies","Between 7 and 10  Companies")))</f>
        <v>Between 4 and 6 Companies</v>
      </c>
      <c r="L634" s="19" t="str">
        <f>IF(HTM_Employee_Attrition_Data!L634&lt;=5,"Between 0 and 5 years",IF(HTM_Employee_Attrition_Data!L634&lt;=10,"Between 6 and 10 years",IF(HTM_Employee_Attrition_Data!L634&lt;=15,"Between 11 and 15 years",IF(HTM_Employee_Attrition_Data!L634&lt;=20,"Between 16 and 20 years",IF(HTM_Employee_Attrition_Data!L634&lt;=25,"Between 21 and 25 years",IF(HTM_Employee_Attrition_Data!L634&lt;=30,"Between 25 and 30 years","Between 31 and 40 years"))))))</f>
        <v>Between 0 and 5 years</v>
      </c>
    </row>
    <row r="635" spans="1:12">
      <c r="A635" s="19">
        <v>878</v>
      </c>
      <c r="B635" s="19" t="str">
        <f>IF(HTM_Employee_Attrition_Data!A635&lt;=20,"Less than 20 years",IF(HTM_Employee_Attrition_Data!A635&lt;=30,"Between 20 and 30 years",IF(HTM_Employee_Attrition_Data!A635&lt;=40,"Between 30 and 40 years",IF(HTM_Employee_Attrition_Data!A635&lt;=50,"Between 40 and 50 years",IF(HTM_Employee_Attrition_Data!A635&lt;=60,"Between 50 and 60 years","Between 50 and 60 years")))))</f>
        <v>Between 30 and 40 years</v>
      </c>
      <c r="C635" s="19" t="s">
        <v>16</v>
      </c>
      <c r="D635" s="19" t="s">
        <v>13</v>
      </c>
      <c r="E635" s="19" t="s">
        <v>27</v>
      </c>
      <c r="F635" s="19" t="str">
        <f>IF(HTM_Employee_Attrition_Data!E635&lt;=5,"Less than 5 Miles",IF(HTM_Employee_Attrition_Data!E635&lt;=10,"Between 6 and 10 miles",IF(HTM_Employee_Attrition_Data!E635&lt;=15,"Between 11 and 15 miles",IF(HTM_Employee_Attrition_Data!E635&lt;=20,"Between 16 and 20 miles",IF(HTM_Employee_Attrition_Data!E635&lt;=25,"Between 21 and 25 miles","Greater than 26 miles")))))</f>
        <v>Between 6 and 10 miles</v>
      </c>
      <c r="G635" s="19" t="str">
        <f>IF(HTM_Employee_Attrition_Data!G635=1,"Level 1",IF(HTM_Employee_Attrition_Data!G635=2,"Level 2",IF(HTM_Employee_Attrition_Data!G635=3,"Level 3",IF(HTM_Employee_Attrition_Data!G635=4,"Level 4",IF(HTM_Employee_Attrition_Data!G635=5,"Level 5","Level 5")))))</f>
        <v>Level 1</v>
      </c>
      <c r="H635" s="19" t="s">
        <v>27</v>
      </c>
      <c r="I635" s="19" t="str">
        <f>IF(HTM_Employee_Attrition_Data!I635=1,"Rating 1",IF(HTM_Employee_Attrition_Data!I635=2,"Rating 2",IF(HTM_Employee_Attrition_Data!I635=3,"Rating 3",IF(HTM_Employee_Attrition_Data!I635=4,"Rating 4","Rating 4"))))</f>
        <v>Rating 1</v>
      </c>
      <c r="J635" s="19" t="str">
        <f>IF(HTM_Employee_Attrition_Data!J635&lt;=5000,"Income less than 5,000$",IF(HTM_Employee_Attrition_Data!J635&lt;=10000,"Income less than 10,000$",IF(HTM_Employee_Attrition_Data!J635&lt;=15000,"Income less than 15,000$","Income less than 20,000$")))</f>
        <v>Income less than 5,000$</v>
      </c>
      <c r="K635" s="19" t="str">
        <f>IF(HTM_Employee_Attrition_Data!K635&lt;4,"Between 0 and 3 Compaines",IF(HTM_Employee_Attrition_Data!K635&lt;7,"Between 4 and 6 Companies",IF(HTM_Employee_Attrition_Data!K635&lt;=10,"Between 7 and 10 Companies","Between 7 and 10  Companies")))</f>
        <v>Between 0 and 3 Compaines</v>
      </c>
      <c r="L635" s="19" t="str">
        <f>IF(HTM_Employee_Attrition_Data!L635&lt;=5,"Between 0 and 5 years",IF(HTM_Employee_Attrition_Data!L635&lt;=10,"Between 6 and 10 years",IF(HTM_Employee_Attrition_Data!L635&lt;=15,"Between 11 and 15 years",IF(HTM_Employee_Attrition_Data!L635&lt;=20,"Between 16 and 20 years",IF(HTM_Employee_Attrition_Data!L635&lt;=25,"Between 21 and 25 years",IF(HTM_Employee_Attrition_Data!L635&lt;=30,"Between 25 and 30 years","Between 31 and 40 years"))))))</f>
        <v>Between 0 and 5 years</v>
      </c>
    </row>
    <row r="636" spans="1:12">
      <c r="A636" s="19">
        <v>879</v>
      </c>
      <c r="B636" s="19" t="str">
        <f>IF(HTM_Employee_Attrition_Data!A636&lt;=20,"Less than 20 years",IF(HTM_Employee_Attrition_Data!A636&lt;=30,"Between 20 and 30 years",IF(HTM_Employee_Attrition_Data!A636&lt;=40,"Between 30 and 40 years",IF(HTM_Employee_Attrition_Data!A636&lt;=50,"Between 40 and 50 years",IF(HTM_Employee_Attrition_Data!A636&lt;=60,"Between 50 and 60 years","Between 50 and 60 years")))))</f>
        <v>Between 20 and 30 years</v>
      </c>
      <c r="C636" s="19" t="s">
        <v>16</v>
      </c>
      <c r="D636" s="19" t="s">
        <v>13</v>
      </c>
      <c r="E636" s="19" t="s">
        <v>14</v>
      </c>
      <c r="F636" s="19" t="str">
        <f>IF(HTM_Employee_Attrition_Data!E636&lt;=5,"Less than 5 Miles",IF(HTM_Employee_Attrition_Data!E636&lt;=10,"Between 6 and 10 miles",IF(HTM_Employee_Attrition_Data!E636&lt;=15,"Between 11 and 15 miles",IF(HTM_Employee_Attrition_Data!E636&lt;=20,"Between 16 and 20 miles",IF(HTM_Employee_Attrition_Data!E636&lt;=25,"Between 21 and 25 miles","Greater than 26 miles")))))</f>
        <v>Less than 5 Miles</v>
      </c>
      <c r="G636" s="19" t="str">
        <f>IF(HTM_Employee_Attrition_Data!G636=1,"Level 1",IF(HTM_Employee_Attrition_Data!G636=2,"Level 2",IF(HTM_Employee_Attrition_Data!G636=3,"Level 3",IF(HTM_Employee_Attrition_Data!G636=4,"Level 4",IF(HTM_Employee_Attrition_Data!G636=5,"Level 5","Level 5")))))</f>
        <v>Level 2</v>
      </c>
      <c r="H636" s="19" t="s">
        <v>15</v>
      </c>
      <c r="I636" s="19" t="str">
        <f>IF(HTM_Employee_Attrition_Data!I636=1,"Rating 1",IF(HTM_Employee_Attrition_Data!I636=2,"Rating 2",IF(HTM_Employee_Attrition_Data!I636=3,"Rating 3",IF(HTM_Employee_Attrition_Data!I636=4,"Rating 4","Rating 4"))))</f>
        <v>Rating 1</v>
      </c>
      <c r="J636" s="19" t="str">
        <f>IF(HTM_Employee_Attrition_Data!J636&lt;=5000,"Income less than 5,000$",IF(HTM_Employee_Attrition_Data!J636&lt;=10000,"Income less than 10,000$",IF(HTM_Employee_Attrition_Data!J636&lt;=15000,"Income less than 15,000$","Income less than 20,000$")))</f>
        <v>Income less than 5,000$</v>
      </c>
      <c r="K636" s="19" t="str">
        <f>IF(HTM_Employee_Attrition_Data!K636&lt;4,"Between 0 and 3 Compaines",IF(HTM_Employee_Attrition_Data!K636&lt;7,"Between 4 and 6 Companies",IF(HTM_Employee_Attrition_Data!K636&lt;=10,"Between 7 and 10 Companies","Between 7 and 10  Companies")))</f>
        <v>Between 0 and 3 Compaines</v>
      </c>
      <c r="L636" s="19" t="str">
        <f>IF(HTM_Employee_Attrition_Data!L636&lt;=5,"Between 0 and 5 years",IF(HTM_Employee_Attrition_Data!L636&lt;=10,"Between 6 and 10 years",IF(HTM_Employee_Attrition_Data!L636&lt;=15,"Between 11 and 15 years",IF(HTM_Employee_Attrition_Data!L636&lt;=20,"Between 16 and 20 years",IF(HTM_Employee_Attrition_Data!L636&lt;=25,"Between 21 and 25 years",IF(HTM_Employee_Attrition_Data!L636&lt;=30,"Between 25 and 30 years","Between 31 and 40 years"))))))</f>
        <v>Between 0 and 5 years</v>
      </c>
    </row>
    <row r="637" spans="1:12">
      <c r="A637" s="19">
        <v>880</v>
      </c>
      <c r="B637" s="19" t="str">
        <f>IF(HTM_Employee_Attrition_Data!A637&lt;=20,"Less than 20 years",IF(HTM_Employee_Attrition_Data!A637&lt;=30,"Between 20 and 30 years",IF(HTM_Employee_Attrition_Data!A637&lt;=40,"Between 30 and 40 years",IF(HTM_Employee_Attrition_Data!A637&lt;=50,"Between 40 and 50 years",IF(HTM_Employee_Attrition_Data!A637&lt;=60,"Between 50 and 60 years","Between 50 and 60 years")))))</f>
        <v>Between 30 and 40 years</v>
      </c>
      <c r="C637" s="19" t="s">
        <v>16</v>
      </c>
      <c r="D637" s="19" t="s">
        <v>13</v>
      </c>
      <c r="E637" s="19" t="s">
        <v>18</v>
      </c>
      <c r="F637" s="19" t="str">
        <f>IF(HTM_Employee_Attrition_Data!E637&lt;=5,"Less than 5 Miles",IF(HTM_Employee_Attrition_Data!E637&lt;=10,"Between 6 and 10 miles",IF(HTM_Employee_Attrition_Data!E637&lt;=15,"Between 11 and 15 miles",IF(HTM_Employee_Attrition_Data!E637&lt;=20,"Between 16 and 20 miles",IF(HTM_Employee_Attrition_Data!E637&lt;=25,"Between 21 and 25 miles","Greater than 26 miles")))))</f>
        <v>Between 6 and 10 miles</v>
      </c>
      <c r="G637" s="19" t="str">
        <f>IF(HTM_Employee_Attrition_Data!G637=1,"Level 1",IF(HTM_Employee_Attrition_Data!G637=2,"Level 2",IF(HTM_Employee_Attrition_Data!G637=3,"Level 3",IF(HTM_Employee_Attrition_Data!G637=4,"Level 4",IF(HTM_Employee_Attrition_Data!G637=5,"Level 5","Level 5")))))</f>
        <v>Level 3</v>
      </c>
      <c r="H637" s="19" t="s">
        <v>21</v>
      </c>
      <c r="I637" s="19" t="str">
        <f>IF(HTM_Employee_Attrition_Data!I637=1,"Rating 1",IF(HTM_Employee_Attrition_Data!I637=2,"Rating 2",IF(HTM_Employee_Attrition_Data!I637=3,"Rating 3",IF(HTM_Employee_Attrition_Data!I637=4,"Rating 4","Rating 4"))))</f>
        <v>Rating 3</v>
      </c>
      <c r="J637" s="19" t="str">
        <f>IF(HTM_Employee_Attrition_Data!J637&lt;=5000,"Income less than 5,000$",IF(HTM_Employee_Attrition_Data!J637&lt;=10000,"Income less than 10,000$",IF(HTM_Employee_Attrition_Data!J637&lt;=15000,"Income less than 15,000$","Income less than 20,000$")))</f>
        <v>Income less than 15,000$</v>
      </c>
      <c r="K637" s="19" t="str">
        <f>IF(HTM_Employee_Attrition_Data!K637&lt;4,"Between 0 and 3 Compaines",IF(HTM_Employee_Attrition_Data!K637&lt;7,"Between 4 and 6 Companies",IF(HTM_Employee_Attrition_Data!K637&lt;=10,"Between 7 and 10 Companies","Between 7 and 10  Companies")))</f>
        <v>Between 0 and 3 Compaines</v>
      </c>
      <c r="L637" s="19" t="str">
        <f>IF(HTM_Employee_Attrition_Data!L637&lt;=5,"Between 0 and 5 years",IF(HTM_Employee_Attrition_Data!L637&lt;=10,"Between 6 and 10 years",IF(HTM_Employee_Attrition_Data!L637&lt;=15,"Between 11 and 15 years",IF(HTM_Employee_Attrition_Data!L637&lt;=20,"Between 16 and 20 years",IF(HTM_Employee_Attrition_Data!L637&lt;=25,"Between 21 and 25 years",IF(HTM_Employee_Attrition_Data!L637&lt;=30,"Between 25 and 30 years","Between 31 and 40 years"))))))</f>
        <v>Between 16 and 20 years</v>
      </c>
    </row>
    <row r="638" spans="1:12">
      <c r="A638" s="19">
        <v>881</v>
      </c>
      <c r="B638" s="19" t="str">
        <f>IF(HTM_Employee_Attrition_Data!A638&lt;=20,"Less than 20 years",IF(HTM_Employee_Attrition_Data!A638&lt;=30,"Between 20 and 30 years",IF(HTM_Employee_Attrition_Data!A638&lt;=40,"Between 30 and 40 years",IF(HTM_Employee_Attrition_Data!A638&lt;=50,"Between 40 and 50 years",IF(HTM_Employee_Attrition_Data!A638&lt;=60,"Between 50 and 60 years","Between 50 and 60 years")))))</f>
        <v>Between 30 and 40 years</v>
      </c>
      <c r="C638" s="19" t="s">
        <v>12</v>
      </c>
      <c r="D638" s="19" t="s">
        <v>17</v>
      </c>
      <c r="E638" s="19" t="s">
        <v>18</v>
      </c>
      <c r="F638" s="19" t="str">
        <f>IF(HTM_Employee_Attrition_Data!E638&lt;=5,"Less than 5 Miles",IF(HTM_Employee_Attrition_Data!E638&lt;=10,"Between 6 and 10 miles",IF(HTM_Employee_Attrition_Data!E638&lt;=15,"Between 11 and 15 miles",IF(HTM_Employee_Attrition_Data!E638&lt;=20,"Between 16 and 20 miles",IF(HTM_Employee_Attrition_Data!E638&lt;=25,"Between 21 and 25 miles","Greater than 26 miles")))))</f>
        <v>Between 21 and 25 miles</v>
      </c>
      <c r="G638" s="19" t="str">
        <f>IF(HTM_Employee_Attrition_Data!G638=1,"Level 1",IF(HTM_Employee_Attrition_Data!G638=2,"Level 2",IF(HTM_Employee_Attrition_Data!G638=3,"Level 3",IF(HTM_Employee_Attrition_Data!G638=4,"Level 4",IF(HTM_Employee_Attrition_Data!G638=5,"Level 5","Level 5")))))</f>
        <v>Level 1</v>
      </c>
      <c r="H638" s="19" t="s">
        <v>19</v>
      </c>
      <c r="I638" s="19" t="str">
        <f>IF(HTM_Employee_Attrition_Data!I638=1,"Rating 1",IF(HTM_Employee_Attrition_Data!I638=2,"Rating 2",IF(HTM_Employee_Attrition_Data!I638=3,"Rating 3",IF(HTM_Employee_Attrition_Data!I638=4,"Rating 4","Rating 4"))))</f>
        <v>Rating 2</v>
      </c>
      <c r="J638" s="19" t="str">
        <f>IF(HTM_Employee_Attrition_Data!J638&lt;=5000,"Income less than 5,000$",IF(HTM_Employee_Attrition_Data!J638&lt;=10000,"Income less than 10,000$",IF(HTM_Employee_Attrition_Data!J638&lt;=15000,"Income less than 15,000$","Income less than 20,000$")))</f>
        <v>Income less than 5,000$</v>
      </c>
      <c r="K638" s="19" t="str">
        <f>IF(HTM_Employee_Attrition_Data!K638&lt;4,"Between 0 and 3 Compaines",IF(HTM_Employee_Attrition_Data!K638&lt;7,"Between 4 and 6 Companies",IF(HTM_Employee_Attrition_Data!K638&lt;=10,"Between 7 and 10 Companies","Between 7 and 10  Companies")))</f>
        <v>Between 0 and 3 Compaines</v>
      </c>
      <c r="L638" s="19" t="str">
        <f>IF(HTM_Employee_Attrition_Data!L638&lt;=5,"Between 0 and 5 years",IF(HTM_Employee_Attrition_Data!L638&lt;=10,"Between 6 and 10 years",IF(HTM_Employee_Attrition_Data!L638&lt;=15,"Between 11 and 15 years",IF(HTM_Employee_Attrition_Data!L638&lt;=20,"Between 16 and 20 years",IF(HTM_Employee_Attrition_Data!L638&lt;=25,"Between 21 and 25 years",IF(HTM_Employee_Attrition_Data!L638&lt;=30,"Between 25 and 30 years","Between 31 and 40 years"))))))</f>
        <v>Between 6 and 10 years</v>
      </c>
    </row>
    <row r="639" spans="1:12">
      <c r="A639" s="19">
        <v>882</v>
      </c>
      <c r="B639" s="19" t="str">
        <f>IF(HTM_Employee_Attrition_Data!A639&lt;=20,"Less than 20 years",IF(HTM_Employee_Attrition_Data!A639&lt;=30,"Between 20 and 30 years",IF(HTM_Employee_Attrition_Data!A639&lt;=40,"Between 30 and 40 years",IF(HTM_Employee_Attrition_Data!A639&lt;=50,"Between 40 and 50 years",IF(HTM_Employee_Attrition_Data!A639&lt;=60,"Between 50 and 60 years","Between 50 and 60 years")))))</f>
        <v>Between 30 and 40 years</v>
      </c>
      <c r="C639" s="19" t="s">
        <v>16</v>
      </c>
      <c r="D639" s="19" t="s">
        <v>23</v>
      </c>
      <c r="E639" s="19" t="s">
        <v>18</v>
      </c>
      <c r="F639" s="19" t="str">
        <f>IF(HTM_Employee_Attrition_Data!E639&lt;=5,"Less than 5 Miles",IF(HTM_Employee_Attrition_Data!E639&lt;=10,"Between 6 and 10 miles",IF(HTM_Employee_Attrition_Data!E639&lt;=15,"Between 11 and 15 miles",IF(HTM_Employee_Attrition_Data!E639&lt;=20,"Between 16 and 20 miles",IF(HTM_Employee_Attrition_Data!E639&lt;=25,"Between 21 and 25 miles","Greater than 26 miles")))))</f>
        <v>Less than 5 Miles</v>
      </c>
      <c r="G639" s="19" t="str">
        <f>IF(HTM_Employee_Attrition_Data!G639=1,"Level 1",IF(HTM_Employee_Attrition_Data!G639=2,"Level 2",IF(HTM_Employee_Attrition_Data!G639=3,"Level 3",IF(HTM_Employee_Attrition_Data!G639=4,"Level 4",IF(HTM_Employee_Attrition_Data!G639=5,"Level 5","Level 5")))))</f>
        <v>Level 1</v>
      </c>
      <c r="H639" s="19" t="s">
        <v>20</v>
      </c>
      <c r="I639" s="19" t="str">
        <f>IF(HTM_Employee_Attrition_Data!I639=1,"Rating 1",IF(HTM_Employee_Attrition_Data!I639=2,"Rating 2",IF(HTM_Employee_Attrition_Data!I639=3,"Rating 3",IF(HTM_Employee_Attrition_Data!I639=4,"Rating 4","Rating 4"))))</f>
        <v>Rating 4</v>
      </c>
      <c r="J639" s="19" t="str">
        <f>IF(HTM_Employee_Attrition_Data!J639&lt;=5000,"Income less than 5,000$",IF(HTM_Employee_Attrition_Data!J639&lt;=10000,"Income less than 10,000$",IF(HTM_Employee_Attrition_Data!J639&lt;=15000,"Income less than 15,000$","Income less than 20,000$")))</f>
        <v>Income less than 5,000$</v>
      </c>
      <c r="K639" s="19" t="str">
        <f>IF(HTM_Employee_Attrition_Data!K639&lt;4,"Between 0 and 3 Compaines",IF(HTM_Employee_Attrition_Data!K639&lt;7,"Between 4 and 6 Companies",IF(HTM_Employee_Attrition_Data!K639&lt;=10,"Between 7 and 10 Companies","Between 7 and 10  Companies")))</f>
        <v>Between 0 and 3 Compaines</v>
      </c>
      <c r="L639" s="19" t="str">
        <f>IF(HTM_Employee_Attrition_Data!L639&lt;=5,"Between 0 and 5 years",IF(HTM_Employee_Attrition_Data!L639&lt;=10,"Between 6 and 10 years",IF(HTM_Employee_Attrition_Data!L639&lt;=15,"Between 11 and 15 years",IF(HTM_Employee_Attrition_Data!L639&lt;=20,"Between 16 and 20 years",IF(HTM_Employee_Attrition_Data!L639&lt;=25,"Between 21 and 25 years",IF(HTM_Employee_Attrition_Data!L639&lt;=30,"Between 25 and 30 years","Between 31 and 40 years"))))))</f>
        <v>Between 0 and 5 years</v>
      </c>
    </row>
    <row r="640" spans="1:12">
      <c r="A640" s="19">
        <v>885</v>
      </c>
      <c r="B640" s="19" t="str">
        <f>IF(HTM_Employee_Attrition_Data!A640&lt;=20,"Less than 20 years",IF(HTM_Employee_Attrition_Data!A640&lt;=30,"Between 20 and 30 years",IF(HTM_Employee_Attrition_Data!A640&lt;=40,"Between 30 and 40 years",IF(HTM_Employee_Attrition_Data!A640&lt;=50,"Between 40 and 50 years",IF(HTM_Employee_Attrition_Data!A640&lt;=60,"Between 50 and 60 years","Between 50 and 60 years")))))</f>
        <v>Between 20 and 30 years</v>
      </c>
      <c r="C640" s="19" t="s">
        <v>16</v>
      </c>
      <c r="D640" s="19" t="s">
        <v>13</v>
      </c>
      <c r="E640" s="19" t="s">
        <v>14</v>
      </c>
      <c r="F640" s="19" t="str">
        <f>IF(HTM_Employee_Attrition_Data!E640&lt;=5,"Less than 5 Miles",IF(HTM_Employee_Attrition_Data!E640&lt;=10,"Between 6 and 10 miles",IF(HTM_Employee_Attrition_Data!E640&lt;=15,"Between 11 and 15 miles",IF(HTM_Employee_Attrition_Data!E640&lt;=20,"Between 16 and 20 miles",IF(HTM_Employee_Attrition_Data!E640&lt;=25,"Between 21 and 25 miles","Greater than 26 miles")))))</f>
        <v>Less than 5 Miles</v>
      </c>
      <c r="G640" s="19" t="str">
        <f>IF(HTM_Employee_Attrition_Data!G640=1,"Level 1",IF(HTM_Employee_Attrition_Data!G640=2,"Level 2",IF(HTM_Employee_Attrition_Data!G640=3,"Level 3",IF(HTM_Employee_Attrition_Data!G640=4,"Level 4",IF(HTM_Employee_Attrition_Data!G640=5,"Level 5","Level 5")))))</f>
        <v>Level 2</v>
      </c>
      <c r="H640" s="19" t="s">
        <v>15</v>
      </c>
      <c r="I640" s="19" t="str">
        <f>IF(HTM_Employee_Attrition_Data!I640=1,"Rating 1",IF(HTM_Employee_Attrition_Data!I640=2,"Rating 2",IF(HTM_Employee_Attrition_Data!I640=3,"Rating 3",IF(HTM_Employee_Attrition_Data!I640=4,"Rating 4","Rating 4"))))</f>
        <v>Rating 1</v>
      </c>
      <c r="J640" s="19" t="str">
        <f>IF(HTM_Employee_Attrition_Data!J640&lt;=5000,"Income less than 5,000$",IF(HTM_Employee_Attrition_Data!J640&lt;=10000,"Income less than 10,000$",IF(HTM_Employee_Attrition_Data!J640&lt;=15000,"Income less than 15,000$","Income less than 20,000$")))</f>
        <v>Income less than 5,000$</v>
      </c>
      <c r="K640" s="19" t="str">
        <f>IF(HTM_Employee_Attrition_Data!K640&lt;4,"Between 0 and 3 Compaines",IF(HTM_Employee_Attrition_Data!K640&lt;7,"Between 4 and 6 Companies",IF(HTM_Employee_Attrition_Data!K640&lt;=10,"Between 7 and 10 Companies","Between 7 and 10  Companies")))</f>
        <v>Between 0 and 3 Compaines</v>
      </c>
      <c r="L640" s="19" t="str">
        <f>IF(HTM_Employee_Attrition_Data!L640&lt;=5,"Between 0 and 5 years",IF(HTM_Employee_Attrition_Data!L640&lt;=10,"Between 6 and 10 years",IF(HTM_Employee_Attrition_Data!L640&lt;=15,"Between 11 and 15 years",IF(HTM_Employee_Attrition_Data!L640&lt;=20,"Between 16 and 20 years",IF(HTM_Employee_Attrition_Data!L640&lt;=25,"Between 21 and 25 years",IF(HTM_Employee_Attrition_Data!L640&lt;=30,"Between 25 and 30 years","Between 31 and 40 years"))))))</f>
        <v>Between 0 and 5 years</v>
      </c>
    </row>
    <row r="641" spans="1:12">
      <c r="A641" s="19">
        <v>887</v>
      </c>
      <c r="B641" s="19" t="str">
        <f>IF(HTM_Employee_Attrition_Data!A641&lt;=20,"Less than 20 years",IF(HTM_Employee_Attrition_Data!A641&lt;=30,"Between 20 and 30 years",IF(HTM_Employee_Attrition_Data!A641&lt;=40,"Between 30 and 40 years",IF(HTM_Employee_Attrition_Data!A641&lt;=50,"Between 40 and 50 years",IF(HTM_Employee_Attrition_Data!A641&lt;=60,"Between 50 and 60 years","Between 50 and 60 years")))))</f>
        <v>Between 40 and 50 years</v>
      </c>
      <c r="C641" s="19" t="s">
        <v>16</v>
      </c>
      <c r="D641" s="19" t="s">
        <v>13</v>
      </c>
      <c r="E641" s="19" t="s">
        <v>18</v>
      </c>
      <c r="F641" s="19" t="str">
        <f>IF(HTM_Employee_Attrition_Data!E641&lt;=5,"Less than 5 Miles",IF(HTM_Employee_Attrition_Data!E641&lt;=10,"Between 6 and 10 miles",IF(HTM_Employee_Attrition_Data!E641&lt;=15,"Between 11 and 15 miles",IF(HTM_Employee_Attrition_Data!E641&lt;=20,"Between 16 and 20 miles",IF(HTM_Employee_Attrition_Data!E641&lt;=25,"Between 21 and 25 miles","Greater than 26 miles")))))</f>
        <v>Less than 5 Miles</v>
      </c>
      <c r="G641" s="19" t="str">
        <f>IF(HTM_Employee_Attrition_Data!G641=1,"Level 1",IF(HTM_Employee_Attrition_Data!G641=2,"Level 2",IF(HTM_Employee_Attrition_Data!G641=3,"Level 3",IF(HTM_Employee_Attrition_Data!G641=4,"Level 4",IF(HTM_Employee_Attrition_Data!G641=5,"Level 5","Level 5")))))</f>
        <v>Level 1</v>
      </c>
      <c r="H641" s="19" t="s">
        <v>19</v>
      </c>
      <c r="I641" s="19" t="str">
        <f>IF(HTM_Employee_Attrition_Data!I641=1,"Rating 1",IF(HTM_Employee_Attrition_Data!I641=2,"Rating 2",IF(HTM_Employee_Attrition_Data!I641=3,"Rating 3",IF(HTM_Employee_Attrition_Data!I641=4,"Rating 4","Rating 4"))))</f>
        <v>Rating 1</v>
      </c>
      <c r="J641" s="19" t="str">
        <f>IF(HTM_Employee_Attrition_Data!J641&lt;=5000,"Income less than 5,000$",IF(HTM_Employee_Attrition_Data!J641&lt;=10000,"Income less than 10,000$",IF(HTM_Employee_Attrition_Data!J641&lt;=15000,"Income less than 15,000$","Income less than 20,000$")))</f>
        <v>Income less than 5,000$</v>
      </c>
      <c r="K641" s="19" t="str">
        <f>IF(HTM_Employee_Attrition_Data!K641&lt;4,"Between 0 and 3 Compaines",IF(HTM_Employee_Attrition_Data!K641&lt;7,"Between 4 and 6 Companies",IF(HTM_Employee_Attrition_Data!K641&lt;=10,"Between 7 and 10 Companies","Between 7 and 10  Companies")))</f>
        <v>Between 0 and 3 Compaines</v>
      </c>
      <c r="L641" s="19" t="str">
        <f>IF(HTM_Employee_Attrition_Data!L641&lt;=5,"Between 0 and 5 years",IF(HTM_Employee_Attrition_Data!L641&lt;=10,"Between 6 and 10 years",IF(HTM_Employee_Attrition_Data!L641&lt;=15,"Between 11 and 15 years",IF(HTM_Employee_Attrition_Data!L641&lt;=20,"Between 16 and 20 years",IF(HTM_Employee_Attrition_Data!L641&lt;=25,"Between 21 and 25 years",IF(HTM_Employee_Attrition_Data!L641&lt;=30,"Between 25 and 30 years","Between 31 and 40 years"))))))</f>
        <v>Between 0 and 5 years</v>
      </c>
    </row>
    <row r="642" spans="1:12">
      <c r="A642" s="19">
        <v>888</v>
      </c>
      <c r="B642" s="19" t="str">
        <f>IF(HTM_Employee_Attrition_Data!A642&lt;=20,"Less than 20 years",IF(HTM_Employee_Attrition_Data!A642&lt;=30,"Between 20 and 30 years",IF(HTM_Employee_Attrition_Data!A642&lt;=40,"Between 30 and 40 years",IF(HTM_Employee_Attrition_Data!A642&lt;=50,"Between 40 and 50 years",IF(HTM_Employee_Attrition_Data!A642&lt;=60,"Between 50 and 60 years","Between 50 and 60 years")))))</f>
        <v>Between 20 and 30 years</v>
      </c>
      <c r="C642" s="19" t="s">
        <v>16</v>
      </c>
      <c r="D642" s="19" t="s">
        <v>23</v>
      </c>
      <c r="E642" s="19" t="s">
        <v>18</v>
      </c>
      <c r="F642" s="19" t="str">
        <f>IF(HTM_Employee_Attrition_Data!E642&lt;=5,"Less than 5 Miles",IF(HTM_Employee_Attrition_Data!E642&lt;=10,"Between 6 and 10 miles",IF(HTM_Employee_Attrition_Data!E642&lt;=15,"Between 11 and 15 miles",IF(HTM_Employee_Attrition_Data!E642&lt;=20,"Between 16 and 20 miles",IF(HTM_Employee_Attrition_Data!E642&lt;=25,"Between 21 and 25 miles","Greater than 26 miles")))))</f>
        <v>Less than 5 Miles</v>
      </c>
      <c r="G642" s="19" t="str">
        <f>IF(HTM_Employee_Attrition_Data!G642=1,"Level 1",IF(HTM_Employee_Attrition_Data!G642=2,"Level 2",IF(HTM_Employee_Attrition_Data!G642=3,"Level 3",IF(HTM_Employee_Attrition_Data!G642=4,"Level 4",IF(HTM_Employee_Attrition_Data!G642=5,"Level 5","Level 5")))))</f>
        <v>Level 1</v>
      </c>
      <c r="H642" s="19" t="s">
        <v>20</v>
      </c>
      <c r="I642" s="19" t="str">
        <f>IF(HTM_Employee_Attrition_Data!I642=1,"Rating 1",IF(HTM_Employee_Attrition_Data!I642=2,"Rating 2",IF(HTM_Employee_Attrition_Data!I642=3,"Rating 3",IF(HTM_Employee_Attrition_Data!I642=4,"Rating 4","Rating 4"))))</f>
        <v>Rating 4</v>
      </c>
      <c r="J642" s="19" t="str">
        <f>IF(HTM_Employee_Attrition_Data!J642&lt;=5000,"Income less than 5,000$",IF(HTM_Employee_Attrition_Data!J642&lt;=10000,"Income less than 10,000$",IF(HTM_Employee_Attrition_Data!J642&lt;=15000,"Income less than 15,000$","Income less than 20,000$")))</f>
        <v>Income less than 5,000$</v>
      </c>
      <c r="K642" s="19" t="str">
        <f>IF(HTM_Employee_Attrition_Data!K642&lt;4,"Between 0 and 3 Compaines",IF(HTM_Employee_Attrition_Data!K642&lt;7,"Between 4 and 6 Companies",IF(HTM_Employee_Attrition_Data!K642&lt;=10,"Between 7 and 10 Companies","Between 7 and 10  Companies")))</f>
        <v>Between 0 and 3 Compaines</v>
      </c>
      <c r="L642" s="19" t="str">
        <f>IF(HTM_Employee_Attrition_Data!L642&lt;=5,"Between 0 and 5 years",IF(HTM_Employee_Attrition_Data!L642&lt;=10,"Between 6 and 10 years",IF(HTM_Employee_Attrition_Data!L642&lt;=15,"Between 11 and 15 years",IF(HTM_Employee_Attrition_Data!L642&lt;=20,"Between 16 and 20 years",IF(HTM_Employee_Attrition_Data!L642&lt;=25,"Between 21 and 25 years",IF(HTM_Employee_Attrition_Data!L642&lt;=30,"Between 25 and 30 years","Between 31 and 40 years"))))))</f>
        <v>Between 0 and 5 years</v>
      </c>
    </row>
    <row r="643" spans="1:12">
      <c r="A643" s="19">
        <v>889</v>
      </c>
      <c r="B643" s="19" t="str">
        <f>IF(HTM_Employee_Attrition_Data!A643&lt;=20,"Less than 20 years",IF(HTM_Employee_Attrition_Data!A643&lt;=30,"Between 20 and 30 years",IF(HTM_Employee_Attrition_Data!A643&lt;=40,"Between 30 and 40 years",IF(HTM_Employee_Attrition_Data!A643&lt;=50,"Between 40 and 50 years",IF(HTM_Employee_Attrition_Data!A643&lt;=60,"Between 50 and 60 years","Between 50 and 60 years")))))</f>
        <v>Between 30 and 40 years</v>
      </c>
      <c r="C643" s="19" t="s">
        <v>16</v>
      </c>
      <c r="D643" s="19" t="s">
        <v>17</v>
      </c>
      <c r="E643" s="19" t="s">
        <v>14</v>
      </c>
      <c r="F643" s="19" t="str">
        <f>IF(HTM_Employee_Attrition_Data!E643&lt;=5,"Less than 5 Miles",IF(HTM_Employee_Attrition_Data!E643&lt;=10,"Between 6 and 10 miles",IF(HTM_Employee_Attrition_Data!E643&lt;=15,"Between 11 and 15 miles",IF(HTM_Employee_Attrition_Data!E643&lt;=20,"Between 16 and 20 miles",IF(HTM_Employee_Attrition_Data!E643&lt;=25,"Between 21 and 25 miles","Greater than 26 miles")))))</f>
        <v>Less than 5 Miles</v>
      </c>
      <c r="G643" s="19" t="str">
        <f>IF(HTM_Employee_Attrition_Data!G643=1,"Level 1",IF(HTM_Employee_Attrition_Data!G643=2,"Level 2",IF(HTM_Employee_Attrition_Data!G643=3,"Level 3",IF(HTM_Employee_Attrition_Data!G643=4,"Level 4",IF(HTM_Employee_Attrition_Data!G643=5,"Level 5","Level 5")))))</f>
        <v>Level 2</v>
      </c>
      <c r="H643" s="19" t="s">
        <v>15</v>
      </c>
      <c r="I643" s="19" t="str">
        <f>IF(HTM_Employee_Attrition_Data!I643=1,"Rating 1",IF(HTM_Employee_Attrition_Data!I643=2,"Rating 2",IF(HTM_Employee_Attrition_Data!I643=3,"Rating 3",IF(HTM_Employee_Attrition_Data!I643=4,"Rating 4","Rating 4"))))</f>
        <v>Rating 2</v>
      </c>
      <c r="J643" s="19" t="str">
        <f>IF(HTM_Employee_Attrition_Data!J643&lt;=5000,"Income less than 5,000$",IF(HTM_Employee_Attrition_Data!J643&lt;=10000,"Income less than 10,000$",IF(HTM_Employee_Attrition_Data!J643&lt;=15000,"Income less than 15,000$","Income less than 20,000$")))</f>
        <v>Income less than 10,000$</v>
      </c>
      <c r="K643" s="19" t="str">
        <f>IF(HTM_Employee_Attrition_Data!K643&lt;4,"Between 0 and 3 Compaines",IF(HTM_Employee_Attrition_Data!K643&lt;7,"Between 4 and 6 Companies",IF(HTM_Employee_Attrition_Data!K643&lt;=10,"Between 7 and 10 Companies","Between 7 and 10  Companies")))</f>
        <v>Between 0 and 3 Compaines</v>
      </c>
      <c r="L643" s="19" t="str">
        <f>IF(HTM_Employee_Attrition_Data!L643&lt;=5,"Between 0 and 5 years",IF(HTM_Employee_Attrition_Data!L643&lt;=10,"Between 6 and 10 years",IF(HTM_Employee_Attrition_Data!L643&lt;=15,"Between 11 and 15 years",IF(HTM_Employee_Attrition_Data!L643&lt;=20,"Between 16 and 20 years",IF(HTM_Employee_Attrition_Data!L643&lt;=25,"Between 21 and 25 years",IF(HTM_Employee_Attrition_Data!L643&lt;=30,"Between 25 and 30 years","Between 31 and 40 years"))))))</f>
        <v>Between 6 and 10 years</v>
      </c>
    </row>
    <row r="644" spans="1:12">
      <c r="A644" s="19">
        <v>893</v>
      </c>
      <c r="B644" s="19" t="str">
        <f>IF(HTM_Employee_Attrition_Data!A644&lt;=20,"Less than 20 years",IF(HTM_Employee_Attrition_Data!A644&lt;=30,"Between 20 and 30 years",IF(HTM_Employee_Attrition_Data!A644&lt;=40,"Between 30 and 40 years",IF(HTM_Employee_Attrition_Data!A644&lt;=50,"Between 40 and 50 years",IF(HTM_Employee_Attrition_Data!A644&lt;=60,"Between 50 and 60 years","Between 50 and 60 years")))))</f>
        <v>Between 30 and 40 years</v>
      </c>
      <c r="C644" s="19" t="s">
        <v>16</v>
      </c>
      <c r="D644" s="19" t="s">
        <v>13</v>
      </c>
      <c r="E644" s="19" t="s">
        <v>14</v>
      </c>
      <c r="F644" s="19" t="str">
        <f>IF(HTM_Employee_Attrition_Data!E644&lt;=5,"Less than 5 Miles",IF(HTM_Employee_Attrition_Data!E644&lt;=10,"Between 6 and 10 miles",IF(HTM_Employee_Attrition_Data!E644&lt;=15,"Between 11 and 15 miles",IF(HTM_Employee_Attrition_Data!E644&lt;=20,"Between 16 and 20 miles",IF(HTM_Employee_Attrition_Data!E644&lt;=25,"Between 21 and 25 miles","Greater than 26 miles")))))</f>
        <v>Between 6 and 10 miles</v>
      </c>
      <c r="G644" s="19" t="str">
        <f>IF(HTM_Employee_Attrition_Data!G644=1,"Level 1",IF(HTM_Employee_Attrition_Data!G644=2,"Level 2",IF(HTM_Employee_Attrition_Data!G644=3,"Level 3",IF(HTM_Employee_Attrition_Data!G644=4,"Level 4",IF(HTM_Employee_Attrition_Data!G644=5,"Level 5","Level 5")))))</f>
        <v>Level 1</v>
      </c>
      <c r="H644" s="19" t="s">
        <v>25</v>
      </c>
      <c r="I644" s="19" t="str">
        <f>IF(HTM_Employee_Attrition_Data!I644=1,"Rating 1",IF(HTM_Employee_Attrition_Data!I644=2,"Rating 2",IF(HTM_Employee_Attrition_Data!I644=3,"Rating 3",IF(HTM_Employee_Attrition_Data!I644=4,"Rating 4","Rating 4"))))</f>
        <v>Rating 2</v>
      </c>
      <c r="J644" s="19" t="str">
        <f>IF(HTM_Employee_Attrition_Data!J644&lt;=5000,"Income less than 5,000$",IF(HTM_Employee_Attrition_Data!J644&lt;=10000,"Income less than 10,000$",IF(HTM_Employee_Attrition_Data!J644&lt;=15000,"Income less than 15,000$","Income less than 20,000$")))</f>
        <v>Income less than 5,000$</v>
      </c>
      <c r="K644" s="19" t="str">
        <f>IF(HTM_Employee_Attrition_Data!K644&lt;4,"Between 0 and 3 Compaines",IF(HTM_Employee_Attrition_Data!K644&lt;7,"Between 4 and 6 Companies",IF(HTM_Employee_Attrition_Data!K644&lt;=10,"Between 7 and 10 Companies","Between 7 and 10  Companies")))</f>
        <v>Between 0 and 3 Compaines</v>
      </c>
      <c r="L644" s="19" t="str">
        <f>IF(HTM_Employee_Attrition_Data!L644&lt;=5,"Between 0 and 5 years",IF(HTM_Employee_Attrition_Data!L644&lt;=10,"Between 6 and 10 years",IF(HTM_Employee_Attrition_Data!L644&lt;=15,"Between 11 and 15 years",IF(HTM_Employee_Attrition_Data!L644&lt;=20,"Between 16 and 20 years",IF(HTM_Employee_Attrition_Data!L644&lt;=25,"Between 21 and 25 years",IF(HTM_Employee_Attrition_Data!L644&lt;=30,"Between 25 and 30 years","Between 31 and 40 years"))))))</f>
        <v>Between 0 and 5 years</v>
      </c>
    </row>
    <row r="645" spans="1:12">
      <c r="A645" s="19">
        <v>894</v>
      </c>
      <c r="B645" s="19" t="str">
        <f>IF(HTM_Employee_Attrition_Data!A645&lt;=20,"Less than 20 years",IF(HTM_Employee_Attrition_Data!A645&lt;=30,"Between 20 and 30 years",IF(HTM_Employee_Attrition_Data!A645&lt;=40,"Between 30 and 40 years",IF(HTM_Employee_Attrition_Data!A645&lt;=50,"Between 40 and 50 years",IF(HTM_Employee_Attrition_Data!A645&lt;=60,"Between 50 and 60 years","Between 50 and 60 years")))))</f>
        <v>Between 40 and 50 years</v>
      </c>
      <c r="C645" s="19" t="s">
        <v>16</v>
      </c>
      <c r="D645" s="19" t="s">
        <v>13</v>
      </c>
      <c r="E645" s="19" t="s">
        <v>18</v>
      </c>
      <c r="F645" s="19" t="str">
        <f>IF(HTM_Employee_Attrition_Data!E645&lt;=5,"Less than 5 Miles",IF(HTM_Employee_Attrition_Data!E645&lt;=10,"Between 6 and 10 miles",IF(HTM_Employee_Attrition_Data!E645&lt;=15,"Between 11 and 15 miles",IF(HTM_Employee_Attrition_Data!E645&lt;=20,"Between 16 and 20 miles",IF(HTM_Employee_Attrition_Data!E645&lt;=25,"Between 21 and 25 miles","Greater than 26 miles")))))</f>
        <v>Less than 5 Miles</v>
      </c>
      <c r="G645" s="19" t="str">
        <f>IF(HTM_Employee_Attrition_Data!G645=1,"Level 1",IF(HTM_Employee_Attrition_Data!G645=2,"Level 2",IF(HTM_Employee_Attrition_Data!G645=3,"Level 3",IF(HTM_Employee_Attrition_Data!G645=4,"Level 4",IF(HTM_Employee_Attrition_Data!G645=5,"Level 5","Level 5")))))</f>
        <v>Level 2</v>
      </c>
      <c r="H645" s="19" t="s">
        <v>20</v>
      </c>
      <c r="I645" s="19" t="str">
        <f>IF(HTM_Employee_Attrition_Data!I645=1,"Rating 1",IF(HTM_Employee_Attrition_Data!I645=2,"Rating 2",IF(HTM_Employee_Attrition_Data!I645=3,"Rating 3",IF(HTM_Employee_Attrition_Data!I645=4,"Rating 4","Rating 4"))))</f>
        <v>Rating 4</v>
      </c>
      <c r="J645" s="19" t="str">
        <f>IF(HTM_Employee_Attrition_Data!J645&lt;=5000,"Income less than 5,000$",IF(HTM_Employee_Attrition_Data!J645&lt;=10000,"Income less than 10,000$",IF(HTM_Employee_Attrition_Data!J645&lt;=15000,"Income less than 15,000$","Income less than 20,000$")))</f>
        <v>Income less than 10,000$</v>
      </c>
      <c r="K645" s="19" t="str">
        <f>IF(HTM_Employee_Attrition_Data!K645&lt;4,"Between 0 and 3 Compaines",IF(HTM_Employee_Attrition_Data!K645&lt;7,"Between 4 and 6 Companies",IF(HTM_Employee_Attrition_Data!K645&lt;=10,"Between 7 and 10 Companies","Between 7 and 10  Companies")))</f>
        <v>Between 0 and 3 Compaines</v>
      </c>
      <c r="L645" s="19" t="str">
        <f>IF(HTM_Employee_Attrition_Data!L645&lt;=5,"Between 0 and 5 years",IF(HTM_Employee_Attrition_Data!L645&lt;=10,"Between 6 and 10 years",IF(HTM_Employee_Attrition_Data!L645&lt;=15,"Between 11 and 15 years",IF(HTM_Employee_Attrition_Data!L645&lt;=20,"Between 16 and 20 years",IF(HTM_Employee_Attrition_Data!L645&lt;=25,"Between 21 and 25 years",IF(HTM_Employee_Attrition_Data!L645&lt;=30,"Between 25 and 30 years","Between 31 and 40 years"))))))</f>
        <v>Between 0 and 5 years</v>
      </c>
    </row>
    <row r="646" spans="1:12">
      <c r="A646" s="19">
        <v>895</v>
      </c>
      <c r="B646" s="19" t="str">
        <f>IF(HTM_Employee_Attrition_Data!A646&lt;=20,"Less than 20 years",IF(HTM_Employee_Attrition_Data!A646&lt;=30,"Between 20 and 30 years",IF(HTM_Employee_Attrition_Data!A646&lt;=40,"Between 30 and 40 years",IF(HTM_Employee_Attrition_Data!A646&lt;=50,"Between 40 and 50 years",IF(HTM_Employee_Attrition_Data!A646&lt;=60,"Between 50 and 60 years","Between 50 and 60 years")))))</f>
        <v>Between 30 and 40 years</v>
      </c>
      <c r="C646" s="19" t="s">
        <v>16</v>
      </c>
      <c r="D646" s="19" t="s">
        <v>13</v>
      </c>
      <c r="E646" s="19" t="s">
        <v>18</v>
      </c>
      <c r="F646" s="19" t="str">
        <f>IF(HTM_Employee_Attrition_Data!E646&lt;=5,"Less than 5 Miles",IF(HTM_Employee_Attrition_Data!E646&lt;=10,"Between 6 and 10 miles",IF(HTM_Employee_Attrition_Data!E646&lt;=15,"Between 11 and 15 miles",IF(HTM_Employee_Attrition_Data!E646&lt;=20,"Between 16 and 20 miles",IF(HTM_Employee_Attrition_Data!E646&lt;=25,"Between 21 and 25 miles","Greater than 26 miles")))))</f>
        <v>Between 11 and 15 miles</v>
      </c>
      <c r="G646" s="19" t="str">
        <f>IF(HTM_Employee_Attrition_Data!G646=1,"Level 1",IF(HTM_Employee_Attrition_Data!G646=2,"Level 2",IF(HTM_Employee_Attrition_Data!G646=3,"Level 3",IF(HTM_Employee_Attrition_Data!G646=4,"Level 4",IF(HTM_Employee_Attrition_Data!G646=5,"Level 5","Level 5")))))</f>
        <v>Level 1</v>
      </c>
      <c r="H646" s="19" t="s">
        <v>19</v>
      </c>
      <c r="I646" s="19" t="str">
        <f>IF(HTM_Employee_Attrition_Data!I646=1,"Rating 1",IF(HTM_Employee_Attrition_Data!I646=2,"Rating 2",IF(HTM_Employee_Attrition_Data!I646=3,"Rating 3",IF(HTM_Employee_Attrition_Data!I646=4,"Rating 4","Rating 4"))))</f>
        <v>Rating 4</v>
      </c>
      <c r="J646" s="19" t="str">
        <f>IF(HTM_Employee_Attrition_Data!J646&lt;=5000,"Income less than 5,000$",IF(HTM_Employee_Attrition_Data!J646&lt;=10000,"Income less than 10,000$",IF(HTM_Employee_Attrition_Data!J646&lt;=15000,"Income less than 15,000$","Income less than 20,000$")))</f>
        <v>Income less than 5,000$</v>
      </c>
      <c r="K646" s="19" t="str">
        <f>IF(HTM_Employee_Attrition_Data!K646&lt;4,"Between 0 and 3 Compaines",IF(HTM_Employee_Attrition_Data!K646&lt;7,"Between 4 and 6 Companies",IF(HTM_Employee_Attrition_Data!K646&lt;=10,"Between 7 and 10 Companies","Between 7 and 10  Companies")))</f>
        <v>Between 0 and 3 Compaines</v>
      </c>
      <c r="L646" s="19" t="str">
        <f>IF(HTM_Employee_Attrition_Data!L646&lt;=5,"Between 0 and 5 years",IF(HTM_Employee_Attrition_Data!L646&lt;=10,"Between 6 and 10 years",IF(HTM_Employee_Attrition_Data!L646&lt;=15,"Between 11 and 15 years",IF(HTM_Employee_Attrition_Data!L646&lt;=20,"Between 16 and 20 years",IF(HTM_Employee_Attrition_Data!L646&lt;=25,"Between 21 and 25 years",IF(HTM_Employee_Attrition_Data!L646&lt;=30,"Between 25 and 30 years","Between 31 and 40 years"))))))</f>
        <v>Between 6 and 10 years</v>
      </c>
    </row>
    <row r="647" spans="1:12">
      <c r="A647" s="19">
        <v>896</v>
      </c>
      <c r="B647" s="19" t="str">
        <f>IF(HTM_Employee_Attrition_Data!A647&lt;=20,"Less than 20 years",IF(HTM_Employee_Attrition_Data!A647&lt;=30,"Between 20 and 30 years",IF(HTM_Employee_Attrition_Data!A647&lt;=40,"Between 30 and 40 years",IF(HTM_Employee_Attrition_Data!A647&lt;=50,"Between 40 and 50 years",IF(HTM_Employee_Attrition_Data!A647&lt;=60,"Between 50 and 60 years","Between 50 and 60 years")))))</f>
        <v>Between 20 and 30 years</v>
      </c>
      <c r="C647" s="19" t="s">
        <v>12</v>
      </c>
      <c r="D647" s="19" t="s">
        <v>13</v>
      </c>
      <c r="E647" s="19" t="s">
        <v>14</v>
      </c>
      <c r="F647" s="19" t="str">
        <f>IF(HTM_Employee_Attrition_Data!E647&lt;=5,"Less than 5 Miles",IF(HTM_Employee_Attrition_Data!E647&lt;=10,"Between 6 and 10 miles",IF(HTM_Employee_Attrition_Data!E647&lt;=15,"Between 11 and 15 miles",IF(HTM_Employee_Attrition_Data!E647&lt;=20,"Between 16 and 20 miles",IF(HTM_Employee_Attrition_Data!E647&lt;=25,"Between 21 and 25 miles","Greater than 26 miles")))))</f>
        <v>Less than 5 Miles</v>
      </c>
      <c r="G647" s="19" t="str">
        <f>IF(HTM_Employee_Attrition_Data!G647=1,"Level 1",IF(HTM_Employee_Attrition_Data!G647=2,"Level 2",IF(HTM_Employee_Attrition_Data!G647=3,"Level 3",IF(HTM_Employee_Attrition_Data!G647=4,"Level 4",IF(HTM_Employee_Attrition_Data!G647=5,"Level 5","Level 5")))))</f>
        <v>Level 1</v>
      </c>
      <c r="H647" s="19" t="s">
        <v>25</v>
      </c>
      <c r="I647" s="19" t="str">
        <f>IF(HTM_Employee_Attrition_Data!I647=1,"Rating 1",IF(HTM_Employee_Attrition_Data!I647=2,"Rating 2",IF(HTM_Employee_Attrition_Data!I647=3,"Rating 3",IF(HTM_Employee_Attrition_Data!I647=4,"Rating 4","Rating 4"))))</f>
        <v>Rating 3</v>
      </c>
      <c r="J647" s="19" t="str">
        <f>IF(HTM_Employee_Attrition_Data!J647&lt;=5000,"Income less than 5,000$",IF(HTM_Employee_Attrition_Data!J647&lt;=10000,"Income less than 10,000$",IF(HTM_Employee_Attrition_Data!J647&lt;=15000,"Income less than 15,000$","Income less than 20,000$")))</f>
        <v>Income less than 5,000$</v>
      </c>
      <c r="K647" s="19" t="str">
        <f>IF(HTM_Employee_Attrition_Data!K647&lt;4,"Between 0 and 3 Compaines",IF(HTM_Employee_Attrition_Data!K647&lt;7,"Between 4 and 6 Companies",IF(HTM_Employee_Attrition_Data!K647&lt;=10,"Between 7 and 10 Companies","Between 7 and 10  Companies")))</f>
        <v>Between 4 and 6 Companies</v>
      </c>
      <c r="L647" s="19" t="str">
        <f>IF(HTM_Employee_Attrition_Data!L647&lt;=5,"Between 0 and 5 years",IF(HTM_Employee_Attrition_Data!L647&lt;=10,"Between 6 and 10 years",IF(HTM_Employee_Attrition_Data!L647&lt;=15,"Between 11 and 15 years",IF(HTM_Employee_Attrition_Data!L647&lt;=20,"Between 16 and 20 years",IF(HTM_Employee_Attrition_Data!L647&lt;=25,"Between 21 and 25 years",IF(HTM_Employee_Attrition_Data!L647&lt;=30,"Between 25 and 30 years","Between 31 and 40 years"))))))</f>
        <v>Between 0 and 5 years</v>
      </c>
    </row>
    <row r="648" spans="1:12">
      <c r="A648" s="19">
        <v>897</v>
      </c>
      <c r="B648" s="19" t="str">
        <f>IF(HTM_Employee_Attrition_Data!A648&lt;=20,"Less than 20 years",IF(HTM_Employee_Attrition_Data!A648&lt;=30,"Between 20 and 30 years",IF(HTM_Employee_Attrition_Data!A648&lt;=40,"Between 30 and 40 years",IF(HTM_Employee_Attrition_Data!A648&lt;=50,"Between 40 and 50 years",IF(HTM_Employee_Attrition_Data!A648&lt;=60,"Between 50 and 60 years","Between 50 and 60 years")))))</f>
        <v>Between 50 and 60 years</v>
      </c>
      <c r="C648" s="19" t="s">
        <v>16</v>
      </c>
      <c r="D648" s="19" t="s">
        <v>13</v>
      </c>
      <c r="E648" s="19" t="s">
        <v>14</v>
      </c>
      <c r="F648" s="19" t="str">
        <f>IF(HTM_Employee_Attrition_Data!E648&lt;=5,"Less than 5 Miles",IF(HTM_Employee_Attrition_Data!E648&lt;=10,"Between 6 and 10 miles",IF(HTM_Employee_Attrition_Data!E648&lt;=15,"Between 11 and 15 miles",IF(HTM_Employee_Attrition_Data!E648&lt;=20,"Between 16 and 20 miles",IF(HTM_Employee_Attrition_Data!E648&lt;=25,"Between 21 and 25 miles","Greater than 26 miles")))))</f>
        <v>Between 6 and 10 miles</v>
      </c>
      <c r="G648" s="19" t="str">
        <f>IF(HTM_Employee_Attrition_Data!G648=1,"Level 1",IF(HTM_Employee_Attrition_Data!G648=2,"Level 2",IF(HTM_Employee_Attrition_Data!G648=3,"Level 3",IF(HTM_Employee_Attrition_Data!G648=4,"Level 4",IF(HTM_Employee_Attrition_Data!G648=5,"Level 5","Level 5")))))</f>
        <v>Level 4</v>
      </c>
      <c r="H648" s="19" t="s">
        <v>15</v>
      </c>
      <c r="I648" s="19" t="str">
        <f>IF(HTM_Employee_Attrition_Data!I648=1,"Rating 1",IF(HTM_Employee_Attrition_Data!I648=2,"Rating 2",IF(HTM_Employee_Attrition_Data!I648=3,"Rating 3",IF(HTM_Employee_Attrition_Data!I648=4,"Rating 4","Rating 4"))))</f>
        <v>Rating 4</v>
      </c>
      <c r="J648" s="19" t="str">
        <f>IF(HTM_Employee_Attrition_Data!J648&lt;=5000,"Income less than 5,000$",IF(HTM_Employee_Attrition_Data!J648&lt;=10000,"Income less than 10,000$",IF(HTM_Employee_Attrition_Data!J648&lt;=15000,"Income less than 15,000$","Income less than 20,000$")))</f>
        <v>Income less than 15,000$</v>
      </c>
      <c r="K648" s="19" t="str">
        <f>IF(HTM_Employee_Attrition_Data!K648&lt;4,"Between 0 and 3 Compaines",IF(HTM_Employee_Attrition_Data!K648&lt;7,"Between 4 and 6 Companies",IF(HTM_Employee_Attrition_Data!K648&lt;=10,"Between 7 and 10 Companies","Between 7 and 10  Companies")))</f>
        <v>Between 4 and 6 Companies</v>
      </c>
      <c r="L648" s="19" t="str">
        <f>IF(HTM_Employee_Attrition_Data!L648&lt;=5,"Between 0 and 5 years",IF(HTM_Employee_Attrition_Data!L648&lt;=10,"Between 6 and 10 years",IF(HTM_Employee_Attrition_Data!L648&lt;=15,"Between 11 and 15 years",IF(HTM_Employee_Attrition_Data!L648&lt;=20,"Between 16 and 20 years",IF(HTM_Employee_Attrition_Data!L648&lt;=25,"Between 21 and 25 years",IF(HTM_Employee_Attrition_Data!L648&lt;=30,"Between 25 and 30 years","Between 31 and 40 years"))))))</f>
        <v>Between 0 and 5 years</v>
      </c>
    </row>
    <row r="649" spans="1:12">
      <c r="A649" s="19">
        <v>899</v>
      </c>
      <c r="B649" s="19" t="str">
        <f>IF(HTM_Employee_Attrition_Data!A649&lt;=20,"Less than 20 years",IF(HTM_Employee_Attrition_Data!A649&lt;=30,"Between 20 and 30 years",IF(HTM_Employee_Attrition_Data!A649&lt;=40,"Between 30 and 40 years",IF(HTM_Employee_Attrition_Data!A649&lt;=50,"Between 40 and 50 years",IF(HTM_Employee_Attrition_Data!A649&lt;=60,"Between 50 and 60 years","Between 50 and 60 years")))))</f>
        <v>Between 30 and 40 years</v>
      </c>
      <c r="C649" s="19" t="s">
        <v>16</v>
      </c>
      <c r="D649" s="19" t="s">
        <v>13</v>
      </c>
      <c r="E649" s="19" t="s">
        <v>18</v>
      </c>
      <c r="F649" s="19" t="str">
        <f>IF(HTM_Employee_Attrition_Data!E649&lt;=5,"Less than 5 Miles",IF(HTM_Employee_Attrition_Data!E649&lt;=10,"Between 6 and 10 miles",IF(HTM_Employee_Attrition_Data!E649&lt;=15,"Between 11 and 15 miles",IF(HTM_Employee_Attrition_Data!E649&lt;=20,"Between 16 and 20 miles",IF(HTM_Employee_Attrition_Data!E649&lt;=25,"Between 21 and 25 miles","Greater than 26 miles")))))</f>
        <v>Between 21 and 25 miles</v>
      </c>
      <c r="G649" s="19" t="str">
        <f>IF(HTM_Employee_Attrition_Data!G649=1,"Level 1",IF(HTM_Employee_Attrition_Data!G649=2,"Level 2",IF(HTM_Employee_Attrition_Data!G649=3,"Level 3",IF(HTM_Employee_Attrition_Data!G649=4,"Level 4",IF(HTM_Employee_Attrition_Data!G649=5,"Level 5","Level 5")))))</f>
        <v>Level 3</v>
      </c>
      <c r="H649" s="19" t="s">
        <v>21</v>
      </c>
      <c r="I649" s="19" t="str">
        <f>IF(HTM_Employee_Attrition_Data!I649=1,"Rating 1",IF(HTM_Employee_Attrition_Data!I649=2,"Rating 2",IF(HTM_Employee_Attrition_Data!I649=3,"Rating 3",IF(HTM_Employee_Attrition_Data!I649=4,"Rating 4","Rating 4"))))</f>
        <v>Rating 2</v>
      </c>
      <c r="J649" s="19" t="str">
        <f>IF(HTM_Employee_Attrition_Data!J649&lt;=5000,"Income less than 5,000$",IF(HTM_Employee_Attrition_Data!J649&lt;=10000,"Income less than 10,000$",IF(HTM_Employee_Attrition_Data!J649&lt;=15000,"Income less than 15,000$","Income less than 20,000$")))</f>
        <v>Income less than 15,000$</v>
      </c>
      <c r="K649" s="19" t="str">
        <f>IF(HTM_Employee_Attrition_Data!K649&lt;4,"Between 0 and 3 Compaines",IF(HTM_Employee_Attrition_Data!K649&lt;7,"Between 4 and 6 Companies",IF(HTM_Employee_Attrition_Data!K649&lt;=10,"Between 7 and 10 Companies","Between 7 and 10  Companies")))</f>
        <v>Between 0 and 3 Compaines</v>
      </c>
      <c r="L649" s="19" t="str">
        <f>IF(HTM_Employee_Attrition_Data!L649&lt;=5,"Between 0 and 5 years",IF(HTM_Employee_Attrition_Data!L649&lt;=10,"Between 6 and 10 years",IF(HTM_Employee_Attrition_Data!L649&lt;=15,"Between 11 and 15 years",IF(HTM_Employee_Attrition_Data!L649&lt;=20,"Between 16 and 20 years",IF(HTM_Employee_Attrition_Data!L649&lt;=25,"Between 21 and 25 years",IF(HTM_Employee_Attrition_Data!L649&lt;=30,"Between 25 and 30 years","Between 31 and 40 years"))))))</f>
        <v>Between 11 and 15 years</v>
      </c>
    </row>
    <row r="650" spans="1:12">
      <c r="A650" s="19">
        <v>900</v>
      </c>
      <c r="B650" s="19" t="str">
        <f>IF(HTM_Employee_Attrition_Data!A650&lt;=20,"Less than 20 years",IF(HTM_Employee_Attrition_Data!A650&lt;=30,"Between 20 and 30 years",IF(HTM_Employee_Attrition_Data!A650&lt;=40,"Between 30 and 40 years",IF(HTM_Employee_Attrition_Data!A650&lt;=50,"Between 40 and 50 years",IF(HTM_Employee_Attrition_Data!A650&lt;=60,"Between 50 and 60 years","Between 50 and 60 years")))))</f>
        <v>Between 30 and 40 years</v>
      </c>
      <c r="C650" s="19" t="s">
        <v>16</v>
      </c>
      <c r="D650" s="19" t="s">
        <v>17</v>
      </c>
      <c r="E650" s="19" t="s">
        <v>14</v>
      </c>
      <c r="F650" s="19" t="str">
        <f>IF(HTM_Employee_Attrition_Data!E650&lt;=5,"Less than 5 Miles",IF(HTM_Employee_Attrition_Data!E650&lt;=10,"Between 6 and 10 miles",IF(HTM_Employee_Attrition_Data!E650&lt;=15,"Between 11 and 15 miles",IF(HTM_Employee_Attrition_Data!E650&lt;=20,"Between 16 and 20 miles",IF(HTM_Employee_Attrition_Data!E650&lt;=25,"Between 21 and 25 miles","Greater than 26 miles")))))</f>
        <v>Between 21 and 25 miles</v>
      </c>
      <c r="G650" s="19" t="str">
        <f>IF(HTM_Employee_Attrition_Data!G650=1,"Level 1",IF(HTM_Employee_Attrition_Data!G650=2,"Level 2",IF(HTM_Employee_Attrition_Data!G650=3,"Level 3",IF(HTM_Employee_Attrition_Data!G650=4,"Level 4",IF(HTM_Employee_Attrition_Data!G650=5,"Level 5","Level 5")))))</f>
        <v>Level 1</v>
      </c>
      <c r="H650" s="19" t="s">
        <v>25</v>
      </c>
      <c r="I650" s="19" t="str">
        <f>IF(HTM_Employee_Attrition_Data!I650=1,"Rating 1",IF(HTM_Employee_Attrition_Data!I650=2,"Rating 2",IF(HTM_Employee_Attrition_Data!I650=3,"Rating 3",IF(HTM_Employee_Attrition_Data!I650=4,"Rating 4","Rating 4"))))</f>
        <v>Rating 4</v>
      </c>
      <c r="J650" s="19" t="str">
        <f>IF(HTM_Employee_Attrition_Data!J650&lt;=5000,"Income less than 5,000$",IF(HTM_Employee_Attrition_Data!J650&lt;=10000,"Income less than 10,000$",IF(HTM_Employee_Attrition_Data!J650&lt;=15000,"Income less than 15,000$","Income less than 20,000$")))</f>
        <v>Income less than 5,000$</v>
      </c>
      <c r="K650" s="19" t="str">
        <f>IF(HTM_Employee_Attrition_Data!K650&lt;4,"Between 0 and 3 Compaines",IF(HTM_Employee_Attrition_Data!K650&lt;7,"Between 4 and 6 Companies",IF(HTM_Employee_Attrition_Data!K650&lt;=10,"Between 7 and 10 Companies","Between 7 and 10  Companies")))</f>
        <v>Between 4 and 6 Companies</v>
      </c>
      <c r="L650" s="19" t="str">
        <f>IF(HTM_Employee_Attrition_Data!L650&lt;=5,"Between 0 and 5 years",IF(HTM_Employee_Attrition_Data!L650&lt;=10,"Between 6 and 10 years",IF(HTM_Employee_Attrition_Data!L650&lt;=15,"Between 11 and 15 years",IF(HTM_Employee_Attrition_Data!L650&lt;=20,"Between 16 and 20 years",IF(HTM_Employee_Attrition_Data!L650&lt;=25,"Between 21 and 25 years",IF(HTM_Employee_Attrition_Data!L650&lt;=30,"Between 25 and 30 years","Between 31 and 40 years"))))))</f>
        <v>Between 0 and 5 years</v>
      </c>
    </row>
    <row r="651" spans="1:12">
      <c r="A651" s="19">
        <v>901</v>
      </c>
      <c r="B651" s="19" t="str">
        <f>IF(HTM_Employee_Attrition_Data!A651&lt;=20,"Less than 20 years",IF(HTM_Employee_Attrition_Data!A651&lt;=30,"Between 20 and 30 years",IF(HTM_Employee_Attrition_Data!A651&lt;=40,"Between 30 and 40 years",IF(HTM_Employee_Attrition_Data!A651&lt;=50,"Between 40 and 50 years",IF(HTM_Employee_Attrition_Data!A651&lt;=60,"Between 50 and 60 years","Between 50 and 60 years")))))</f>
        <v>Between 50 and 60 years</v>
      </c>
      <c r="C651" s="19" t="s">
        <v>16</v>
      </c>
      <c r="D651" s="19" t="s">
        <v>13</v>
      </c>
      <c r="E651" s="19" t="s">
        <v>18</v>
      </c>
      <c r="F651" s="19" t="str">
        <f>IF(HTM_Employee_Attrition_Data!E651&lt;=5,"Less than 5 Miles",IF(HTM_Employee_Attrition_Data!E651&lt;=10,"Between 6 and 10 miles",IF(HTM_Employee_Attrition_Data!E651&lt;=15,"Between 11 and 15 miles",IF(HTM_Employee_Attrition_Data!E651&lt;=20,"Between 16 and 20 miles",IF(HTM_Employee_Attrition_Data!E651&lt;=25,"Between 21 and 25 miles","Greater than 26 miles")))))</f>
        <v>Between 21 and 25 miles</v>
      </c>
      <c r="G651" s="19" t="str">
        <f>IF(HTM_Employee_Attrition_Data!G651=1,"Level 1",IF(HTM_Employee_Attrition_Data!G651=2,"Level 2",IF(HTM_Employee_Attrition_Data!G651=3,"Level 3",IF(HTM_Employee_Attrition_Data!G651=4,"Level 4",IF(HTM_Employee_Attrition_Data!G651=5,"Level 5","Level 5")))))</f>
        <v>Level 4</v>
      </c>
      <c r="H651" s="19" t="s">
        <v>26</v>
      </c>
      <c r="I651" s="19" t="str">
        <f>IF(HTM_Employee_Attrition_Data!I651=1,"Rating 1",IF(HTM_Employee_Attrition_Data!I651=2,"Rating 2",IF(HTM_Employee_Attrition_Data!I651=3,"Rating 3",IF(HTM_Employee_Attrition_Data!I651=4,"Rating 4","Rating 4"))))</f>
        <v>Rating 4</v>
      </c>
      <c r="J651" s="19" t="str">
        <f>IF(HTM_Employee_Attrition_Data!J651&lt;=5000,"Income less than 5,000$",IF(HTM_Employee_Attrition_Data!J651&lt;=10000,"Income less than 10,000$",IF(HTM_Employee_Attrition_Data!J651&lt;=15000,"Income less than 15,000$","Income less than 20,000$")))</f>
        <v>Income less than 15,000$</v>
      </c>
      <c r="K651" s="19" t="str">
        <f>IF(HTM_Employee_Attrition_Data!K651&lt;4,"Between 0 and 3 Compaines",IF(HTM_Employee_Attrition_Data!K651&lt;7,"Between 4 and 6 Companies",IF(HTM_Employee_Attrition_Data!K651&lt;=10,"Between 7 and 10 Companies","Between 7 and 10  Companies")))</f>
        <v>Between 4 and 6 Companies</v>
      </c>
      <c r="L651" s="19" t="str">
        <f>IF(HTM_Employee_Attrition_Data!L651&lt;=5,"Between 0 and 5 years",IF(HTM_Employee_Attrition_Data!L651&lt;=10,"Between 6 and 10 years",IF(HTM_Employee_Attrition_Data!L651&lt;=15,"Between 11 and 15 years",IF(HTM_Employee_Attrition_Data!L651&lt;=20,"Between 16 and 20 years",IF(HTM_Employee_Attrition_Data!L651&lt;=25,"Between 21 and 25 years",IF(HTM_Employee_Attrition_Data!L651&lt;=30,"Between 25 and 30 years","Between 31 and 40 years"))))))</f>
        <v>Between 11 and 15 years</v>
      </c>
    </row>
    <row r="652" spans="1:12">
      <c r="A652" s="19">
        <v>902</v>
      </c>
      <c r="B652" s="19" t="str">
        <f>IF(HTM_Employee_Attrition_Data!A652&lt;=20,"Less than 20 years",IF(HTM_Employee_Attrition_Data!A652&lt;=30,"Between 20 and 30 years",IF(HTM_Employee_Attrition_Data!A652&lt;=40,"Between 30 and 40 years",IF(HTM_Employee_Attrition_Data!A652&lt;=50,"Between 40 and 50 years",IF(HTM_Employee_Attrition_Data!A652&lt;=60,"Between 50 and 60 years","Between 50 and 60 years")))))</f>
        <v>Between 40 and 50 years</v>
      </c>
      <c r="C652" s="19" t="s">
        <v>16</v>
      </c>
      <c r="D652" s="19" t="s">
        <v>17</v>
      </c>
      <c r="E652" s="19" t="s">
        <v>18</v>
      </c>
      <c r="F652" s="19" t="str">
        <f>IF(HTM_Employee_Attrition_Data!E652&lt;=5,"Less than 5 Miles",IF(HTM_Employee_Attrition_Data!E652&lt;=10,"Between 6 and 10 miles",IF(HTM_Employee_Attrition_Data!E652&lt;=15,"Between 11 and 15 miles",IF(HTM_Employee_Attrition_Data!E652&lt;=20,"Between 16 and 20 miles",IF(HTM_Employee_Attrition_Data!E652&lt;=25,"Between 21 and 25 miles","Greater than 26 miles")))))</f>
        <v>Less than 5 Miles</v>
      </c>
      <c r="G652" s="19" t="str">
        <f>IF(HTM_Employee_Attrition_Data!G652=1,"Level 1",IF(HTM_Employee_Attrition_Data!G652=2,"Level 2",IF(HTM_Employee_Attrition_Data!G652=3,"Level 3",IF(HTM_Employee_Attrition_Data!G652=4,"Level 4",IF(HTM_Employee_Attrition_Data!G652=5,"Level 5","Level 5")))))</f>
        <v>Level 2</v>
      </c>
      <c r="H652" s="19" t="s">
        <v>22</v>
      </c>
      <c r="I652" s="19" t="str">
        <f>IF(HTM_Employee_Attrition_Data!I652=1,"Rating 1",IF(HTM_Employee_Attrition_Data!I652=2,"Rating 2",IF(HTM_Employee_Attrition_Data!I652=3,"Rating 3",IF(HTM_Employee_Attrition_Data!I652=4,"Rating 4","Rating 4"))))</f>
        <v>Rating 4</v>
      </c>
      <c r="J652" s="19" t="str">
        <f>IF(HTM_Employee_Attrition_Data!J652&lt;=5000,"Income less than 5,000$",IF(HTM_Employee_Attrition_Data!J652&lt;=10000,"Income less than 10,000$",IF(HTM_Employee_Attrition_Data!J652&lt;=15000,"Income less than 15,000$","Income less than 20,000$")))</f>
        <v>Income less than 10,000$</v>
      </c>
      <c r="K652" s="19" t="str">
        <f>IF(HTM_Employee_Attrition_Data!K652&lt;4,"Between 0 and 3 Compaines",IF(HTM_Employee_Attrition_Data!K652&lt;7,"Between 4 and 6 Companies",IF(HTM_Employee_Attrition_Data!K652&lt;=10,"Between 7 and 10 Companies","Between 7 and 10  Companies")))</f>
        <v>Between 4 and 6 Companies</v>
      </c>
      <c r="L652" s="19" t="str">
        <f>IF(HTM_Employee_Attrition_Data!L652&lt;=5,"Between 0 and 5 years",IF(HTM_Employee_Attrition_Data!L652&lt;=10,"Between 6 and 10 years",IF(HTM_Employee_Attrition_Data!L652&lt;=15,"Between 11 and 15 years",IF(HTM_Employee_Attrition_Data!L652&lt;=20,"Between 16 and 20 years",IF(HTM_Employee_Attrition_Data!L652&lt;=25,"Between 21 and 25 years",IF(HTM_Employee_Attrition_Data!L652&lt;=30,"Between 25 and 30 years","Between 31 and 40 years"))))))</f>
        <v>Between 0 and 5 years</v>
      </c>
    </row>
    <row r="653" spans="1:12">
      <c r="A653" s="19">
        <v>903</v>
      </c>
      <c r="B653" s="19" t="str">
        <f>IF(HTM_Employee_Attrition_Data!A653&lt;=20,"Less than 20 years",IF(HTM_Employee_Attrition_Data!A653&lt;=30,"Between 20 and 30 years",IF(HTM_Employee_Attrition_Data!A653&lt;=40,"Between 30 and 40 years",IF(HTM_Employee_Attrition_Data!A653&lt;=50,"Between 40 and 50 years",IF(HTM_Employee_Attrition_Data!A653&lt;=60,"Between 50 and 60 years","Between 50 and 60 years")))))</f>
        <v>Between 40 and 50 years</v>
      </c>
      <c r="C653" s="19" t="s">
        <v>16</v>
      </c>
      <c r="D653" s="19" t="s">
        <v>13</v>
      </c>
      <c r="E653" s="19" t="s">
        <v>14</v>
      </c>
      <c r="F653" s="19" t="str">
        <f>IF(HTM_Employee_Attrition_Data!E653&lt;=5,"Less than 5 Miles",IF(HTM_Employee_Attrition_Data!E653&lt;=10,"Between 6 and 10 miles",IF(HTM_Employee_Attrition_Data!E653&lt;=15,"Between 11 and 15 miles",IF(HTM_Employee_Attrition_Data!E653&lt;=20,"Between 16 and 20 miles",IF(HTM_Employee_Attrition_Data!E653&lt;=25,"Between 21 and 25 miles","Greater than 26 miles")))))</f>
        <v>Less than 5 Miles</v>
      </c>
      <c r="G653" s="19" t="str">
        <f>IF(HTM_Employee_Attrition_Data!G653=1,"Level 1",IF(HTM_Employee_Attrition_Data!G653=2,"Level 2",IF(HTM_Employee_Attrition_Data!G653=3,"Level 3",IF(HTM_Employee_Attrition_Data!G653=4,"Level 4",IF(HTM_Employee_Attrition_Data!G653=5,"Level 5","Level 5")))))</f>
        <v>Level 2</v>
      </c>
      <c r="H653" s="19" t="s">
        <v>15</v>
      </c>
      <c r="I653" s="19" t="str">
        <f>IF(HTM_Employee_Attrition_Data!I653=1,"Rating 1",IF(HTM_Employee_Attrition_Data!I653=2,"Rating 2",IF(HTM_Employee_Attrition_Data!I653=3,"Rating 3",IF(HTM_Employee_Attrition_Data!I653=4,"Rating 4","Rating 4"))))</f>
        <v>Rating 4</v>
      </c>
      <c r="J653" s="19" t="str">
        <f>IF(HTM_Employee_Attrition_Data!J653&lt;=5000,"Income less than 5,000$",IF(HTM_Employee_Attrition_Data!J653&lt;=10000,"Income less than 10,000$",IF(HTM_Employee_Attrition_Data!J653&lt;=15000,"Income less than 15,000$","Income less than 20,000$")))</f>
        <v>Income less than 5,000$</v>
      </c>
      <c r="K653" s="19" t="str">
        <f>IF(HTM_Employee_Attrition_Data!K653&lt;4,"Between 0 and 3 Compaines",IF(HTM_Employee_Attrition_Data!K653&lt;7,"Between 4 and 6 Companies",IF(HTM_Employee_Attrition_Data!K653&lt;=10,"Between 7 and 10 Companies","Between 7 and 10  Companies")))</f>
        <v>Between 0 and 3 Compaines</v>
      </c>
      <c r="L653" s="19" t="str">
        <f>IF(HTM_Employee_Attrition_Data!L653&lt;=5,"Between 0 and 5 years",IF(HTM_Employee_Attrition_Data!L653&lt;=10,"Between 6 and 10 years",IF(HTM_Employee_Attrition_Data!L653&lt;=15,"Between 11 and 15 years",IF(HTM_Employee_Attrition_Data!L653&lt;=20,"Between 16 and 20 years",IF(HTM_Employee_Attrition_Data!L653&lt;=25,"Between 21 and 25 years",IF(HTM_Employee_Attrition_Data!L653&lt;=30,"Between 25 and 30 years","Between 31 and 40 years"))))))</f>
        <v>Between 6 and 10 years</v>
      </c>
    </row>
    <row r="654" spans="1:12">
      <c r="A654" s="19">
        <v>904</v>
      </c>
      <c r="B654" s="19" t="str">
        <f>IF(HTM_Employee_Attrition_Data!A654&lt;=20,"Less than 20 years",IF(HTM_Employee_Attrition_Data!A654&lt;=30,"Between 20 and 30 years",IF(HTM_Employee_Attrition_Data!A654&lt;=40,"Between 30 and 40 years",IF(HTM_Employee_Attrition_Data!A654&lt;=50,"Between 40 and 50 years",IF(HTM_Employee_Attrition_Data!A654&lt;=60,"Between 50 and 60 years","Between 50 and 60 years")))))</f>
        <v>Between 30 and 40 years</v>
      </c>
      <c r="C654" s="19" t="s">
        <v>16</v>
      </c>
      <c r="D654" s="19" t="s">
        <v>23</v>
      </c>
      <c r="E654" s="19" t="s">
        <v>14</v>
      </c>
      <c r="F654" s="19" t="str">
        <f>IF(HTM_Employee_Attrition_Data!E654&lt;=5,"Less than 5 Miles",IF(HTM_Employee_Attrition_Data!E654&lt;=10,"Between 6 and 10 miles",IF(HTM_Employee_Attrition_Data!E654&lt;=15,"Between 11 and 15 miles",IF(HTM_Employee_Attrition_Data!E654&lt;=20,"Between 16 and 20 miles",IF(HTM_Employee_Attrition_Data!E654&lt;=25,"Between 21 and 25 miles","Greater than 26 miles")))))</f>
        <v>Between 16 and 20 miles</v>
      </c>
      <c r="G654" s="19" t="str">
        <f>IF(HTM_Employee_Attrition_Data!G654=1,"Level 1",IF(HTM_Employee_Attrition_Data!G654=2,"Level 2",IF(HTM_Employee_Attrition_Data!G654=3,"Level 3",IF(HTM_Employee_Attrition_Data!G654=4,"Level 4",IF(HTM_Employee_Attrition_Data!G654=5,"Level 5","Level 5")))))</f>
        <v>Level 3</v>
      </c>
      <c r="H654" s="19" t="s">
        <v>15</v>
      </c>
      <c r="I654" s="19" t="str">
        <f>IF(HTM_Employee_Attrition_Data!I654=1,"Rating 1",IF(HTM_Employee_Attrition_Data!I654=2,"Rating 2",IF(HTM_Employee_Attrition_Data!I654=3,"Rating 3",IF(HTM_Employee_Attrition_Data!I654=4,"Rating 4","Rating 4"))))</f>
        <v>Rating 2</v>
      </c>
      <c r="J654" s="19" t="str">
        <f>IF(HTM_Employee_Attrition_Data!J654&lt;=5000,"Income less than 5,000$",IF(HTM_Employee_Attrition_Data!J654&lt;=10000,"Income less than 10,000$",IF(HTM_Employee_Attrition_Data!J654&lt;=15000,"Income less than 15,000$","Income less than 20,000$")))</f>
        <v>Income less than 10,000$</v>
      </c>
      <c r="K654" s="19" t="str">
        <f>IF(HTM_Employee_Attrition_Data!K654&lt;4,"Between 0 and 3 Compaines",IF(HTM_Employee_Attrition_Data!K654&lt;7,"Between 4 and 6 Companies",IF(HTM_Employee_Attrition_Data!K654&lt;=10,"Between 7 and 10 Companies","Between 7 and 10  Companies")))</f>
        <v>Between 0 and 3 Compaines</v>
      </c>
      <c r="L654" s="19" t="str">
        <f>IF(HTM_Employee_Attrition_Data!L654&lt;=5,"Between 0 and 5 years",IF(HTM_Employee_Attrition_Data!L654&lt;=10,"Between 6 and 10 years",IF(HTM_Employee_Attrition_Data!L654&lt;=15,"Between 11 and 15 years",IF(HTM_Employee_Attrition_Data!L654&lt;=20,"Between 16 and 20 years",IF(HTM_Employee_Attrition_Data!L654&lt;=25,"Between 21 and 25 years",IF(HTM_Employee_Attrition_Data!L654&lt;=30,"Between 25 and 30 years","Between 31 and 40 years"))))))</f>
        <v>Between 6 and 10 years</v>
      </c>
    </row>
    <row r="655" spans="1:12">
      <c r="A655" s="19">
        <v>905</v>
      </c>
      <c r="B655" s="19" t="str">
        <f>IF(HTM_Employee_Attrition_Data!A655&lt;=20,"Less than 20 years",IF(HTM_Employee_Attrition_Data!A655&lt;=30,"Between 20 and 30 years",IF(HTM_Employee_Attrition_Data!A655&lt;=40,"Between 30 and 40 years",IF(HTM_Employee_Attrition_Data!A655&lt;=50,"Between 40 and 50 years",IF(HTM_Employee_Attrition_Data!A655&lt;=60,"Between 50 and 60 years","Between 50 and 60 years")))))</f>
        <v>Between 40 and 50 years</v>
      </c>
      <c r="C655" s="19" t="s">
        <v>16</v>
      </c>
      <c r="D655" s="19" t="s">
        <v>23</v>
      </c>
      <c r="E655" s="19" t="s">
        <v>18</v>
      </c>
      <c r="F655" s="19" t="str">
        <f>IF(HTM_Employee_Attrition_Data!E655&lt;=5,"Less than 5 Miles",IF(HTM_Employee_Attrition_Data!E655&lt;=10,"Between 6 and 10 miles",IF(HTM_Employee_Attrition_Data!E655&lt;=15,"Between 11 and 15 miles",IF(HTM_Employee_Attrition_Data!E655&lt;=20,"Between 16 and 20 miles",IF(HTM_Employee_Attrition_Data!E655&lt;=25,"Between 21 and 25 miles","Greater than 26 miles")))))</f>
        <v>Less than 5 Miles</v>
      </c>
      <c r="G655" s="19" t="str">
        <f>IF(HTM_Employee_Attrition_Data!G655=1,"Level 1",IF(HTM_Employee_Attrition_Data!G655=2,"Level 2",IF(HTM_Employee_Attrition_Data!G655=3,"Level 3",IF(HTM_Employee_Attrition_Data!G655=4,"Level 4",IF(HTM_Employee_Attrition_Data!G655=5,"Level 5","Level 5")))))</f>
        <v>Level 4</v>
      </c>
      <c r="H655" s="19" t="s">
        <v>24</v>
      </c>
      <c r="I655" s="19" t="str">
        <f>IF(HTM_Employee_Attrition_Data!I655=1,"Rating 1",IF(HTM_Employee_Attrition_Data!I655=2,"Rating 2",IF(HTM_Employee_Attrition_Data!I655=3,"Rating 3",IF(HTM_Employee_Attrition_Data!I655=4,"Rating 4","Rating 4"))))</f>
        <v>Rating 1</v>
      </c>
      <c r="J655" s="19" t="str">
        <f>IF(HTM_Employee_Attrition_Data!J655&lt;=5000,"Income less than 5,000$",IF(HTM_Employee_Attrition_Data!J655&lt;=10000,"Income less than 10,000$",IF(HTM_Employee_Attrition_Data!J655&lt;=15000,"Income less than 15,000$","Income less than 20,000$")))</f>
        <v>Income less than 20,000$</v>
      </c>
      <c r="K655" s="19" t="str">
        <f>IF(HTM_Employee_Attrition_Data!K655&lt;4,"Between 0 and 3 Compaines",IF(HTM_Employee_Attrition_Data!K655&lt;7,"Between 4 and 6 Companies",IF(HTM_Employee_Attrition_Data!K655&lt;=10,"Between 7 and 10 Companies","Between 7 and 10  Companies")))</f>
        <v>Between 0 and 3 Compaines</v>
      </c>
      <c r="L655" s="19" t="str">
        <f>IF(HTM_Employee_Attrition_Data!L655&lt;=5,"Between 0 and 5 years",IF(HTM_Employee_Attrition_Data!L655&lt;=10,"Between 6 and 10 years",IF(HTM_Employee_Attrition_Data!L655&lt;=15,"Between 11 and 15 years",IF(HTM_Employee_Attrition_Data!L655&lt;=20,"Between 16 and 20 years",IF(HTM_Employee_Attrition_Data!L655&lt;=25,"Between 21 and 25 years",IF(HTM_Employee_Attrition_Data!L655&lt;=30,"Between 25 and 30 years","Between 31 and 40 years"))))))</f>
        <v>Between 31 and 40 years</v>
      </c>
    </row>
    <row r="656" spans="1:12">
      <c r="A656" s="19">
        <v>909</v>
      </c>
      <c r="B656" s="19" t="str">
        <f>IF(HTM_Employee_Attrition_Data!A656&lt;=20,"Less than 20 years",IF(HTM_Employee_Attrition_Data!A656&lt;=30,"Between 20 and 30 years",IF(HTM_Employee_Attrition_Data!A656&lt;=40,"Between 30 and 40 years",IF(HTM_Employee_Attrition_Data!A656&lt;=50,"Between 40 and 50 years",IF(HTM_Employee_Attrition_Data!A656&lt;=60,"Between 50 and 60 years","Between 50 and 60 years")))))</f>
        <v>Between 30 and 40 years</v>
      </c>
      <c r="C656" s="19" t="s">
        <v>16</v>
      </c>
      <c r="D656" s="19" t="s">
        <v>13</v>
      </c>
      <c r="E656" s="19" t="s">
        <v>27</v>
      </c>
      <c r="F656" s="19" t="str">
        <f>IF(HTM_Employee_Attrition_Data!E656&lt;=5,"Less than 5 Miles",IF(HTM_Employee_Attrition_Data!E656&lt;=10,"Between 6 and 10 miles",IF(HTM_Employee_Attrition_Data!E656&lt;=15,"Between 11 and 15 miles",IF(HTM_Employee_Attrition_Data!E656&lt;=20,"Between 16 and 20 miles",IF(HTM_Employee_Attrition_Data!E656&lt;=25,"Between 21 and 25 miles","Greater than 26 miles")))))</f>
        <v>Less than 5 Miles</v>
      </c>
      <c r="G656" s="19" t="str">
        <f>IF(HTM_Employee_Attrition_Data!G656=1,"Level 1",IF(HTM_Employee_Attrition_Data!G656=2,"Level 2",IF(HTM_Employee_Attrition_Data!G656=3,"Level 3",IF(HTM_Employee_Attrition_Data!G656=4,"Level 4",IF(HTM_Employee_Attrition_Data!G656=5,"Level 5","Level 5")))))</f>
        <v>Level 2</v>
      </c>
      <c r="H656" s="19" t="s">
        <v>27</v>
      </c>
      <c r="I656" s="19" t="str">
        <f>IF(HTM_Employee_Attrition_Data!I656=1,"Rating 1",IF(HTM_Employee_Attrition_Data!I656=2,"Rating 2",IF(HTM_Employee_Attrition_Data!I656=3,"Rating 3",IF(HTM_Employee_Attrition_Data!I656=4,"Rating 4","Rating 4"))))</f>
        <v>Rating 4</v>
      </c>
      <c r="J656" s="19" t="str">
        <f>IF(HTM_Employee_Attrition_Data!J656&lt;=5000,"Income less than 5,000$",IF(HTM_Employee_Attrition_Data!J656&lt;=10000,"Income less than 10,000$",IF(HTM_Employee_Attrition_Data!J656&lt;=15000,"Income less than 15,000$","Income less than 20,000$")))</f>
        <v>Income less than 10,000$</v>
      </c>
      <c r="K656" s="19" t="str">
        <f>IF(HTM_Employee_Attrition_Data!K656&lt;4,"Between 0 and 3 Compaines",IF(HTM_Employee_Attrition_Data!K656&lt;7,"Between 4 and 6 Companies",IF(HTM_Employee_Attrition_Data!K656&lt;=10,"Between 7 and 10 Companies","Between 7 and 10  Companies")))</f>
        <v>Between 7 and 10 Companies</v>
      </c>
      <c r="L656" s="19" t="str">
        <f>IF(HTM_Employee_Attrition_Data!L656&lt;=5,"Between 0 and 5 years",IF(HTM_Employee_Attrition_Data!L656&lt;=10,"Between 6 and 10 years",IF(HTM_Employee_Attrition_Data!L656&lt;=15,"Between 11 and 15 years",IF(HTM_Employee_Attrition_Data!L656&lt;=20,"Between 16 and 20 years",IF(HTM_Employee_Attrition_Data!L656&lt;=25,"Between 21 and 25 years",IF(HTM_Employee_Attrition_Data!L656&lt;=30,"Between 25 and 30 years","Between 31 and 40 years"))))))</f>
        <v>Between 0 and 5 years</v>
      </c>
    </row>
    <row r="657" spans="1:12">
      <c r="A657" s="19">
        <v>910</v>
      </c>
      <c r="B657" s="19" t="str">
        <f>IF(HTM_Employee_Attrition_Data!A657&lt;=20,"Less than 20 years",IF(HTM_Employee_Attrition_Data!A657&lt;=30,"Between 20 and 30 years",IF(HTM_Employee_Attrition_Data!A657&lt;=40,"Between 30 and 40 years",IF(HTM_Employee_Attrition_Data!A657&lt;=50,"Between 40 and 50 years",IF(HTM_Employee_Attrition_Data!A657&lt;=60,"Between 50 and 60 years","Between 50 and 60 years")))))</f>
        <v>Between 30 and 40 years</v>
      </c>
      <c r="C657" s="19" t="s">
        <v>16</v>
      </c>
      <c r="D657" s="19" t="s">
        <v>13</v>
      </c>
      <c r="E657" s="19" t="s">
        <v>27</v>
      </c>
      <c r="F657" s="19" t="str">
        <f>IF(HTM_Employee_Attrition_Data!E657&lt;=5,"Less than 5 Miles",IF(HTM_Employee_Attrition_Data!E657&lt;=10,"Between 6 and 10 miles",IF(HTM_Employee_Attrition_Data!E657&lt;=15,"Between 11 and 15 miles",IF(HTM_Employee_Attrition_Data!E657&lt;=20,"Between 16 and 20 miles",IF(HTM_Employee_Attrition_Data!E657&lt;=25,"Between 21 and 25 miles","Greater than 26 miles")))))</f>
        <v>Less than 5 Miles</v>
      </c>
      <c r="G657" s="19" t="str">
        <f>IF(HTM_Employee_Attrition_Data!G657=1,"Level 1",IF(HTM_Employee_Attrition_Data!G657=2,"Level 2",IF(HTM_Employee_Attrition_Data!G657=3,"Level 3",IF(HTM_Employee_Attrition_Data!G657=4,"Level 4",IF(HTM_Employee_Attrition_Data!G657=5,"Level 5","Level 5")))))</f>
        <v>Level 1</v>
      </c>
      <c r="H657" s="19" t="s">
        <v>27</v>
      </c>
      <c r="I657" s="19" t="str">
        <f>IF(HTM_Employee_Attrition_Data!I657=1,"Rating 1",IF(HTM_Employee_Attrition_Data!I657=2,"Rating 2",IF(HTM_Employee_Attrition_Data!I657=3,"Rating 3",IF(HTM_Employee_Attrition_Data!I657=4,"Rating 4","Rating 4"))))</f>
        <v>Rating 2</v>
      </c>
      <c r="J657" s="19" t="str">
        <f>IF(HTM_Employee_Attrition_Data!J657&lt;=5000,"Income less than 5,000$",IF(HTM_Employee_Attrition_Data!J657&lt;=10000,"Income less than 10,000$",IF(HTM_Employee_Attrition_Data!J657&lt;=15000,"Income less than 15,000$","Income less than 20,000$")))</f>
        <v>Income less than 5,000$</v>
      </c>
      <c r="K657" s="19" t="str">
        <f>IF(HTM_Employee_Attrition_Data!K657&lt;4,"Between 0 and 3 Compaines",IF(HTM_Employee_Attrition_Data!K657&lt;7,"Between 4 and 6 Companies",IF(HTM_Employee_Attrition_Data!K657&lt;=10,"Between 7 and 10 Companies","Between 7 and 10  Companies")))</f>
        <v>Between 0 and 3 Compaines</v>
      </c>
      <c r="L657" s="19" t="str">
        <f>IF(HTM_Employee_Attrition_Data!L657&lt;=5,"Between 0 and 5 years",IF(HTM_Employee_Attrition_Data!L657&lt;=10,"Between 6 and 10 years",IF(HTM_Employee_Attrition_Data!L657&lt;=15,"Between 11 and 15 years",IF(HTM_Employee_Attrition_Data!L657&lt;=20,"Between 16 and 20 years",IF(HTM_Employee_Attrition_Data!L657&lt;=25,"Between 21 and 25 years",IF(HTM_Employee_Attrition_Data!L657&lt;=30,"Between 25 and 30 years","Between 31 and 40 years"))))))</f>
        <v>Between 0 and 5 years</v>
      </c>
    </row>
    <row r="658" spans="1:12">
      <c r="A658" s="19">
        <v>911</v>
      </c>
      <c r="B658" s="19" t="str">
        <f>IF(HTM_Employee_Attrition_Data!A658&lt;=20,"Less than 20 years",IF(HTM_Employee_Attrition_Data!A658&lt;=30,"Between 20 and 30 years",IF(HTM_Employee_Attrition_Data!A658&lt;=40,"Between 30 and 40 years",IF(HTM_Employee_Attrition_Data!A658&lt;=50,"Between 40 and 50 years",IF(HTM_Employee_Attrition_Data!A658&lt;=60,"Between 50 and 60 years","Between 50 and 60 years")))))</f>
        <v>Between 30 and 40 years</v>
      </c>
      <c r="C658" s="19" t="s">
        <v>12</v>
      </c>
      <c r="D658" s="19" t="s">
        <v>13</v>
      </c>
      <c r="E658" s="19" t="s">
        <v>18</v>
      </c>
      <c r="F658" s="19" t="str">
        <f>IF(HTM_Employee_Attrition_Data!E658&lt;=5,"Less than 5 Miles",IF(HTM_Employee_Attrition_Data!E658&lt;=10,"Between 6 and 10 miles",IF(HTM_Employee_Attrition_Data!E658&lt;=15,"Between 11 and 15 miles",IF(HTM_Employee_Attrition_Data!E658&lt;=20,"Between 16 and 20 miles",IF(HTM_Employee_Attrition_Data!E658&lt;=25,"Between 21 and 25 miles","Greater than 26 miles")))))</f>
        <v>Between 21 and 25 miles</v>
      </c>
      <c r="G658" s="19" t="str">
        <f>IF(HTM_Employee_Attrition_Data!G658=1,"Level 1",IF(HTM_Employee_Attrition_Data!G658=2,"Level 2",IF(HTM_Employee_Attrition_Data!G658=3,"Level 3",IF(HTM_Employee_Attrition_Data!G658=4,"Level 4",IF(HTM_Employee_Attrition_Data!G658=5,"Level 5","Level 5")))))</f>
        <v>Level 1</v>
      </c>
      <c r="H658" s="19" t="s">
        <v>20</v>
      </c>
      <c r="I658" s="19" t="str">
        <f>IF(HTM_Employee_Attrition_Data!I658=1,"Rating 1",IF(HTM_Employee_Attrition_Data!I658=2,"Rating 2",IF(HTM_Employee_Attrition_Data!I658=3,"Rating 3",IF(HTM_Employee_Attrition_Data!I658=4,"Rating 4","Rating 4"))))</f>
        <v>Rating 4</v>
      </c>
      <c r="J658" s="19" t="str">
        <f>IF(HTM_Employee_Attrition_Data!J658&lt;=5000,"Income less than 5,000$",IF(HTM_Employee_Attrition_Data!J658&lt;=10000,"Income less than 10,000$",IF(HTM_Employee_Attrition_Data!J658&lt;=15000,"Income less than 15,000$","Income less than 20,000$")))</f>
        <v>Income less than 5,000$</v>
      </c>
      <c r="K658" s="19" t="str">
        <f>IF(HTM_Employee_Attrition_Data!K658&lt;4,"Between 0 and 3 Compaines",IF(HTM_Employee_Attrition_Data!K658&lt;7,"Between 4 and 6 Companies",IF(HTM_Employee_Attrition_Data!K658&lt;=10,"Between 7 and 10 Companies","Between 7 and 10  Companies")))</f>
        <v>Between 0 and 3 Compaines</v>
      </c>
      <c r="L658" s="19" t="str">
        <f>IF(HTM_Employee_Attrition_Data!L658&lt;=5,"Between 0 and 5 years",IF(HTM_Employee_Attrition_Data!L658&lt;=10,"Between 6 and 10 years",IF(HTM_Employee_Attrition_Data!L658&lt;=15,"Between 11 and 15 years",IF(HTM_Employee_Attrition_Data!L658&lt;=20,"Between 16 and 20 years",IF(HTM_Employee_Attrition_Data!L658&lt;=25,"Between 21 and 25 years",IF(HTM_Employee_Attrition_Data!L658&lt;=30,"Between 25 and 30 years","Between 31 and 40 years"))))))</f>
        <v>Between 0 and 5 years</v>
      </c>
    </row>
    <row r="659" spans="1:12">
      <c r="A659" s="19">
        <v>912</v>
      </c>
      <c r="B659" s="19" t="str">
        <f>IF(HTM_Employee_Attrition_Data!A659&lt;=20,"Less than 20 years",IF(HTM_Employee_Attrition_Data!A659&lt;=30,"Between 20 and 30 years",IF(HTM_Employee_Attrition_Data!A659&lt;=40,"Between 30 and 40 years",IF(HTM_Employee_Attrition_Data!A659&lt;=50,"Between 40 and 50 years",IF(HTM_Employee_Attrition_Data!A659&lt;=60,"Between 50 and 60 years","Between 50 and 60 years")))))</f>
        <v>Between 20 and 30 years</v>
      </c>
      <c r="C659" s="19" t="s">
        <v>16</v>
      </c>
      <c r="D659" s="19" t="s">
        <v>13</v>
      </c>
      <c r="E659" s="19" t="s">
        <v>18</v>
      </c>
      <c r="F659" s="19" t="str">
        <f>IF(HTM_Employee_Attrition_Data!E659&lt;=5,"Less than 5 Miles",IF(HTM_Employee_Attrition_Data!E659&lt;=10,"Between 6 and 10 miles",IF(HTM_Employee_Attrition_Data!E659&lt;=15,"Between 11 and 15 miles",IF(HTM_Employee_Attrition_Data!E659&lt;=20,"Between 16 and 20 miles",IF(HTM_Employee_Attrition_Data!E659&lt;=25,"Between 21 and 25 miles","Greater than 26 miles")))))</f>
        <v>Between 6 and 10 miles</v>
      </c>
      <c r="G659" s="19" t="str">
        <f>IF(HTM_Employee_Attrition_Data!G659=1,"Level 1",IF(HTM_Employee_Attrition_Data!G659=2,"Level 2",IF(HTM_Employee_Attrition_Data!G659=3,"Level 3",IF(HTM_Employee_Attrition_Data!G659=4,"Level 4",IF(HTM_Employee_Attrition_Data!G659=5,"Level 5","Level 5")))))</f>
        <v>Level 1</v>
      </c>
      <c r="H659" s="19" t="s">
        <v>20</v>
      </c>
      <c r="I659" s="19" t="str">
        <f>IF(HTM_Employee_Attrition_Data!I659=1,"Rating 1",IF(HTM_Employee_Attrition_Data!I659=2,"Rating 2",IF(HTM_Employee_Attrition_Data!I659=3,"Rating 3",IF(HTM_Employee_Attrition_Data!I659=4,"Rating 4","Rating 4"))))</f>
        <v>Rating 4</v>
      </c>
      <c r="J659" s="19" t="str">
        <f>IF(HTM_Employee_Attrition_Data!J659&lt;=5000,"Income less than 5,000$",IF(HTM_Employee_Attrition_Data!J659&lt;=10000,"Income less than 10,000$",IF(HTM_Employee_Attrition_Data!J659&lt;=15000,"Income less than 15,000$","Income less than 20,000$")))</f>
        <v>Income less than 5,000$</v>
      </c>
      <c r="K659" s="19" t="str">
        <f>IF(HTM_Employee_Attrition_Data!K659&lt;4,"Between 0 and 3 Compaines",IF(HTM_Employee_Attrition_Data!K659&lt;7,"Between 4 and 6 Companies",IF(HTM_Employee_Attrition_Data!K659&lt;=10,"Between 7 and 10 Companies","Between 7 and 10  Companies")))</f>
        <v>Between 4 and 6 Companies</v>
      </c>
      <c r="L659" s="19" t="str">
        <f>IF(HTM_Employee_Attrition_Data!L659&lt;=5,"Between 0 and 5 years",IF(HTM_Employee_Attrition_Data!L659&lt;=10,"Between 6 and 10 years",IF(HTM_Employee_Attrition_Data!L659&lt;=15,"Between 11 and 15 years",IF(HTM_Employee_Attrition_Data!L659&lt;=20,"Between 16 and 20 years",IF(HTM_Employee_Attrition_Data!L659&lt;=25,"Between 21 and 25 years",IF(HTM_Employee_Attrition_Data!L659&lt;=30,"Between 25 and 30 years","Between 31 and 40 years"))))))</f>
        <v>Between 0 and 5 years</v>
      </c>
    </row>
    <row r="660" spans="1:12">
      <c r="A660" s="19">
        <v>913</v>
      </c>
      <c r="B660" s="19" t="str">
        <f>IF(HTM_Employee_Attrition_Data!A660&lt;=20,"Less than 20 years",IF(HTM_Employee_Attrition_Data!A660&lt;=30,"Between 20 and 30 years",IF(HTM_Employee_Attrition_Data!A660&lt;=40,"Between 30 and 40 years",IF(HTM_Employee_Attrition_Data!A660&lt;=50,"Between 40 and 50 years",IF(HTM_Employee_Attrition_Data!A660&lt;=60,"Between 50 and 60 years","Between 50 and 60 years")))))</f>
        <v>Between 40 and 50 years</v>
      </c>
      <c r="C660" s="19" t="s">
        <v>16</v>
      </c>
      <c r="D660" s="19" t="s">
        <v>13</v>
      </c>
      <c r="E660" s="19" t="s">
        <v>18</v>
      </c>
      <c r="F660" s="19" t="str">
        <f>IF(HTM_Employee_Attrition_Data!E660&lt;=5,"Less than 5 Miles",IF(HTM_Employee_Attrition_Data!E660&lt;=10,"Between 6 and 10 miles",IF(HTM_Employee_Attrition_Data!E660&lt;=15,"Between 11 and 15 miles",IF(HTM_Employee_Attrition_Data!E660&lt;=20,"Between 16 and 20 miles",IF(HTM_Employee_Attrition_Data!E660&lt;=25,"Between 21 and 25 miles","Greater than 26 miles")))))</f>
        <v>Between 6 and 10 miles</v>
      </c>
      <c r="G660" s="19" t="str">
        <f>IF(HTM_Employee_Attrition_Data!G660=1,"Level 1",IF(HTM_Employee_Attrition_Data!G660=2,"Level 2",IF(HTM_Employee_Attrition_Data!G660=3,"Level 3",IF(HTM_Employee_Attrition_Data!G660=4,"Level 4",IF(HTM_Employee_Attrition_Data!G660=5,"Level 5","Level 5")))))</f>
        <v>Level 1</v>
      </c>
      <c r="H660" s="19" t="s">
        <v>19</v>
      </c>
      <c r="I660" s="19" t="str">
        <f>IF(HTM_Employee_Attrition_Data!I660=1,"Rating 1",IF(HTM_Employee_Attrition_Data!I660=2,"Rating 2",IF(HTM_Employee_Attrition_Data!I660=3,"Rating 3",IF(HTM_Employee_Attrition_Data!I660=4,"Rating 4","Rating 4"))))</f>
        <v>Rating 1</v>
      </c>
      <c r="J660" s="19" t="str">
        <f>IF(HTM_Employee_Attrition_Data!J660&lt;=5000,"Income less than 5,000$",IF(HTM_Employee_Attrition_Data!J660&lt;=10000,"Income less than 10,000$",IF(HTM_Employee_Attrition_Data!J660&lt;=15000,"Income less than 15,000$","Income less than 20,000$")))</f>
        <v>Income less than 5,000$</v>
      </c>
      <c r="K660" s="19" t="str">
        <f>IF(HTM_Employee_Attrition_Data!K660&lt;4,"Between 0 and 3 Compaines",IF(HTM_Employee_Attrition_Data!K660&lt;7,"Between 4 and 6 Companies",IF(HTM_Employee_Attrition_Data!K660&lt;=10,"Between 7 and 10 Companies","Between 7 and 10  Companies")))</f>
        <v>Between 0 and 3 Compaines</v>
      </c>
      <c r="L660" s="19" t="str">
        <f>IF(HTM_Employee_Attrition_Data!L660&lt;=5,"Between 0 and 5 years",IF(HTM_Employee_Attrition_Data!L660&lt;=10,"Between 6 and 10 years",IF(HTM_Employee_Attrition_Data!L660&lt;=15,"Between 11 and 15 years",IF(HTM_Employee_Attrition_Data!L660&lt;=20,"Between 16 and 20 years",IF(HTM_Employee_Attrition_Data!L660&lt;=25,"Between 21 and 25 years",IF(HTM_Employee_Attrition_Data!L660&lt;=30,"Between 25 and 30 years","Between 31 and 40 years"))))))</f>
        <v>Between 6 and 10 years</v>
      </c>
    </row>
    <row r="661" spans="1:12">
      <c r="A661" s="19">
        <v>916</v>
      </c>
      <c r="B661" s="19" t="str">
        <f>IF(HTM_Employee_Attrition_Data!A661&lt;=20,"Less than 20 years",IF(HTM_Employee_Attrition_Data!A661&lt;=30,"Between 20 and 30 years",IF(HTM_Employee_Attrition_Data!A661&lt;=40,"Between 30 and 40 years",IF(HTM_Employee_Attrition_Data!A661&lt;=50,"Between 40 and 50 years",IF(HTM_Employee_Attrition_Data!A661&lt;=60,"Between 50 and 60 years","Between 50 and 60 years")))))</f>
        <v>Between 20 and 30 years</v>
      </c>
      <c r="C661" s="19" t="s">
        <v>16</v>
      </c>
      <c r="D661" s="19" t="s">
        <v>13</v>
      </c>
      <c r="E661" s="19" t="s">
        <v>14</v>
      </c>
      <c r="F661" s="19" t="str">
        <f>IF(HTM_Employee_Attrition_Data!E661&lt;=5,"Less than 5 Miles",IF(HTM_Employee_Attrition_Data!E661&lt;=10,"Between 6 and 10 miles",IF(HTM_Employee_Attrition_Data!E661&lt;=15,"Between 11 and 15 miles",IF(HTM_Employee_Attrition_Data!E661&lt;=20,"Between 16 and 20 miles",IF(HTM_Employee_Attrition_Data!E661&lt;=25,"Between 21 and 25 miles","Greater than 26 miles")))))</f>
        <v>Less than 5 Miles</v>
      </c>
      <c r="G661" s="19" t="str">
        <f>IF(HTM_Employee_Attrition_Data!G661=1,"Level 1",IF(HTM_Employee_Attrition_Data!G661=2,"Level 2",IF(HTM_Employee_Attrition_Data!G661=3,"Level 3",IF(HTM_Employee_Attrition_Data!G661=4,"Level 4",IF(HTM_Employee_Attrition_Data!G661=5,"Level 5","Level 5")))))</f>
        <v>Level 2</v>
      </c>
      <c r="H661" s="19" t="s">
        <v>15</v>
      </c>
      <c r="I661" s="19" t="str">
        <f>IF(HTM_Employee_Attrition_Data!I661=1,"Rating 1",IF(HTM_Employee_Attrition_Data!I661=2,"Rating 2",IF(HTM_Employee_Attrition_Data!I661=3,"Rating 3",IF(HTM_Employee_Attrition_Data!I661=4,"Rating 4","Rating 4"))))</f>
        <v>Rating 4</v>
      </c>
      <c r="J661" s="19" t="str">
        <f>IF(HTM_Employee_Attrition_Data!J661&lt;=5000,"Income less than 5,000$",IF(HTM_Employee_Attrition_Data!J661&lt;=10000,"Income less than 10,000$",IF(HTM_Employee_Attrition_Data!J661&lt;=15000,"Income less than 15,000$","Income less than 20,000$")))</f>
        <v>Income less than 5,000$</v>
      </c>
      <c r="K661" s="19" t="str">
        <f>IF(HTM_Employee_Attrition_Data!K661&lt;4,"Between 0 and 3 Compaines",IF(HTM_Employee_Attrition_Data!K661&lt;7,"Between 4 and 6 Companies",IF(HTM_Employee_Attrition_Data!K661&lt;=10,"Between 7 and 10 Companies","Between 7 and 10  Companies")))</f>
        <v>Between 0 and 3 Compaines</v>
      </c>
      <c r="L661" s="19" t="str">
        <f>IF(HTM_Employee_Attrition_Data!L661&lt;=5,"Between 0 and 5 years",IF(HTM_Employee_Attrition_Data!L661&lt;=10,"Between 6 and 10 years",IF(HTM_Employee_Attrition_Data!L661&lt;=15,"Between 11 and 15 years",IF(HTM_Employee_Attrition_Data!L661&lt;=20,"Between 16 and 20 years",IF(HTM_Employee_Attrition_Data!L661&lt;=25,"Between 21 and 25 years",IF(HTM_Employee_Attrition_Data!L661&lt;=30,"Between 25 and 30 years","Between 31 and 40 years"))))))</f>
        <v>Between 0 and 5 years</v>
      </c>
    </row>
    <row r="662" spans="1:12">
      <c r="A662" s="19">
        <v>918</v>
      </c>
      <c r="B662" s="19" t="str">
        <f>IF(HTM_Employee_Attrition_Data!A662&lt;=20,"Less than 20 years",IF(HTM_Employee_Attrition_Data!A662&lt;=30,"Between 20 and 30 years",IF(HTM_Employee_Attrition_Data!A662&lt;=40,"Between 30 and 40 years",IF(HTM_Employee_Attrition_Data!A662&lt;=50,"Between 40 and 50 years",IF(HTM_Employee_Attrition_Data!A662&lt;=60,"Between 50 and 60 years","Between 50 and 60 years")))))</f>
        <v>Between 50 and 60 years</v>
      </c>
      <c r="C662" s="19" t="s">
        <v>12</v>
      </c>
      <c r="D662" s="19" t="s">
        <v>17</v>
      </c>
      <c r="E662" s="19" t="s">
        <v>18</v>
      </c>
      <c r="F662" s="19" t="str">
        <f>IF(HTM_Employee_Attrition_Data!E662&lt;=5,"Less than 5 Miles",IF(HTM_Employee_Attrition_Data!E662&lt;=10,"Between 6 and 10 miles",IF(HTM_Employee_Attrition_Data!E662&lt;=15,"Between 11 and 15 miles",IF(HTM_Employee_Attrition_Data!E662&lt;=20,"Between 16 and 20 miles",IF(HTM_Employee_Attrition_Data!E662&lt;=25,"Between 21 and 25 miles","Greater than 26 miles")))))</f>
        <v>Less than 5 Miles</v>
      </c>
      <c r="G662" s="19" t="str">
        <f>IF(HTM_Employee_Attrition_Data!G662=1,"Level 1",IF(HTM_Employee_Attrition_Data!G662=2,"Level 2",IF(HTM_Employee_Attrition_Data!G662=3,"Level 3",IF(HTM_Employee_Attrition_Data!G662=4,"Level 4",IF(HTM_Employee_Attrition_Data!G662=5,"Level 5","Level 5")))))</f>
        <v>Level 1</v>
      </c>
      <c r="H662" s="19" t="s">
        <v>20</v>
      </c>
      <c r="I662" s="19" t="str">
        <f>IF(HTM_Employee_Attrition_Data!I662=1,"Rating 1",IF(HTM_Employee_Attrition_Data!I662=2,"Rating 2",IF(HTM_Employee_Attrition_Data!I662=3,"Rating 3",IF(HTM_Employee_Attrition_Data!I662=4,"Rating 4","Rating 4"))))</f>
        <v>Rating 4</v>
      </c>
      <c r="J662" s="19" t="str">
        <f>IF(HTM_Employee_Attrition_Data!J662&lt;=5000,"Income less than 5,000$",IF(HTM_Employee_Attrition_Data!J662&lt;=10000,"Income less than 10,000$",IF(HTM_Employee_Attrition_Data!J662&lt;=15000,"Income less than 15,000$","Income less than 20,000$")))</f>
        <v>Income less than 5,000$</v>
      </c>
      <c r="K662" s="19" t="str">
        <f>IF(HTM_Employee_Attrition_Data!K662&lt;4,"Between 0 and 3 Compaines",IF(HTM_Employee_Attrition_Data!K662&lt;7,"Between 4 and 6 Companies",IF(HTM_Employee_Attrition_Data!K662&lt;=10,"Between 7 and 10 Companies","Between 7 and 10  Companies")))</f>
        <v>Between 7 and 10 Companies</v>
      </c>
      <c r="L662" s="19" t="str">
        <f>IF(HTM_Employee_Attrition_Data!L662&lt;=5,"Between 0 and 5 years",IF(HTM_Employee_Attrition_Data!L662&lt;=10,"Between 6 and 10 years",IF(HTM_Employee_Attrition_Data!L662&lt;=15,"Between 11 and 15 years",IF(HTM_Employee_Attrition_Data!L662&lt;=20,"Between 16 and 20 years",IF(HTM_Employee_Attrition_Data!L662&lt;=25,"Between 21 and 25 years",IF(HTM_Employee_Attrition_Data!L662&lt;=30,"Between 25 and 30 years","Between 31 and 40 years"))))))</f>
        <v>Between 0 and 5 years</v>
      </c>
    </row>
    <row r="663" spans="1:12">
      <c r="A663" s="19">
        <v>920</v>
      </c>
      <c r="B663" s="19" t="str">
        <f>IF(HTM_Employee_Attrition_Data!A663&lt;=20,"Less than 20 years",IF(HTM_Employee_Attrition_Data!A663&lt;=30,"Between 20 and 30 years",IF(HTM_Employee_Attrition_Data!A663&lt;=40,"Between 30 and 40 years",IF(HTM_Employee_Attrition_Data!A663&lt;=50,"Between 40 and 50 years",IF(HTM_Employee_Attrition_Data!A663&lt;=60,"Between 50 and 60 years","Between 50 and 60 years")))))</f>
        <v>Between 40 and 50 years</v>
      </c>
      <c r="C663" s="19" t="s">
        <v>16</v>
      </c>
      <c r="D663" s="19" t="s">
        <v>13</v>
      </c>
      <c r="E663" s="19" t="s">
        <v>18</v>
      </c>
      <c r="F663" s="19" t="str">
        <f>IF(HTM_Employee_Attrition_Data!E663&lt;=5,"Less than 5 Miles",IF(HTM_Employee_Attrition_Data!E663&lt;=10,"Between 6 and 10 miles",IF(HTM_Employee_Attrition_Data!E663&lt;=15,"Between 11 and 15 miles",IF(HTM_Employee_Attrition_Data!E663&lt;=20,"Between 16 and 20 miles",IF(HTM_Employee_Attrition_Data!E663&lt;=25,"Between 21 and 25 miles","Greater than 26 miles")))))</f>
        <v>Between 6 and 10 miles</v>
      </c>
      <c r="G663" s="19" t="str">
        <f>IF(HTM_Employee_Attrition_Data!G663=1,"Level 1",IF(HTM_Employee_Attrition_Data!G663=2,"Level 2",IF(HTM_Employee_Attrition_Data!G663=3,"Level 3",IF(HTM_Employee_Attrition_Data!G663=4,"Level 4",IF(HTM_Employee_Attrition_Data!G663=5,"Level 5","Level 5")))))</f>
        <v>Level 2</v>
      </c>
      <c r="H663" s="19" t="s">
        <v>21</v>
      </c>
      <c r="I663" s="19" t="str">
        <f>IF(HTM_Employee_Attrition_Data!I663=1,"Rating 1",IF(HTM_Employee_Attrition_Data!I663=2,"Rating 2",IF(HTM_Employee_Attrition_Data!I663=3,"Rating 3",IF(HTM_Employee_Attrition_Data!I663=4,"Rating 4","Rating 4"))))</f>
        <v>Rating 2</v>
      </c>
      <c r="J663" s="19" t="str">
        <f>IF(HTM_Employee_Attrition_Data!J663&lt;=5000,"Income less than 5,000$",IF(HTM_Employee_Attrition_Data!J663&lt;=10000,"Income less than 10,000$",IF(HTM_Employee_Attrition_Data!J663&lt;=15000,"Income less than 15,000$","Income less than 20,000$")))</f>
        <v>Income less than 5,000$</v>
      </c>
      <c r="K663" s="19" t="str">
        <f>IF(HTM_Employee_Attrition_Data!K663&lt;4,"Between 0 and 3 Compaines",IF(HTM_Employee_Attrition_Data!K663&lt;7,"Between 4 and 6 Companies",IF(HTM_Employee_Attrition_Data!K663&lt;=10,"Between 7 and 10 Companies","Between 7 and 10  Companies")))</f>
        <v>Between 4 and 6 Companies</v>
      </c>
      <c r="L663" s="19" t="str">
        <f>IF(HTM_Employee_Attrition_Data!L663&lt;=5,"Between 0 and 5 years",IF(HTM_Employee_Attrition_Data!L663&lt;=10,"Between 6 and 10 years",IF(HTM_Employee_Attrition_Data!L663&lt;=15,"Between 11 and 15 years",IF(HTM_Employee_Attrition_Data!L663&lt;=20,"Between 16 and 20 years",IF(HTM_Employee_Attrition_Data!L663&lt;=25,"Between 21 and 25 years",IF(HTM_Employee_Attrition_Data!L663&lt;=30,"Between 25 and 30 years","Between 31 and 40 years"))))))</f>
        <v>Between 0 and 5 years</v>
      </c>
    </row>
    <row r="664" spans="1:12">
      <c r="A664" s="19">
        <v>922</v>
      </c>
      <c r="B664" s="19" t="str">
        <f>IF(HTM_Employee_Attrition_Data!A664&lt;=20,"Less than 20 years",IF(HTM_Employee_Attrition_Data!A664&lt;=30,"Between 20 and 30 years",IF(HTM_Employee_Attrition_Data!A664&lt;=40,"Between 30 and 40 years",IF(HTM_Employee_Attrition_Data!A664&lt;=50,"Between 40 and 50 years",IF(HTM_Employee_Attrition_Data!A664&lt;=60,"Between 50 and 60 years","Between 50 and 60 years")))))</f>
        <v>Less than 20 years</v>
      </c>
      <c r="C664" s="19" t="s">
        <v>12</v>
      </c>
      <c r="D664" s="19" t="s">
        <v>13</v>
      </c>
      <c r="E664" s="19" t="s">
        <v>14</v>
      </c>
      <c r="F664" s="19" t="str">
        <f>IF(HTM_Employee_Attrition_Data!E664&lt;=5,"Less than 5 Miles",IF(HTM_Employee_Attrition_Data!E664&lt;=10,"Between 6 and 10 miles",IF(HTM_Employee_Attrition_Data!E664&lt;=15,"Between 11 and 15 miles",IF(HTM_Employee_Attrition_Data!E664&lt;=20,"Between 16 and 20 miles",IF(HTM_Employee_Attrition_Data!E664&lt;=25,"Between 21 and 25 miles","Greater than 26 miles")))))</f>
        <v>Less than 5 Miles</v>
      </c>
      <c r="G664" s="19" t="str">
        <f>IF(HTM_Employee_Attrition_Data!G664=1,"Level 1",IF(HTM_Employee_Attrition_Data!G664=2,"Level 2",IF(HTM_Employee_Attrition_Data!G664=3,"Level 3",IF(HTM_Employee_Attrition_Data!G664=4,"Level 4",IF(HTM_Employee_Attrition_Data!G664=5,"Level 5","Level 5")))))</f>
        <v>Level 1</v>
      </c>
      <c r="H664" s="19" t="s">
        <v>25</v>
      </c>
      <c r="I664" s="19" t="str">
        <f>IF(HTM_Employee_Attrition_Data!I664=1,"Rating 1",IF(HTM_Employee_Attrition_Data!I664=2,"Rating 2",IF(HTM_Employee_Attrition_Data!I664=3,"Rating 3",IF(HTM_Employee_Attrition_Data!I664=4,"Rating 4","Rating 4"))))</f>
        <v>Rating 3</v>
      </c>
      <c r="J664" s="19" t="str">
        <f>IF(HTM_Employee_Attrition_Data!J664&lt;=5000,"Income less than 5,000$",IF(HTM_Employee_Attrition_Data!J664&lt;=10000,"Income less than 10,000$",IF(HTM_Employee_Attrition_Data!J664&lt;=15000,"Income less than 15,000$","Income less than 20,000$")))</f>
        <v>Income less than 5,000$</v>
      </c>
      <c r="K664" s="19" t="str">
        <f>IF(HTM_Employee_Attrition_Data!K664&lt;4,"Between 0 and 3 Compaines",IF(HTM_Employee_Attrition_Data!K664&lt;7,"Between 4 and 6 Companies",IF(HTM_Employee_Attrition_Data!K664&lt;=10,"Between 7 and 10 Companies","Between 7 and 10  Companies")))</f>
        <v>Between 0 and 3 Compaines</v>
      </c>
      <c r="L664" s="19" t="str">
        <f>IF(HTM_Employee_Attrition_Data!L664&lt;=5,"Between 0 and 5 years",IF(HTM_Employee_Attrition_Data!L664&lt;=10,"Between 6 and 10 years",IF(HTM_Employee_Attrition_Data!L664&lt;=15,"Between 11 and 15 years",IF(HTM_Employee_Attrition_Data!L664&lt;=20,"Between 16 and 20 years",IF(HTM_Employee_Attrition_Data!L664&lt;=25,"Between 21 and 25 years",IF(HTM_Employee_Attrition_Data!L664&lt;=30,"Between 25 and 30 years","Between 31 and 40 years"))))))</f>
        <v>Between 0 and 5 years</v>
      </c>
    </row>
    <row r="665" spans="1:12">
      <c r="A665" s="19">
        <v>923</v>
      </c>
      <c r="B665" s="19" t="str">
        <f>IF(HTM_Employee_Attrition_Data!A665&lt;=20,"Less than 20 years",IF(HTM_Employee_Attrition_Data!A665&lt;=30,"Between 20 and 30 years",IF(HTM_Employee_Attrition_Data!A665&lt;=40,"Between 30 and 40 years",IF(HTM_Employee_Attrition_Data!A665&lt;=50,"Between 40 and 50 years",IF(HTM_Employee_Attrition_Data!A665&lt;=60,"Between 50 and 60 years","Between 50 and 60 years")))))</f>
        <v>Between 20 and 30 years</v>
      </c>
      <c r="C665" s="19" t="s">
        <v>12</v>
      </c>
      <c r="D665" s="19" t="s">
        <v>13</v>
      </c>
      <c r="E665" s="19" t="s">
        <v>18</v>
      </c>
      <c r="F665" s="19" t="str">
        <f>IF(HTM_Employee_Attrition_Data!E665&lt;=5,"Less than 5 Miles",IF(HTM_Employee_Attrition_Data!E665&lt;=10,"Between 6 and 10 miles",IF(HTM_Employee_Attrition_Data!E665&lt;=15,"Between 11 and 15 miles",IF(HTM_Employee_Attrition_Data!E665&lt;=20,"Between 16 and 20 miles",IF(HTM_Employee_Attrition_Data!E665&lt;=25,"Between 21 and 25 miles","Greater than 26 miles")))))</f>
        <v>Between 16 and 20 miles</v>
      </c>
      <c r="G665" s="19" t="str">
        <f>IF(HTM_Employee_Attrition_Data!G665=1,"Level 1",IF(HTM_Employee_Attrition_Data!G665=2,"Level 2",IF(HTM_Employee_Attrition_Data!G665=3,"Level 3",IF(HTM_Employee_Attrition_Data!G665=4,"Level 4",IF(HTM_Employee_Attrition_Data!G665=5,"Level 5","Level 5")))))</f>
        <v>Level 1</v>
      </c>
      <c r="H665" s="19" t="s">
        <v>19</v>
      </c>
      <c r="I665" s="19" t="str">
        <f>IF(HTM_Employee_Attrition_Data!I665=1,"Rating 1",IF(HTM_Employee_Attrition_Data!I665=2,"Rating 2",IF(HTM_Employee_Attrition_Data!I665=3,"Rating 3",IF(HTM_Employee_Attrition_Data!I665=4,"Rating 4","Rating 4"))))</f>
        <v>Rating 4</v>
      </c>
      <c r="J665" s="19" t="str">
        <f>IF(HTM_Employee_Attrition_Data!J665&lt;=5000,"Income less than 5,000$",IF(HTM_Employee_Attrition_Data!J665&lt;=10000,"Income less than 10,000$",IF(HTM_Employee_Attrition_Data!J665&lt;=15000,"Income less than 15,000$","Income less than 20,000$")))</f>
        <v>Income less than 5,000$</v>
      </c>
      <c r="K665" s="19" t="str">
        <f>IF(HTM_Employee_Attrition_Data!K665&lt;4,"Between 0 and 3 Compaines",IF(HTM_Employee_Attrition_Data!K665&lt;7,"Between 4 and 6 Companies",IF(HTM_Employee_Attrition_Data!K665&lt;=10,"Between 7 and 10 Companies","Between 7 and 10  Companies")))</f>
        <v>Between 0 and 3 Compaines</v>
      </c>
      <c r="L665" s="19" t="str">
        <f>IF(HTM_Employee_Attrition_Data!L665&lt;=5,"Between 0 and 5 years",IF(HTM_Employee_Attrition_Data!L665&lt;=10,"Between 6 and 10 years",IF(HTM_Employee_Attrition_Data!L665&lt;=15,"Between 11 and 15 years",IF(HTM_Employee_Attrition_Data!L665&lt;=20,"Between 16 and 20 years",IF(HTM_Employee_Attrition_Data!L665&lt;=25,"Between 21 and 25 years",IF(HTM_Employee_Attrition_Data!L665&lt;=30,"Between 25 and 30 years","Between 31 and 40 years"))))))</f>
        <v>Between 0 and 5 years</v>
      </c>
    </row>
    <row r="666" spans="1:12">
      <c r="A666" s="19">
        <v>924</v>
      </c>
      <c r="B666" s="19" t="str">
        <f>IF(HTM_Employee_Attrition_Data!A666&lt;=20,"Less than 20 years",IF(HTM_Employee_Attrition_Data!A666&lt;=30,"Between 20 and 30 years",IF(HTM_Employee_Attrition_Data!A666&lt;=40,"Between 30 and 40 years",IF(HTM_Employee_Attrition_Data!A666&lt;=50,"Between 40 and 50 years",IF(HTM_Employee_Attrition_Data!A666&lt;=60,"Between 50 and 60 years","Between 50 and 60 years")))))</f>
        <v>Between 30 and 40 years</v>
      </c>
      <c r="C666" s="19" t="s">
        <v>16</v>
      </c>
      <c r="D666" s="19" t="s">
        <v>13</v>
      </c>
      <c r="E666" s="19" t="s">
        <v>18</v>
      </c>
      <c r="F666" s="19" t="str">
        <f>IF(HTM_Employee_Attrition_Data!E666&lt;=5,"Less than 5 Miles",IF(HTM_Employee_Attrition_Data!E666&lt;=10,"Between 6 and 10 miles",IF(HTM_Employee_Attrition_Data!E666&lt;=15,"Between 11 and 15 miles",IF(HTM_Employee_Attrition_Data!E666&lt;=20,"Between 16 and 20 miles",IF(HTM_Employee_Attrition_Data!E666&lt;=25,"Between 21 and 25 miles","Greater than 26 miles")))))</f>
        <v>Between 11 and 15 miles</v>
      </c>
      <c r="G666" s="19" t="str">
        <f>IF(HTM_Employee_Attrition_Data!G666=1,"Level 1",IF(HTM_Employee_Attrition_Data!G666=2,"Level 2",IF(HTM_Employee_Attrition_Data!G666=3,"Level 3",IF(HTM_Employee_Attrition_Data!G666=4,"Level 4",IF(HTM_Employee_Attrition_Data!G666=5,"Level 5","Level 5")))))</f>
        <v>Level 2</v>
      </c>
      <c r="H666" s="19" t="s">
        <v>22</v>
      </c>
      <c r="I666" s="19" t="str">
        <f>IF(HTM_Employee_Attrition_Data!I666=1,"Rating 1",IF(HTM_Employee_Attrition_Data!I666=2,"Rating 2",IF(HTM_Employee_Attrition_Data!I666=3,"Rating 3",IF(HTM_Employee_Attrition_Data!I666=4,"Rating 4","Rating 4"))))</f>
        <v>Rating 4</v>
      </c>
      <c r="J666" s="19" t="str">
        <f>IF(HTM_Employee_Attrition_Data!J666&lt;=5000,"Income less than 5,000$",IF(HTM_Employee_Attrition_Data!J666&lt;=10000,"Income less than 10,000$",IF(HTM_Employee_Attrition_Data!J666&lt;=15000,"Income less than 15,000$","Income less than 20,000$")))</f>
        <v>Income less than 10,000$</v>
      </c>
      <c r="K666" s="19" t="str">
        <f>IF(HTM_Employee_Attrition_Data!K666&lt;4,"Between 0 and 3 Compaines",IF(HTM_Employee_Attrition_Data!K666&lt;7,"Between 4 and 6 Companies",IF(HTM_Employee_Attrition_Data!K666&lt;=10,"Between 7 and 10 Companies","Between 7 and 10  Companies")))</f>
        <v>Between 0 and 3 Compaines</v>
      </c>
      <c r="L666" s="19" t="str">
        <f>IF(HTM_Employee_Attrition_Data!L666&lt;=5,"Between 0 and 5 years",IF(HTM_Employee_Attrition_Data!L666&lt;=10,"Between 6 and 10 years",IF(HTM_Employee_Attrition_Data!L666&lt;=15,"Between 11 and 15 years",IF(HTM_Employee_Attrition_Data!L666&lt;=20,"Between 16 and 20 years",IF(HTM_Employee_Attrition_Data!L666&lt;=25,"Between 21 and 25 years",IF(HTM_Employee_Attrition_Data!L666&lt;=30,"Between 25 and 30 years","Between 31 and 40 years"))))))</f>
        <v>Between 16 and 20 years</v>
      </c>
    </row>
    <row r="667" spans="1:12">
      <c r="A667" s="19">
        <v>925</v>
      </c>
      <c r="B667" s="19" t="str">
        <f>IF(HTM_Employee_Attrition_Data!A667&lt;=20,"Less than 20 years",IF(HTM_Employee_Attrition_Data!A667&lt;=30,"Between 20 and 30 years",IF(HTM_Employee_Attrition_Data!A667&lt;=40,"Between 30 and 40 years",IF(HTM_Employee_Attrition_Data!A667&lt;=50,"Between 40 and 50 years",IF(HTM_Employee_Attrition_Data!A667&lt;=60,"Between 50 and 60 years","Between 50 and 60 years")))))</f>
        <v>Between 40 and 50 years</v>
      </c>
      <c r="C667" s="19" t="s">
        <v>16</v>
      </c>
      <c r="D667" s="19" t="s">
        <v>13</v>
      </c>
      <c r="E667" s="19" t="s">
        <v>14</v>
      </c>
      <c r="F667" s="19" t="str">
        <f>IF(HTM_Employee_Attrition_Data!E667&lt;=5,"Less than 5 Miles",IF(HTM_Employee_Attrition_Data!E667&lt;=10,"Between 6 and 10 miles",IF(HTM_Employee_Attrition_Data!E667&lt;=15,"Between 11 and 15 miles",IF(HTM_Employee_Attrition_Data!E667&lt;=20,"Between 16 and 20 miles",IF(HTM_Employee_Attrition_Data!E667&lt;=25,"Between 21 and 25 miles","Greater than 26 miles")))))</f>
        <v>Less than 5 Miles</v>
      </c>
      <c r="G667" s="19" t="str">
        <f>IF(HTM_Employee_Attrition_Data!G667=1,"Level 1",IF(HTM_Employee_Attrition_Data!G667=2,"Level 2",IF(HTM_Employee_Attrition_Data!G667=3,"Level 3",IF(HTM_Employee_Attrition_Data!G667=4,"Level 4",IF(HTM_Employee_Attrition_Data!G667=5,"Level 5","Level 5")))))</f>
        <v>Level 1</v>
      </c>
      <c r="H667" s="19" t="s">
        <v>25</v>
      </c>
      <c r="I667" s="19" t="str">
        <f>IF(HTM_Employee_Attrition_Data!I667=1,"Rating 1",IF(HTM_Employee_Attrition_Data!I667=2,"Rating 2",IF(HTM_Employee_Attrition_Data!I667=3,"Rating 3",IF(HTM_Employee_Attrition_Data!I667=4,"Rating 4","Rating 4"))))</f>
        <v>Rating 4</v>
      </c>
      <c r="J667" s="19" t="str">
        <f>IF(HTM_Employee_Attrition_Data!J667&lt;=5000,"Income less than 5,000$",IF(HTM_Employee_Attrition_Data!J667&lt;=10000,"Income less than 10,000$",IF(HTM_Employee_Attrition_Data!J667&lt;=15000,"Income less than 15,000$","Income less than 20,000$")))</f>
        <v>Income less than 5,000$</v>
      </c>
      <c r="K667" s="19" t="str">
        <f>IF(HTM_Employee_Attrition_Data!K667&lt;4,"Between 0 and 3 Compaines",IF(HTM_Employee_Attrition_Data!K667&lt;7,"Between 4 and 6 Companies",IF(HTM_Employee_Attrition_Data!K667&lt;=10,"Between 7 and 10 Companies","Between 7 and 10  Companies")))</f>
        <v>Between 0 and 3 Compaines</v>
      </c>
      <c r="L667" s="19" t="str">
        <f>IF(HTM_Employee_Attrition_Data!L667&lt;=5,"Between 0 and 5 years",IF(HTM_Employee_Attrition_Data!L667&lt;=10,"Between 6 and 10 years",IF(HTM_Employee_Attrition_Data!L667&lt;=15,"Between 11 and 15 years",IF(HTM_Employee_Attrition_Data!L667&lt;=20,"Between 16 and 20 years",IF(HTM_Employee_Attrition_Data!L667&lt;=25,"Between 21 and 25 years",IF(HTM_Employee_Attrition_Data!L667&lt;=30,"Between 25 and 30 years","Between 31 and 40 years"))))))</f>
        <v>Between 0 and 5 years</v>
      </c>
    </row>
    <row r="668" spans="1:12">
      <c r="A668" s="19">
        <v>926</v>
      </c>
      <c r="B668" s="19" t="str">
        <f>IF(HTM_Employee_Attrition_Data!A668&lt;=20,"Less than 20 years",IF(HTM_Employee_Attrition_Data!A668&lt;=30,"Between 20 and 30 years",IF(HTM_Employee_Attrition_Data!A668&lt;=40,"Between 30 and 40 years",IF(HTM_Employee_Attrition_Data!A668&lt;=50,"Between 40 and 50 years",IF(HTM_Employee_Attrition_Data!A668&lt;=60,"Between 50 and 60 years","Between 50 and 60 years")))))</f>
        <v>Between 20 and 30 years</v>
      </c>
      <c r="C668" s="19" t="s">
        <v>12</v>
      </c>
      <c r="D668" s="19" t="s">
        <v>13</v>
      </c>
      <c r="E668" s="19" t="s">
        <v>18</v>
      </c>
      <c r="F668" s="19" t="str">
        <f>IF(HTM_Employee_Attrition_Data!E668&lt;=5,"Less than 5 Miles",IF(HTM_Employee_Attrition_Data!E668&lt;=10,"Between 6 and 10 miles",IF(HTM_Employee_Attrition_Data!E668&lt;=15,"Between 11 and 15 miles",IF(HTM_Employee_Attrition_Data!E668&lt;=20,"Between 16 and 20 miles",IF(HTM_Employee_Attrition_Data!E668&lt;=25,"Between 21 and 25 miles","Greater than 26 miles")))))</f>
        <v>Less than 5 Miles</v>
      </c>
      <c r="G668" s="19" t="str">
        <f>IF(HTM_Employee_Attrition_Data!G668=1,"Level 1",IF(HTM_Employee_Attrition_Data!G668=2,"Level 2",IF(HTM_Employee_Attrition_Data!G668=3,"Level 3",IF(HTM_Employee_Attrition_Data!G668=4,"Level 4",IF(HTM_Employee_Attrition_Data!G668=5,"Level 5","Level 5")))))</f>
        <v>Level 2</v>
      </c>
      <c r="H668" s="19" t="s">
        <v>21</v>
      </c>
      <c r="I668" s="19" t="str">
        <f>IF(HTM_Employee_Attrition_Data!I668=1,"Rating 1",IF(HTM_Employee_Attrition_Data!I668=2,"Rating 2",IF(HTM_Employee_Attrition_Data!I668=3,"Rating 3",IF(HTM_Employee_Attrition_Data!I668=4,"Rating 4","Rating 4"))))</f>
        <v>Rating 3</v>
      </c>
      <c r="J668" s="19" t="str">
        <f>IF(HTM_Employee_Attrition_Data!J668&lt;=5000,"Income less than 5,000$",IF(HTM_Employee_Attrition_Data!J668&lt;=10000,"Income less than 10,000$",IF(HTM_Employee_Attrition_Data!J668&lt;=15000,"Income less than 15,000$","Income less than 20,000$")))</f>
        <v>Income less than 5,000$</v>
      </c>
      <c r="K668" s="19" t="str">
        <f>IF(HTM_Employee_Attrition_Data!K668&lt;4,"Between 0 and 3 Compaines",IF(HTM_Employee_Attrition_Data!K668&lt;7,"Between 4 and 6 Companies",IF(HTM_Employee_Attrition_Data!K668&lt;=10,"Between 7 and 10 Companies","Between 7 and 10  Companies")))</f>
        <v>Between 0 and 3 Compaines</v>
      </c>
      <c r="L668" s="19" t="str">
        <f>IF(HTM_Employee_Attrition_Data!L668&lt;=5,"Between 0 and 5 years",IF(HTM_Employee_Attrition_Data!L668&lt;=10,"Between 6 and 10 years",IF(HTM_Employee_Attrition_Data!L668&lt;=15,"Between 11 and 15 years",IF(HTM_Employee_Attrition_Data!L668&lt;=20,"Between 16 and 20 years",IF(HTM_Employee_Attrition_Data!L668&lt;=25,"Between 21 and 25 years",IF(HTM_Employee_Attrition_Data!L668&lt;=30,"Between 25 and 30 years","Between 31 and 40 years"))))))</f>
        <v>Between 0 and 5 years</v>
      </c>
    </row>
    <row r="669" spans="1:12">
      <c r="A669" s="19">
        <v>927</v>
      </c>
      <c r="B669" s="19" t="str">
        <f>IF(HTM_Employee_Attrition_Data!A669&lt;=20,"Less than 20 years",IF(HTM_Employee_Attrition_Data!A669&lt;=30,"Between 20 and 30 years",IF(HTM_Employee_Attrition_Data!A669&lt;=40,"Between 30 and 40 years",IF(HTM_Employee_Attrition_Data!A669&lt;=50,"Between 40 and 50 years",IF(HTM_Employee_Attrition_Data!A669&lt;=60,"Between 50 and 60 years","Between 50 and 60 years")))))</f>
        <v>Between 40 and 50 years</v>
      </c>
      <c r="C669" s="19" t="s">
        <v>12</v>
      </c>
      <c r="D669" s="19" t="s">
        <v>13</v>
      </c>
      <c r="E669" s="19" t="s">
        <v>18</v>
      </c>
      <c r="F669" s="19" t="str">
        <f>IF(HTM_Employee_Attrition_Data!E669&lt;=5,"Less than 5 Miles",IF(HTM_Employee_Attrition_Data!E669&lt;=10,"Between 6 and 10 miles",IF(HTM_Employee_Attrition_Data!E669&lt;=15,"Between 11 and 15 miles",IF(HTM_Employee_Attrition_Data!E669&lt;=20,"Between 16 and 20 miles",IF(HTM_Employee_Attrition_Data!E669&lt;=25,"Between 21 and 25 miles","Greater than 26 miles")))))</f>
        <v>Less than 5 Miles</v>
      </c>
      <c r="G669" s="19" t="str">
        <f>IF(HTM_Employee_Attrition_Data!G669=1,"Level 1",IF(HTM_Employee_Attrition_Data!G669=2,"Level 2",IF(HTM_Employee_Attrition_Data!G669=3,"Level 3",IF(HTM_Employee_Attrition_Data!G669=4,"Level 4",IF(HTM_Employee_Attrition_Data!G669=5,"Level 5","Level 5")))))</f>
        <v>Level 1</v>
      </c>
      <c r="H669" s="19" t="s">
        <v>20</v>
      </c>
      <c r="I669" s="19" t="str">
        <f>IF(HTM_Employee_Attrition_Data!I669=1,"Rating 1",IF(HTM_Employee_Attrition_Data!I669=2,"Rating 2",IF(HTM_Employee_Attrition_Data!I669=3,"Rating 3",IF(HTM_Employee_Attrition_Data!I669=4,"Rating 4","Rating 4"))))</f>
        <v>Rating 4</v>
      </c>
      <c r="J669" s="19" t="str">
        <f>IF(HTM_Employee_Attrition_Data!J669&lt;=5000,"Income less than 5,000$",IF(HTM_Employee_Attrition_Data!J669&lt;=10000,"Income less than 10,000$",IF(HTM_Employee_Attrition_Data!J669&lt;=15000,"Income less than 15,000$","Income less than 20,000$")))</f>
        <v>Income less than 5,000$</v>
      </c>
      <c r="K669" s="19" t="str">
        <f>IF(HTM_Employee_Attrition_Data!K669&lt;4,"Between 0 and 3 Compaines",IF(HTM_Employee_Attrition_Data!K669&lt;7,"Between 4 and 6 Companies",IF(HTM_Employee_Attrition_Data!K669&lt;=10,"Between 7 and 10 Companies","Between 7 and 10  Companies")))</f>
        <v>Between 4 and 6 Companies</v>
      </c>
      <c r="L669" s="19" t="str">
        <f>IF(HTM_Employee_Attrition_Data!L669&lt;=5,"Between 0 and 5 years",IF(HTM_Employee_Attrition_Data!L669&lt;=10,"Between 6 and 10 years",IF(HTM_Employee_Attrition_Data!L669&lt;=15,"Between 11 and 15 years",IF(HTM_Employee_Attrition_Data!L669&lt;=20,"Between 16 and 20 years",IF(HTM_Employee_Attrition_Data!L669&lt;=25,"Between 21 and 25 years",IF(HTM_Employee_Attrition_Data!L669&lt;=30,"Between 25 and 30 years","Between 31 and 40 years"))))))</f>
        <v>Between 6 and 10 years</v>
      </c>
    </row>
    <row r="670" spans="1:12">
      <c r="A670" s="19">
        <v>930</v>
      </c>
      <c r="B670" s="19" t="str">
        <f>IF(HTM_Employee_Attrition_Data!A670&lt;=20,"Less than 20 years",IF(HTM_Employee_Attrition_Data!A670&lt;=30,"Between 20 and 30 years",IF(HTM_Employee_Attrition_Data!A670&lt;=40,"Between 30 and 40 years",IF(HTM_Employee_Attrition_Data!A670&lt;=50,"Between 40 and 50 years",IF(HTM_Employee_Attrition_Data!A670&lt;=60,"Between 50 and 60 years","Between 50 and 60 years")))))</f>
        <v>Between 20 and 30 years</v>
      </c>
      <c r="C670" s="19" t="s">
        <v>16</v>
      </c>
      <c r="D670" s="19" t="s">
        <v>13</v>
      </c>
      <c r="E670" s="19" t="s">
        <v>18</v>
      </c>
      <c r="F670" s="19" t="str">
        <f>IF(HTM_Employee_Attrition_Data!E670&lt;=5,"Less than 5 Miles",IF(HTM_Employee_Attrition_Data!E670&lt;=10,"Between 6 and 10 miles",IF(HTM_Employee_Attrition_Data!E670&lt;=15,"Between 11 and 15 miles",IF(HTM_Employee_Attrition_Data!E670&lt;=20,"Between 16 and 20 miles",IF(HTM_Employee_Attrition_Data!E670&lt;=25,"Between 21 and 25 miles","Greater than 26 miles")))))</f>
        <v>Between 6 and 10 miles</v>
      </c>
      <c r="G670" s="19" t="str">
        <f>IF(HTM_Employee_Attrition_Data!G670=1,"Level 1",IF(HTM_Employee_Attrition_Data!G670=2,"Level 2",IF(HTM_Employee_Attrition_Data!G670=3,"Level 3",IF(HTM_Employee_Attrition_Data!G670=4,"Level 4",IF(HTM_Employee_Attrition_Data!G670=5,"Level 5","Level 5")))))</f>
        <v>Level 1</v>
      </c>
      <c r="H670" s="19" t="s">
        <v>19</v>
      </c>
      <c r="I670" s="19" t="str">
        <f>IF(HTM_Employee_Attrition_Data!I670=1,"Rating 1",IF(HTM_Employee_Attrition_Data!I670=2,"Rating 2",IF(HTM_Employee_Attrition_Data!I670=3,"Rating 3",IF(HTM_Employee_Attrition_Data!I670=4,"Rating 4","Rating 4"))))</f>
        <v>Rating 3</v>
      </c>
      <c r="J670" s="19" t="str">
        <f>IF(HTM_Employee_Attrition_Data!J670&lt;=5000,"Income less than 5,000$",IF(HTM_Employee_Attrition_Data!J670&lt;=10000,"Income less than 10,000$",IF(HTM_Employee_Attrition_Data!J670&lt;=15000,"Income less than 15,000$","Income less than 20,000$")))</f>
        <v>Income less than 5,000$</v>
      </c>
      <c r="K670" s="19" t="str">
        <f>IF(HTM_Employee_Attrition_Data!K670&lt;4,"Between 0 and 3 Compaines",IF(HTM_Employee_Attrition_Data!K670&lt;7,"Between 4 and 6 Companies",IF(HTM_Employee_Attrition_Data!K670&lt;=10,"Between 7 and 10 Companies","Between 7 and 10  Companies")))</f>
        <v>Between 4 and 6 Companies</v>
      </c>
      <c r="L670" s="19" t="str">
        <f>IF(HTM_Employee_Attrition_Data!L670&lt;=5,"Between 0 and 5 years",IF(HTM_Employee_Attrition_Data!L670&lt;=10,"Between 6 and 10 years",IF(HTM_Employee_Attrition_Data!L670&lt;=15,"Between 11 and 15 years",IF(HTM_Employee_Attrition_Data!L670&lt;=20,"Between 16 and 20 years",IF(HTM_Employee_Attrition_Data!L670&lt;=25,"Between 21 and 25 years",IF(HTM_Employee_Attrition_Data!L670&lt;=30,"Between 25 and 30 years","Between 31 and 40 years"))))))</f>
        <v>Between 0 and 5 years</v>
      </c>
    </row>
    <row r="671" spans="1:12">
      <c r="A671" s="19">
        <v>932</v>
      </c>
      <c r="B671" s="19" t="str">
        <f>IF(HTM_Employee_Attrition_Data!A671&lt;=20,"Less than 20 years",IF(HTM_Employee_Attrition_Data!A671&lt;=30,"Between 20 and 30 years",IF(HTM_Employee_Attrition_Data!A671&lt;=40,"Between 30 and 40 years",IF(HTM_Employee_Attrition_Data!A671&lt;=50,"Between 40 and 50 years",IF(HTM_Employee_Attrition_Data!A671&lt;=60,"Between 50 and 60 years","Between 50 and 60 years")))))</f>
        <v>Between 30 and 40 years</v>
      </c>
      <c r="C671" s="19" t="s">
        <v>12</v>
      </c>
      <c r="D671" s="19" t="s">
        <v>13</v>
      </c>
      <c r="E671" s="19" t="s">
        <v>18</v>
      </c>
      <c r="F671" s="19" t="str">
        <f>IF(HTM_Employee_Attrition_Data!E671&lt;=5,"Less than 5 Miles",IF(HTM_Employee_Attrition_Data!E671&lt;=10,"Between 6 and 10 miles",IF(HTM_Employee_Attrition_Data!E671&lt;=15,"Between 11 and 15 miles",IF(HTM_Employee_Attrition_Data!E671&lt;=20,"Between 16 and 20 miles",IF(HTM_Employee_Attrition_Data!E671&lt;=25,"Between 21 and 25 miles","Greater than 26 miles")))))</f>
        <v>Between 6 and 10 miles</v>
      </c>
      <c r="G671" s="19" t="str">
        <f>IF(HTM_Employee_Attrition_Data!G671=1,"Level 1",IF(HTM_Employee_Attrition_Data!G671=2,"Level 2",IF(HTM_Employee_Attrition_Data!G671=3,"Level 3",IF(HTM_Employee_Attrition_Data!G671=4,"Level 4",IF(HTM_Employee_Attrition_Data!G671=5,"Level 5","Level 5")))))</f>
        <v>Level 1</v>
      </c>
      <c r="H671" s="19" t="s">
        <v>20</v>
      </c>
      <c r="I671" s="19" t="str">
        <f>IF(HTM_Employee_Attrition_Data!I671=1,"Rating 1",IF(HTM_Employee_Attrition_Data!I671=2,"Rating 2",IF(HTM_Employee_Attrition_Data!I671=3,"Rating 3",IF(HTM_Employee_Attrition_Data!I671=4,"Rating 4","Rating 4"))))</f>
        <v>Rating 1</v>
      </c>
      <c r="J671" s="19" t="str">
        <f>IF(HTM_Employee_Attrition_Data!J671&lt;=5000,"Income less than 5,000$",IF(HTM_Employee_Attrition_Data!J671&lt;=10000,"Income less than 10,000$",IF(HTM_Employee_Attrition_Data!J671&lt;=15000,"Income less than 15,000$","Income less than 20,000$")))</f>
        <v>Income less than 5,000$</v>
      </c>
      <c r="K671" s="19" t="str">
        <f>IF(HTM_Employee_Attrition_Data!K671&lt;4,"Between 0 and 3 Compaines",IF(HTM_Employee_Attrition_Data!K671&lt;7,"Between 4 and 6 Companies",IF(HTM_Employee_Attrition_Data!K671&lt;=10,"Between 7 and 10 Companies","Between 7 and 10  Companies")))</f>
        <v>Between 7 and 10 Companies</v>
      </c>
      <c r="L671" s="19" t="str">
        <f>IF(HTM_Employee_Attrition_Data!L671&lt;=5,"Between 0 and 5 years",IF(HTM_Employee_Attrition_Data!L671&lt;=10,"Between 6 and 10 years",IF(HTM_Employee_Attrition_Data!L671&lt;=15,"Between 11 and 15 years",IF(HTM_Employee_Attrition_Data!L671&lt;=20,"Between 16 and 20 years",IF(HTM_Employee_Attrition_Data!L671&lt;=25,"Between 21 and 25 years",IF(HTM_Employee_Attrition_Data!L671&lt;=30,"Between 25 and 30 years","Between 31 and 40 years"))))))</f>
        <v>Between 0 and 5 years</v>
      </c>
    </row>
    <row r="672" spans="1:12">
      <c r="A672" s="19">
        <v>933</v>
      </c>
      <c r="B672" s="19" t="str">
        <f>IF(HTM_Employee_Attrition_Data!A672&lt;=20,"Less than 20 years",IF(HTM_Employee_Attrition_Data!A672&lt;=30,"Between 20 and 30 years",IF(HTM_Employee_Attrition_Data!A672&lt;=40,"Between 30 and 40 years",IF(HTM_Employee_Attrition_Data!A672&lt;=50,"Between 40 and 50 years",IF(HTM_Employee_Attrition_Data!A672&lt;=60,"Between 50 and 60 years","Between 50 and 60 years")))))</f>
        <v>Between 20 and 30 years</v>
      </c>
      <c r="C672" s="19" t="s">
        <v>16</v>
      </c>
      <c r="D672" s="19" t="s">
        <v>13</v>
      </c>
      <c r="E672" s="19" t="s">
        <v>18</v>
      </c>
      <c r="F672" s="19" t="str">
        <f>IF(HTM_Employee_Attrition_Data!E672&lt;=5,"Less than 5 Miles",IF(HTM_Employee_Attrition_Data!E672&lt;=10,"Between 6 and 10 miles",IF(HTM_Employee_Attrition_Data!E672&lt;=15,"Between 11 and 15 miles",IF(HTM_Employee_Attrition_Data!E672&lt;=20,"Between 16 and 20 miles",IF(HTM_Employee_Attrition_Data!E672&lt;=25,"Between 21 and 25 miles","Greater than 26 miles")))))</f>
        <v>Less than 5 Miles</v>
      </c>
      <c r="G672" s="19" t="str">
        <f>IF(HTM_Employee_Attrition_Data!G672=1,"Level 1",IF(HTM_Employee_Attrition_Data!G672=2,"Level 2",IF(HTM_Employee_Attrition_Data!G672=3,"Level 3",IF(HTM_Employee_Attrition_Data!G672=4,"Level 4",IF(HTM_Employee_Attrition_Data!G672=5,"Level 5","Level 5")))))</f>
        <v>Level 1</v>
      </c>
      <c r="H672" s="19" t="s">
        <v>19</v>
      </c>
      <c r="I672" s="19" t="str">
        <f>IF(HTM_Employee_Attrition_Data!I672=1,"Rating 1",IF(HTM_Employee_Attrition_Data!I672=2,"Rating 2",IF(HTM_Employee_Attrition_Data!I672=3,"Rating 3",IF(HTM_Employee_Attrition_Data!I672=4,"Rating 4","Rating 4"))))</f>
        <v>Rating 3</v>
      </c>
      <c r="J672" s="19" t="str">
        <f>IF(HTM_Employee_Attrition_Data!J672&lt;=5000,"Income less than 5,000$",IF(HTM_Employee_Attrition_Data!J672&lt;=10000,"Income less than 10,000$",IF(HTM_Employee_Attrition_Data!J672&lt;=15000,"Income less than 15,000$","Income less than 20,000$")))</f>
        <v>Income less than 5,000$</v>
      </c>
      <c r="K672" s="19" t="str">
        <f>IF(HTM_Employee_Attrition_Data!K672&lt;4,"Between 0 and 3 Compaines",IF(HTM_Employee_Attrition_Data!K672&lt;7,"Between 4 and 6 Companies",IF(HTM_Employee_Attrition_Data!K672&lt;=10,"Between 7 and 10 Companies","Between 7 and 10  Companies")))</f>
        <v>Between 0 and 3 Compaines</v>
      </c>
      <c r="L672" s="19" t="str">
        <f>IF(HTM_Employee_Attrition_Data!L672&lt;=5,"Between 0 and 5 years",IF(HTM_Employee_Attrition_Data!L672&lt;=10,"Between 6 and 10 years",IF(HTM_Employee_Attrition_Data!L672&lt;=15,"Between 11 and 15 years",IF(HTM_Employee_Attrition_Data!L672&lt;=20,"Between 16 and 20 years",IF(HTM_Employee_Attrition_Data!L672&lt;=25,"Between 21 and 25 years",IF(HTM_Employee_Attrition_Data!L672&lt;=30,"Between 25 and 30 years","Between 31 and 40 years"))))))</f>
        <v>Between 0 and 5 years</v>
      </c>
    </row>
    <row r="673" spans="1:12">
      <c r="A673" s="19">
        <v>934</v>
      </c>
      <c r="B673" s="19" t="str">
        <f>IF(HTM_Employee_Attrition_Data!A673&lt;=20,"Less than 20 years",IF(HTM_Employee_Attrition_Data!A673&lt;=30,"Between 20 and 30 years",IF(HTM_Employee_Attrition_Data!A673&lt;=40,"Between 30 and 40 years",IF(HTM_Employee_Attrition_Data!A673&lt;=50,"Between 40 and 50 years",IF(HTM_Employee_Attrition_Data!A673&lt;=60,"Between 50 and 60 years","Between 50 and 60 years")))))</f>
        <v>Between 30 and 40 years</v>
      </c>
      <c r="C673" s="19" t="s">
        <v>16</v>
      </c>
      <c r="D673" s="19" t="s">
        <v>13</v>
      </c>
      <c r="E673" s="19" t="s">
        <v>18</v>
      </c>
      <c r="F673" s="19" t="str">
        <f>IF(HTM_Employee_Attrition_Data!E673&lt;=5,"Less than 5 Miles",IF(HTM_Employee_Attrition_Data!E673&lt;=10,"Between 6 and 10 miles",IF(HTM_Employee_Attrition_Data!E673&lt;=15,"Between 11 and 15 miles",IF(HTM_Employee_Attrition_Data!E673&lt;=20,"Between 16 and 20 miles",IF(HTM_Employee_Attrition_Data!E673&lt;=25,"Between 21 and 25 miles","Greater than 26 miles")))))</f>
        <v>Between 6 and 10 miles</v>
      </c>
      <c r="G673" s="19" t="str">
        <f>IF(HTM_Employee_Attrition_Data!G673=1,"Level 1",IF(HTM_Employee_Attrition_Data!G673=2,"Level 2",IF(HTM_Employee_Attrition_Data!G673=3,"Level 3",IF(HTM_Employee_Attrition_Data!G673=4,"Level 4",IF(HTM_Employee_Attrition_Data!G673=5,"Level 5","Level 5")))))</f>
        <v>Level 1</v>
      </c>
      <c r="H673" s="19" t="s">
        <v>20</v>
      </c>
      <c r="I673" s="19" t="str">
        <f>IF(HTM_Employee_Attrition_Data!I673=1,"Rating 1",IF(HTM_Employee_Attrition_Data!I673=2,"Rating 2",IF(HTM_Employee_Attrition_Data!I673=3,"Rating 3",IF(HTM_Employee_Attrition_Data!I673=4,"Rating 4","Rating 4"))))</f>
        <v>Rating 2</v>
      </c>
      <c r="J673" s="19" t="str">
        <f>IF(HTM_Employee_Attrition_Data!J673&lt;=5000,"Income less than 5,000$",IF(HTM_Employee_Attrition_Data!J673&lt;=10000,"Income less than 10,000$",IF(HTM_Employee_Attrition_Data!J673&lt;=15000,"Income less than 15,000$","Income less than 20,000$")))</f>
        <v>Income less than 5,000$</v>
      </c>
      <c r="K673" s="19" t="str">
        <f>IF(HTM_Employee_Attrition_Data!K673&lt;4,"Between 0 and 3 Compaines",IF(HTM_Employee_Attrition_Data!K673&lt;7,"Between 4 and 6 Companies",IF(HTM_Employee_Attrition_Data!K673&lt;=10,"Between 7 and 10 Companies","Between 7 and 10  Companies")))</f>
        <v>Between 0 and 3 Compaines</v>
      </c>
      <c r="L673" s="19" t="str">
        <f>IF(HTM_Employee_Attrition_Data!L673&lt;=5,"Between 0 and 5 years",IF(HTM_Employee_Attrition_Data!L673&lt;=10,"Between 6 and 10 years",IF(HTM_Employee_Attrition_Data!L673&lt;=15,"Between 11 and 15 years",IF(HTM_Employee_Attrition_Data!L673&lt;=20,"Between 16 and 20 years",IF(HTM_Employee_Attrition_Data!L673&lt;=25,"Between 21 and 25 years",IF(HTM_Employee_Attrition_Data!L673&lt;=30,"Between 25 and 30 years","Between 31 and 40 years"))))))</f>
        <v>Between 0 and 5 years</v>
      </c>
    </row>
    <row r="674" spans="1:12">
      <c r="A674" s="19">
        <v>936</v>
      </c>
      <c r="B674" s="19" t="str">
        <f>IF(HTM_Employee_Attrition_Data!A674&lt;=20,"Less than 20 years",IF(HTM_Employee_Attrition_Data!A674&lt;=30,"Between 20 and 30 years",IF(HTM_Employee_Attrition_Data!A674&lt;=40,"Between 30 and 40 years",IF(HTM_Employee_Attrition_Data!A674&lt;=50,"Between 40 and 50 years",IF(HTM_Employee_Attrition_Data!A674&lt;=60,"Between 50 and 60 years","Between 50 and 60 years")))))</f>
        <v>Between 40 and 50 years</v>
      </c>
      <c r="C674" s="19" t="s">
        <v>16</v>
      </c>
      <c r="D674" s="19" t="s">
        <v>13</v>
      </c>
      <c r="E674" s="19" t="s">
        <v>14</v>
      </c>
      <c r="F674" s="19" t="str">
        <f>IF(HTM_Employee_Attrition_Data!E674&lt;=5,"Less than 5 Miles",IF(HTM_Employee_Attrition_Data!E674&lt;=10,"Between 6 and 10 miles",IF(HTM_Employee_Attrition_Data!E674&lt;=15,"Between 11 and 15 miles",IF(HTM_Employee_Attrition_Data!E674&lt;=20,"Between 16 and 20 miles",IF(HTM_Employee_Attrition_Data!E674&lt;=25,"Between 21 and 25 miles","Greater than 26 miles")))))</f>
        <v>Between 11 and 15 miles</v>
      </c>
      <c r="G674" s="19" t="str">
        <f>IF(HTM_Employee_Attrition_Data!G674=1,"Level 1",IF(HTM_Employee_Attrition_Data!G674=2,"Level 2",IF(HTM_Employee_Attrition_Data!G674=3,"Level 3",IF(HTM_Employee_Attrition_Data!G674=4,"Level 4",IF(HTM_Employee_Attrition_Data!G674=5,"Level 5","Level 5")))))</f>
        <v>Level 2</v>
      </c>
      <c r="H674" s="19" t="s">
        <v>15</v>
      </c>
      <c r="I674" s="19" t="str">
        <f>IF(HTM_Employee_Attrition_Data!I674=1,"Rating 1",IF(HTM_Employee_Attrition_Data!I674=2,"Rating 2",IF(HTM_Employee_Attrition_Data!I674=3,"Rating 3",IF(HTM_Employee_Attrition_Data!I674=4,"Rating 4","Rating 4"))))</f>
        <v>Rating 3</v>
      </c>
      <c r="J674" s="19" t="str">
        <f>IF(HTM_Employee_Attrition_Data!J674&lt;=5000,"Income less than 5,000$",IF(HTM_Employee_Attrition_Data!J674&lt;=10000,"Income less than 10,000$",IF(HTM_Employee_Attrition_Data!J674&lt;=15000,"Income less than 15,000$","Income less than 20,000$")))</f>
        <v>Income less than 10,000$</v>
      </c>
      <c r="K674" s="19" t="str">
        <f>IF(HTM_Employee_Attrition_Data!K674&lt;4,"Between 0 and 3 Compaines",IF(HTM_Employee_Attrition_Data!K674&lt;7,"Between 4 and 6 Companies",IF(HTM_Employee_Attrition_Data!K674&lt;=10,"Between 7 and 10 Companies","Between 7 and 10  Companies")))</f>
        <v>Between 7 and 10 Companies</v>
      </c>
      <c r="L674" s="19" t="str">
        <f>IF(HTM_Employee_Attrition_Data!L674&lt;=5,"Between 0 and 5 years",IF(HTM_Employee_Attrition_Data!L674&lt;=10,"Between 6 and 10 years",IF(HTM_Employee_Attrition_Data!L674&lt;=15,"Between 11 and 15 years",IF(HTM_Employee_Attrition_Data!L674&lt;=20,"Between 16 and 20 years",IF(HTM_Employee_Attrition_Data!L674&lt;=25,"Between 21 and 25 years",IF(HTM_Employee_Attrition_Data!L674&lt;=30,"Between 25 and 30 years","Between 31 and 40 years"))))))</f>
        <v>Between 0 and 5 years</v>
      </c>
    </row>
    <row r="675" spans="1:12">
      <c r="A675" s="19">
        <v>939</v>
      </c>
      <c r="B675" s="19" t="str">
        <f>IF(HTM_Employee_Attrition_Data!A675&lt;=20,"Less than 20 years",IF(HTM_Employee_Attrition_Data!A675&lt;=30,"Between 20 and 30 years",IF(HTM_Employee_Attrition_Data!A675&lt;=40,"Between 30 and 40 years",IF(HTM_Employee_Attrition_Data!A675&lt;=50,"Between 40 and 50 years",IF(HTM_Employee_Attrition_Data!A675&lt;=60,"Between 50 and 60 years","Between 50 and 60 years")))))</f>
        <v>Between 30 and 40 years</v>
      </c>
      <c r="C675" s="19" t="s">
        <v>16</v>
      </c>
      <c r="D675" s="19" t="s">
        <v>13</v>
      </c>
      <c r="E675" s="19" t="s">
        <v>18</v>
      </c>
      <c r="F675" s="19" t="str">
        <f>IF(HTM_Employee_Attrition_Data!E675&lt;=5,"Less than 5 Miles",IF(HTM_Employee_Attrition_Data!E675&lt;=10,"Between 6 and 10 miles",IF(HTM_Employee_Attrition_Data!E675&lt;=15,"Between 11 and 15 miles",IF(HTM_Employee_Attrition_Data!E675&lt;=20,"Between 16 and 20 miles",IF(HTM_Employee_Attrition_Data!E675&lt;=25,"Between 21 and 25 miles","Greater than 26 miles")))))</f>
        <v>Less than 5 Miles</v>
      </c>
      <c r="G675" s="19" t="str">
        <f>IF(HTM_Employee_Attrition_Data!G675=1,"Level 1",IF(HTM_Employee_Attrition_Data!G675=2,"Level 2",IF(HTM_Employee_Attrition_Data!G675=3,"Level 3",IF(HTM_Employee_Attrition_Data!G675=4,"Level 4",IF(HTM_Employee_Attrition_Data!G675=5,"Level 5","Level 5")))))</f>
        <v>Level 1</v>
      </c>
      <c r="H675" s="19" t="s">
        <v>19</v>
      </c>
      <c r="I675" s="19" t="str">
        <f>IF(HTM_Employee_Attrition_Data!I675=1,"Rating 1",IF(HTM_Employee_Attrition_Data!I675=2,"Rating 2",IF(HTM_Employee_Attrition_Data!I675=3,"Rating 3",IF(HTM_Employee_Attrition_Data!I675=4,"Rating 4","Rating 4"))))</f>
        <v>Rating 1</v>
      </c>
      <c r="J675" s="19" t="str">
        <f>IF(HTM_Employee_Attrition_Data!J675&lt;=5000,"Income less than 5,000$",IF(HTM_Employee_Attrition_Data!J675&lt;=10000,"Income less than 10,000$",IF(HTM_Employee_Attrition_Data!J675&lt;=15000,"Income less than 15,000$","Income less than 20,000$")))</f>
        <v>Income less than 5,000$</v>
      </c>
      <c r="K675" s="19" t="str">
        <f>IF(HTM_Employee_Attrition_Data!K675&lt;4,"Between 0 and 3 Compaines",IF(HTM_Employee_Attrition_Data!K675&lt;7,"Between 4 and 6 Companies",IF(HTM_Employee_Attrition_Data!K675&lt;=10,"Between 7 and 10 Companies","Between 7 and 10  Companies")))</f>
        <v>Between 0 and 3 Compaines</v>
      </c>
      <c r="L675" s="19" t="str">
        <f>IF(HTM_Employee_Attrition_Data!L675&lt;=5,"Between 0 and 5 years",IF(HTM_Employee_Attrition_Data!L675&lt;=10,"Between 6 and 10 years",IF(HTM_Employee_Attrition_Data!L675&lt;=15,"Between 11 and 15 years",IF(HTM_Employee_Attrition_Data!L675&lt;=20,"Between 16 and 20 years",IF(HTM_Employee_Attrition_Data!L675&lt;=25,"Between 21 and 25 years",IF(HTM_Employee_Attrition_Data!L675&lt;=30,"Between 25 and 30 years","Between 31 and 40 years"))))))</f>
        <v>Between 0 and 5 years</v>
      </c>
    </row>
    <row r="676" spans="1:12">
      <c r="A676" s="19">
        <v>940</v>
      </c>
      <c r="B676" s="19" t="str">
        <f>IF(HTM_Employee_Attrition_Data!A676&lt;=20,"Less than 20 years",IF(HTM_Employee_Attrition_Data!A676&lt;=30,"Between 20 and 30 years",IF(HTM_Employee_Attrition_Data!A676&lt;=40,"Between 30 and 40 years",IF(HTM_Employee_Attrition_Data!A676&lt;=50,"Between 40 and 50 years",IF(HTM_Employee_Attrition_Data!A676&lt;=60,"Between 50 and 60 years","Between 50 and 60 years")))))</f>
        <v>Between 50 and 60 years</v>
      </c>
      <c r="C676" s="19" t="s">
        <v>16</v>
      </c>
      <c r="D676" s="19" t="s">
        <v>13</v>
      </c>
      <c r="E676" s="19" t="s">
        <v>18</v>
      </c>
      <c r="F676" s="19" t="str">
        <f>IF(HTM_Employee_Attrition_Data!E676&lt;=5,"Less than 5 Miles",IF(HTM_Employee_Attrition_Data!E676&lt;=10,"Between 6 and 10 miles",IF(HTM_Employee_Attrition_Data!E676&lt;=15,"Between 11 and 15 miles",IF(HTM_Employee_Attrition_Data!E676&lt;=20,"Between 16 and 20 miles",IF(HTM_Employee_Attrition_Data!E676&lt;=25,"Between 21 and 25 miles","Greater than 26 miles")))))</f>
        <v>Less than 5 Miles</v>
      </c>
      <c r="G676" s="19" t="str">
        <f>IF(HTM_Employee_Attrition_Data!G676=1,"Level 1",IF(HTM_Employee_Attrition_Data!G676=2,"Level 2",IF(HTM_Employee_Attrition_Data!G676=3,"Level 3",IF(HTM_Employee_Attrition_Data!G676=4,"Level 4",IF(HTM_Employee_Attrition_Data!G676=5,"Level 5","Level 5")))))</f>
        <v>Level 3</v>
      </c>
      <c r="H676" s="19" t="s">
        <v>22</v>
      </c>
      <c r="I676" s="19" t="str">
        <f>IF(HTM_Employee_Attrition_Data!I676=1,"Rating 1",IF(HTM_Employee_Attrition_Data!I676=2,"Rating 2",IF(HTM_Employee_Attrition_Data!I676=3,"Rating 3",IF(HTM_Employee_Attrition_Data!I676=4,"Rating 4","Rating 4"))))</f>
        <v>Rating 2</v>
      </c>
      <c r="J676" s="19" t="str">
        <f>IF(HTM_Employee_Attrition_Data!J676&lt;=5000,"Income less than 5,000$",IF(HTM_Employee_Attrition_Data!J676&lt;=10000,"Income less than 10,000$",IF(HTM_Employee_Attrition_Data!J676&lt;=15000,"Income less than 15,000$","Income less than 20,000$")))</f>
        <v>Income less than 15,000$</v>
      </c>
      <c r="K676" s="19" t="str">
        <f>IF(HTM_Employee_Attrition_Data!K676&lt;4,"Between 0 and 3 Compaines",IF(HTM_Employee_Attrition_Data!K676&lt;7,"Between 4 and 6 Companies",IF(HTM_Employee_Attrition_Data!K676&lt;=10,"Between 7 and 10 Companies","Between 7 and 10  Companies")))</f>
        <v>Between 0 and 3 Compaines</v>
      </c>
      <c r="L676" s="19" t="str">
        <f>IF(HTM_Employee_Attrition_Data!L676&lt;=5,"Between 0 and 5 years",IF(HTM_Employee_Attrition_Data!L676&lt;=10,"Between 6 and 10 years",IF(HTM_Employee_Attrition_Data!L676&lt;=15,"Between 11 and 15 years",IF(HTM_Employee_Attrition_Data!L676&lt;=20,"Between 16 and 20 years",IF(HTM_Employee_Attrition_Data!L676&lt;=25,"Between 21 and 25 years",IF(HTM_Employee_Attrition_Data!L676&lt;=30,"Between 25 and 30 years","Between 31 and 40 years"))))))</f>
        <v>Between 6 and 10 years</v>
      </c>
    </row>
    <row r="677" spans="1:12">
      <c r="A677" s="19">
        <v>941</v>
      </c>
      <c r="B677" s="19" t="str">
        <f>IF(HTM_Employee_Attrition_Data!A677&lt;=20,"Less than 20 years",IF(HTM_Employee_Attrition_Data!A677&lt;=30,"Between 20 and 30 years",IF(HTM_Employee_Attrition_Data!A677&lt;=40,"Between 30 and 40 years",IF(HTM_Employee_Attrition_Data!A677&lt;=50,"Between 40 and 50 years",IF(HTM_Employee_Attrition_Data!A677&lt;=60,"Between 50 and 60 years","Between 50 and 60 years")))))</f>
        <v>Between 30 and 40 years</v>
      </c>
      <c r="C677" s="19" t="s">
        <v>16</v>
      </c>
      <c r="D677" s="19" t="s">
        <v>13</v>
      </c>
      <c r="E677" s="19" t="s">
        <v>14</v>
      </c>
      <c r="F677" s="19" t="str">
        <f>IF(HTM_Employee_Attrition_Data!E677&lt;=5,"Less than 5 Miles",IF(HTM_Employee_Attrition_Data!E677&lt;=10,"Between 6 and 10 miles",IF(HTM_Employee_Attrition_Data!E677&lt;=15,"Between 11 and 15 miles",IF(HTM_Employee_Attrition_Data!E677&lt;=20,"Between 16 and 20 miles",IF(HTM_Employee_Attrition_Data!E677&lt;=25,"Between 21 and 25 miles","Greater than 26 miles")))))</f>
        <v>Between 6 and 10 miles</v>
      </c>
      <c r="G677" s="19" t="str">
        <f>IF(HTM_Employee_Attrition_Data!G677=1,"Level 1",IF(HTM_Employee_Attrition_Data!G677=2,"Level 2",IF(HTM_Employee_Attrition_Data!G677=3,"Level 3",IF(HTM_Employee_Attrition_Data!G677=4,"Level 4",IF(HTM_Employee_Attrition_Data!G677=5,"Level 5","Level 5")))))</f>
        <v>Level 1</v>
      </c>
      <c r="H677" s="19" t="s">
        <v>25</v>
      </c>
      <c r="I677" s="19" t="str">
        <f>IF(HTM_Employee_Attrition_Data!I677=1,"Rating 1",IF(HTM_Employee_Attrition_Data!I677=2,"Rating 2",IF(HTM_Employee_Attrition_Data!I677=3,"Rating 3",IF(HTM_Employee_Attrition_Data!I677=4,"Rating 4","Rating 4"))))</f>
        <v>Rating 3</v>
      </c>
      <c r="J677" s="19" t="str">
        <f>IF(HTM_Employee_Attrition_Data!J677&lt;=5000,"Income less than 5,000$",IF(HTM_Employee_Attrition_Data!J677&lt;=10000,"Income less than 10,000$",IF(HTM_Employee_Attrition_Data!J677&lt;=15000,"Income less than 15,000$","Income less than 20,000$")))</f>
        <v>Income less than 5,000$</v>
      </c>
      <c r="K677" s="19" t="str">
        <f>IF(HTM_Employee_Attrition_Data!K677&lt;4,"Between 0 and 3 Compaines",IF(HTM_Employee_Attrition_Data!K677&lt;7,"Between 4 and 6 Companies",IF(HTM_Employee_Attrition_Data!K677&lt;=10,"Between 7 and 10 Companies","Between 7 and 10  Companies")))</f>
        <v>Between 0 and 3 Compaines</v>
      </c>
      <c r="L677" s="19" t="str">
        <f>IF(HTM_Employee_Attrition_Data!L677&lt;=5,"Between 0 and 5 years",IF(HTM_Employee_Attrition_Data!L677&lt;=10,"Between 6 and 10 years",IF(HTM_Employee_Attrition_Data!L677&lt;=15,"Between 11 and 15 years",IF(HTM_Employee_Attrition_Data!L677&lt;=20,"Between 16 and 20 years",IF(HTM_Employee_Attrition_Data!L677&lt;=25,"Between 21 and 25 years",IF(HTM_Employee_Attrition_Data!L677&lt;=30,"Between 25 and 30 years","Between 31 and 40 years"))))))</f>
        <v>Between 6 and 10 years</v>
      </c>
    </row>
    <row r="678" spans="1:12">
      <c r="A678" s="19">
        <v>942</v>
      </c>
      <c r="B678" s="19" t="str">
        <f>IF(HTM_Employee_Attrition_Data!A678&lt;=20,"Less than 20 years",IF(HTM_Employee_Attrition_Data!A678&lt;=30,"Between 20 and 30 years",IF(HTM_Employee_Attrition_Data!A678&lt;=40,"Between 30 and 40 years",IF(HTM_Employee_Attrition_Data!A678&lt;=50,"Between 40 and 50 years",IF(HTM_Employee_Attrition_Data!A678&lt;=60,"Between 50 and 60 years","Between 50 and 60 years")))))</f>
        <v>Between 30 and 40 years</v>
      </c>
      <c r="C678" s="19" t="s">
        <v>16</v>
      </c>
      <c r="D678" s="19" t="s">
        <v>13</v>
      </c>
      <c r="E678" s="19" t="s">
        <v>18</v>
      </c>
      <c r="F678" s="19" t="str">
        <f>IF(HTM_Employee_Attrition_Data!E678&lt;=5,"Less than 5 Miles",IF(HTM_Employee_Attrition_Data!E678&lt;=10,"Between 6 and 10 miles",IF(HTM_Employee_Attrition_Data!E678&lt;=15,"Between 11 and 15 miles",IF(HTM_Employee_Attrition_Data!E678&lt;=20,"Between 16 and 20 miles",IF(HTM_Employee_Attrition_Data!E678&lt;=25,"Between 21 and 25 miles","Greater than 26 miles")))))</f>
        <v>Between 21 and 25 miles</v>
      </c>
      <c r="G678" s="19" t="str">
        <f>IF(HTM_Employee_Attrition_Data!G678=1,"Level 1",IF(HTM_Employee_Attrition_Data!G678=2,"Level 2",IF(HTM_Employee_Attrition_Data!G678=3,"Level 3",IF(HTM_Employee_Attrition_Data!G678=4,"Level 4",IF(HTM_Employee_Attrition_Data!G678=5,"Level 5","Level 5")))))</f>
        <v>Level 2</v>
      </c>
      <c r="H678" s="19" t="s">
        <v>22</v>
      </c>
      <c r="I678" s="19" t="str">
        <f>IF(HTM_Employee_Attrition_Data!I678=1,"Rating 1",IF(HTM_Employee_Attrition_Data!I678=2,"Rating 2",IF(HTM_Employee_Attrition_Data!I678=3,"Rating 3",IF(HTM_Employee_Attrition_Data!I678=4,"Rating 4","Rating 4"))))</f>
        <v>Rating 4</v>
      </c>
      <c r="J678" s="19" t="str">
        <f>IF(HTM_Employee_Attrition_Data!J678&lt;=5000,"Income less than 5,000$",IF(HTM_Employee_Attrition_Data!J678&lt;=10000,"Income less than 10,000$",IF(HTM_Employee_Attrition_Data!J678&lt;=15000,"Income less than 15,000$","Income less than 20,000$")))</f>
        <v>Income less than 5,000$</v>
      </c>
      <c r="K678" s="19" t="str">
        <f>IF(HTM_Employee_Attrition_Data!K678&lt;4,"Between 0 and 3 Compaines",IF(HTM_Employee_Attrition_Data!K678&lt;7,"Between 4 and 6 Companies",IF(HTM_Employee_Attrition_Data!K678&lt;=10,"Between 7 and 10 Companies","Between 7 and 10  Companies")))</f>
        <v>Between 0 and 3 Compaines</v>
      </c>
      <c r="L678" s="19" t="str">
        <f>IF(HTM_Employee_Attrition_Data!L678&lt;=5,"Between 0 and 5 years",IF(HTM_Employee_Attrition_Data!L678&lt;=10,"Between 6 and 10 years",IF(HTM_Employee_Attrition_Data!L678&lt;=15,"Between 11 and 15 years",IF(HTM_Employee_Attrition_Data!L678&lt;=20,"Between 16 and 20 years",IF(HTM_Employee_Attrition_Data!L678&lt;=25,"Between 21 and 25 years",IF(HTM_Employee_Attrition_Data!L678&lt;=30,"Between 25 and 30 years","Between 31 and 40 years"))))))</f>
        <v>Between 6 and 10 years</v>
      </c>
    </row>
    <row r="679" spans="1:12">
      <c r="A679" s="19">
        <v>944</v>
      </c>
      <c r="B679" s="19" t="str">
        <f>IF(HTM_Employee_Attrition_Data!A679&lt;=20,"Less than 20 years",IF(HTM_Employee_Attrition_Data!A679&lt;=30,"Between 20 and 30 years",IF(HTM_Employee_Attrition_Data!A679&lt;=40,"Between 30 and 40 years",IF(HTM_Employee_Attrition_Data!A679&lt;=50,"Between 40 and 50 years",IF(HTM_Employee_Attrition_Data!A679&lt;=60,"Between 50 and 60 years","Between 50 and 60 years")))))</f>
        <v>Between 40 and 50 years</v>
      </c>
      <c r="C679" s="19" t="s">
        <v>16</v>
      </c>
      <c r="D679" s="19" t="s">
        <v>13</v>
      </c>
      <c r="E679" s="19" t="s">
        <v>18</v>
      </c>
      <c r="F679" s="19" t="str">
        <f>IF(HTM_Employee_Attrition_Data!E679&lt;=5,"Less than 5 Miles",IF(HTM_Employee_Attrition_Data!E679&lt;=10,"Between 6 and 10 miles",IF(HTM_Employee_Attrition_Data!E679&lt;=15,"Between 11 and 15 miles",IF(HTM_Employee_Attrition_Data!E679&lt;=20,"Between 16 and 20 miles",IF(HTM_Employee_Attrition_Data!E679&lt;=25,"Between 21 and 25 miles","Greater than 26 miles")))))</f>
        <v>Between 6 and 10 miles</v>
      </c>
      <c r="G679" s="19" t="str">
        <f>IF(HTM_Employee_Attrition_Data!G679=1,"Level 1",IF(HTM_Employee_Attrition_Data!G679=2,"Level 2",IF(HTM_Employee_Attrition_Data!G679=3,"Level 3",IF(HTM_Employee_Attrition_Data!G679=4,"Level 4",IF(HTM_Employee_Attrition_Data!G679=5,"Level 5","Level 5")))))</f>
        <v>Level 3</v>
      </c>
      <c r="H679" s="19" t="s">
        <v>20</v>
      </c>
      <c r="I679" s="19" t="str">
        <f>IF(HTM_Employee_Attrition_Data!I679=1,"Rating 1",IF(HTM_Employee_Attrition_Data!I679=2,"Rating 2",IF(HTM_Employee_Attrition_Data!I679=3,"Rating 3",IF(HTM_Employee_Attrition_Data!I679=4,"Rating 4","Rating 4"))))</f>
        <v>Rating 2</v>
      </c>
      <c r="J679" s="19" t="str">
        <f>IF(HTM_Employee_Attrition_Data!J679&lt;=5000,"Income less than 5,000$",IF(HTM_Employee_Attrition_Data!J679&lt;=10000,"Income less than 10,000$",IF(HTM_Employee_Attrition_Data!J679&lt;=15000,"Income less than 15,000$","Income less than 20,000$")))</f>
        <v>Income less than 10,000$</v>
      </c>
      <c r="K679" s="19" t="str">
        <f>IF(HTM_Employee_Attrition_Data!K679&lt;4,"Between 0 and 3 Compaines",IF(HTM_Employee_Attrition_Data!K679&lt;7,"Between 4 and 6 Companies",IF(HTM_Employee_Attrition_Data!K679&lt;=10,"Between 7 and 10 Companies","Between 7 and 10  Companies")))</f>
        <v>Between 4 and 6 Companies</v>
      </c>
      <c r="L679" s="19" t="str">
        <f>IF(HTM_Employee_Attrition_Data!L679&lt;=5,"Between 0 and 5 years",IF(HTM_Employee_Attrition_Data!L679&lt;=10,"Between 6 and 10 years",IF(HTM_Employee_Attrition_Data!L679&lt;=15,"Between 11 and 15 years",IF(HTM_Employee_Attrition_Data!L679&lt;=20,"Between 16 and 20 years",IF(HTM_Employee_Attrition_Data!L679&lt;=25,"Between 21 and 25 years",IF(HTM_Employee_Attrition_Data!L679&lt;=30,"Between 25 and 30 years","Between 31 and 40 years"))))))</f>
        <v>Between 25 and 30 years</v>
      </c>
    </row>
    <row r="680" spans="1:12">
      <c r="A680" s="19">
        <v>945</v>
      </c>
      <c r="B680" s="19" t="str">
        <f>IF(HTM_Employee_Attrition_Data!A680&lt;=20,"Less than 20 years",IF(HTM_Employee_Attrition_Data!A680&lt;=30,"Between 20 and 30 years",IF(HTM_Employee_Attrition_Data!A680&lt;=40,"Between 30 and 40 years",IF(HTM_Employee_Attrition_Data!A680&lt;=50,"Between 40 and 50 years",IF(HTM_Employee_Attrition_Data!A680&lt;=60,"Between 50 and 60 years","Between 50 and 60 years")))))</f>
        <v>Between 40 and 50 years</v>
      </c>
      <c r="C680" s="19" t="s">
        <v>16</v>
      </c>
      <c r="D680" s="19" t="s">
        <v>13</v>
      </c>
      <c r="E680" s="19" t="s">
        <v>18</v>
      </c>
      <c r="F680" s="19" t="str">
        <f>IF(HTM_Employee_Attrition_Data!E680&lt;=5,"Less than 5 Miles",IF(HTM_Employee_Attrition_Data!E680&lt;=10,"Between 6 and 10 miles",IF(HTM_Employee_Attrition_Data!E680&lt;=15,"Between 11 and 15 miles",IF(HTM_Employee_Attrition_Data!E680&lt;=20,"Between 16 and 20 miles",IF(HTM_Employee_Attrition_Data!E680&lt;=25,"Between 21 and 25 miles","Greater than 26 miles")))))</f>
        <v>Between 16 and 20 miles</v>
      </c>
      <c r="G680" s="19" t="str">
        <f>IF(HTM_Employee_Attrition_Data!G680=1,"Level 1",IF(HTM_Employee_Attrition_Data!G680=2,"Level 2",IF(HTM_Employee_Attrition_Data!G680=3,"Level 3",IF(HTM_Employee_Attrition_Data!G680=4,"Level 4",IF(HTM_Employee_Attrition_Data!G680=5,"Level 5","Level 5")))))</f>
        <v>Level 1</v>
      </c>
      <c r="H680" s="19" t="s">
        <v>19</v>
      </c>
      <c r="I680" s="19" t="str">
        <f>IF(HTM_Employee_Attrition_Data!I680=1,"Rating 1",IF(HTM_Employee_Attrition_Data!I680=2,"Rating 2",IF(HTM_Employee_Attrition_Data!I680=3,"Rating 3",IF(HTM_Employee_Attrition_Data!I680=4,"Rating 4","Rating 4"))))</f>
        <v>Rating 3</v>
      </c>
      <c r="J680" s="19" t="str">
        <f>IF(HTM_Employee_Attrition_Data!J680&lt;=5000,"Income less than 5,000$",IF(HTM_Employee_Attrition_Data!J680&lt;=10000,"Income less than 10,000$",IF(HTM_Employee_Attrition_Data!J680&lt;=15000,"Income less than 15,000$","Income less than 20,000$")))</f>
        <v>Income less than 5,000$</v>
      </c>
      <c r="K680" s="19" t="str">
        <f>IF(HTM_Employee_Attrition_Data!K680&lt;4,"Between 0 and 3 Compaines",IF(HTM_Employee_Attrition_Data!K680&lt;7,"Between 4 and 6 Companies",IF(HTM_Employee_Attrition_Data!K680&lt;=10,"Between 7 and 10 Companies","Between 7 and 10  Companies")))</f>
        <v>Between 4 and 6 Companies</v>
      </c>
      <c r="L680" s="19" t="str">
        <f>IF(HTM_Employee_Attrition_Data!L680&lt;=5,"Between 0 and 5 years",IF(HTM_Employee_Attrition_Data!L680&lt;=10,"Between 6 and 10 years",IF(HTM_Employee_Attrition_Data!L680&lt;=15,"Between 11 and 15 years",IF(HTM_Employee_Attrition_Data!L680&lt;=20,"Between 16 and 20 years",IF(HTM_Employee_Attrition_Data!L680&lt;=25,"Between 21 and 25 years",IF(HTM_Employee_Attrition_Data!L680&lt;=30,"Between 25 and 30 years","Between 31 and 40 years"))))))</f>
        <v>Between 0 and 5 years</v>
      </c>
    </row>
    <row r="681" spans="1:12">
      <c r="A681" s="19">
        <v>947</v>
      </c>
      <c r="B681" s="19" t="str">
        <f>IF(HTM_Employee_Attrition_Data!A681&lt;=20,"Less than 20 years",IF(HTM_Employee_Attrition_Data!A681&lt;=30,"Between 20 and 30 years",IF(HTM_Employee_Attrition_Data!A681&lt;=40,"Between 30 and 40 years",IF(HTM_Employee_Attrition_Data!A681&lt;=50,"Between 40 and 50 years",IF(HTM_Employee_Attrition_Data!A681&lt;=60,"Between 50 and 60 years","Between 50 and 60 years")))))</f>
        <v>Between 30 and 40 years</v>
      </c>
      <c r="C681" s="19" t="s">
        <v>16</v>
      </c>
      <c r="D681" s="19" t="s">
        <v>23</v>
      </c>
      <c r="E681" s="19" t="s">
        <v>14</v>
      </c>
      <c r="F681" s="19" t="str">
        <f>IF(HTM_Employee_Attrition_Data!E681&lt;=5,"Less than 5 Miles",IF(HTM_Employee_Attrition_Data!E681&lt;=10,"Between 6 and 10 miles",IF(HTM_Employee_Attrition_Data!E681&lt;=15,"Between 11 and 15 miles",IF(HTM_Employee_Attrition_Data!E681&lt;=20,"Between 16 and 20 miles",IF(HTM_Employee_Attrition_Data!E681&lt;=25,"Between 21 and 25 miles","Greater than 26 miles")))))</f>
        <v>Between 16 and 20 miles</v>
      </c>
      <c r="G681" s="19" t="str">
        <f>IF(HTM_Employee_Attrition_Data!G681=1,"Level 1",IF(HTM_Employee_Attrition_Data!G681=2,"Level 2",IF(HTM_Employee_Attrition_Data!G681=3,"Level 3",IF(HTM_Employee_Attrition_Data!G681=4,"Level 4",IF(HTM_Employee_Attrition_Data!G681=5,"Level 5","Level 5")))))</f>
        <v>Level 2</v>
      </c>
      <c r="H681" s="19" t="s">
        <v>15</v>
      </c>
      <c r="I681" s="19" t="str">
        <f>IF(HTM_Employee_Attrition_Data!I681=1,"Rating 1",IF(HTM_Employee_Attrition_Data!I681=2,"Rating 2",IF(HTM_Employee_Attrition_Data!I681=3,"Rating 3",IF(HTM_Employee_Attrition_Data!I681=4,"Rating 4","Rating 4"))))</f>
        <v>Rating 3</v>
      </c>
      <c r="J681" s="19" t="str">
        <f>IF(HTM_Employee_Attrition_Data!J681&lt;=5000,"Income less than 5,000$",IF(HTM_Employee_Attrition_Data!J681&lt;=10000,"Income less than 10,000$",IF(HTM_Employee_Attrition_Data!J681&lt;=15000,"Income less than 15,000$","Income less than 20,000$")))</f>
        <v>Income less than 10,000$</v>
      </c>
      <c r="K681" s="19" t="str">
        <f>IF(HTM_Employee_Attrition_Data!K681&lt;4,"Between 0 and 3 Compaines",IF(HTM_Employee_Attrition_Data!K681&lt;7,"Between 4 and 6 Companies",IF(HTM_Employee_Attrition_Data!K681&lt;=10,"Between 7 and 10 Companies","Between 7 and 10  Companies")))</f>
        <v>Between 0 and 3 Compaines</v>
      </c>
      <c r="L681" s="19" t="str">
        <f>IF(HTM_Employee_Attrition_Data!L681&lt;=5,"Between 0 and 5 years",IF(HTM_Employee_Attrition_Data!L681&lt;=10,"Between 6 and 10 years",IF(HTM_Employee_Attrition_Data!L681&lt;=15,"Between 11 and 15 years",IF(HTM_Employee_Attrition_Data!L681&lt;=20,"Between 16 and 20 years",IF(HTM_Employee_Attrition_Data!L681&lt;=25,"Between 21 and 25 years",IF(HTM_Employee_Attrition_Data!L681&lt;=30,"Between 25 and 30 years","Between 31 and 40 years"))))))</f>
        <v>Between 6 and 10 years</v>
      </c>
    </row>
    <row r="682" spans="1:12">
      <c r="A682" s="19">
        <v>949</v>
      </c>
      <c r="B682" s="19" t="str">
        <f>IF(HTM_Employee_Attrition_Data!A682&lt;=20,"Less than 20 years",IF(HTM_Employee_Attrition_Data!A682&lt;=30,"Between 20 and 30 years",IF(HTM_Employee_Attrition_Data!A682&lt;=40,"Between 30 and 40 years",IF(HTM_Employee_Attrition_Data!A682&lt;=50,"Between 40 and 50 years",IF(HTM_Employee_Attrition_Data!A682&lt;=60,"Between 50 and 60 years","Between 50 and 60 years")))))</f>
        <v>Between 30 and 40 years</v>
      </c>
      <c r="C682" s="19" t="s">
        <v>16</v>
      </c>
      <c r="D682" s="19" t="s">
        <v>13</v>
      </c>
      <c r="E682" s="19" t="s">
        <v>18</v>
      </c>
      <c r="F682" s="19" t="str">
        <f>IF(HTM_Employee_Attrition_Data!E682&lt;=5,"Less than 5 Miles",IF(HTM_Employee_Attrition_Data!E682&lt;=10,"Between 6 and 10 miles",IF(HTM_Employee_Attrition_Data!E682&lt;=15,"Between 11 and 15 miles",IF(HTM_Employee_Attrition_Data!E682&lt;=20,"Between 16 and 20 miles",IF(HTM_Employee_Attrition_Data!E682&lt;=25,"Between 21 and 25 miles","Greater than 26 miles")))))</f>
        <v>Between 6 and 10 miles</v>
      </c>
      <c r="G682" s="19" t="str">
        <f>IF(HTM_Employee_Attrition_Data!G682=1,"Level 1",IF(HTM_Employee_Attrition_Data!G682=2,"Level 2",IF(HTM_Employee_Attrition_Data!G682=3,"Level 3",IF(HTM_Employee_Attrition_Data!G682=4,"Level 4",IF(HTM_Employee_Attrition_Data!G682=5,"Level 5","Level 5")))))</f>
        <v>Level 1</v>
      </c>
      <c r="H682" s="19" t="s">
        <v>19</v>
      </c>
      <c r="I682" s="19" t="str">
        <f>IF(HTM_Employee_Attrition_Data!I682=1,"Rating 1",IF(HTM_Employee_Attrition_Data!I682=2,"Rating 2",IF(HTM_Employee_Attrition_Data!I682=3,"Rating 3",IF(HTM_Employee_Attrition_Data!I682=4,"Rating 4","Rating 4"))))</f>
        <v>Rating 4</v>
      </c>
      <c r="J682" s="19" t="str">
        <f>IF(HTM_Employee_Attrition_Data!J682&lt;=5000,"Income less than 5,000$",IF(HTM_Employee_Attrition_Data!J682&lt;=10000,"Income less than 10,000$",IF(HTM_Employee_Attrition_Data!J682&lt;=15000,"Income less than 15,000$","Income less than 20,000$")))</f>
        <v>Income less than 5,000$</v>
      </c>
      <c r="K682" s="19" t="str">
        <f>IF(HTM_Employee_Attrition_Data!K682&lt;4,"Between 0 and 3 Compaines",IF(HTM_Employee_Attrition_Data!K682&lt;7,"Between 4 and 6 Companies",IF(HTM_Employee_Attrition_Data!K682&lt;=10,"Between 7 and 10 Companies","Between 7 and 10  Companies")))</f>
        <v>Between 0 and 3 Compaines</v>
      </c>
      <c r="L682" s="19" t="str">
        <f>IF(HTM_Employee_Attrition_Data!L682&lt;=5,"Between 0 and 5 years",IF(HTM_Employee_Attrition_Data!L682&lt;=10,"Between 6 and 10 years",IF(HTM_Employee_Attrition_Data!L682&lt;=15,"Between 11 and 15 years",IF(HTM_Employee_Attrition_Data!L682&lt;=20,"Between 16 and 20 years",IF(HTM_Employee_Attrition_Data!L682&lt;=25,"Between 21 and 25 years",IF(HTM_Employee_Attrition_Data!L682&lt;=30,"Between 25 and 30 years","Between 31 and 40 years"))))))</f>
        <v>Between 6 and 10 years</v>
      </c>
    </row>
    <row r="683" spans="1:12">
      <c r="A683" s="19">
        <v>950</v>
      </c>
      <c r="B683" s="19" t="str">
        <f>IF(HTM_Employee_Attrition_Data!A683&lt;=20,"Less than 20 years",IF(HTM_Employee_Attrition_Data!A683&lt;=30,"Between 20 and 30 years",IF(HTM_Employee_Attrition_Data!A683&lt;=40,"Between 30 and 40 years",IF(HTM_Employee_Attrition_Data!A683&lt;=50,"Between 40 and 50 years",IF(HTM_Employee_Attrition_Data!A683&lt;=60,"Between 50 and 60 years","Between 50 and 60 years")))))</f>
        <v>Between 30 and 40 years</v>
      </c>
      <c r="C683" s="19" t="s">
        <v>16</v>
      </c>
      <c r="D683" s="19" t="s">
        <v>13</v>
      </c>
      <c r="E683" s="19" t="s">
        <v>18</v>
      </c>
      <c r="F683" s="19" t="str">
        <f>IF(HTM_Employee_Attrition_Data!E683&lt;=5,"Less than 5 Miles",IF(HTM_Employee_Attrition_Data!E683&lt;=10,"Between 6 and 10 miles",IF(HTM_Employee_Attrition_Data!E683&lt;=15,"Between 11 and 15 miles",IF(HTM_Employee_Attrition_Data!E683&lt;=20,"Between 16 and 20 miles",IF(HTM_Employee_Attrition_Data!E683&lt;=25,"Between 21 and 25 miles","Greater than 26 miles")))))</f>
        <v>Less than 5 Miles</v>
      </c>
      <c r="G683" s="19" t="str">
        <f>IF(HTM_Employee_Attrition_Data!G683=1,"Level 1",IF(HTM_Employee_Attrition_Data!G683=2,"Level 2",IF(HTM_Employee_Attrition_Data!G683=3,"Level 3",IF(HTM_Employee_Attrition_Data!G683=4,"Level 4",IF(HTM_Employee_Attrition_Data!G683=5,"Level 5","Level 5")))))</f>
        <v>Level 3</v>
      </c>
      <c r="H683" s="19" t="s">
        <v>26</v>
      </c>
      <c r="I683" s="19" t="str">
        <f>IF(HTM_Employee_Attrition_Data!I683=1,"Rating 1",IF(HTM_Employee_Attrition_Data!I683=2,"Rating 2",IF(HTM_Employee_Attrition_Data!I683=3,"Rating 3",IF(HTM_Employee_Attrition_Data!I683=4,"Rating 4","Rating 4"))))</f>
        <v>Rating 1</v>
      </c>
      <c r="J683" s="19" t="str">
        <f>IF(HTM_Employee_Attrition_Data!J683&lt;=5000,"Income less than 5,000$",IF(HTM_Employee_Attrition_Data!J683&lt;=10000,"Income less than 10,000$",IF(HTM_Employee_Attrition_Data!J683&lt;=15000,"Income less than 15,000$","Income less than 20,000$")))</f>
        <v>Income less than 15,000$</v>
      </c>
      <c r="K683" s="19" t="str">
        <f>IF(HTM_Employee_Attrition_Data!K683&lt;4,"Between 0 and 3 Compaines",IF(HTM_Employee_Attrition_Data!K683&lt;7,"Between 4 and 6 Companies",IF(HTM_Employee_Attrition_Data!K683&lt;=10,"Between 7 and 10 Companies","Between 7 and 10  Companies")))</f>
        <v>Between 0 and 3 Compaines</v>
      </c>
      <c r="L683" s="19" t="str">
        <f>IF(HTM_Employee_Attrition_Data!L683&lt;=5,"Between 0 and 5 years",IF(HTM_Employee_Attrition_Data!L683&lt;=10,"Between 6 and 10 years",IF(HTM_Employee_Attrition_Data!L683&lt;=15,"Between 11 and 15 years",IF(HTM_Employee_Attrition_Data!L683&lt;=20,"Between 16 and 20 years",IF(HTM_Employee_Attrition_Data!L683&lt;=25,"Between 21 and 25 years",IF(HTM_Employee_Attrition_Data!L683&lt;=30,"Between 25 and 30 years","Between 31 and 40 years"))))))</f>
        <v>Between 11 and 15 years</v>
      </c>
    </row>
    <row r="684" spans="1:12">
      <c r="A684" s="19">
        <v>951</v>
      </c>
      <c r="B684" s="19" t="str">
        <f>IF(HTM_Employee_Attrition_Data!A684&lt;=20,"Less than 20 years",IF(HTM_Employee_Attrition_Data!A684&lt;=30,"Between 20 and 30 years",IF(HTM_Employee_Attrition_Data!A684&lt;=40,"Between 30 and 40 years",IF(HTM_Employee_Attrition_Data!A684&lt;=50,"Between 40 and 50 years",IF(HTM_Employee_Attrition_Data!A684&lt;=60,"Between 50 and 60 years","Between 50 and 60 years")))))</f>
        <v>Between 30 and 40 years</v>
      </c>
      <c r="C684" s="19" t="s">
        <v>16</v>
      </c>
      <c r="D684" s="19" t="s">
        <v>23</v>
      </c>
      <c r="E684" s="19" t="s">
        <v>18</v>
      </c>
      <c r="F684" s="19" t="str">
        <f>IF(HTM_Employee_Attrition_Data!E684&lt;=5,"Less than 5 Miles",IF(HTM_Employee_Attrition_Data!E684&lt;=10,"Between 6 and 10 miles",IF(HTM_Employee_Attrition_Data!E684&lt;=15,"Between 11 and 15 miles",IF(HTM_Employee_Attrition_Data!E684&lt;=20,"Between 16 and 20 miles",IF(HTM_Employee_Attrition_Data!E684&lt;=25,"Between 21 and 25 miles","Greater than 26 miles")))))</f>
        <v>Less than 5 Miles</v>
      </c>
      <c r="G684" s="19" t="str">
        <f>IF(HTM_Employee_Attrition_Data!G684=1,"Level 1",IF(HTM_Employee_Attrition_Data!G684=2,"Level 2",IF(HTM_Employee_Attrition_Data!G684=3,"Level 3",IF(HTM_Employee_Attrition_Data!G684=4,"Level 4",IF(HTM_Employee_Attrition_Data!G684=5,"Level 5","Level 5")))))</f>
        <v>Level 1</v>
      </c>
      <c r="H684" s="19" t="s">
        <v>20</v>
      </c>
      <c r="I684" s="19" t="str">
        <f>IF(HTM_Employee_Attrition_Data!I684=1,"Rating 1",IF(HTM_Employee_Attrition_Data!I684=2,"Rating 2",IF(HTM_Employee_Attrition_Data!I684=3,"Rating 3",IF(HTM_Employee_Attrition_Data!I684=4,"Rating 4","Rating 4"))))</f>
        <v>Rating 2</v>
      </c>
      <c r="J684" s="19" t="str">
        <f>IF(HTM_Employee_Attrition_Data!J684&lt;=5000,"Income less than 5,000$",IF(HTM_Employee_Attrition_Data!J684&lt;=10000,"Income less than 10,000$",IF(HTM_Employee_Attrition_Data!J684&lt;=15000,"Income less than 15,000$","Income less than 20,000$")))</f>
        <v>Income less than 5,000$</v>
      </c>
      <c r="K684" s="19" t="str">
        <f>IF(HTM_Employee_Attrition_Data!K684&lt;4,"Between 0 and 3 Compaines",IF(HTM_Employee_Attrition_Data!K684&lt;7,"Between 4 and 6 Companies",IF(HTM_Employee_Attrition_Data!K684&lt;=10,"Between 7 and 10 Companies","Between 7 and 10  Companies")))</f>
        <v>Between 4 and 6 Companies</v>
      </c>
      <c r="L684" s="19" t="str">
        <f>IF(HTM_Employee_Attrition_Data!L684&lt;=5,"Between 0 and 5 years",IF(HTM_Employee_Attrition_Data!L684&lt;=10,"Between 6 and 10 years",IF(HTM_Employee_Attrition_Data!L684&lt;=15,"Between 11 and 15 years",IF(HTM_Employee_Attrition_Data!L684&lt;=20,"Between 16 and 20 years",IF(HTM_Employee_Attrition_Data!L684&lt;=25,"Between 21 and 25 years",IF(HTM_Employee_Attrition_Data!L684&lt;=30,"Between 25 and 30 years","Between 31 and 40 years"))))))</f>
        <v>Between 0 and 5 years</v>
      </c>
    </row>
    <row r="685" spans="1:12">
      <c r="A685" s="19">
        <v>952</v>
      </c>
      <c r="B685" s="19" t="str">
        <f>IF(HTM_Employee_Attrition_Data!A685&lt;=20,"Less than 20 years",IF(HTM_Employee_Attrition_Data!A685&lt;=30,"Between 20 and 30 years",IF(HTM_Employee_Attrition_Data!A685&lt;=40,"Between 30 and 40 years",IF(HTM_Employee_Attrition_Data!A685&lt;=50,"Between 40 and 50 years",IF(HTM_Employee_Attrition_Data!A685&lt;=60,"Between 50 and 60 years","Between 50 and 60 years")))))</f>
        <v>Between 20 and 30 years</v>
      </c>
      <c r="C685" s="19" t="s">
        <v>12</v>
      </c>
      <c r="D685" s="19" t="s">
        <v>13</v>
      </c>
      <c r="E685" s="19" t="s">
        <v>14</v>
      </c>
      <c r="F685" s="19" t="str">
        <f>IF(HTM_Employee_Attrition_Data!E685&lt;=5,"Less than 5 Miles",IF(HTM_Employee_Attrition_Data!E685&lt;=10,"Between 6 and 10 miles",IF(HTM_Employee_Attrition_Data!E685&lt;=15,"Between 11 and 15 miles",IF(HTM_Employee_Attrition_Data!E685&lt;=20,"Between 16 and 20 miles",IF(HTM_Employee_Attrition_Data!E685&lt;=25,"Between 21 and 25 miles","Greater than 26 miles")))))</f>
        <v>Between 16 and 20 miles</v>
      </c>
      <c r="G685" s="19" t="str">
        <f>IF(HTM_Employee_Attrition_Data!G685=1,"Level 1",IF(HTM_Employee_Attrition_Data!G685=2,"Level 2",IF(HTM_Employee_Attrition_Data!G685=3,"Level 3",IF(HTM_Employee_Attrition_Data!G685=4,"Level 4",IF(HTM_Employee_Attrition_Data!G685=5,"Level 5","Level 5")))))</f>
        <v>Level 1</v>
      </c>
      <c r="H685" s="19" t="s">
        <v>25</v>
      </c>
      <c r="I685" s="19" t="str">
        <f>IF(HTM_Employee_Attrition_Data!I685=1,"Rating 1",IF(HTM_Employee_Attrition_Data!I685=2,"Rating 2",IF(HTM_Employee_Attrition_Data!I685=3,"Rating 3",IF(HTM_Employee_Attrition_Data!I685=4,"Rating 4","Rating 4"))))</f>
        <v>Rating 2</v>
      </c>
      <c r="J685" s="19" t="str">
        <f>IF(HTM_Employee_Attrition_Data!J685&lt;=5000,"Income less than 5,000$",IF(HTM_Employee_Attrition_Data!J685&lt;=10000,"Income less than 10,000$",IF(HTM_Employee_Attrition_Data!J685&lt;=15000,"Income less than 15,000$","Income less than 20,000$")))</f>
        <v>Income less than 5,000$</v>
      </c>
      <c r="K685" s="19" t="str">
        <f>IF(HTM_Employee_Attrition_Data!K685&lt;4,"Between 0 and 3 Compaines",IF(HTM_Employee_Attrition_Data!K685&lt;7,"Between 4 and 6 Companies",IF(HTM_Employee_Attrition_Data!K685&lt;=10,"Between 7 and 10 Companies","Between 7 and 10  Companies")))</f>
        <v>Between 0 and 3 Compaines</v>
      </c>
      <c r="L685" s="19" t="str">
        <f>IF(HTM_Employee_Attrition_Data!L685&lt;=5,"Between 0 and 5 years",IF(HTM_Employee_Attrition_Data!L685&lt;=10,"Between 6 and 10 years",IF(HTM_Employee_Attrition_Data!L685&lt;=15,"Between 11 and 15 years",IF(HTM_Employee_Attrition_Data!L685&lt;=20,"Between 16 and 20 years",IF(HTM_Employee_Attrition_Data!L685&lt;=25,"Between 21 and 25 years",IF(HTM_Employee_Attrition_Data!L685&lt;=30,"Between 25 and 30 years","Between 31 and 40 years"))))))</f>
        <v>Between 0 and 5 years</v>
      </c>
    </row>
    <row r="686" spans="1:12">
      <c r="A686" s="19">
        <v>954</v>
      </c>
      <c r="B686" s="19" t="str">
        <f>IF(HTM_Employee_Attrition_Data!A686&lt;=20,"Less than 20 years",IF(HTM_Employee_Attrition_Data!A686&lt;=30,"Between 20 and 30 years",IF(HTM_Employee_Attrition_Data!A686&lt;=40,"Between 30 and 40 years",IF(HTM_Employee_Attrition_Data!A686&lt;=50,"Between 40 and 50 years",IF(HTM_Employee_Attrition_Data!A686&lt;=60,"Between 50 and 60 years","Between 50 and 60 years")))))</f>
        <v>Between 30 and 40 years</v>
      </c>
      <c r="C686" s="19" t="s">
        <v>16</v>
      </c>
      <c r="D686" s="19" t="s">
        <v>13</v>
      </c>
      <c r="E686" s="19" t="s">
        <v>14</v>
      </c>
      <c r="F686" s="19" t="str">
        <f>IF(HTM_Employee_Attrition_Data!E686&lt;=5,"Less than 5 Miles",IF(HTM_Employee_Attrition_Data!E686&lt;=10,"Between 6 and 10 miles",IF(HTM_Employee_Attrition_Data!E686&lt;=15,"Between 11 and 15 miles",IF(HTM_Employee_Attrition_Data!E686&lt;=20,"Between 16 and 20 miles",IF(HTM_Employee_Attrition_Data!E686&lt;=25,"Between 21 and 25 miles","Greater than 26 miles")))))</f>
        <v>Between 6 and 10 miles</v>
      </c>
      <c r="G686" s="19" t="str">
        <f>IF(HTM_Employee_Attrition_Data!G686=1,"Level 1",IF(HTM_Employee_Attrition_Data!G686=2,"Level 2",IF(HTM_Employee_Attrition_Data!G686=3,"Level 3",IF(HTM_Employee_Attrition_Data!G686=4,"Level 4",IF(HTM_Employee_Attrition_Data!G686=5,"Level 5","Level 5")))))</f>
        <v>Level 3</v>
      </c>
      <c r="H686" s="19" t="s">
        <v>15</v>
      </c>
      <c r="I686" s="19" t="str">
        <f>IF(HTM_Employee_Attrition_Data!I686=1,"Rating 1",IF(HTM_Employee_Attrition_Data!I686=2,"Rating 2",IF(HTM_Employee_Attrition_Data!I686=3,"Rating 3",IF(HTM_Employee_Attrition_Data!I686=4,"Rating 4","Rating 4"))))</f>
        <v>Rating 2</v>
      </c>
      <c r="J686" s="19" t="str">
        <f>IF(HTM_Employee_Attrition_Data!J686&lt;=5000,"Income less than 5,000$",IF(HTM_Employee_Attrition_Data!J686&lt;=10000,"Income less than 10,000$",IF(HTM_Employee_Attrition_Data!J686&lt;=15000,"Income less than 15,000$","Income less than 20,000$")))</f>
        <v>Income less than 10,000$</v>
      </c>
      <c r="K686" s="19" t="str">
        <f>IF(HTM_Employee_Attrition_Data!K686&lt;4,"Between 0 and 3 Compaines",IF(HTM_Employee_Attrition_Data!K686&lt;7,"Between 4 and 6 Companies",IF(HTM_Employee_Attrition_Data!K686&lt;=10,"Between 7 and 10 Companies","Between 7 and 10  Companies")))</f>
        <v>Between 0 and 3 Compaines</v>
      </c>
      <c r="L686" s="19" t="str">
        <f>IF(HTM_Employee_Attrition_Data!L686&lt;=5,"Between 0 and 5 years",IF(HTM_Employee_Attrition_Data!L686&lt;=10,"Between 6 and 10 years",IF(HTM_Employee_Attrition_Data!L686&lt;=15,"Between 11 and 15 years",IF(HTM_Employee_Attrition_Data!L686&lt;=20,"Between 16 and 20 years",IF(HTM_Employee_Attrition_Data!L686&lt;=25,"Between 21 and 25 years",IF(HTM_Employee_Attrition_Data!L686&lt;=30,"Between 25 and 30 years","Between 31 and 40 years"))))))</f>
        <v>Between 0 and 5 years</v>
      </c>
    </row>
    <row r="687" spans="1:12">
      <c r="A687" s="19">
        <v>956</v>
      </c>
      <c r="B687" s="19" t="str">
        <f>IF(HTM_Employee_Attrition_Data!A687&lt;=20,"Less than 20 years",IF(HTM_Employee_Attrition_Data!A687&lt;=30,"Between 20 and 30 years",IF(HTM_Employee_Attrition_Data!A687&lt;=40,"Between 30 and 40 years",IF(HTM_Employee_Attrition_Data!A687&lt;=50,"Between 40 and 50 years",IF(HTM_Employee_Attrition_Data!A687&lt;=60,"Between 50 and 60 years","Between 50 and 60 years")))))</f>
        <v>Between 20 and 30 years</v>
      </c>
      <c r="C687" s="19" t="s">
        <v>16</v>
      </c>
      <c r="D687" s="19" t="s">
        <v>17</v>
      </c>
      <c r="E687" s="19" t="s">
        <v>14</v>
      </c>
      <c r="F687" s="19" t="str">
        <f>IF(HTM_Employee_Attrition_Data!E687&lt;=5,"Less than 5 Miles",IF(HTM_Employee_Attrition_Data!E687&lt;=10,"Between 6 and 10 miles",IF(HTM_Employee_Attrition_Data!E687&lt;=15,"Between 11 and 15 miles",IF(HTM_Employee_Attrition_Data!E687&lt;=20,"Between 16 and 20 miles",IF(HTM_Employee_Attrition_Data!E687&lt;=25,"Between 21 and 25 miles","Greater than 26 miles")))))</f>
        <v>Less than 5 Miles</v>
      </c>
      <c r="G687" s="19" t="str">
        <f>IF(HTM_Employee_Attrition_Data!G687=1,"Level 1",IF(HTM_Employee_Attrition_Data!G687=2,"Level 2",IF(HTM_Employee_Attrition_Data!G687=3,"Level 3",IF(HTM_Employee_Attrition_Data!G687=4,"Level 4",IF(HTM_Employee_Attrition_Data!G687=5,"Level 5","Level 5")))))</f>
        <v>Level 2</v>
      </c>
      <c r="H687" s="19" t="s">
        <v>15</v>
      </c>
      <c r="I687" s="19" t="str">
        <f>IF(HTM_Employee_Attrition_Data!I687=1,"Rating 1",IF(HTM_Employee_Attrition_Data!I687=2,"Rating 2",IF(HTM_Employee_Attrition_Data!I687=3,"Rating 3",IF(HTM_Employee_Attrition_Data!I687=4,"Rating 4","Rating 4"))))</f>
        <v>Rating 1</v>
      </c>
      <c r="J687" s="19" t="str">
        <f>IF(HTM_Employee_Attrition_Data!J687&lt;=5000,"Income less than 5,000$",IF(HTM_Employee_Attrition_Data!J687&lt;=10000,"Income less than 10,000$",IF(HTM_Employee_Attrition_Data!J687&lt;=15000,"Income less than 15,000$","Income less than 20,000$")))</f>
        <v>Income less than 5,000$</v>
      </c>
      <c r="K687" s="19" t="str">
        <f>IF(HTM_Employee_Attrition_Data!K687&lt;4,"Between 0 and 3 Compaines",IF(HTM_Employee_Attrition_Data!K687&lt;7,"Between 4 and 6 Companies",IF(HTM_Employee_Attrition_Data!K687&lt;=10,"Between 7 and 10 Companies","Between 7 and 10  Companies")))</f>
        <v>Between 0 and 3 Compaines</v>
      </c>
      <c r="L687" s="19" t="str">
        <f>IF(HTM_Employee_Attrition_Data!L687&lt;=5,"Between 0 and 5 years",IF(HTM_Employee_Attrition_Data!L687&lt;=10,"Between 6 and 10 years",IF(HTM_Employee_Attrition_Data!L687&lt;=15,"Between 11 and 15 years",IF(HTM_Employee_Attrition_Data!L687&lt;=20,"Between 16 and 20 years",IF(HTM_Employee_Attrition_Data!L687&lt;=25,"Between 21 and 25 years",IF(HTM_Employee_Attrition_Data!L687&lt;=30,"Between 25 and 30 years","Between 31 and 40 years"))))))</f>
        <v>Between 6 and 10 years</v>
      </c>
    </row>
    <row r="688" spans="1:12">
      <c r="A688" s="19">
        <v>957</v>
      </c>
      <c r="B688" s="19" t="str">
        <f>IF(HTM_Employee_Attrition_Data!A688&lt;=20,"Less than 20 years",IF(HTM_Employee_Attrition_Data!A688&lt;=30,"Between 20 and 30 years",IF(HTM_Employee_Attrition_Data!A688&lt;=40,"Between 30 and 40 years",IF(HTM_Employee_Attrition_Data!A688&lt;=50,"Between 40 and 50 years",IF(HTM_Employee_Attrition_Data!A688&lt;=60,"Between 50 and 60 years","Between 50 and 60 years")))))</f>
        <v>Between 40 and 50 years</v>
      </c>
      <c r="C688" s="19" t="s">
        <v>16</v>
      </c>
      <c r="D688" s="19" t="s">
        <v>13</v>
      </c>
      <c r="E688" s="19" t="s">
        <v>18</v>
      </c>
      <c r="F688" s="19" t="str">
        <f>IF(HTM_Employee_Attrition_Data!E688&lt;=5,"Less than 5 Miles",IF(HTM_Employee_Attrition_Data!E688&lt;=10,"Between 6 and 10 miles",IF(HTM_Employee_Attrition_Data!E688&lt;=15,"Between 11 and 15 miles",IF(HTM_Employee_Attrition_Data!E688&lt;=20,"Between 16 and 20 miles",IF(HTM_Employee_Attrition_Data!E688&lt;=25,"Between 21 and 25 miles","Greater than 26 miles")))))</f>
        <v>Between 6 and 10 miles</v>
      </c>
      <c r="G688" s="19" t="str">
        <f>IF(HTM_Employee_Attrition_Data!G688=1,"Level 1",IF(HTM_Employee_Attrition_Data!G688=2,"Level 2",IF(HTM_Employee_Attrition_Data!G688=3,"Level 3",IF(HTM_Employee_Attrition_Data!G688=4,"Level 4",IF(HTM_Employee_Attrition_Data!G688=5,"Level 5","Level 5")))))</f>
        <v>Level 1</v>
      </c>
      <c r="H688" s="19" t="s">
        <v>20</v>
      </c>
      <c r="I688" s="19" t="str">
        <f>IF(HTM_Employee_Attrition_Data!I688=1,"Rating 1",IF(HTM_Employee_Attrition_Data!I688=2,"Rating 2",IF(HTM_Employee_Attrition_Data!I688=3,"Rating 3",IF(HTM_Employee_Attrition_Data!I688=4,"Rating 4","Rating 4"))))</f>
        <v>Rating 1</v>
      </c>
      <c r="J688" s="19" t="str">
        <f>IF(HTM_Employee_Attrition_Data!J688&lt;=5000,"Income less than 5,000$",IF(HTM_Employee_Attrition_Data!J688&lt;=10000,"Income less than 10,000$",IF(HTM_Employee_Attrition_Data!J688&lt;=15000,"Income less than 15,000$","Income less than 20,000$")))</f>
        <v>Income less than 5,000$</v>
      </c>
      <c r="K688" s="19" t="str">
        <f>IF(HTM_Employee_Attrition_Data!K688&lt;4,"Between 0 and 3 Compaines",IF(HTM_Employee_Attrition_Data!K688&lt;7,"Between 4 and 6 Companies",IF(HTM_Employee_Attrition_Data!K688&lt;=10,"Between 7 and 10 Companies","Between 7 and 10  Companies")))</f>
        <v>Between 0 and 3 Compaines</v>
      </c>
      <c r="L688" s="19" t="str">
        <f>IF(HTM_Employee_Attrition_Data!L688&lt;=5,"Between 0 and 5 years",IF(HTM_Employee_Attrition_Data!L688&lt;=10,"Between 6 and 10 years",IF(HTM_Employee_Attrition_Data!L688&lt;=15,"Between 11 and 15 years",IF(HTM_Employee_Attrition_Data!L688&lt;=20,"Between 16 and 20 years",IF(HTM_Employee_Attrition_Data!L688&lt;=25,"Between 21 and 25 years",IF(HTM_Employee_Attrition_Data!L688&lt;=30,"Between 25 and 30 years","Between 31 and 40 years"))))))</f>
        <v>Between 16 and 20 years</v>
      </c>
    </row>
    <row r="689" spans="1:12">
      <c r="A689" s="19">
        <v>958</v>
      </c>
      <c r="B689" s="19" t="str">
        <f>IF(HTM_Employee_Attrition_Data!A689&lt;=20,"Less than 20 years",IF(HTM_Employee_Attrition_Data!A689&lt;=30,"Between 20 and 30 years",IF(HTM_Employee_Attrition_Data!A689&lt;=40,"Between 30 and 40 years",IF(HTM_Employee_Attrition_Data!A689&lt;=50,"Between 40 and 50 years",IF(HTM_Employee_Attrition_Data!A689&lt;=60,"Between 50 and 60 years","Between 50 and 60 years")))))</f>
        <v>Between 30 and 40 years</v>
      </c>
      <c r="C689" s="19" t="s">
        <v>16</v>
      </c>
      <c r="D689" s="19" t="s">
        <v>13</v>
      </c>
      <c r="E689" s="19" t="s">
        <v>18</v>
      </c>
      <c r="F689" s="19" t="str">
        <f>IF(HTM_Employee_Attrition_Data!E689&lt;=5,"Less than 5 Miles",IF(HTM_Employee_Attrition_Data!E689&lt;=10,"Between 6 and 10 miles",IF(HTM_Employee_Attrition_Data!E689&lt;=15,"Between 11 and 15 miles",IF(HTM_Employee_Attrition_Data!E689&lt;=20,"Between 16 and 20 miles",IF(HTM_Employee_Attrition_Data!E689&lt;=25,"Between 21 and 25 miles","Greater than 26 miles")))))</f>
        <v>Less than 5 Miles</v>
      </c>
      <c r="G689" s="19" t="str">
        <f>IF(HTM_Employee_Attrition_Data!G689=1,"Level 1",IF(HTM_Employee_Attrition_Data!G689=2,"Level 2",IF(HTM_Employee_Attrition_Data!G689=3,"Level 3",IF(HTM_Employee_Attrition_Data!G689=4,"Level 4",IF(HTM_Employee_Attrition_Data!G689=5,"Level 5","Level 5")))))</f>
        <v>Level 1</v>
      </c>
      <c r="H689" s="19" t="s">
        <v>20</v>
      </c>
      <c r="I689" s="19" t="str">
        <f>IF(HTM_Employee_Attrition_Data!I689=1,"Rating 1",IF(HTM_Employee_Attrition_Data!I689=2,"Rating 2",IF(HTM_Employee_Attrition_Data!I689=3,"Rating 3",IF(HTM_Employee_Attrition_Data!I689=4,"Rating 4","Rating 4"))))</f>
        <v>Rating 3</v>
      </c>
      <c r="J689" s="19" t="str">
        <f>IF(HTM_Employee_Attrition_Data!J689&lt;=5000,"Income less than 5,000$",IF(HTM_Employee_Attrition_Data!J689&lt;=10000,"Income less than 10,000$",IF(HTM_Employee_Attrition_Data!J689&lt;=15000,"Income less than 15,000$","Income less than 20,000$")))</f>
        <v>Income less than 5,000$</v>
      </c>
      <c r="K689" s="19" t="str">
        <f>IF(HTM_Employee_Attrition_Data!K689&lt;4,"Between 0 and 3 Compaines",IF(HTM_Employee_Attrition_Data!K689&lt;7,"Between 4 and 6 Companies",IF(HTM_Employee_Attrition_Data!K689&lt;=10,"Between 7 and 10 Companies","Between 7 and 10  Companies")))</f>
        <v>Between 4 and 6 Companies</v>
      </c>
      <c r="L689" s="19" t="str">
        <f>IF(HTM_Employee_Attrition_Data!L689&lt;=5,"Between 0 and 5 years",IF(HTM_Employee_Attrition_Data!L689&lt;=10,"Between 6 and 10 years",IF(HTM_Employee_Attrition_Data!L689&lt;=15,"Between 11 and 15 years",IF(HTM_Employee_Attrition_Data!L689&lt;=20,"Between 16 and 20 years",IF(HTM_Employee_Attrition_Data!L689&lt;=25,"Between 21 and 25 years",IF(HTM_Employee_Attrition_Data!L689&lt;=30,"Between 25 and 30 years","Between 31 and 40 years"))))))</f>
        <v>Between 11 and 15 years</v>
      </c>
    </row>
    <row r="690" spans="1:12">
      <c r="A690" s="19">
        <v>959</v>
      </c>
      <c r="B690" s="19" t="str">
        <f>IF(HTM_Employee_Attrition_Data!A690&lt;=20,"Less than 20 years",IF(HTM_Employee_Attrition_Data!A690&lt;=30,"Between 20 and 30 years",IF(HTM_Employee_Attrition_Data!A690&lt;=40,"Between 30 and 40 years",IF(HTM_Employee_Attrition_Data!A690&lt;=50,"Between 40 and 50 years",IF(HTM_Employee_Attrition_Data!A690&lt;=60,"Between 50 and 60 years","Between 50 and 60 years")))))</f>
        <v>Less than 20 years</v>
      </c>
      <c r="C690" s="19" t="s">
        <v>12</v>
      </c>
      <c r="D690" s="19" t="s">
        <v>13</v>
      </c>
      <c r="E690" s="19" t="s">
        <v>14</v>
      </c>
      <c r="F690" s="19" t="str">
        <f>IF(HTM_Employee_Attrition_Data!E690&lt;=5,"Less than 5 Miles",IF(HTM_Employee_Attrition_Data!E690&lt;=10,"Between 6 and 10 miles",IF(HTM_Employee_Attrition_Data!E690&lt;=15,"Between 11 and 15 miles",IF(HTM_Employee_Attrition_Data!E690&lt;=20,"Between 16 and 20 miles",IF(HTM_Employee_Attrition_Data!E690&lt;=25,"Between 21 and 25 miles","Greater than 26 miles")))))</f>
        <v>Between 21 and 25 miles</v>
      </c>
      <c r="G690" s="19" t="str">
        <f>IF(HTM_Employee_Attrition_Data!G690=1,"Level 1",IF(HTM_Employee_Attrition_Data!G690=2,"Level 2",IF(HTM_Employee_Attrition_Data!G690=3,"Level 3",IF(HTM_Employee_Attrition_Data!G690=4,"Level 4",IF(HTM_Employee_Attrition_Data!G690=5,"Level 5","Level 5")))))</f>
        <v>Level 1</v>
      </c>
      <c r="H690" s="19" t="s">
        <v>25</v>
      </c>
      <c r="I690" s="19" t="str">
        <f>IF(HTM_Employee_Attrition_Data!I690=1,"Rating 1",IF(HTM_Employee_Attrition_Data!I690=2,"Rating 2",IF(HTM_Employee_Attrition_Data!I690=3,"Rating 3",IF(HTM_Employee_Attrition_Data!I690=4,"Rating 4","Rating 4"))))</f>
        <v>Rating 2</v>
      </c>
      <c r="J690" s="19" t="str">
        <f>IF(HTM_Employee_Attrition_Data!J690&lt;=5000,"Income less than 5,000$",IF(HTM_Employee_Attrition_Data!J690&lt;=10000,"Income less than 10,000$",IF(HTM_Employee_Attrition_Data!J690&lt;=15000,"Income less than 15,000$","Income less than 20,000$")))</f>
        <v>Income less than 5,000$</v>
      </c>
      <c r="K690" s="19" t="str">
        <f>IF(HTM_Employee_Attrition_Data!K690&lt;4,"Between 0 and 3 Compaines",IF(HTM_Employee_Attrition_Data!K690&lt;7,"Between 4 and 6 Companies",IF(HTM_Employee_Attrition_Data!K690&lt;=10,"Between 7 and 10 Companies","Between 7 and 10  Companies")))</f>
        <v>Between 0 and 3 Compaines</v>
      </c>
      <c r="L690" s="19" t="str">
        <f>IF(HTM_Employee_Attrition_Data!L690&lt;=5,"Between 0 and 5 years",IF(HTM_Employee_Attrition_Data!L690&lt;=10,"Between 6 and 10 years",IF(HTM_Employee_Attrition_Data!L690&lt;=15,"Between 11 and 15 years",IF(HTM_Employee_Attrition_Data!L690&lt;=20,"Between 16 and 20 years",IF(HTM_Employee_Attrition_Data!L690&lt;=25,"Between 21 and 25 years",IF(HTM_Employee_Attrition_Data!L690&lt;=30,"Between 25 and 30 years","Between 31 and 40 years"))))))</f>
        <v>Between 0 and 5 years</v>
      </c>
    </row>
    <row r="691" spans="1:12">
      <c r="A691" s="19">
        <v>960</v>
      </c>
      <c r="B691" s="19" t="str">
        <f>IF(HTM_Employee_Attrition_Data!A691&lt;=20,"Less than 20 years",IF(HTM_Employee_Attrition_Data!A691&lt;=30,"Between 20 and 30 years",IF(HTM_Employee_Attrition_Data!A691&lt;=40,"Between 30 and 40 years",IF(HTM_Employee_Attrition_Data!A691&lt;=50,"Between 40 and 50 years",IF(HTM_Employee_Attrition_Data!A691&lt;=60,"Between 50 and 60 years","Between 50 and 60 years")))))</f>
        <v>Less than 20 years</v>
      </c>
      <c r="C691" s="19" t="s">
        <v>12</v>
      </c>
      <c r="D691" s="19" t="s">
        <v>13</v>
      </c>
      <c r="E691" s="19" t="s">
        <v>18</v>
      </c>
      <c r="F691" s="19" t="str">
        <f>IF(HTM_Employee_Attrition_Data!E691&lt;=5,"Less than 5 Miles",IF(HTM_Employee_Attrition_Data!E691&lt;=10,"Between 6 and 10 miles",IF(HTM_Employee_Attrition_Data!E691&lt;=15,"Between 11 and 15 miles",IF(HTM_Employee_Attrition_Data!E691&lt;=20,"Between 16 and 20 miles",IF(HTM_Employee_Attrition_Data!E691&lt;=25,"Between 21 and 25 miles","Greater than 26 miles")))))</f>
        <v>Less than 5 Miles</v>
      </c>
      <c r="G691" s="19" t="str">
        <f>IF(HTM_Employee_Attrition_Data!G691=1,"Level 1",IF(HTM_Employee_Attrition_Data!G691=2,"Level 2",IF(HTM_Employee_Attrition_Data!G691=3,"Level 3",IF(HTM_Employee_Attrition_Data!G691=4,"Level 4",IF(HTM_Employee_Attrition_Data!G691=5,"Level 5","Level 5")))))</f>
        <v>Level 1</v>
      </c>
      <c r="H691" s="19" t="s">
        <v>20</v>
      </c>
      <c r="I691" s="19" t="str">
        <f>IF(HTM_Employee_Attrition_Data!I691=1,"Rating 1",IF(HTM_Employee_Attrition_Data!I691=2,"Rating 2",IF(HTM_Employee_Attrition_Data!I691=3,"Rating 3",IF(HTM_Employee_Attrition_Data!I691=4,"Rating 4","Rating 4"))))</f>
        <v>Rating 1</v>
      </c>
      <c r="J691" s="19" t="str">
        <f>IF(HTM_Employee_Attrition_Data!J691&lt;=5000,"Income less than 5,000$",IF(HTM_Employee_Attrition_Data!J691&lt;=10000,"Income less than 10,000$",IF(HTM_Employee_Attrition_Data!J691&lt;=15000,"Income less than 15,000$","Income less than 20,000$")))</f>
        <v>Income less than 5,000$</v>
      </c>
      <c r="K691" s="19" t="str">
        <f>IF(HTM_Employee_Attrition_Data!K691&lt;4,"Between 0 and 3 Compaines",IF(HTM_Employee_Attrition_Data!K691&lt;7,"Between 4 and 6 Companies",IF(HTM_Employee_Attrition_Data!K691&lt;=10,"Between 7 and 10 Companies","Between 7 and 10  Companies")))</f>
        <v>Between 0 and 3 Compaines</v>
      </c>
      <c r="L691" s="19" t="str">
        <f>IF(HTM_Employee_Attrition_Data!L691&lt;=5,"Between 0 and 5 years",IF(HTM_Employee_Attrition_Data!L691&lt;=10,"Between 6 and 10 years",IF(HTM_Employee_Attrition_Data!L691&lt;=15,"Between 11 and 15 years",IF(HTM_Employee_Attrition_Data!L691&lt;=20,"Between 16 and 20 years",IF(HTM_Employee_Attrition_Data!L691&lt;=25,"Between 21 and 25 years",IF(HTM_Employee_Attrition_Data!L691&lt;=30,"Between 25 and 30 years","Between 31 and 40 years"))))))</f>
        <v>Between 0 and 5 years</v>
      </c>
    </row>
    <row r="692" spans="1:12">
      <c r="A692" s="19">
        <v>961</v>
      </c>
      <c r="B692" s="19" t="str">
        <f>IF(HTM_Employee_Attrition_Data!A692&lt;=20,"Less than 20 years",IF(HTM_Employee_Attrition_Data!A692&lt;=30,"Between 20 and 30 years",IF(HTM_Employee_Attrition_Data!A692&lt;=40,"Between 30 and 40 years",IF(HTM_Employee_Attrition_Data!A692&lt;=50,"Between 40 and 50 years",IF(HTM_Employee_Attrition_Data!A692&lt;=60,"Between 50 and 60 years","Between 50 and 60 years")))))</f>
        <v>Between 30 and 40 years</v>
      </c>
      <c r="C692" s="19" t="s">
        <v>16</v>
      </c>
      <c r="D692" s="19" t="s">
        <v>13</v>
      </c>
      <c r="E692" s="19" t="s">
        <v>18</v>
      </c>
      <c r="F692" s="19" t="str">
        <f>IF(HTM_Employee_Attrition_Data!E692&lt;=5,"Less than 5 Miles",IF(HTM_Employee_Attrition_Data!E692&lt;=10,"Between 6 and 10 miles",IF(HTM_Employee_Attrition_Data!E692&lt;=15,"Between 11 and 15 miles",IF(HTM_Employee_Attrition_Data!E692&lt;=20,"Between 16 and 20 miles",IF(HTM_Employee_Attrition_Data!E692&lt;=25,"Between 21 and 25 miles","Greater than 26 miles")))))</f>
        <v>Between 11 and 15 miles</v>
      </c>
      <c r="G692" s="19" t="str">
        <f>IF(HTM_Employee_Attrition_Data!G692=1,"Level 1",IF(HTM_Employee_Attrition_Data!G692=2,"Level 2",IF(HTM_Employee_Attrition_Data!G692=3,"Level 3",IF(HTM_Employee_Attrition_Data!G692=4,"Level 4",IF(HTM_Employee_Attrition_Data!G692=5,"Level 5","Level 5")))))</f>
        <v>Level 2</v>
      </c>
      <c r="H692" s="19" t="s">
        <v>22</v>
      </c>
      <c r="I692" s="19" t="str">
        <f>IF(HTM_Employee_Attrition_Data!I692=1,"Rating 1",IF(HTM_Employee_Attrition_Data!I692=2,"Rating 2",IF(HTM_Employee_Attrition_Data!I692=3,"Rating 3",IF(HTM_Employee_Attrition_Data!I692=4,"Rating 4","Rating 4"))))</f>
        <v>Rating 4</v>
      </c>
      <c r="J692" s="19" t="str">
        <f>IF(HTM_Employee_Attrition_Data!J692&lt;=5000,"Income less than 5,000$",IF(HTM_Employee_Attrition_Data!J692&lt;=10000,"Income less than 10,000$",IF(HTM_Employee_Attrition_Data!J692&lt;=15000,"Income less than 15,000$","Income less than 20,000$")))</f>
        <v>Income less than 10,000$</v>
      </c>
      <c r="K692" s="19" t="str">
        <f>IF(HTM_Employee_Attrition_Data!K692&lt;4,"Between 0 and 3 Compaines",IF(HTM_Employee_Attrition_Data!K692&lt;7,"Between 4 and 6 Companies",IF(HTM_Employee_Attrition_Data!K692&lt;=10,"Between 7 and 10 Companies","Between 7 and 10  Companies")))</f>
        <v>Between 0 and 3 Compaines</v>
      </c>
      <c r="L692" s="19" t="str">
        <f>IF(HTM_Employee_Attrition_Data!L692&lt;=5,"Between 0 and 5 years",IF(HTM_Employee_Attrition_Data!L692&lt;=10,"Between 6 and 10 years",IF(HTM_Employee_Attrition_Data!L692&lt;=15,"Between 11 and 15 years",IF(HTM_Employee_Attrition_Data!L692&lt;=20,"Between 16 and 20 years",IF(HTM_Employee_Attrition_Data!L692&lt;=25,"Between 21 and 25 years",IF(HTM_Employee_Attrition_Data!L692&lt;=30,"Between 25 and 30 years","Between 31 and 40 years"))))))</f>
        <v>Between 6 and 10 years</v>
      </c>
    </row>
    <row r="693" spans="1:12">
      <c r="A693" s="19">
        <v>964</v>
      </c>
      <c r="B693" s="19" t="str">
        <f>IF(HTM_Employee_Attrition_Data!A693&lt;=20,"Less than 20 years",IF(HTM_Employee_Attrition_Data!A693&lt;=30,"Between 20 and 30 years",IF(HTM_Employee_Attrition_Data!A693&lt;=40,"Between 30 and 40 years",IF(HTM_Employee_Attrition_Data!A693&lt;=50,"Between 40 and 50 years",IF(HTM_Employee_Attrition_Data!A693&lt;=60,"Between 50 and 60 years","Between 50 and 60 years")))))</f>
        <v>Between 30 and 40 years</v>
      </c>
      <c r="C693" s="19" t="s">
        <v>16</v>
      </c>
      <c r="D693" s="19" t="s">
        <v>17</v>
      </c>
      <c r="E693" s="19" t="s">
        <v>18</v>
      </c>
      <c r="F693" s="19" t="str">
        <f>IF(HTM_Employee_Attrition_Data!E693&lt;=5,"Less than 5 Miles",IF(HTM_Employee_Attrition_Data!E693&lt;=10,"Between 6 and 10 miles",IF(HTM_Employee_Attrition_Data!E693&lt;=15,"Between 11 and 15 miles",IF(HTM_Employee_Attrition_Data!E693&lt;=20,"Between 16 and 20 miles",IF(HTM_Employee_Attrition_Data!E693&lt;=25,"Between 21 and 25 miles","Greater than 26 miles")))))</f>
        <v>Between 6 and 10 miles</v>
      </c>
      <c r="G693" s="19" t="str">
        <f>IF(HTM_Employee_Attrition_Data!G693=1,"Level 1",IF(HTM_Employee_Attrition_Data!G693=2,"Level 2",IF(HTM_Employee_Attrition_Data!G693=3,"Level 3",IF(HTM_Employee_Attrition_Data!G693=4,"Level 4",IF(HTM_Employee_Attrition_Data!G693=5,"Level 5","Level 5")))))</f>
        <v>Level 1</v>
      </c>
      <c r="H693" s="19" t="s">
        <v>19</v>
      </c>
      <c r="I693" s="19" t="str">
        <f>IF(HTM_Employee_Attrition_Data!I693=1,"Rating 1",IF(HTM_Employee_Attrition_Data!I693=2,"Rating 2",IF(HTM_Employee_Attrition_Data!I693=3,"Rating 3",IF(HTM_Employee_Attrition_Data!I693=4,"Rating 4","Rating 4"))))</f>
        <v>Rating 2</v>
      </c>
      <c r="J693" s="19" t="str">
        <f>IF(HTM_Employee_Attrition_Data!J693&lt;=5000,"Income less than 5,000$",IF(HTM_Employee_Attrition_Data!J693&lt;=10000,"Income less than 10,000$",IF(HTM_Employee_Attrition_Data!J693&lt;=15000,"Income less than 15,000$","Income less than 20,000$")))</f>
        <v>Income less than 5,000$</v>
      </c>
      <c r="K693" s="19" t="str">
        <f>IF(HTM_Employee_Attrition_Data!K693&lt;4,"Between 0 and 3 Compaines",IF(HTM_Employee_Attrition_Data!K693&lt;7,"Between 4 and 6 Companies",IF(HTM_Employee_Attrition_Data!K693&lt;=10,"Between 7 and 10 Companies","Between 7 and 10  Companies")))</f>
        <v>Between 7 and 10 Companies</v>
      </c>
      <c r="L693" s="19" t="str">
        <f>IF(HTM_Employee_Attrition_Data!L693&lt;=5,"Between 0 and 5 years",IF(HTM_Employee_Attrition_Data!L693&lt;=10,"Between 6 and 10 years",IF(HTM_Employee_Attrition_Data!L693&lt;=15,"Between 11 and 15 years",IF(HTM_Employee_Attrition_Data!L693&lt;=20,"Between 16 and 20 years",IF(HTM_Employee_Attrition_Data!L693&lt;=25,"Between 21 and 25 years",IF(HTM_Employee_Attrition_Data!L693&lt;=30,"Between 25 and 30 years","Between 31 and 40 years"))))))</f>
        <v>Between 0 and 5 years</v>
      </c>
    </row>
    <row r="694" spans="1:12">
      <c r="A694" s="19">
        <v>966</v>
      </c>
      <c r="B694" s="19" t="str">
        <f>IF(HTM_Employee_Attrition_Data!A694&lt;=20,"Less than 20 years",IF(HTM_Employee_Attrition_Data!A694&lt;=30,"Between 20 and 30 years",IF(HTM_Employee_Attrition_Data!A694&lt;=40,"Between 30 and 40 years",IF(HTM_Employee_Attrition_Data!A694&lt;=50,"Between 40 and 50 years",IF(HTM_Employee_Attrition_Data!A694&lt;=60,"Between 50 and 60 years","Between 50 and 60 years")))))</f>
        <v>Between 30 and 40 years</v>
      </c>
      <c r="C694" s="19" t="s">
        <v>16</v>
      </c>
      <c r="D694" s="19" t="s">
        <v>13</v>
      </c>
      <c r="E694" s="19" t="s">
        <v>18</v>
      </c>
      <c r="F694" s="19" t="str">
        <f>IF(HTM_Employee_Attrition_Data!E694&lt;=5,"Less than 5 Miles",IF(HTM_Employee_Attrition_Data!E694&lt;=10,"Between 6 and 10 miles",IF(HTM_Employee_Attrition_Data!E694&lt;=15,"Between 11 and 15 miles",IF(HTM_Employee_Attrition_Data!E694&lt;=20,"Between 16 and 20 miles",IF(HTM_Employee_Attrition_Data!E694&lt;=25,"Between 21 and 25 miles","Greater than 26 miles")))))</f>
        <v>Less than 5 Miles</v>
      </c>
      <c r="G694" s="19" t="str">
        <f>IF(HTM_Employee_Attrition_Data!G694=1,"Level 1",IF(HTM_Employee_Attrition_Data!G694=2,"Level 2",IF(HTM_Employee_Attrition_Data!G694=3,"Level 3",IF(HTM_Employee_Attrition_Data!G694=4,"Level 4",IF(HTM_Employee_Attrition_Data!G694=5,"Level 5","Level 5")))))</f>
        <v>Level 2</v>
      </c>
      <c r="H694" s="19" t="s">
        <v>21</v>
      </c>
      <c r="I694" s="19" t="str">
        <f>IF(HTM_Employee_Attrition_Data!I694=1,"Rating 1",IF(HTM_Employee_Attrition_Data!I694=2,"Rating 2",IF(HTM_Employee_Attrition_Data!I694=3,"Rating 3",IF(HTM_Employee_Attrition_Data!I694=4,"Rating 4","Rating 4"))))</f>
        <v>Rating 1</v>
      </c>
      <c r="J694" s="19" t="str">
        <f>IF(HTM_Employee_Attrition_Data!J694&lt;=5000,"Income less than 5,000$",IF(HTM_Employee_Attrition_Data!J694&lt;=10000,"Income less than 10,000$",IF(HTM_Employee_Attrition_Data!J694&lt;=15000,"Income less than 15,000$","Income less than 20,000$")))</f>
        <v>Income less than 10,000$</v>
      </c>
      <c r="K694" s="19" t="str">
        <f>IF(HTM_Employee_Attrition_Data!K694&lt;4,"Between 0 and 3 Compaines",IF(HTM_Employee_Attrition_Data!K694&lt;7,"Between 4 and 6 Companies",IF(HTM_Employee_Attrition_Data!K694&lt;=10,"Between 7 and 10 Companies","Between 7 and 10  Companies")))</f>
        <v>Between 0 and 3 Compaines</v>
      </c>
      <c r="L694" s="19" t="str">
        <f>IF(HTM_Employee_Attrition_Data!L694&lt;=5,"Between 0 and 5 years",IF(HTM_Employee_Attrition_Data!L694&lt;=10,"Between 6 and 10 years",IF(HTM_Employee_Attrition_Data!L694&lt;=15,"Between 11 and 15 years",IF(HTM_Employee_Attrition_Data!L694&lt;=20,"Between 16 and 20 years",IF(HTM_Employee_Attrition_Data!L694&lt;=25,"Between 21 and 25 years",IF(HTM_Employee_Attrition_Data!L694&lt;=30,"Between 25 and 30 years","Between 31 and 40 years"))))))</f>
        <v>Between 6 and 10 years</v>
      </c>
    </row>
    <row r="695" spans="1:12">
      <c r="A695" s="19">
        <v>967</v>
      </c>
      <c r="B695" s="19" t="str">
        <f>IF(HTM_Employee_Attrition_Data!A695&lt;=20,"Less than 20 years",IF(HTM_Employee_Attrition_Data!A695&lt;=30,"Between 20 and 30 years",IF(HTM_Employee_Attrition_Data!A695&lt;=40,"Between 30 and 40 years",IF(HTM_Employee_Attrition_Data!A695&lt;=50,"Between 40 and 50 years",IF(HTM_Employee_Attrition_Data!A695&lt;=60,"Between 50 and 60 years","Between 50 and 60 years")))))</f>
        <v>Between 30 and 40 years</v>
      </c>
      <c r="C695" s="19" t="s">
        <v>12</v>
      </c>
      <c r="D695" s="19" t="s">
        <v>13</v>
      </c>
      <c r="E695" s="19" t="s">
        <v>14</v>
      </c>
      <c r="F695" s="19" t="str">
        <f>IF(HTM_Employee_Attrition_Data!E695&lt;=5,"Less than 5 Miles",IF(HTM_Employee_Attrition_Data!E695&lt;=10,"Between 6 and 10 miles",IF(HTM_Employee_Attrition_Data!E695&lt;=15,"Between 11 and 15 miles",IF(HTM_Employee_Attrition_Data!E695&lt;=20,"Between 16 and 20 miles",IF(HTM_Employee_Attrition_Data!E695&lt;=25,"Between 21 and 25 miles","Greater than 26 miles")))))</f>
        <v>Less than 5 Miles</v>
      </c>
      <c r="G695" s="19" t="str">
        <f>IF(HTM_Employee_Attrition_Data!G695=1,"Level 1",IF(HTM_Employee_Attrition_Data!G695=2,"Level 2",IF(HTM_Employee_Attrition_Data!G695=3,"Level 3",IF(HTM_Employee_Attrition_Data!G695=4,"Level 4",IF(HTM_Employee_Attrition_Data!G695=5,"Level 5","Level 5")))))</f>
        <v>Level 3</v>
      </c>
      <c r="H695" s="19" t="s">
        <v>15</v>
      </c>
      <c r="I695" s="19" t="str">
        <f>IF(HTM_Employee_Attrition_Data!I695=1,"Rating 1",IF(HTM_Employee_Attrition_Data!I695=2,"Rating 2",IF(HTM_Employee_Attrition_Data!I695=3,"Rating 3",IF(HTM_Employee_Attrition_Data!I695=4,"Rating 4","Rating 4"))))</f>
        <v>Rating 4</v>
      </c>
      <c r="J695" s="19" t="str">
        <f>IF(HTM_Employee_Attrition_Data!J695&lt;=5000,"Income less than 5,000$",IF(HTM_Employee_Attrition_Data!J695&lt;=10000,"Income less than 10,000$",IF(HTM_Employee_Attrition_Data!J695&lt;=15000,"Income less than 15,000$","Income less than 20,000$")))</f>
        <v>Income less than 15,000$</v>
      </c>
      <c r="K695" s="19" t="str">
        <f>IF(HTM_Employee_Attrition_Data!K695&lt;4,"Between 0 and 3 Compaines",IF(HTM_Employee_Attrition_Data!K695&lt;7,"Between 4 and 6 Companies",IF(HTM_Employee_Attrition_Data!K695&lt;=10,"Between 7 and 10 Companies","Between 7 and 10  Companies")))</f>
        <v>Between 0 and 3 Compaines</v>
      </c>
      <c r="L695" s="19" t="str">
        <f>IF(HTM_Employee_Attrition_Data!L695&lt;=5,"Between 0 and 5 years",IF(HTM_Employee_Attrition_Data!L695&lt;=10,"Between 6 and 10 years",IF(HTM_Employee_Attrition_Data!L695&lt;=15,"Between 11 and 15 years",IF(HTM_Employee_Attrition_Data!L695&lt;=20,"Between 16 and 20 years",IF(HTM_Employee_Attrition_Data!L695&lt;=25,"Between 21 and 25 years",IF(HTM_Employee_Attrition_Data!L695&lt;=30,"Between 25 and 30 years","Between 31 and 40 years"))))))</f>
        <v>Between 16 and 20 years</v>
      </c>
    </row>
    <row r="696" spans="1:12">
      <c r="A696" s="19">
        <v>969</v>
      </c>
      <c r="B696" s="19" t="str">
        <f>IF(HTM_Employee_Attrition_Data!A696&lt;=20,"Less than 20 years",IF(HTM_Employee_Attrition_Data!A696&lt;=30,"Between 20 and 30 years",IF(HTM_Employee_Attrition_Data!A696&lt;=40,"Between 30 and 40 years",IF(HTM_Employee_Attrition_Data!A696&lt;=50,"Between 40 and 50 years",IF(HTM_Employee_Attrition_Data!A696&lt;=60,"Between 50 and 60 years","Between 50 and 60 years")))))</f>
        <v>Between 30 and 40 years</v>
      </c>
      <c r="C696" s="19" t="s">
        <v>16</v>
      </c>
      <c r="D696" s="19" t="s">
        <v>13</v>
      </c>
      <c r="E696" s="19" t="s">
        <v>18</v>
      </c>
      <c r="F696" s="19" t="str">
        <f>IF(HTM_Employee_Attrition_Data!E696&lt;=5,"Less than 5 Miles",IF(HTM_Employee_Attrition_Data!E696&lt;=10,"Between 6 and 10 miles",IF(HTM_Employee_Attrition_Data!E696&lt;=15,"Between 11 and 15 miles",IF(HTM_Employee_Attrition_Data!E696&lt;=20,"Between 16 and 20 miles",IF(HTM_Employee_Attrition_Data!E696&lt;=25,"Between 21 and 25 miles","Greater than 26 miles")))))</f>
        <v>Less than 5 Miles</v>
      </c>
      <c r="G696" s="19" t="str">
        <f>IF(HTM_Employee_Attrition_Data!G696=1,"Level 1",IF(HTM_Employee_Attrition_Data!G696=2,"Level 2",IF(HTM_Employee_Attrition_Data!G696=3,"Level 3",IF(HTM_Employee_Attrition_Data!G696=4,"Level 4",IF(HTM_Employee_Attrition_Data!G696=5,"Level 5","Level 5")))))</f>
        <v>Level 2</v>
      </c>
      <c r="H696" s="19" t="s">
        <v>22</v>
      </c>
      <c r="I696" s="19" t="str">
        <f>IF(HTM_Employee_Attrition_Data!I696=1,"Rating 1",IF(HTM_Employee_Attrition_Data!I696=2,"Rating 2",IF(HTM_Employee_Attrition_Data!I696=3,"Rating 3",IF(HTM_Employee_Attrition_Data!I696=4,"Rating 4","Rating 4"))))</f>
        <v>Rating 4</v>
      </c>
      <c r="J696" s="19" t="str">
        <f>IF(HTM_Employee_Attrition_Data!J696&lt;=5000,"Income less than 5,000$",IF(HTM_Employee_Attrition_Data!J696&lt;=10000,"Income less than 10,000$",IF(HTM_Employee_Attrition_Data!J696&lt;=15000,"Income less than 15,000$","Income less than 20,000$")))</f>
        <v>Income less than 10,000$</v>
      </c>
      <c r="K696" s="19" t="str">
        <f>IF(HTM_Employee_Attrition_Data!K696&lt;4,"Between 0 and 3 Compaines",IF(HTM_Employee_Attrition_Data!K696&lt;7,"Between 4 and 6 Companies",IF(HTM_Employee_Attrition_Data!K696&lt;=10,"Between 7 and 10 Companies","Between 7 and 10  Companies")))</f>
        <v>Between 0 and 3 Compaines</v>
      </c>
      <c r="L696" s="19" t="str">
        <f>IF(HTM_Employee_Attrition_Data!L696&lt;=5,"Between 0 and 5 years",IF(HTM_Employee_Attrition_Data!L696&lt;=10,"Between 6 and 10 years",IF(HTM_Employee_Attrition_Data!L696&lt;=15,"Between 11 and 15 years",IF(HTM_Employee_Attrition_Data!L696&lt;=20,"Between 16 and 20 years",IF(HTM_Employee_Attrition_Data!L696&lt;=25,"Between 21 and 25 years",IF(HTM_Employee_Attrition_Data!L696&lt;=30,"Between 25 and 30 years","Between 31 and 40 years"))))))</f>
        <v>Between 0 and 5 years</v>
      </c>
    </row>
    <row r="697" spans="1:12">
      <c r="A697" s="19">
        <v>970</v>
      </c>
      <c r="B697" s="19" t="str">
        <f>IF(HTM_Employee_Attrition_Data!A697&lt;=20,"Less than 20 years",IF(HTM_Employee_Attrition_Data!A697&lt;=30,"Between 20 and 30 years",IF(HTM_Employee_Attrition_Data!A697&lt;=40,"Between 30 and 40 years",IF(HTM_Employee_Attrition_Data!A697&lt;=50,"Between 40 and 50 years",IF(HTM_Employee_Attrition_Data!A697&lt;=60,"Between 50 and 60 years","Between 50 and 60 years")))))</f>
        <v>Between 30 and 40 years</v>
      </c>
      <c r="C697" s="19" t="s">
        <v>12</v>
      </c>
      <c r="D697" s="19" t="s">
        <v>13</v>
      </c>
      <c r="E697" s="19" t="s">
        <v>14</v>
      </c>
      <c r="F697" s="19" t="str">
        <f>IF(HTM_Employee_Attrition_Data!E697&lt;=5,"Less than 5 Miles",IF(HTM_Employee_Attrition_Data!E697&lt;=10,"Between 6 and 10 miles",IF(HTM_Employee_Attrition_Data!E697&lt;=15,"Between 11 and 15 miles",IF(HTM_Employee_Attrition_Data!E697&lt;=20,"Between 16 and 20 miles",IF(HTM_Employee_Attrition_Data!E697&lt;=25,"Between 21 and 25 miles","Greater than 26 miles")))))</f>
        <v>Less than 5 Miles</v>
      </c>
      <c r="G697" s="19" t="str">
        <f>IF(HTM_Employee_Attrition_Data!G697=1,"Level 1",IF(HTM_Employee_Attrition_Data!G697=2,"Level 2",IF(HTM_Employee_Attrition_Data!G697=3,"Level 3",IF(HTM_Employee_Attrition_Data!G697=4,"Level 4",IF(HTM_Employee_Attrition_Data!G697=5,"Level 5","Level 5")))))</f>
        <v>Level 3</v>
      </c>
      <c r="H697" s="19" t="s">
        <v>15</v>
      </c>
      <c r="I697" s="19" t="str">
        <f>IF(HTM_Employee_Attrition_Data!I697=1,"Rating 1",IF(HTM_Employee_Attrition_Data!I697=2,"Rating 2",IF(HTM_Employee_Attrition_Data!I697=3,"Rating 3",IF(HTM_Employee_Attrition_Data!I697=4,"Rating 4","Rating 4"))))</f>
        <v>Rating 3</v>
      </c>
      <c r="J697" s="19" t="str">
        <f>IF(HTM_Employee_Attrition_Data!J697&lt;=5000,"Income less than 5,000$",IF(HTM_Employee_Attrition_Data!J697&lt;=10000,"Income less than 10,000$",IF(HTM_Employee_Attrition_Data!J697&lt;=15000,"Income less than 15,000$","Income less than 20,000$")))</f>
        <v>Income less than 15,000$</v>
      </c>
      <c r="K697" s="19" t="str">
        <f>IF(HTM_Employee_Attrition_Data!K697&lt;4,"Between 0 and 3 Compaines",IF(HTM_Employee_Attrition_Data!K697&lt;7,"Between 4 and 6 Companies",IF(HTM_Employee_Attrition_Data!K697&lt;=10,"Between 7 and 10 Companies","Between 7 and 10  Companies")))</f>
        <v>Between 4 and 6 Companies</v>
      </c>
      <c r="L697" s="19" t="str">
        <f>IF(HTM_Employee_Attrition_Data!L697&lt;=5,"Between 0 and 5 years",IF(HTM_Employee_Attrition_Data!L697&lt;=10,"Between 6 and 10 years",IF(HTM_Employee_Attrition_Data!L697&lt;=15,"Between 11 and 15 years",IF(HTM_Employee_Attrition_Data!L697&lt;=20,"Between 16 and 20 years",IF(HTM_Employee_Attrition_Data!L697&lt;=25,"Between 21 and 25 years",IF(HTM_Employee_Attrition_Data!L697&lt;=30,"Between 25 and 30 years","Between 31 and 40 years"))))))</f>
        <v>Between 11 and 15 years</v>
      </c>
    </row>
    <row r="698" spans="1:12">
      <c r="A698" s="19">
        <v>972</v>
      </c>
      <c r="B698" s="19" t="str">
        <f>IF(HTM_Employee_Attrition_Data!A698&lt;=20,"Less than 20 years",IF(HTM_Employee_Attrition_Data!A698&lt;=30,"Between 20 and 30 years",IF(HTM_Employee_Attrition_Data!A698&lt;=40,"Between 30 and 40 years",IF(HTM_Employee_Attrition_Data!A698&lt;=50,"Between 40 and 50 years",IF(HTM_Employee_Attrition_Data!A698&lt;=60,"Between 50 and 60 years","Between 50 and 60 years")))))</f>
        <v>Between 40 and 50 years</v>
      </c>
      <c r="C698" s="19" t="s">
        <v>16</v>
      </c>
      <c r="D698" s="19" t="s">
        <v>23</v>
      </c>
      <c r="E698" s="19" t="s">
        <v>18</v>
      </c>
      <c r="F698" s="19" t="str">
        <f>IF(HTM_Employee_Attrition_Data!E698&lt;=5,"Less than 5 Miles",IF(HTM_Employee_Attrition_Data!E698&lt;=10,"Between 6 and 10 miles",IF(HTM_Employee_Attrition_Data!E698&lt;=15,"Between 11 and 15 miles",IF(HTM_Employee_Attrition_Data!E698&lt;=20,"Between 16 and 20 miles",IF(HTM_Employee_Attrition_Data!E698&lt;=25,"Between 21 and 25 miles","Greater than 26 miles")))))</f>
        <v>Less than 5 Miles</v>
      </c>
      <c r="G698" s="19" t="str">
        <f>IF(HTM_Employee_Attrition_Data!G698=1,"Level 1",IF(HTM_Employee_Attrition_Data!G698=2,"Level 2",IF(HTM_Employee_Attrition_Data!G698=3,"Level 3",IF(HTM_Employee_Attrition_Data!G698=4,"Level 4",IF(HTM_Employee_Attrition_Data!G698=5,"Level 5","Level 5")))))</f>
        <v>Level 2</v>
      </c>
      <c r="H698" s="19" t="s">
        <v>20</v>
      </c>
      <c r="I698" s="19" t="str">
        <f>IF(HTM_Employee_Attrition_Data!I698=1,"Rating 1",IF(HTM_Employee_Attrition_Data!I698=2,"Rating 2",IF(HTM_Employee_Attrition_Data!I698=3,"Rating 3",IF(HTM_Employee_Attrition_Data!I698=4,"Rating 4","Rating 4"))))</f>
        <v>Rating 2</v>
      </c>
      <c r="J698" s="19" t="str">
        <f>IF(HTM_Employee_Attrition_Data!J698&lt;=5000,"Income less than 5,000$",IF(HTM_Employee_Attrition_Data!J698&lt;=10000,"Income less than 10,000$",IF(HTM_Employee_Attrition_Data!J698&lt;=15000,"Income less than 15,000$","Income less than 20,000$")))</f>
        <v>Income less than 5,000$</v>
      </c>
      <c r="K698" s="19" t="str">
        <f>IF(HTM_Employee_Attrition_Data!K698&lt;4,"Between 0 and 3 Compaines",IF(HTM_Employee_Attrition_Data!K698&lt;7,"Between 4 and 6 Companies",IF(HTM_Employee_Attrition_Data!K698&lt;=10,"Between 7 and 10 Companies","Between 7 and 10  Companies")))</f>
        <v>Between 0 and 3 Compaines</v>
      </c>
      <c r="L698" s="19" t="str">
        <f>IF(HTM_Employee_Attrition_Data!L698&lt;=5,"Between 0 and 5 years",IF(HTM_Employee_Attrition_Data!L698&lt;=10,"Between 6 and 10 years",IF(HTM_Employee_Attrition_Data!L698&lt;=15,"Between 11 and 15 years",IF(HTM_Employee_Attrition_Data!L698&lt;=20,"Between 16 and 20 years",IF(HTM_Employee_Attrition_Data!L698&lt;=25,"Between 21 and 25 years",IF(HTM_Employee_Attrition_Data!L698&lt;=30,"Between 25 and 30 years","Between 31 and 40 years"))))))</f>
        <v>Between 6 and 10 years</v>
      </c>
    </row>
    <row r="699" spans="1:12">
      <c r="A699" s="19">
        <v>974</v>
      </c>
      <c r="B699" s="19" t="str">
        <f>IF(HTM_Employee_Attrition_Data!A699&lt;=20,"Less than 20 years",IF(HTM_Employee_Attrition_Data!A699&lt;=30,"Between 20 and 30 years",IF(HTM_Employee_Attrition_Data!A699&lt;=40,"Between 30 and 40 years",IF(HTM_Employee_Attrition_Data!A699&lt;=50,"Between 40 and 50 years",IF(HTM_Employee_Attrition_Data!A699&lt;=60,"Between 50 and 60 years","Between 50 and 60 years")))))</f>
        <v>Between 20 and 30 years</v>
      </c>
      <c r="C699" s="19" t="s">
        <v>16</v>
      </c>
      <c r="D699" s="19" t="s">
        <v>17</v>
      </c>
      <c r="E699" s="19" t="s">
        <v>14</v>
      </c>
      <c r="F699" s="19" t="str">
        <f>IF(HTM_Employee_Attrition_Data!E699&lt;=5,"Less than 5 Miles",IF(HTM_Employee_Attrition_Data!E699&lt;=10,"Between 6 and 10 miles",IF(HTM_Employee_Attrition_Data!E699&lt;=15,"Between 11 and 15 miles",IF(HTM_Employee_Attrition_Data!E699&lt;=20,"Between 16 and 20 miles",IF(HTM_Employee_Attrition_Data!E699&lt;=25,"Between 21 and 25 miles","Greater than 26 miles")))))</f>
        <v>Between 16 and 20 miles</v>
      </c>
      <c r="G699" s="19" t="str">
        <f>IF(HTM_Employee_Attrition_Data!G699=1,"Level 1",IF(HTM_Employee_Attrition_Data!G699=2,"Level 2",IF(HTM_Employee_Attrition_Data!G699=3,"Level 3",IF(HTM_Employee_Attrition_Data!G699=4,"Level 4",IF(HTM_Employee_Attrition_Data!G699=5,"Level 5","Level 5")))))</f>
        <v>Level 1</v>
      </c>
      <c r="H699" s="19" t="s">
        <v>25</v>
      </c>
      <c r="I699" s="19" t="str">
        <f>IF(HTM_Employee_Attrition_Data!I699=1,"Rating 1",IF(HTM_Employee_Attrition_Data!I699=2,"Rating 2",IF(HTM_Employee_Attrition_Data!I699=3,"Rating 3",IF(HTM_Employee_Attrition_Data!I699=4,"Rating 4","Rating 4"))))</f>
        <v>Rating 4</v>
      </c>
      <c r="J699" s="19" t="str">
        <f>IF(HTM_Employee_Attrition_Data!J699&lt;=5000,"Income less than 5,000$",IF(HTM_Employee_Attrition_Data!J699&lt;=10000,"Income less than 10,000$",IF(HTM_Employee_Attrition_Data!J699&lt;=15000,"Income less than 15,000$","Income less than 20,000$")))</f>
        <v>Income less than 5,000$</v>
      </c>
      <c r="K699" s="19" t="str">
        <f>IF(HTM_Employee_Attrition_Data!K699&lt;4,"Between 0 and 3 Compaines",IF(HTM_Employee_Attrition_Data!K699&lt;7,"Between 4 and 6 Companies",IF(HTM_Employee_Attrition_Data!K699&lt;=10,"Between 7 and 10 Companies","Between 7 and 10  Companies")))</f>
        <v>Between 0 and 3 Compaines</v>
      </c>
      <c r="L699" s="19" t="str">
        <f>IF(HTM_Employee_Attrition_Data!L699&lt;=5,"Between 0 and 5 years",IF(HTM_Employee_Attrition_Data!L699&lt;=10,"Between 6 and 10 years",IF(HTM_Employee_Attrition_Data!L699&lt;=15,"Between 11 and 15 years",IF(HTM_Employee_Attrition_Data!L699&lt;=20,"Between 16 and 20 years",IF(HTM_Employee_Attrition_Data!L699&lt;=25,"Between 21 and 25 years",IF(HTM_Employee_Attrition_Data!L699&lt;=30,"Between 25 and 30 years","Between 31 and 40 years"))))))</f>
        <v>Between 0 and 5 years</v>
      </c>
    </row>
    <row r="700" spans="1:12">
      <c r="A700" s="19">
        <v>975</v>
      </c>
      <c r="B700" s="19" t="str">
        <f>IF(HTM_Employee_Attrition_Data!A700&lt;=20,"Less than 20 years",IF(HTM_Employee_Attrition_Data!A700&lt;=30,"Between 20 and 30 years",IF(HTM_Employee_Attrition_Data!A700&lt;=40,"Between 30 and 40 years",IF(HTM_Employee_Attrition_Data!A700&lt;=50,"Between 40 and 50 years",IF(HTM_Employee_Attrition_Data!A700&lt;=60,"Between 50 and 60 years","Between 50 and 60 years")))))</f>
        <v>Between 30 and 40 years</v>
      </c>
      <c r="C700" s="19" t="s">
        <v>16</v>
      </c>
      <c r="D700" s="19" t="s">
        <v>13</v>
      </c>
      <c r="E700" s="19" t="s">
        <v>14</v>
      </c>
      <c r="F700" s="19" t="str">
        <f>IF(HTM_Employee_Attrition_Data!E700&lt;=5,"Less than 5 Miles",IF(HTM_Employee_Attrition_Data!E700&lt;=10,"Between 6 and 10 miles",IF(HTM_Employee_Attrition_Data!E700&lt;=15,"Between 11 and 15 miles",IF(HTM_Employee_Attrition_Data!E700&lt;=20,"Between 16 and 20 miles",IF(HTM_Employee_Attrition_Data!E700&lt;=25,"Between 21 and 25 miles","Greater than 26 miles")))))</f>
        <v>Between 16 and 20 miles</v>
      </c>
      <c r="G700" s="19" t="str">
        <f>IF(HTM_Employee_Attrition_Data!G700=1,"Level 1",IF(HTM_Employee_Attrition_Data!G700=2,"Level 2",IF(HTM_Employee_Attrition_Data!G700=3,"Level 3",IF(HTM_Employee_Attrition_Data!G700=4,"Level 4",IF(HTM_Employee_Attrition_Data!G700=5,"Level 5","Level 5")))))</f>
        <v>Level 2</v>
      </c>
      <c r="H700" s="19" t="s">
        <v>15</v>
      </c>
      <c r="I700" s="19" t="str">
        <f>IF(HTM_Employee_Attrition_Data!I700=1,"Rating 1",IF(HTM_Employee_Attrition_Data!I700=2,"Rating 2",IF(HTM_Employee_Attrition_Data!I700=3,"Rating 3",IF(HTM_Employee_Attrition_Data!I700=4,"Rating 4","Rating 4"))))</f>
        <v>Rating 3</v>
      </c>
      <c r="J700" s="19" t="str">
        <f>IF(HTM_Employee_Attrition_Data!J700&lt;=5000,"Income less than 5,000$",IF(HTM_Employee_Attrition_Data!J700&lt;=10000,"Income less than 10,000$",IF(HTM_Employee_Attrition_Data!J700&lt;=15000,"Income less than 15,000$","Income less than 20,000$")))</f>
        <v>Income less than 5,000$</v>
      </c>
      <c r="K700" s="19" t="str">
        <f>IF(HTM_Employee_Attrition_Data!K700&lt;4,"Between 0 and 3 Compaines",IF(HTM_Employee_Attrition_Data!K700&lt;7,"Between 4 and 6 Companies",IF(HTM_Employee_Attrition_Data!K700&lt;=10,"Between 7 and 10 Companies","Between 7 and 10  Companies")))</f>
        <v>Between 0 and 3 Compaines</v>
      </c>
      <c r="L700" s="19" t="str">
        <f>IF(HTM_Employee_Attrition_Data!L700&lt;=5,"Between 0 and 5 years",IF(HTM_Employee_Attrition_Data!L700&lt;=10,"Between 6 and 10 years",IF(HTM_Employee_Attrition_Data!L700&lt;=15,"Between 11 and 15 years",IF(HTM_Employee_Attrition_Data!L700&lt;=20,"Between 16 and 20 years",IF(HTM_Employee_Attrition_Data!L700&lt;=25,"Between 21 and 25 years",IF(HTM_Employee_Attrition_Data!L700&lt;=30,"Between 25 and 30 years","Between 31 and 40 years"))))))</f>
        <v>Between 0 and 5 years</v>
      </c>
    </row>
    <row r="701" spans="1:12">
      <c r="A701" s="19">
        <v>976</v>
      </c>
      <c r="B701" s="19" t="str">
        <f>IF(HTM_Employee_Attrition_Data!A701&lt;=20,"Less than 20 years",IF(HTM_Employee_Attrition_Data!A701&lt;=30,"Between 20 and 30 years",IF(HTM_Employee_Attrition_Data!A701&lt;=40,"Between 30 and 40 years",IF(HTM_Employee_Attrition_Data!A701&lt;=50,"Between 40 and 50 years",IF(HTM_Employee_Attrition_Data!A701&lt;=60,"Between 50 and 60 years","Between 50 and 60 years")))))</f>
        <v>Between 50 and 60 years</v>
      </c>
      <c r="C701" s="19" t="s">
        <v>16</v>
      </c>
      <c r="D701" s="19" t="s">
        <v>13</v>
      </c>
      <c r="E701" s="19" t="s">
        <v>18</v>
      </c>
      <c r="F701" s="19" t="str">
        <f>IF(HTM_Employee_Attrition_Data!E701&lt;=5,"Less than 5 Miles",IF(HTM_Employee_Attrition_Data!E701&lt;=10,"Between 6 and 10 miles",IF(HTM_Employee_Attrition_Data!E701&lt;=15,"Between 11 and 15 miles",IF(HTM_Employee_Attrition_Data!E701&lt;=20,"Between 16 and 20 miles",IF(HTM_Employee_Attrition_Data!E701&lt;=25,"Between 21 and 25 miles","Greater than 26 miles")))))</f>
        <v>Less than 5 Miles</v>
      </c>
      <c r="G701" s="19" t="str">
        <f>IF(HTM_Employee_Attrition_Data!G701=1,"Level 1",IF(HTM_Employee_Attrition_Data!G701=2,"Level 2",IF(HTM_Employee_Attrition_Data!G701=3,"Level 3",IF(HTM_Employee_Attrition_Data!G701=4,"Level 4",IF(HTM_Employee_Attrition_Data!G701=5,"Level 5","Level 5")))))</f>
        <v>Level 4</v>
      </c>
      <c r="H701" s="19" t="s">
        <v>24</v>
      </c>
      <c r="I701" s="19" t="str">
        <f>IF(HTM_Employee_Attrition_Data!I701=1,"Rating 1",IF(HTM_Employee_Attrition_Data!I701=2,"Rating 2",IF(HTM_Employee_Attrition_Data!I701=3,"Rating 3",IF(HTM_Employee_Attrition_Data!I701=4,"Rating 4","Rating 4"))))</f>
        <v>Rating 4</v>
      </c>
      <c r="J701" s="19" t="str">
        <f>IF(HTM_Employee_Attrition_Data!J701&lt;=5000,"Income less than 5,000$",IF(HTM_Employee_Attrition_Data!J701&lt;=10000,"Income less than 10,000$",IF(HTM_Employee_Attrition_Data!J701&lt;=15000,"Income less than 15,000$","Income less than 20,000$")))</f>
        <v>Income less than 20,000$</v>
      </c>
      <c r="K701" s="19" t="str">
        <f>IF(HTM_Employee_Attrition_Data!K701&lt;4,"Between 0 and 3 Compaines",IF(HTM_Employee_Attrition_Data!K701&lt;7,"Between 4 and 6 Companies",IF(HTM_Employee_Attrition_Data!K701&lt;=10,"Between 7 and 10 Companies","Between 7 and 10  Companies")))</f>
        <v>Between 0 and 3 Compaines</v>
      </c>
      <c r="L701" s="19" t="str">
        <f>IF(HTM_Employee_Attrition_Data!L701&lt;=5,"Between 0 and 5 years",IF(HTM_Employee_Attrition_Data!L701&lt;=10,"Between 6 and 10 years",IF(HTM_Employee_Attrition_Data!L701&lt;=15,"Between 11 and 15 years",IF(HTM_Employee_Attrition_Data!L701&lt;=20,"Between 16 and 20 years",IF(HTM_Employee_Attrition_Data!L701&lt;=25,"Between 21 and 25 years",IF(HTM_Employee_Attrition_Data!L701&lt;=30,"Between 25 and 30 years","Between 31 and 40 years"))))))</f>
        <v>Between 6 and 10 years</v>
      </c>
    </row>
    <row r="702" spans="1:12">
      <c r="A702" s="19">
        <v>977</v>
      </c>
      <c r="B702" s="19" t="str">
        <f>IF(HTM_Employee_Attrition_Data!A702&lt;=20,"Less than 20 years",IF(HTM_Employee_Attrition_Data!A702&lt;=30,"Between 20 and 30 years",IF(HTM_Employee_Attrition_Data!A702&lt;=40,"Between 30 and 40 years",IF(HTM_Employee_Attrition_Data!A702&lt;=50,"Between 40 and 50 years",IF(HTM_Employee_Attrition_Data!A702&lt;=60,"Between 50 and 60 years","Between 50 and 60 years")))))</f>
        <v>Between 50 and 60 years</v>
      </c>
      <c r="C702" s="19" t="s">
        <v>12</v>
      </c>
      <c r="D702" s="19" t="s">
        <v>13</v>
      </c>
      <c r="E702" s="19" t="s">
        <v>18</v>
      </c>
      <c r="F702" s="19" t="str">
        <f>IF(HTM_Employee_Attrition_Data!E702&lt;=5,"Less than 5 Miles",IF(HTM_Employee_Attrition_Data!E702&lt;=10,"Between 6 and 10 miles",IF(HTM_Employee_Attrition_Data!E702&lt;=15,"Between 11 and 15 miles",IF(HTM_Employee_Attrition_Data!E702&lt;=20,"Between 16 and 20 miles",IF(HTM_Employee_Attrition_Data!E702&lt;=25,"Between 21 and 25 miles","Greater than 26 miles")))))</f>
        <v>Less than 5 Miles</v>
      </c>
      <c r="G702" s="19" t="str">
        <f>IF(HTM_Employee_Attrition_Data!G702=1,"Level 1",IF(HTM_Employee_Attrition_Data!G702=2,"Level 2",IF(HTM_Employee_Attrition_Data!G702=3,"Level 3",IF(HTM_Employee_Attrition_Data!G702=4,"Level 4",IF(HTM_Employee_Attrition_Data!G702=5,"Level 5","Level 5")))))</f>
        <v>Level 1</v>
      </c>
      <c r="H702" s="19" t="s">
        <v>19</v>
      </c>
      <c r="I702" s="19" t="str">
        <f>IF(HTM_Employee_Attrition_Data!I702=1,"Rating 1",IF(HTM_Employee_Attrition_Data!I702=2,"Rating 2",IF(HTM_Employee_Attrition_Data!I702=3,"Rating 3",IF(HTM_Employee_Attrition_Data!I702=4,"Rating 4","Rating 4"))))</f>
        <v>Rating 3</v>
      </c>
      <c r="J702" s="19" t="str">
        <f>IF(HTM_Employee_Attrition_Data!J702&lt;=5000,"Income less than 5,000$",IF(HTM_Employee_Attrition_Data!J702&lt;=10000,"Income less than 10,000$",IF(HTM_Employee_Attrition_Data!J702&lt;=15000,"Income less than 15,000$","Income less than 20,000$")))</f>
        <v>Income less than 5,000$</v>
      </c>
      <c r="K702" s="19" t="str">
        <f>IF(HTM_Employee_Attrition_Data!K702&lt;4,"Between 0 and 3 Compaines",IF(HTM_Employee_Attrition_Data!K702&lt;7,"Between 4 and 6 Companies",IF(HTM_Employee_Attrition_Data!K702&lt;=10,"Between 7 and 10 Companies","Between 7 and 10  Companies")))</f>
        <v>Between 4 and 6 Companies</v>
      </c>
      <c r="L702" s="19" t="str">
        <f>IF(HTM_Employee_Attrition_Data!L702&lt;=5,"Between 0 and 5 years",IF(HTM_Employee_Attrition_Data!L702&lt;=10,"Between 6 and 10 years",IF(HTM_Employee_Attrition_Data!L702&lt;=15,"Between 11 and 15 years",IF(HTM_Employee_Attrition_Data!L702&lt;=20,"Between 16 and 20 years",IF(HTM_Employee_Attrition_Data!L702&lt;=25,"Between 21 and 25 years",IF(HTM_Employee_Attrition_Data!L702&lt;=30,"Between 25 and 30 years","Between 31 and 40 years"))))))</f>
        <v>Between 0 and 5 years</v>
      </c>
    </row>
    <row r="703" spans="1:12">
      <c r="A703" s="19">
        <v>981</v>
      </c>
      <c r="B703" s="19" t="str">
        <f>IF(HTM_Employee_Attrition_Data!A703&lt;=20,"Less than 20 years",IF(HTM_Employee_Attrition_Data!A703&lt;=30,"Between 20 and 30 years",IF(HTM_Employee_Attrition_Data!A703&lt;=40,"Between 30 and 40 years",IF(HTM_Employee_Attrition_Data!A703&lt;=50,"Between 40 and 50 years",IF(HTM_Employee_Attrition_Data!A703&lt;=60,"Between 50 and 60 years","Between 50 and 60 years")))))</f>
        <v>Between 50 and 60 years</v>
      </c>
      <c r="C703" s="19" t="s">
        <v>16</v>
      </c>
      <c r="D703" s="19" t="s">
        <v>13</v>
      </c>
      <c r="E703" s="19" t="s">
        <v>14</v>
      </c>
      <c r="F703" s="19" t="str">
        <f>IF(HTM_Employee_Attrition_Data!E703&lt;=5,"Less than 5 Miles",IF(HTM_Employee_Attrition_Data!E703&lt;=10,"Between 6 and 10 miles",IF(HTM_Employee_Attrition_Data!E703&lt;=15,"Between 11 and 15 miles",IF(HTM_Employee_Attrition_Data!E703&lt;=20,"Between 16 and 20 miles",IF(HTM_Employee_Attrition_Data!E703&lt;=25,"Between 21 and 25 miles","Greater than 26 miles")))))</f>
        <v>Less than 5 Miles</v>
      </c>
      <c r="G703" s="19" t="str">
        <f>IF(HTM_Employee_Attrition_Data!G703=1,"Level 1",IF(HTM_Employee_Attrition_Data!G703=2,"Level 2",IF(HTM_Employee_Attrition_Data!G703=3,"Level 3",IF(HTM_Employee_Attrition_Data!G703=4,"Level 4",IF(HTM_Employee_Attrition_Data!G703=5,"Level 5","Level 5")))))</f>
        <v>Level 4</v>
      </c>
      <c r="H703" s="19" t="s">
        <v>24</v>
      </c>
      <c r="I703" s="19" t="str">
        <f>IF(HTM_Employee_Attrition_Data!I703=1,"Rating 1",IF(HTM_Employee_Attrition_Data!I703=2,"Rating 2",IF(HTM_Employee_Attrition_Data!I703=3,"Rating 3",IF(HTM_Employee_Attrition_Data!I703=4,"Rating 4","Rating 4"))))</f>
        <v>Rating 3</v>
      </c>
      <c r="J703" s="19" t="str">
        <f>IF(HTM_Employee_Attrition_Data!J703&lt;=5000,"Income less than 5,000$",IF(HTM_Employee_Attrition_Data!J703&lt;=10000,"Income less than 10,000$",IF(HTM_Employee_Attrition_Data!J703&lt;=15000,"Income less than 15,000$","Income less than 20,000$")))</f>
        <v>Income less than 15,000$</v>
      </c>
      <c r="K703" s="19" t="str">
        <f>IF(HTM_Employee_Attrition_Data!K703&lt;4,"Between 0 and 3 Compaines",IF(HTM_Employee_Attrition_Data!K703&lt;7,"Between 4 and 6 Companies",IF(HTM_Employee_Attrition_Data!K703&lt;=10,"Between 7 and 10 Companies","Between 7 and 10  Companies")))</f>
        <v>Between 4 and 6 Companies</v>
      </c>
      <c r="L703" s="19" t="str">
        <f>IF(HTM_Employee_Attrition_Data!L703&lt;=5,"Between 0 and 5 years",IF(HTM_Employee_Attrition_Data!L703&lt;=10,"Between 6 and 10 years",IF(HTM_Employee_Attrition_Data!L703&lt;=15,"Between 11 and 15 years",IF(HTM_Employee_Attrition_Data!L703&lt;=20,"Between 16 and 20 years",IF(HTM_Employee_Attrition_Data!L703&lt;=25,"Between 21 and 25 years",IF(HTM_Employee_Attrition_Data!L703&lt;=30,"Between 25 and 30 years","Between 31 and 40 years"))))))</f>
        <v>Between 16 and 20 years</v>
      </c>
    </row>
    <row r="704" spans="1:12">
      <c r="A704" s="19">
        <v>982</v>
      </c>
      <c r="B704" s="19" t="str">
        <f>IF(HTM_Employee_Attrition_Data!A704&lt;=20,"Less than 20 years",IF(HTM_Employee_Attrition_Data!A704&lt;=30,"Between 20 and 30 years",IF(HTM_Employee_Attrition_Data!A704&lt;=40,"Between 30 and 40 years",IF(HTM_Employee_Attrition_Data!A704&lt;=50,"Between 40 and 50 years",IF(HTM_Employee_Attrition_Data!A704&lt;=60,"Between 50 and 60 years","Between 50 and 60 years")))))</f>
        <v>Between 20 and 30 years</v>
      </c>
      <c r="C704" s="19" t="s">
        <v>16</v>
      </c>
      <c r="D704" s="19" t="s">
        <v>13</v>
      </c>
      <c r="E704" s="19" t="s">
        <v>14</v>
      </c>
      <c r="F704" s="19" t="str">
        <f>IF(HTM_Employee_Attrition_Data!E704&lt;=5,"Less than 5 Miles",IF(HTM_Employee_Attrition_Data!E704&lt;=10,"Between 6 and 10 miles",IF(HTM_Employee_Attrition_Data!E704&lt;=15,"Between 11 and 15 miles",IF(HTM_Employee_Attrition_Data!E704&lt;=20,"Between 16 and 20 miles",IF(HTM_Employee_Attrition_Data!E704&lt;=25,"Between 21 and 25 miles","Greater than 26 miles")))))</f>
        <v>Between 6 and 10 miles</v>
      </c>
      <c r="G704" s="19" t="str">
        <f>IF(HTM_Employee_Attrition_Data!G704=1,"Level 1",IF(HTM_Employee_Attrition_Data!G704=2,"Level 2",IF(HTM_Employee_Attrition_Data!G704=3,"Level 3",IF(HTM_Employee_Attrition_Data!G704=4,"Level 4",IF(HTM_Employee_Attrition_Data!G704=5,"Level 5","Level 5")))))</f>
        <v>Level 3</v>
      </c>
      <c r="H704" s="19" t="s">
        <v>15</v>
      </c>
      <c r="I704" s="19" t="str">
        <f>IF(HTM_Employee_Attrition_Data!I704=1,"Rating 1",IF(HTM_Employee_Attrition_Data!I704=2,"Rating 2",IF(HTM_Employee_Attrition_Data!I704=3,"Rating 3",IF(HTM_Employee_Attrition_Data!I704=4,"Rating 4","Rating 4"))))</f>
        <v>Rating 3</v>
      </c>
      <c r="J704" s="19" t="str">
        <f>IF(HTM_Employee_Attrition_Data!J704&lt;=5000,"Income less than 5,000$",IF(HTM_Employee_Attrition_Data!J704&lt;=10000,"Income less than 10,000$",IF(HTM_Employee_Attrition_Data!J704&lt;=15000,"Income less than 15,000$","Income less than 20,000$")))</f>
        <v>Income less than 10,000$</v>
      </c>
      <c r="K704" s="19" t="str">
        <f>IF(HTM_Employee_Attrition_Data!K704&lt;4,"Between 0 and 3 Compaines",IF(HTM_Employee_Attrition_Data!K704&lt;7,"Between 4 and 6 Companies",IF(HTM_Employee_Attrition_Data!K704&lt;=10,"Between 7 and 10 Companies","Between 7 and 10  Companies")))</f>
        <v>Between 4 and 6 Companies</v>
      </c>
      <c r="L704" s="19" t="str">
        <f>IF(HTM_Employee_Attrition_Data!L704&lt;=5,"Between 0 and 5 years",IF(HTM_Employee_Attrition_Data!L704&lt;=10,"Between 6 and 10 years",IF(HTM_Employee_Attrition_Data!L704&lt;=15,"Between 11 and 15 years",IF(HTM_Employee_Attrition_Data!L704&lt;=20,"Between 16 and 20 years",IF(HTM_Employee_Attrition_Data!L704&lt;=25,"Between 21 and 25 years",IF(HTM_Employee_Attrition_Data!L704&lt;=30,"Between 25 and 30 years","Between 31 and 40 years"))))))</f>
        <v>Between 6 and 10 years</v>
      </c>
    </row>
    <row r="705" spans="1:12">
      <c r="A705" s="19">
        <v>983</v>
      </c>
      <c r="B705" s="19" t="str">
        <f>IF(HTM_Employee_Attrition_Data!A705&lt;=20,"Less than 20 years",IF(HTM_Employee_Attrition_Data!A705&lt;=30,"Between 20 and 30 years",IF(HTM_Employee_Attrition_Data!A705&lt;=40,"Between 30 and 40 years",IF(HTM_Employee_Attrition_Data!A705&lt;=50,"Between 40 and 50 years",IF(HTM_Employee_Attrition_Data!A705&lt;=60,"Between 50 and 60 years","Between 50 and 60 years")))))</f>
        <v>Between 30 and 40 years</v>
      </c>
      <c r="C705" s="19" t="s">
        <v>16</v>
      </c>
      <c r="D705" s="19" t="s">
        <v>23</v>
      </c>
      <c r="E705" s="19" t="s">
        <v>14</v>
      </c>
      <c r="F705" s="19" t="str">
        <f>IF(HTM_Employee_Attrition_Data!E705&lt;=5,"Less than 5 Miles",IF(HTM_Employee_Attrition_Data!E705&lt;=10,"Between 6 and 10 miles",IF(HTM_Employee_Attrition_Data!E705&lt;=15,"Between 11 and 15 miles",IF(HTM_Employee_Attrition_Data!E705&lt;=20,"Between 16 and 20 miles",IF(HTM_Employee_Attrition_Data!E705&lt;=25,"Between 21 and 25 miles","Greater than 26 miles")))))</f>
        <v>Between 6 and 10 miles</v>
      </c>
      <c r="G705" s="19" t="str">
        <f>IF(HTM_Employee_Attrition_Data!G705=1,"Level 1",IF(HTM_Employee_Attrition_Data!G705=2,"Level 2",IF(HTM_Employee_Attrition_Data!G705=3,"Level 3",IF(HTM_Employee_Attrition_Data!G705=4,"Level 4",IF(HTM_Employee_Attrition_Data!G705=5,"Level 5","Level 5")))))</f>
        <v>Level 2</v>
      </c>
      <c r="H705" s="19" t="s">
        <v>15</v>
      </c>
      <c r="I705" s="19" t="str">
        <f>IF(HTM_Employee_Attrition_Data!I705=1,"Rating 1",IF(HTM_Employee_Attrition_Data!I705=2,"Rating 2",IF(HTM_Employee_Attrition_Data!I705=3,"Rating 3",IF(HTM_Employee_Attrition_Data!I705=4,"Rating 4","Rating 4"))))</f>
        <v>Rating 4</v>
      </c>
      <c r="J705" s="19" t="str">
        <f>IF(HTM_Employee_Attrition_Data!J705&lt;=5000,"Income less than 5,000$",IF(HTM_Employee_Attrition_Data!J705&lt;=10000,"Income less than 10,000$",IF(HTM_Employee_Attrition_Data!J705&lt;=15000,"Income less than 15,000$","Income less than 20,000$")))</f>
        <v>Income less than 10,000$</v>
      </c>
      <c r="K705" s="19" t="str">
        <f>IF(HTM_Employee_Attrition_Data!K705&lt;4,"Between 0 and 3 Compaines",IF(HTM_Employee_Attrition_Data!K705&lt;7,"Between 4 and 6 Companies",IF(HTM_Employee_Attrition_Data!K705&lt;=10,"Between 7 and 10 Companies","Between 7 and 10  Companies")))</f>
        <v>Between 0 and 3 Compaines</v>
      </c>
      <c r="L705" s="19" t="str">
        <f>IF(HTM_Employee_Attrition_Data!L705&lt;=5,"Between 0 and 5 years",IF(HTM_Employee_Attrition_Data!L705&lt;=10,"Between 6 and 10 years",IF(HTM_Employee_Attrition_Data!L705&lt;=15,"Between 11 and 15 years",IF(HTM_Employee_Attrition_Data!L705&lt;=20,"Between 16 and 20 years",IF(HTM_Employee_Attrition_Data!L705&lt;=25,"Between 21 and 25 years",IF(HTM_Employee_Attrition_Data!L705&lt;=30,"Between 25 and 30 years","Between 31 and 40 years"))))))</f>
        <v>Between 0 and 5 years</v>
      </c>
    </row>
    <row r="706" spans="1:12">
      <c r="A706" s="19">
        <v>984</v>
      </c>
      <c r="B706" s="19" t="str">
        <f>IF(HTM_Employee_Attrition_Data!A706&lt;=20,"Less than 20 years",IF(HTM_Employee_Attrition_Data!A706&lt;=30,"Between 20 and 30 years",IF(HTM_Employee_Attrition_Data!A706&lt;=40,"Between 30 and 40 years",IF(HTM_Employee_Attrition_Data!A706&lt;=50,"Between 40 and 50 years",IF(HTM_Employee_Attrition_Data!A706&lt;=60,"Between 50 and 60 years","Between 50 and 60 years")))))</f>
        <v>Between 30 and 40 years</v>
      </c>
      <c r="C706" s="19" t="s">
        <v>16</v>
      </c>
      <c r="D706" s="19" t="s">
        <v>13</v>
      </c>
      <c r="E706" s="19" t="s">
        <v>14</v>
      </c>
      <c r="F706" s="19" t="str">
        <f>IF(HTM_Employee_Attrition_Data!E706&lt;=5,"Less than 5 Miles",IF(HTM_Employee_Attrition_Data!E706&lt;=10,"Between 6 and 10 miles",IF(HTM_Employee_Attrition_Data!E706&lt;=15,"Between 11 and 15 miles",IF(HTM_Employee_Attrition_Data!E706&lt;=20,"Between 16 and 20 miles",IF(HTM_Employee_Attrition_Data!E706&lt;=25,"Between 21 and 25 miles","Greater than 26 miles")))))</f>
        <v>Less than 5 Miles</v>
      </c>
      <c r="G706" s="19" t="str">
        <f>IF(HTM_Employee_Attrition_Data!G706=1,"Level 1",IF(HTM_Employee_Attrition_Data!G706=2,"Level 2",IF(HTM_Employee_Attrition_Data!G706=3,"Level 3",IF(HTM_Employee_Attrition_Data!G706=4,"Level 4",IF(HTM_Employee_Attrition_Data!G706=5,"Level 5","Level 5")))))</f>
        <v>Level 3</v>
      </c>
      <c r="H706" s="19" t="s">
        <v>15</v>
      </c>
      <c r="I706" s="19" t="str">
        <f>IF(HTM_Employee_Attrition_Data!I706=1,"Rating 1",IF(HTM_Employee_Attrition_Data!I706=2,"Rating 2",IF(HTM_Employee_Attrition_Data!I706=3,"Rating 3",IF(HTM_Employee_Attrition_Data!I706=4,"Rating 4","Rating 4"))))</f>
        <v>Rating 4</v>
      </c>
      <c r="J706" s="19" t="str">
        <f>IF(HTM_Employee_Attrition_Data!J706&lt;=5000,"Income less than 5,000$",IF(HTM_Employee_Attrition_Data!J706&lt;=10000,"Income less than 10,000$",IF(HTM_Employee_Attrition_Data!J706&lt;=15000,"Income less than 15,000$","Income less than 20,000$")))</f>
        <v>Income less than 10,000$</v>
      </c>
      <c r="K706" s="19" t="str">
        <f>IF(HTM_Employee_Attrition_Data!K706&lt;4,"Between 0 and 3 Compaines",IF(HTM_Employee_Attrition_Data!K706&lt;7,"Between 4 and 6 Companies",IF(HTM_Employee_Attrition_Data!K706&lt;=10,"Between 7 and 10 Companies","Between 7 and 10  Companies")))</f>
        <v>Between 4 and 6 Companies</v>
      </c>
      <c r="L706" s="19" t="str">
        <f>IF(HTM_Employee_Attrition_Data!L706&lt;=5,"Between 0 and 5 years",IF(HTM_Employee_Attrition_Data!L706&lt;=10,"Between 6 and 10 years",IF(HTM_Employee_Attrition_Data!L706&lt;=15,"Between 11 and 15 years",IF(HTM_Employee_Attrition_Data!L706&lt;=20,"Between 16 and 20 years",IF(HTM_Employee_Attrition_Data!L706&lt;=25,"Between 21 and 25 years",IF(HTM_Employee_Attrition_Data!L706&lt;=30,"Between 25 and 30 years","Between 31 and 40 years"))))))</f>
        <v>Between 6 and 10 years</v>
      </c>
    </row>
    <row r="707" spans="1:12">
      <c r="A707" s="19">
        <v>985</v>
      </c>
      <c r="B707" s="19" t="str">
        <f>IF(HTM_Employee_Attrition_Data!A707&lt;=20,"Less than 20 years",IF(HTM_Employee_Attrition_Data!A707&lt;=30,"Between 20 and 30 years",IF(HTM_Employee_Attrition_Data!A707&lt;=40,"Between 30 and 40 years",IF(HTM_Employee_Attrition_Data!A707&lt;=50,"Between 40 and 50 years",IF(HTM_Employee_Attrition_Data!A707&lt;=60,"Between 50 and 60 years","Between 50 and 60 years")))))</f>
        <v>Between 30 and 40 years</v>
      </c>
      <c r="C707" s="19" t="s">
        <v>16</v>
      </c>
      <c r="D707" s="19" t="s">
        <v>13</v>
      </c>
      <c r="E707" s="19" t="s">
        <v>14</v>
      </c>
      <c r="F707" s="19" t="str">
        <f>IF(HTM_Employee_Attrition_Data!E707&lt;=5,"Less than 5 Miles",IF(HTM_Employee_Attrition_Data!E707&lt;=10,"Between 6 and 10 miles",IF(HTM_Employee_Attrition_Data!E707&lt;=15,"Between 11 and 15 miles",IF(HTM_Employee_Attrition_Data!E707&lt;=20,"Between 16 and 20 miles",IF(HTM_Employee_Attrition_Data!E707&lt;=25,"Between 21 and 25 miles","Greater than 26 miles")))))</f>
        <v>Less than 5 Miles</v>
      </c>
      <c r="G707" s="19" t="str">
        <f>IF(HTM_Employee_Attrition_Data!G707=1,"Level 1",IF(HTM_Employee_Attrition_Data!G707=2,"Level 2",IF(HTM_Employee_Attrition_Data!G707=3,"Level 3",IF(HTM_Employee_Attrition_Data!G707=4,"Level 4",IF(HTM_Employee_Attrition_Data!G707=5,"Level 5","Level 5")))))</f>
        <v>Level 3</v>
      </c>
      <c r="H707" s="19" t="s">
        <v>15</v>
      </c>
      <c r="I707" s="19" t="str">
        <f>IF(HTM_Employee_Attrition_Data!I707=1,"Rating 1",IF(HTM_Employee_Attrition_Data!I707=2,"Rating 2",IF(HTM_Employee_Attrition_Data!I707=3,"Rating 3",IF(HTM_Employee_Attrition_Data!I707=4,"Rating 4","Rating 4"))))</f>
        <v>Rating 3</v>
      </c>
      <c r="J707" s="19" t="str">
        <f>IF(HTM_Employee_Attrition_Data!J707&lt;=5000,"Income less than 5,000$",IF(HTM_Employee_Attrition_Data!J707&lt;=10000,"Income less than 10,000$",IF(HTM_Employee_Attrition_Data!J707&lt;=15000,"Income less than 15,000$","Income less than 20,000$")))</f>
        <v>Income less than 10,000$</v>
      </c>
      <c r="K707" s="19" t="str">
        <f>IF(HTM_Employee_Attrition_Data!K707&lt;4,"Between 0 and 3 Compaines",IF(HTM_Employee_Attrition_Data!K707&lt;7,"Between 4 and 6 Companies",IF(HTM_Employee_Attrition_Data!K707&lt;=10,"Between 7 and 10 Companies","Between 7 and 10  Companies")))</f>
        <v>Between 0 and 3 Compaines</v>
      </c>
      <c r="L707" s="19" t="str">
        <f>IF(HTM_Employee_Attrition_Data!L707&lt;=5,"Between 0 and 5 years",IF(HTM_Employee_Attrition_Data!L707&lt;=10,"Between 6 and 10 years",IF(HTM_Employee_Attrition_Data!L707&lt;=15,"Between 11 and 15 years",IF(HTM_Employee_Attrition_Data!L707&lt;=20,"Between 16 and 20 years",IF(HTM_Employee_Attrition_Data!L707&lt;=25,"Between 21 and 25 years",IF(HTM_Employee_Attrition_Data!L707&lt;=30,"Between 25 and 30 years","Between 31 and 40 years"))))))</f>
        <v>Between 6 and 10 years</v>
      </c>
    </row>
    <row r="708" spans="1:12">
      <c r="A708" s="19">
        <v>986</v>
      </c>
      <c r="B708" s="19" t="str">
        <f>IF(HTM_Employee_Attrition_Data!A708&lt;=20,"Less than 20 years",IF(HTM_Employee_Attrition_Data!A708&lt;=30,"Between 20 and 30 years",IF(HTM_Employee_Attrition_Data!A708&lt;=40,"Between 30 and 40 years",IF(HTM_Employee_Attrition_Data!A708&lt;=50,"Between 40 and 50 years",IF(HTM_Employee_Attrition_Data!A708&lt;=60,"Between 50 and 60 years","Between 50 and 60 years")))))</f>
        <v>Between 30 and 40 years</v>
      </c>
      <c r="C708" s="19" t="s">
        <v>12</v>
      </c>
      <c r="D708" s="19" t="s">
        <v>23</v>
      </c>
      <c r="E708" s="19" t="s">
        <v>14</v>
      </c>
      <c r="F708" s="19" t="str">
        <f>IF(HTM_Employee_Attrition_Data!E708&lt;=5,"Less than 5 Miles",IF(HTM_Employee_Attrition_Data!E708&lt;=10,"Between 6 and 10 miles",IF(HTM_Employee_Attrition_Data!E708&lt;=15,"Between 11 and 15 miles",IF(HTM_Employee_Attrition_Data!E708&lt;=20,"Between 16 and 20 miles",IF(HTM_Employee_Attrition_Data!E708&lt;=25,"Between 21 and 25 miles","Greater than 26 miles")))))</f>
        <v>Between 21 and 25 miles</v>
      </c>
      <c r="G708" s="19" t="str">
        <f>IF(HTM_Employee_Attrition_Data!G708=1,"Level 1",IF(HTM_Employee_Attrition_Data!G708=2,"Level 2",IF(HTM_Employee_Attrition_Data!G708=3,"Level 3",IF(HTM_Employee_Attrition_Data!G708=4,"Level 4",IF(HTM_Employee_Attrition_Data!G708=5,"Level 5","Level 5")))))</f>
        <v>Level 4</v>
      </c>
      <c r="H708" s="19" t="s">
        <v>15</v>
      </c>
      <c r="I708" s="19" t="str">
        <f>IF(HTM_Employee_Attrition_Data!I708=1,"Rating 1",IF(HTM_Employee_Attrition_Data!I708=2,"Rating 2",IF(HTM_Employee_Attrition_Data!I708=3,"Rating 3",IF(HTM_Employee_Attrition_Data!I708=4,"Rating 4","Rating 4"))))</f>
        <v>Rating 2</v>
      </c>
      <c r="J708" s="19" t="str">
        <f>IF(HTM_Employee_Attrition_Data!J708&lt;=5000,"Income less than 5,000$",IF(HTM_Employee_Attrition_Data!J708&lt;=10000,"Income less than 10,000$",IF(HTM_Employee_Attrition_Data!J708&lt;=15000,"Income less than 15,000$","Income less than 20,000$")))</f>
        <v>Income less than 15,000$</v>
      </c>
      <c r="K708" s="19" t="str">
        <f>IF(HTM_Employee_Attrition_Data!K708&lt;4,"Between 0 and 3 Compaines",IF(HTM_Employee_Attrition_Data!K708&lt;7,"Between 4 and 6 Companies",IF(HTM_Employee_Attrition_Data!K708&lt;=10,"Between 7 and 10 Companies","Between 7 and 10  Companies")))</f>
        <v>Between 4 and 6 Companies</v>
      </c>
      <c r="L708" s="19" t="str">
        <f>IF(HTM_Employee_Attrition_Data!L708&lt;=5,"Between 0 and 5 years",IF(HTM_Employee_Attrition_Data!L708&lt;=10,"Between 6 and 10 years",IF(HTM_Employee_Attrition_Data!L708&lt;=15,"Between 11 and 15 years",IF(HTM_Employee_Attrition_Data!L708&lt;=20,"Between 16 and 20 years",IF(HTM_Employee_Attrition_Data!L708&lt;=25,"Between 21 and 25 years",IF(HTM_Employee_Attrition_Data!L708&lt;=30,"Between 25 and 30 years","Between 31 and 40 years"))))))</f>
        <v>Between 0 and 5 years</v>
      </c>
    </row>
    <row r="709" spans="1:12">
      <c r="A709" s="19">
        <v>987</v>
      </c>
      <c r="B709" s="19" t="str">
        <f>IF(HTM_Employee_Attrition_Data!A709&lt;=20,"Less than 20 years",IF(HTM_Employee_Attrition_Data!A709&lt;=30,"Between 20 and 30 years",IF(HTM_Employee_Attrition_Data!A709&lt;=40,"Between 30 and 40 years",IF(HTM_Employee_Attrition_Data!A709&lt;=50,"Between 40 and 50 years",IF(HTM_Employee_Attrition_Data!A709&lt;=60,"Between 50 and 60 years","Between 50 and 60 years")))))</f>
        <v>Between 40 and 50 years</v>
      </c>
      <c r="C709" s="19" t="s">
        <v>16</v>
      </c>
      <c r="D709" s="19" t="s">
        <v>17</v>
      </c>
      <c r="E709" s="19" t="s">
        <v>18</v>
      </c>
      <c r="F709" s="19" t="str">
        <f>IF(HTM_Employee_Attrition_Data!E709&lt;=5,"Less than 5 Miles",IF(HTM_Employee_Attrition_Data!E709&lt;=10,"Between 6 and 10 miles",IF(HTM_Employee_Attrition_Data!E709&lt;=15,"Between 11 and 15 miles",IF(HTM_Employee_Attrition_Data!E709&lt;=20,"Between 16 and 20 miles",IF(HTM_Employee_Attrition_Data!E709&lt;=25,"Between 21 and 25 miles","Greater than 26 miles")))))</f>
        <v>Between 16 and 20 miles</v>
      </c>
      <c r="G709" s="19" t="str">
        <f>IF(HTM_Employee_Attrition_Data!G709=1,"Level 1",IF(HTM_Employee_Attrition_Data!G709=2,"Level 2",IF(HTM_Employee_Attrition_Data!G709=3,"Level 3",IF(HTM_Employee_Attrition_Data!G709=4,"Level 4",IF(HTM_Employee_Attrition_Data!G709=5,"Level 5","Level 5")))))</f>
        <v>Level 2</v>
      </c>
      <c r="H709" s="19" t="s">
        <v>21</v>
      </c>
      <c r="I709" s="19" t="str">
        <f>IF(HTM_Employee_Attrition_Data!I709=1,"Rating 1",IF(HTM_Employee_Attrition_Data!I709=2,"Rating 2",IF(HTM_Employee_Attrition_Data!I709=3,"Rating 3",IF(HTM_Employee_Attrition_Data!I709=4,"Rating 4","Rating 4"))))</f>
        <v>Rating 3</v>
      </c>
      <c r="J709" s="19" t="str">
        <f>IF(HTM_Employee_Attrition_Data!J709&lt;=5000,"Income less than 5,000$",IF(HTM_Employee_Attrition_Data!J709&lt;=10000,"Income less than 10,000$",IF(HTM_Employee_Attrition_Data!J709&lt;=15000,"Income less than 15,000$","Income less than 20,000$")))</f>
        <v>Income less than 10,000$</v>
      </c>
      <c r="K709" s="19" t="str">
        <f>IF(HTM_Employee_Attrition_Data!K709&lt;4,"Between 0 and 3 Compaines",IF(HTM_Employee_Attrition_Data!K709&lt;7,"Between 4 and 6 Companies",IF(HTM_Employee_Attrition_Data!K709&lt;=10,"Between 7 and 10 Companies","Between 7 and 10  Companies")))</f>
        <v>Between 0 and 3 Compaines</v>
      </c>
      <c r="L709" s="19" t="str">
        <f>IF(HTM_Employee_Attrition_Data!L709&lt;=5,"Between 0 and 5 years",IF(HTM_Employee_Attrition_Data!L709&lt;=10,"Between 6 and 10 years",IF(HTM_Employee_Attrition_Data!L709&lt;=15,"Between 11 and 15 years",IF(HTM_Employee_Attrition_Data!L709&lt;=20,"Between 16 and 20 years",IF(HTM_Employee_Attrition_Data!L709&lt;=25,"Between 21 and 25 years",IF(HTM_Employee_Attrition_Data!L709&lt;=30,"Between 25 and 30 years","Between 31 and 40 years"))))))</f>
        <v>Between 16 and 20 years</v>
      </c>
    </row>
    <row r="710" spans="1:12">
      <c r="A710" s="19">
        <v>990</v>
      </c>
      <c r="B710" s="19" t="str">
        <f>IF(HTM_Employee_Attrition_Data!A710&lt;=20,"Less than 20 years",IF(HTM_Employee_Attrition_Data!A710&lt;=30,"Between 20 and 30 years",IF(HTM_Employee_Attrition_Data!A710&lt;=40,"Between 30 and 40 years",IF(HTM_Employee_Attrition_Data!A710&lt;=50,"Between 40 and 50 years",IF(HTM_Employee_Attrition_Data!A710&lt;=60,"Between 50 and 60 years","Between 50 and 60 years")))))</f>
        <v>Between 30 and 40 years</v>
      </c>
      <c r="C710" s="19" t="s">
        <v>16</v>
      </c>
      <c r="D710" s="19" t="s">
        <v>23</v>
      </c>
      <c r="E710" s="19" t="s">
        <v>14</v>
      </c>
      <c r="F710" s="19" t="str">
        <f>IF(HTM_Employee_Attrition_Data!E710&lt;=5,"Less than 5 Miles",IF(HTM_Employee_Attrition_Data!E710&lt;=10,"Between 6 and 10 miles",IF(HTM_Employee_Attrition_Data!E710&lt;=15,"Between 11 and 15 miles",IF(HTM_Employee_Attrition_Data!E710&lt;=20,"Between 16 and 20 miles",IF(HTM_Employee_Attrition_Data!E710&lt;=25,"Between 21 and 25 miles","Greater than 26 miles")))))</f>
        <v>Between 6 and 10 miles</v>
      </c>
      <c r="G710" s="19" t="str">
        <f>IF(HTM_Employee_Attrition_Data!G710=1,"Level 1",IF(HTM_Employee_Attrition_Data!G710=2,"Level 2",IF(HTM_Employee_Attrition_Data!G710=3,"Level 3",IF(HTM_Employee_Attrition_Data!G710=4,"Level 4",IF(HTM_Employee_Attrition_Data!G710=5,"Level 5","Level 5")))))</f>
        <v>Level 2</v>
      </c>
      <c r="H710" s="19" t="s">
        <v>15</v>
      </c>
      <c r="I710" s="19" t="str">
        <f>IF(HTM_Employee_Attrition_Data!I710=1,"Rating 1",IF(HTM_Employee_Attrition_Data!I710=2,"Rating 2",IF(HTM_Employee_Attrition_Data!I710=3,"Rating 3",IF(HTM_Employee_Attrition_Data!I710=4,"Rating 4","Rating 4"))))</f>
        <v>Rating 4</v>
      </c>
      <c r="J710" s="19" t="str">
        <f>IF(HTM_Employee_Attrition_Data!J710&lt;=5000,"Income less than 5,000$",IF(HTM_Employee_Attrition_Data!J710&lt;=10000,"Income less than 10,000$",IF(HTM_Employee_Attrition_Data!J710&lt;=15000,"Income less than 15,000$","Income less than 20,000$")))</f>
        <v>Income less than 10,000$</v>
      </c>
      <c r="K710" s="19" t="str">
        <f>IF(HTM_Employee_Attrition_Data!K710&lt;4,"Between 0 and 3 Compaines",IF(HTM_Employee_Attrition_Data!K710&lt;7,"Between 4 and 6 Companies",IF(HTM_Employee_Attrition_Data!K710&lt;=10,"Between 7 and 10 Companies","Between 7 and 10  Companies")))</f>
        <v>Between 4 and 6 Companies</v>
      </c>
      <c r="L710" s="19" t="str">
        <f>IF(HTM_Employee_Attrition_Data!L710&lt;=5,"Between 0 and 5 years",IF(HTM_Employee_Attrition_Data!L710&lt;=10,"Between 6 and 10 years",IF(HTM_Employee_Attrition_Data!L710&lt;=15,"Between 11 and 15 years",IF(HTM_Employee_Attrition_Data!L710&lt;=20,"Between 16 and 20 years",IF(HTM_Employee_Attrition_Data!L710&lt;=25,"Between 21 and 25 years",IF(HTM_Employee_Attrition_Data!L710&lt;=30,"Between 25 and 30 years","Between 31 and 40 years"))))))</f>
        <v>Between 6 and 10 years</v>
      </c>
    </row>
    <row r="711" spans="1:12">
      <c r="A711" s="19">
        <v>991</v>
      </c>
      <c r="B711" s="19" t="str">
        <f>IF(HTM_Employee_Attrition_Data!A711&lt;=20,"Less than 20 years",IF(HTM_Employee_Attrition_Data!A711&lt;=30,"Between 20 and 30 years",IF(HTM_Employee_Attrition_Data!A711&lt;=40,"Between 30 and 40 years",IF(HTM_Employee_Attrition_Data!A711&lt;=50,"Between 40 and 50 years",IF(HTM_Employee_Attrition_Data!A711&lt;=60,"Between 50 and 60 years","Between 50 and 60 years")))))</f>
        <v>Between 30 and 40 years</v>
      </c>
      <c r="C711" s="19" t="s">
        <v>12</v>
      </c>
      <c r="D711" s="19" t="s">
        <v>23</v>
      </c>
      <c r="E711" s="19" t="s">
        <v>18</v>
      </c>
      <c r="F711" s="19" t="str">
        <f>IF(HTM_Employee_Attrition_Data!E711&lt;=5,"Less than 5 Miles",IF(HTM_Employee_Attrition_Data!E711&lt;=10,"Between 6 and 10 miles",IF(HTM_Employee_Attrition_Data!E711&lt;=15,"Between 11 and 15 miles",IF(HTM_Employee_Attrition_Data!E711&lt;=20,"Between 16 and 20 miles",IF(HTM_Employee_Attrition_Data!E711&lt;=25,"Between 21 and 25 miles","Greater than 26 miles")))))</f>
        <v>Between 6 and 10 miles</v>
      </c>
      <c r="G711" s="19" t="str">
        <f>IF(HTM_Employee_Attrition_Data!G711=1,"Level 1",IF(HTM_Employee_Attrition_Data!G711=2,"Level 2",IF(HTM_Employee_Attrition_Data!G711=3,"Level 3",IF(HTM_Employee_Attrition_Data!G711=4,"Level 4",IF(HTM_Employee_Attrition_Data!G711=5,"Level 5","Level 5")))))</f>
        <v>Level 1</v>
      </c>
      <c r="H711" s="19" t="s">
        <v>19</v>
      </c>
      <c r="I711" s="19" t="str">
        <f>IF(HTM_Employee_Attrition_Data!I711=1,"Rating 1",IF(HTM_Employee_Attrition_Data!I711=2,"Rating 2",IF(HTM_Employee_Attrition_Data!I711=3,"Rating 3",IF(HTM_Employee_Attrition_Data!I711=4,"Rating 4","Rating 4"))))</f>
        <v>Rating 1</v>
      </c>
      <c r="J711" s="19" t="str">
        <f>IF(HTM_Employee_Attrition_Data!J711&lt;=5000,"Income less than 5,000$",IF(HTM_Employee_Attrition_Data!J711&lt;=10000,"Income less than 10,000$",IF(HTM_Employee_Attrition_Data!J711&lt;=15000,"Income less than 15,000$","Income less than 20,000$")))</f>
        <v>Income less than 5,000$</v>
      </c>
      <c r="K711" s="19" t="str">
        <f>IF(HTM_Employee_Attrition_Data!K711&lt;4,"Between 0 and 3 Compaines",IF(HTM_Employee_Attrition_Data!K711&lt;7,"Between 4 and 6 Companies",IF(HTM_Employee_Attrition_Data!K711&lt;=10,"Between 7 and 10 Companies","Between 7 and 10  Companies")))</f>
        <v>Between 0 and 3 Compaines</v>
      </c>
      <c r="L711" s="19" t="str">
        <f>IF(HTM_Employee_Attrition_Data!L711&lt;=5,"Between 0 and 5 years",IF(HTM_Employee_Attrition_Data!L711&lt;=10,"Between 6 and 10 years",IF(HTM_Employee_Attrition_Data!L711&lt;=15,"Between 11 and 15 years",IF(HTM_Employee_Attrition_Data!L711&lt;=20,"Between 16 and 20 years",IF(HTM_Employee_Attrition_Data!L711&lt;=25,"Between 21 and 25 years",IF(HTM_Employee_Attrition_Data!L711&lt;=30,"Between 25 and 30 years","Between 31 and 40 years"))))))</f>
        <v>Between 0 and 5 years</v>
      </c>
    </row>
    <row r="712" spans="1:12">
      <c r="A712" s="19">
        <v>992</v>
      </c>
      <c r="B712" s="19" t="str">
        <f>IF(HTM_Employee_Attrition_Data!A712&lt;=20,"Less than 20 years",IF(HTM_Employee_Attrition_Data!A712&lt;=30,"Between 20 and 30 years",IF(HTM_Employee_Attrition_Data!A712&lt;=40,"Between 30 and 40 years",IF(HTM_Employee_Attrition_Data!A712&lt;=50,"Between 40 and 50 years",IF(HTM_Employee_Attrition_Data!A712&lt;=60,"Between 50 and 60 years","Between 50 and 60 years")))))</f>
        <v>Between 30 and 40 years</v>
      </c>
      <c r="C712" s="19" t="s">
        <v>16</v>
      </c>
      <c r="D712" s="19" t="s">
        <v>23</v>
      </c>
      <c r="E712" s="19" t="s">
        <v>14</v>
      </c>
      <c r="F712" s="19" t="str">
        <f>IF(HTM_Employee_Attrition_Data!E712&lt;=5,"Less than 5 Miles",IF(HTM_Employee_Attrition_Data!E712&lt;=10,"Between 6 and 10 miles",IF(HTM_Employee_Attrition_Data!E712&lt;=15,"Between 11 and 15 miles",IF(HTM_Employee_Attrition_Data!E712&lt;=20,"Between 16 and 20 miles",IF(HTM_Employee_Attrition_Data!E712&lt;=25,"Between 21 and 25 miles","Greater than 26 miles")))))</f>
        <v>Between 16 and 20 miles</v>
      </c>
      <c r="G712" s="19" t="str">
        <f>IF(HTM_Employee_Attrition_Data!G712=1,"Level 1",IF(HTM_Employee_Attrition_Data!G712=2,"Level 2",IF(HTM_Employee_Attrition_Data!G712=3,"Level 3",IF(HTM_Employee_Attrition_Data!G712=4,"Level 4",IF(HTM_Employee_Attrition_Data!G712=5,"Level 5","Level 5")))))</f>
        <v>Level 4</v>
      </c>
      <c r="H712" s="19" t="s">
        <v>24</v>
      </c>
      <c r="I712" s="19" t="str">
        <f>IF(HTM_Employee_Attrition_Data!I712=1,"Rating 1",IF(HTM_Employee_Attrition_Data!I712=2,"Rating 2",IF(HTM_Employee_Attrition_Data!I712=3,"Rating 3",IF(HTM_Employee_Attrition_Data!I712=4,"Rating 4","Rating 4"))))</f>
        <v>Rating 3</v>
      </c>
      <c r="J712" s="19" t="str">
        <f>IF(HTM_Employee_Attrition_Data!J712&lt;=5000,"Income less than 5,000$",IF(HTM_Employee_Attrition_Data!J712&lt;=10000,"Income less than 10,000$",IF(HTM_Employee_Attrition_Data!J712&lt;=15000,"Income less than 15,000$","Income less than 20,000$")))</f>
        <v>Income less than 20,000$</v>
      </c>
      <c r="K712" s="19" t="str">
        <f>IF(HTM_Employee_Attrition_Data!K712&lt;4,"Between 0 and 3 Compaines",IF(HTM_Employee_Attrition_Data!K712&lt;7,"Between 4 and 6 Companies",IF(HTM_Employee_Attrition_Data!K712&lt;=10,"Between 7 and 10 Companies","Between 7 and 10  Companies")))</f>
        <v>Between 0 and 3 Compaines</v>
      </c>
      <c r="L712" s="19" t="str">
        <f>IF(HTM_Employee_Attrition_Data!L712&lt;=5,"Between 0 and 5 years",IF(HTM_Employee_Attrition_Data!L712&lt;=10,"Between 6 and 10 years",IF(HTM_Employee_Attrition_Data!L712&lt;=15,"Between 11 and 15 years",IF(HTM_Employee_Attrition_Data!L712&lt;=20,"Between 16 and 20 years",IF(HTM_Employee_Attrition_Data!L712&lt;=25,"Between 21 and 25 years",IF(HTM_Employee_Attrition_Data!L712&lt;=30,"Between 25 and 30 years","Between 31 and 40 years"))))))</f>
        <v>Between 6 and 10 years</v>
      </c>
    </row>
    <row r="713" spans="1:12">
      <c r="A713" s="19">
        <v>994</v>
      </c>
      <c r="B713" s="19" t="str">
        <f>IF(HTM_Employee_Attrition_Data!A713&lt;=20,"Less than 20 years",IF(HTM_Employee_Attrition_Data!A713&lt;=30,"Between 20 and 30 years",IF(HTM_Employee_Attrition_Data!A713&lt;=40,"Between 30 and 40 years",IF(HTM_Employee_Attrition_Data!A713&lt;=50,"Between 40 and 50 years",IF(HTM_Employee_Attrition_Data!A713&lt;=60,"Between 50 and 60 years","Between 50 and 60 years")))))</f>
        <v>Between 20 and 30 years</v>
      </c>
      <c r="C713" s="19" t="s">
        <v>12</v>
      </c>
      <c r="D713" s="19" t="s">
        <v>13</v>
      </c>
      <c r="E713" s="19" t="s">
        <v>18</v>
      </c>
      <c r="F713" s="19" t="str">
        <f>IF(HTM_Employee_Attrition_Data!E713&lt;=5,"Less than 5 Miles",IF(HTM_Employee_Attrition_Data!E713&lt;=10,"Between 6 and 10 miles",IF(HTM_Employee_Attrition_Data!E713&lt;=15,"Between 11 and 15 miles",IF(HTM_Employee_Attrition_Data!E713&lt;=20,"Between 16 and 20 miles",IF(HTM_Employee_Attrition_Data!E713&lt;=25,"Between 21 and 25 miles","Greater than 26 miles")))))</f>
        <v>Between 6 and 10 miles</v>
      </c>
      <c r="G713" s="19" t="str">
        <f>IF(HTM_Employee_Attrition_Data!G713=1,"Level 1",IF(HTM_Employee_Attrition_Data!G713=2,"Level 2",IF(HTM_Employee_Attrition_Data!G713=3,"Level 3",IF(HTM_Employee_Attrition_Data!G713=4,"Level 4",IF(HTM_Employee_Attrition_Data!G713=5,"Level 5","Level 5")))))</f>
        <v>Level 1</v>
      </c>
      <c r="H713" s="19" t="s">
        <v>19</v>
      </c>
      <c r="I713" s="19" t="str">
        <f>IF(HTM_Employee_Attrition_Data!I713=1,"Rating 1",IF(HTM_Employee_Attrition_Data!I713=2,"Rating 2",IF(HTM_Employee_Attrition_Data!I713=3,"Rating 3",IF(HTM_Employee_Attrition_Data!I713=4,"Rating 4","Rating 4"))))</f>
        <v>Rating 1</v>
      </c>
      <c r="J713" s="19" t="str">
        <f>IF(HTM_Employee_Attrition_Data!J713&lt;=5000,"Income less than 5,000$",IF(HTM_Employee_Attrition_Data!J713&lt;=10000,"Income less than 10,000$",IF(HTM_Employee_Attrition_Data!J713&lt;=15000,"Income less than 15,000$","Income less than 20,000$")))</f>
        <v>Income less than 5,000$</v>
      </c>
      <c r="K713" s="19" t="str">
        <f>IF(HTM_Employee_Attrition_Data!K713&lt;4,"Between 0 and 3 Compaines",IF(HTM_Employee_Attrition_Data!K713&lt;7,"Between 4 and 6 Companies",IF(HTM_Employee_Attrition_Data!K713&lt;=10,"Between 7 and 10 Companies","Between 7 and 10  Companies")))</f>
        <v>Between 4 and 6 Companies</v>
      </c>
      <c r="L713" s="19" t="str">
        <f>IF(HTM_Employee_Attrition_Data!L713&lt;=5,"Between 0 and 5 years",IF(HTM_Employee_Attrition_Data!L713&lt;=10,"Between 6 and 10 years",IF(HTM_Employee_Attrition_Data!L713&lt;=15,"Between 11 and 15 years",IF(HTM_Employee_Attrition_Data!L713&lt;=20,"Between 16 and 20 years",IF(HTM_Employee_Attrition_Data!L713&lt;=25,"Between 21 and 25 years",IF(HTM_Employee_Attrition_Data!L713&lt;=30,"Between 25 and 30 years","Between 31 and 40 years"))))))</f>
        <v>Between 0 and 5 years</v>
      </c>
    </row>
    <row r="714" spans="1:12">
      <c r="A714" s="19">
        <v>995</v>
      </c>
      <c r="B714" s="19" t="str">
        <f>IF(HTM_Employee_Attrition_Data!A714&lt;=20,"Less than 20 years",IF(HTM_Employee_Attrition_Data!A714&lt;=30,"Between 20 and 30 years",IF(HTM_Employee_Attrition_Data!A714&lt;=40,"Between 30 and 40 years",IF(HTM_Employee_Attrition_Data!A714&lt;=50,"Between 40 and 50 years",IF(HTM_Employee_Attrition_Data!A714&lt;=60,"Between 50 and 60 years","Between 50 and 60 years")))))</f>
        <v>Between 30 and 40 years</v>
      </c>
      <c r="C714" s="19" t="s">
        <v>16</v>
      </c>
      <c r="D714" s="19" t="s">
        <v>13</v>
      </c>
      <c r="E714" s="19" t="s">
        <v>18</v>
      </c>
      <c r="F714" s="19" t="str">
        <f>IF(HTM_Employee_Attrition_Data!E714&lt;=5,"Less than 5 Miles",IF(HTM_Employee_Attrition_Data!E714&lt;=10,"Between 6 and 10 miles",IF(HTM_Employee_Attrition_Data!E714&lt;=15,"Between 11 and 15 miles",IF(HTM_Employee_Attrition_Data!E714&lt;=20,"Between 16 and 20 miles",IF(HTM_Employee_Attrition_Data!E714&lt;=25,"Between 21 and 25 miles","Greater than 26 miles")))))</f>
        <v>Between 11 and 15 miles</v>
      </c>
      <c r="G714" s="19" t="str">
        <f>IF(HTM_Employee_Attrition_Data!G714=1,"Level 1",IF(HTM_Employee_Attrition_Data!G714=2,"Level 2",IF(HTM_Employee_Attrition_Data!G714=3,"Level 3",IF(HTM_Employee_Attrition_Data!G714=4,"Level 4",IF(HTM_Employee_Attrition_Data!G714=5,"Level 5","Level 5")))))</f>
        <v>Level 1</v>
      </c>
      <c r="H714" s="19" t="s">
        <v>19</v>
      </c>
      <c r="I714" s="19" t="str">
        <f>IF(HTM_Employee_Attrition_Data!I714=1,"Rating 1",IF(HTM_Employee_Attrition_Data!I714=2,"Rating 2",IF(HTM_Employee_Attrition_Data!I714=3,"Rating 3",IF(HTM_Employee_Attrition_Data!I714=4,"Rating 4","Rating 4"))))</f>
        <v>Rating 4</v>
      </c>
      <c r="J714" s="19" t="str">
        <f>IF(HTM_Employee_Attrition_Data!J714&lt;=5000,"Income less than 5,000$",IF(HTM_Employee_Attrition_Data!J714&lt;=10000,"Income less than 10,000$",IF(HTM_Employee_Attrition_Data!J714&lt;=15000,"Income less than 15,000$","Income less than 20,000$")))</f>
        <v>Income less than 5,000$</v>
      </c>
      <c r="K714" s="19" t="str">
        <f>IF(HTM_Employee_Attrition_Data!K714&lt;4,"Between 0 and 3 Compaines",IF(HTM_Employee_Attrition_Data!K714&lt;7,"Between 4 and 6 Companies",IF(HTM_Employee_Attrition_Data!K714&lt;=10,"Between 7 and 10 Companies","Between 7 and 10  Companies")))</f>
        <v>Between 0 and 3 Compaines</v>
      </c>
      <c r="L714" s="19" t="str">
        <f>IF(HTM_Employee_Attrition_Data!L714&lt;=5,"Between 0 and 5 years",IF(HTM_Employee_Attrition_Data!L714&lt;=10,"Between 6 and 10 years",IF(HTM_Employee_Attrition_Data!L714&lt;=15,"Between 11 and 15 years",IF(HTM_Employee_Attrition_Data!L714&lt;=20,"Between 16 and 20 years",IF(HTM_Employee_Attrition_Data!L714&lt;=25,"Between 21 and 25 years",IF(HTM_Employee_Attrition_Data!L714&lt;=30,"Between 25 and 30 years","Between 31 and 40 years"))))))</f>
        <v>Between 0 and 5 years</v>
      </c>
    </row>
    <row r="715" spans="1:12">
      <c r="A715" s="19">
        <v>996</v>
      </c>
      <c r="B715" s="19" t="str">
        <f>IF(HTM_Employee_Attrition_Data!A715&lt;=20,"Less than 20 years",IF(HTM_Employee_Attrition_Data!A715&lt;=30,"Between 20 and 30 years",IF(HTM_Employee_Attrition_Data!A715&lt;=40,"Between 30 and 40 years",IF(HTM_Employee_Attrition_Data!A715&lt;=50,"Between 40 and 50 years",IF(HTM_Employee_Attrition_Data!A715&lt;=60,"Between 50 and 60 years","Between 50 and 60 years")))))</f>
        <v>Between 40 and 50 years</v>
      </c>
      <c r="C715" s="19" t="s">
        <v>16</v>
      </c>
      <c r="D715" s="19" t="s">
        <v>13</v>
      </c>
      <c r="E715" s="19" t="s">
        <v>18</v>
      </c>
      <c r="F715" s="19" t="str">
        <f>IF(HTM_Employee_Attrition_Data!E715&lt;=5,"Less than 5 Miles",IF(HTM_Employee_Attrition_Data!E715&lt;=10,"Between 6 and 10 miles",IF(HTM_Employee_Attrition_Data!E715&lt;=15,"Between 11 and 15 miles",IF(HTM_Employee_Attrition_Data!E715&lt;=20,"Between 16 and 20 miles",IF(HTM_Employee_Attrition_Data!E715&lt;=25,"Between 21 and 25 miles","Greater than 26 miles")))))</f>
        <v>Less than 5 Miles</v>
      </c>
      <c r="G715" s="19" t="str">
        <f>IF(HTM_Employee_Attrition_Data!G715=1,"Level 1",IF(HTM_Employee_Attrition_Data!G715=2,"Level 2",IF(HTM_Employee_Attrition_Data!G715=3,"Level 3",IF(HTM_Employee_Attrition_Data!G715=4,"Level 4",IF(HTM_Employee_Attrition_Data!G715=5,"Level 5","Level 5")))))</f>
        <v>Level 1</v>
      </c>
      <c r="H715" s="19" t="s">
        <v>20</v>
      </c>
      <c r="I715" s="19" t="str">
        <f>IF(HTM_Employee_Attrition_Data!I715=1,"Rating 1",IF(HTM_Employee_Attrition_Data!I715=2,"Rating 2",IF(HTM_Employee_Attrition_Data!I715=3,"Rating 3",IF(HTM_Employee_Attrition_Data!I715=4,"Rating 4","Rating 4"))))</f>
        <v>Rating 4</v>
      </c>
      <c r="J715" s="19" t="str">
        <f>IF(HTM_Employee_Attrition_Data!J715&lt;=5000,"Income less than 5,000$",IF(HTM_Employee_Attrition_Data!J715&lt;=10000,"Income less than 10,000$",IF(HTM_Employee_Attrition_Data!J715&lt;=15000,"Income less than 15,000$","Income less than 20,000$")))</f>
        <v>Income less than 5,000$</v>
      </c>
      <c r="K715" s="19" t="str">
        <f>IF(HTM_Employee_Attrition_Data!K715&lt;4,"Between 0 and 3 Compaines",IF(HTM_Employee_Attrition_Data!K715&lt;7,"Between 4 and 6 Companies",IF(HTM_Employee_Attrition_Data!K715&lt;=10,"Between 7 and 10 Companies","Between 7 and 10  Companies")))</f>
        <v>Between 0 and 3 Compaines</v>
      </c>
      <c r="L715" s="19" t="str">
        <f>IF(HTM_Employee_Attrition_Data!L715&lt;=5,"Between 0 and 5 years",IF(HTM_Employee_Attrition_Data!L715&lt;=10,"Between 6 and 10 years",IF(HTM_Employee_Attrition_Data!L715&lt;=15,"Between 11 and 15 years",IF(HTM_Employee_Attrition_Data!L715&lt;=20,"Between 16 and 20 years",IF(HTM_Employee_Attrition_Data!L715&lt;=25,"Between 21 and 25 years",IF(HTM_Employee_Attrition_Data!L715&lt;=30,"Between 25 and 30 years","Between 31 and 40 years"))))))</f>
        <v>Between 0 and 5 years</v>
      </c>
    </row>
    <row r="716" spans="1:12">
      <c r="A716" s="19">
        <v>997</v>
      </c>
      <c r="B716" s="19" t="str">
        <f>IF(HTM_Employee_Attrition_Data!A716&lt;=20,"Less than 20 years",IF(HTM_Employee_Attrition_Data!A716&lt;=30,"Between 20 and 30 years",IF(HTM_Employee_Attrition_Data!A716&lt;=40,"Between 30 and 40 years",IF(HTM_Employee_Attrition_Data!A716&lt;=50,"Between 40 and 50 years",IF(HTM_Employee_Attrition_Data!A716&lt;=60,"Between 50 and 60 years","Between 50 and 60 years")))))</f>
        <v>Between 40 and 50 years</v>
      </c>
      <c r="C716" s="19" t="s">
        <v>16</v>
      </c>
      <c r="D716" s="19" t="s">
        <v>13</v>
      </c>
      <c r="E716" s="19" t="s">
        <v>18</v>
      </c>
      <c r="F716" s="19" t="str">
        <f>IF(HTM_Employee_Attrition_Data!E716&lt;=5,"Less than 5 Miles",IF(HTM_Employee_Attrition_Data!E716&lt;=10,"Between 6 and 10 miles",IF(HTM_Employee_Attrition_Data!E716&lt;=15,"Between 11 and 15 miles",IF(HTM_Employee_Attrition_Data!E716&lt;=20,"Between 16 and 20 miles",IF(HTM_Employee_Attrition_Data!E716&lt;=25,"Between 21 and 25 miles","Greater than 26 miles")))))</f>
        <v>Less than 5 Miles</v>
      </c>
      <c r="G716" s="19" t="str">
        <f>IF(HTM_Employee_Attrition_Data!G716=1,"Level 1",IF(HTM_Employee_Attrition_Data!G716=2,"Level 2",IF(HTM_Employee_Attrition_Data!G716=3,"Level 3",IF(HTM_Employee_Attrition_Data!G716=4,"Level 4",IF(HTM_Employee_Attrition_Data!G716=5,"Level 5","Level 5")))))</f>
        <v>Level 4</v>
      </c>
      <c r="H716" s="19" t="s">
        <v>26</v>
      </c>
      <c r="I716" s="19" t="str">
        <f>IF(HTM_Employee_Attrition_Data!I716=1,"Rating 1",IF(HTM_Employee_Attrition_Data!I716=2,"Rating 2",IF(HTM_Employee_Attrition_Data!I716=3,"Rating 3",IF(HTM_Employee_Attrition_Data!I716=4,"Rating 4","Rating 4"))))</f>
        <v>Rating 4</v>
      </c>
      <c r="J716" s="19" t="str">
        <f>IF(HTM_Employee_Attrition_Data!J716&lt;=5000,"Income less than 5,000$",IF(HTM_Employee_Attrition_Data!J716&lt;=10000,"Income less than 10,000$",IF(HTM_Employee_Attrition_Data!J716&lt;=15000,"Income less than 15,000$","Income less than 20,000$")))</f>
        <v>Income less than 20,000$</v>
      </c>
      <c r="K716" s="19" t="str">
        <f>IF(HTM_Employee_Attrition_Data!K716&lt;4,"Between 0 and 3 Compaines",IF(HTM_Employee_Attrition_Data!K716&lt;7,"Between 4 and 6 Companies",IF(HTM_Employee_Attrition_Data!K716&lt;=10,"Between 7 and 10 Companies","Between 7 and 10  Companies")))</f>
        <v>Between 7 and 10 Companies</v>
      </c>
      <c r="L716" s="19" t="str">
        <f>IF(HTM_Employee_Attrition_Data!L716&lt;=5,"Between 0 and 5 years",IF(HTM_Employee_Attrition_Data!L716&lt;=10,"Between 6 and 10 years",IF(HTM_Employee_Attrition_Data!L716&lt;=15,"Between 11 and 15 years",IF(HTM_Employee_Attrition_Data!L716&lt;=20,"Between 16 and 20 years",IF(HTM_Employee_Attrition_Data!L716&lt;=25,"Between 21 and 25 years",IF(HTM_Employee_Attrition_Data!L716&lt;=30,"Between 25 and 30 years","Between 31 and 40 years"))))))</f>
        <v>Between 0 and 5 years</v>
      </c>
    </row>
    <row r="717" spans="1:12">
      <c r="A717" s="19">
        <v>998</v>
      </c>
      <c r="B717" s="19" t="str">
        <f>IF(HTM_Employee_Attrition_Data!A717&lt;=20,"Less than 20 years",IF(HTM_Employee_Attrition_Data!A717&lt;=30,"Between 20 and 30 years",IF(HTM_Employee_Attrition_Data!A717&lt;=40,"Between 30 and 40 years",IF(HTM_Employee_Attrition_Data!A717&lt;=50,"Between 40 and 50 years",IF(HTM_Employee_Attrition_Data!A717&lt;=60,"Between 50 and 60 years","Between 50 and 60 years")))))</f>
        <v>Between 30 and 40 years</v>
      </c>
      <c r="C717" s="19" t="s">
        <v>16</v>
      </c>
      <c r="D717" s="19" t="s">
        <v>17</v>
      </c>
      <c r="E717" s="19" t="s">
        <v>18</v>
      </c>
      <c r="F717" s="19" t="str">
        <f>IF(HTM_Employee_Attrition_Data!E717&lt;=5,"Less than 5 Miles",IF(HTM_Employee_Attrition_Data!E717&lt;=10,"Between 6 and 10 miles",IF(HTM_Employee_Attrition_Data!E717&lt;=15,"Between 11 and 15 miles",IF(HTM_Employee_Attrition_Data!E717&lt;=20,"Between 16 and 20 miles",IF(HTM_Employee_Attrition_Data!E717&lt;=25,"Between 21 and 25 miles","Greater than 26 miles")))))</f>
        <v>Less than 5 Miles</v>
      </c>
      <c r="G717" s="19" t="str">
        <f>IF(HTM_Employee_Attrition_Data!G717=1,"Level 1",IF(HTM_Employee_Attrition_Data!G717=2,"Level 2",IF(HTM_Employee_Attrition_Data!G717=3,"Level 3",IF(HTM_Employee_Attrition_Data!G717=4,"Level 4",IF(HTM_Employee_Attrition_Data!G717=5,"Level 5","Level 5")))))</f>
        <v>Level 2</v>
      </c>
      <c r="H717" s="19" t="s">
        <v>22</v>
      </c>
      <c r="I717" s="19" t="str">
        <f>IF(HTM_Employee_Attrition_Data!I717=1,"Rating 1",IF(HTM_Employee_Attrition_Data!I717=2,"Rating 2",IF(HTM_Employee_Attrition_Data!I717=3,"Rating 3",IF(HTM_Employee_Attrition_Data!I717=4,"Rating 4","Rating 4"))))</f>
        <v>Rating 2</v>
      </c>
      <c r="J717" s="19" t="str">
        <f>IF(HTM_Employee_Attrition_Data!J717&lt;=5000,"Income less than 5,000$",IF(HTM_Employee_Attrition_Data!J717&lt;=10000,"Income less than 10,000$",IF(HTM_Employee_Attrition_Data!J717&lt;=15000,"Income less than 15,000$","Income less than 20,000$")))</f>
        <v>Income less than 10,000$</v>
      </c>
      <c r="K717" s="19" t="str">
        <f>IF(HTM_Employee_Attrition_Data!K717&lt;4,"Between 0 and 3 Compaines",IF(HTM_Employee_Attrition_Data!K717&lt;7,"Between 4 and 6 Companies",IF(HTM_Employee_Attrition_Data!K717&lt;=10,"Between 7 and 10 Companies","Between 7 and 10  Companies")))</f>
        <v>Between 0 and 3 Compaines</v>
      </c>
      <c r="L717" s="19" t="str">
        <f>IF(HTM_Employee_Attrition_Data!L717&lt;=5,"Between 0 and 5 years",IF(HTM_Employee_Attrition_Data!L717&lt;=10,"Between 6 and 10 years",IF(HTM_Employee_Attrition_Data!L717&lt;=15,"Between 11 and 15 years",IF(HTM_Employee_Attrition_Data!L717&lt;=20,"Between 16 and 20 years",IF(HTM_Employee_Attrition_Data!L717&lt;=25,"Between 21 and 25 years",IF(HTM_Employee_Attrition_Data!L717&lt;=30,"Between 25 and 30 years","Between 31 and 40 years"))))))</f>
        <v>Between 6 and 10 years</v>
      </c>
    </row>
    <row r="718" spans="1:12">
      <c r="A718" s="19">
        <v>999</v>
      </c>
      <c r="B718" s="19" t="str">
        <f>IF(HTM_Employee_Attrition_Data!A718&lt;=20,"Less than 20 years",IF(HTM_Employee_Attrition_Data!A718&lt;=30,"Between 20 and 30 years",IF(HTM_Employee_Attrition_Data!A718&lt;=40,"Between 30 and 40 years",IF(HTM_Employee_Attrition_Data!A718&lt;=50,"Between 40 and 50 years",IF(HTM_Employee_Attrition_Data!A718&lt;=60,"Between 50 and 60 years","Between 50 and 60 years")))))</f>
        <v>Between 40 and 50 years</v>
      </c>
      <c r="C718" s="19" t="s">
        <v>16</v>
      </c>
      <c r="D718" s="19" t="s">
        <v>17</v>
      </c>
      <c r="E718" s="19" t="s">
        <v>18</v>
      </c>
      <c r="F718" s="19" t="str">
        <f>IF(HTM_Employee_Attrition_Data!E718&lt;=5,"Less than 5 Miles",IF(HTM_Employee_Attrition_Data!E718&lt;=10,"Between 6 and 10 miles",IF(HTM_Employee_Attrition_Data!E718&lt;=15,"Between 11 and 15 miles",IF(HTM_Employee_Attrition_Data!E718&lt;=20,"Between 16 and 20 miles",IF(HTM_Employee_Attrition_Data!E718&lt;=25,"Between 21 and 25 miles","Greater than 26 miles")))))</f>
        <v>Between 6 and 10 miles</v>
      </c>
      <c r="G718" s="19" t="str">
        <f>IF(HTM_Employee_Attrition_Data!G718=1,"Level 1",IF(HTM_Employee_Attrition_Data!G718=2,"Level 2",IF(HTM_Employee_Attrition_Data!G718=3,"Level 3",IF(HTM_Employee_Attrition_Data!G718=4,"Level 4",IF(HTM_Employee_Attrition_Data!G718=5,"Level 5","Level 5")))))</f>
        <v>Level 5</v>
      </c>
      <c r="H718" s="19" t="s">
        <v>26</v>
      </c>
      <c r="I718" s="19" t="str">
        <f>IF(HTM_Employee_Attrition_Data!I718=1,"Rating 1",IF(HTM_Employee_Attrition_Data!I718=2,"Rating 2",IF(HTM_Employee_Attrition_Data!I718=3,"Rating 3",IF(HTM_Employee_Attrition_Data!I718=4,"Rating 4","Rating 4"))))</f>
        <v>Rating 3</v>
      </c>
      <c r="J718" s="19" t="str">
        <f>IF(HTM_Employee_Attrition_Data!J718&lt;=5000,"Income less than 5,000$",IF(HTM_Employee_Attrition_Data!J718&lt;=10000,"Income less than 10,000$",IF(HTM_Employee_Attrition_Data!J718&lt;=15000,"Income less than 15,000$","Income less than 20,000$")))</f>
        <v>Income less than 20,000$</v>
      </c>
      <c r="K718" s="19" t="str">
        <f>IF(HTM_Employee_Attrition_Data!K718&lt;4,"Between 0 and 3 Compaines",IF(HTM_Employee_Attrition_Data!K718&lt;7,"Between 4 and 6 Companies",IF(HTM_Employee_Attrition_Data!K718&lt;=10,"Between 7 and 10 Companies","Between 7 and 10  Companies")))</f>
        <v>Between 0 and 3 Compaines</v>
      </c>
      <c r="L718" s="19" t="str">
        <f>IF(HTM_Employee_Attrition_Data!L718&lt;=5,"Between 0 and 5 years",IF(HTM_Employee_Attrition_Data!L718&lt;=10,"Between 6 and 10 years",IF(HTM_Employee_Attrition_Data!L718&lt;=15,"Between 11 and 15 years",IF(HTM_Employee_Attrition_Data!L718&lt;=20,"Between 16 and 20 years",IF(HTM_Employee_Attrition_Data!L718&lt;=25,"Between 21 and 25 years",IF(HTM_Employee_Attrition_Data!L718&lt;=30,"Between 25 and 30 years","Between 31 and 40 years"))))))</f>
        <v>Between 16 and 20 years</v>
      </c>
    </row>
    <row r="719" spans="1:12">
      <c r="A719" s="19">
        <v>1001</v>
      </c>
      <c r="B719" s="19" t="str">
        <f>IF(HTM_Employee_Attrition_Data!A719&lt;=20,"Less than 20 years",IF(HTM_Employee_Attrition_Data!A719&lt;=30,"Between 20 and 30 years",IF(HTM_Employee_Attrition_Data!A719&lt;=40,"Between 30 and 40 years",IF(HTM_Employee_Attrition_Data!A719&lt;=50,"Between 40 and 50 years",IF(HTM_Employee_Attrition_Data!A719&lt;=60,"Between 50 and 60 years","Between 50 and 60 years")))))</f>
        <v>Between 20 and 30 years</v>
      </c>
      <c r="C719" s="19" t="s">
        <v>16</v>
      </c>
      <c r="D719" s="19" t="s">
        <v>13</v>
      </c>
      <c r="E719" s="19" t="s">
        <v>18</v>
      </c>
      <c r="F719" s="19" t="str">
        <f>IF(HTM_Employee_Attrition_Data!E719&lt;=5,"Less than 5 Miles",IF(HTM_Employee_Attrition_Data!E719&lt;=10,"Between 6 and 10 miles",IF(HTM_Employee_Attrition_Data!E719&lt;=15,"Between 11 and 15 miles",IF(HTM_Employee_Attrition_Data!E719&lt;=20,"Between 16 and 20 miles",IF(HTM_Employee_Attrition_Data!E719&lt;=25,"Between 21 and 25 miles","Greater than 26 miles")))))</f>
        <v>Between 16 and 20 miles</v>
      </c>
      <c r="G719" s="19" t="str">
        <f>IF(HTM_Employee_Attrition_Data!G719=1,"Level 1",IF(HTM_Employee_Attrition_Data!G719=2,"Level 2",IF(HTM_Employee_Attrition_Data!G719=3,"Level 3",IF(HTM_Employee_Attrition_Data!G719=4,"Level 4",IF(HTM_Employee_Attrition_Data!G719=5,"Level 5","Level 5")))))</f>
        <v>Level 1</v>
      </c>
      <c r="H719" s="19" t="s">
        <v>20</v>
      </c>
      <c r="I719" s="19" t="str">
        <f>IF(HTM_Employee_Attrition_Data!I719=1,"Rating 1",IF(HTM_Employee_Attrition_Data!I719=2,"Rating 2",IF(HTM_Employee_Attrition_Data!I719=3,"Rating 3",IF(HTM_Employee_Attrition_Data!I719=4,"Rating 4","Rating 4"))))</f>
        <v>Rating 2</v>
      </c>
      <c r="J719" s="19" t="str">
        <f>IF(HTM_Employee_Attrition_Data!J719&lt;=5000,"Income less than 5,000$",IF(HTM_Employee_Attrition_Data!J719&lt;=10000,"Income less than 10,000$",IF(HTM_Employee_Attrition_Data!J719&lt;=15000,"Income less than 15,000$","Income less than 20,000$")))</f>
        <v>Income less than 5,000$</v>
      </c>
      <c r="K719" s="19" t="str">
        <f>IF(HTM_Employee_Attrition_Data!K719&lt;4,"Between 0 and 3 Compaines",IF(HTM_Employee_Attrition_Data!K719&lt;7,"Between 4 and 6 Companies",IF(HTM_Employee_Attrition_Data!K719&lt;=10,"Between 7 and 10 Companies","Between 7 and 10  Companies")))</f>
        <v>Between 7 and 10 Companies</v>
      </c>
      <c r="L719" s="19" t="str">
        <f>IF(HTM_Employee_Attrition_Data!L719&lt;=5,"Between 0 and 5 years",IF(HTM_Employee_Attrition_Data!L719&lt;=10,"Between 6 and 10 years",IF(HTM_Employee_Attrition_Data!L719&lt;=15,"Between 11 and 15 years",IF(HTM_Employee_Attrition_Data!L719&lt;=20,"Between 16 and 20 years",IF(HTM_Employee_Attrition_Data!L719&lt;=25,"Between 21 and 25 years",IF(HTM_Employee_Attrition_Data!L719&lt;=30,"Between 25 and 30 years","Between 31 and 40 years"))))))</f>
        <v>Between 0 and 5 years</v>
      </c>
    </row>
    <row r="720" spans="1:12">
      <c r="A720" s="19">
        <v>1002</v>
      </c>
      <c r="B720" s="19" t="str">
        <f>IF(HTM_Employee_Attrition_Data!A720&lt;=20,"Less than 20 years",IF(HTM_Employee_Attrition_Data!A720&lt;=30,"Between 20 and 30 years",IF(HTM_Employee_Attrition_Data!A720&lt;=40,"Between 30 and 40 years",IF(HTM_Employee_Attrition_Data!A720&lt;=50,"Between 40 and 50 years",IF(HTM_Employee_Attrition_Data!A720&lt;=60,"Between 50 and 60 years","Between 50 and 60 years")))))</f>
        <v>Between 40 and 50 years</v>
      </c>
      <c r="C720" s="19" t="s">
        <v>16</v>
      </c>
      <c r="D720" s="19" t="s">
        <v>23</v>
      </c>
      <c r="E720" s="19" t="s">
        <v>18</v>
      </c>
      <c r="F720" s="19" t="str">
        <f>IF(HTM_Employee_Attrition_Data!E720&lt;=5,"Less than 5 Miles",IF(HTM_Employee_Attrition_Data!E720&lt;=10,"Between 6 and 10 miles",IF(HTM_Employee_Attrition_Data!E720&lt;=15,"Between 11 and 15 miles",IF(HTM_Employee_Attrition_Data!E720&lt;=20,"Between 16 and 20 miles",IF(HTM_Employee_Attrition_Data!E720&lt;=25,"Between 21 and 25 miles","Greater than 26 miles")))))</f>
        <v>Between 21 and 25 miles</v>
      </c>
      <c r="G720" s="19" t="str">
        <f>IF(HTM_Employee_Attrition_Data!G720=1,"Level 1",IF(HTM_Employee_Attrition_Data!G720=2,"Level 2",IF(HTM_Employee_Attrition_Data!G720=3,"Level 3",IF(HTM_Employee_Attrition_Data!G720=4,"Level 4",IF(HTM_Employee_Attrition_Data!G720=5,"Level 5","Level 5")))))</f>
        <v>Level 2</v>
      </c>
      <c r="H720" s="19" t="s">
        <v>20</v>
      </c>
      <c r="I720" s="19" t="str">
        <f>IF(HTM_Employee_Attrition_Data!I720=1,"Rating 1",IF(HTM_Employee_Attrition_Data!I720=2,"Rating 2",IF(HTM_Employee_Attrition_Data!I720=3,"Rating 3",IF(HTM_Employee_Attrition_Data!I720=4,"Rating 4","Rating 4"))))</f>
        <v>Rating 1</v>
      </c>
      <c r="J720" s="19" t="str">
        <f>IF(HTM_Employee_Attrition_Data!J720&lt;=5000,"Income less than 5,000$",IF(HTM_Employee_Attrition_Data!J720&lt;=10000,"Income less than 10,000$",IF(HTM_Employee_Attrition_Data!J720&lt;=15000,"Income less than 15,000$","Income less than 20,000$")))</f>
        <v>Income less than 5,000$</v>
      </c>
      <c r="K720" s="19" t="str">
        <f>IF(HTM_Employee_Attrition_Data!K720&lt;4,"Between 0 and 3 Compaines",IF(HTM_Employee_Attrition_Data!K720&lt;7,"Between 4 and 6 Companies",IF(HTM_Employee_Attrition_Data!K720&lt;=10,"Between 7 and 10 Companies","Between 7 and 10  Companies")))</f>
        <v>Between 0 and 3 Compaines</v>
      </c>
      <c r="L720" s="19" t="str">
        <f>IF(HTM_Employee_Attrition_Data!L720&lt;=5,"Between 0 and 5 years",IF(HTM_Employee_Attrition_Data!L720&lt;=10,"Between 6 and 10 years",IF(HTM_Employee_Attrition_Data!L720&lt;=15,"Between 11 and 15 years",IF(HTM_Employee_Attrition_Data!L720&lt;=20,"Between 16 and 20 years",IF(HTM_Employee_Attrition_Data!L720&lt;=25,"Between 21 and 25 years",IF(HTM_Employee_Attrition_Data!L720&lt;=30,"Between 25 and 30 years","Between 31 and 40 years"))))))</f>
        <v>Between 6 and 10 years</v>
      </c>
    </row>
    <row r="721" spans="1:12">
      <c r="A721" s="19">
        <v>1003</v>
      </c>
      <c r="B721" s="19" t="str">
        <f>IF(HTM_Employee_Attrition_Data!A721&lt;=20,"Less than 20 years",IF(HTM_Employee_Attrition_Data!A721&lt;=30,"Between 20 and 30 years",IF(HTM_Employee_Attrition_Data!A721&lt;=40,"Between 30 and 40 years",IF(HTM_Employee_Attrition_Data!A721&lt;=50,"Between 40 and 50 years",IF(HTM_Employee_Attrition_Data!A721&lt;=60,"Between 50 and 60 years","Between 50 and 60 years")))))</f>
        <v>Between 40 and 50 years</v>
      </c>
      <c r="C721" s="19" t="s">
        <v>16</v>
      </c>
      <c r="D721" s="19" t="s">
        <v>13</v>
      </c>
      <c r="E721" s="19" t="s">
        <v>14</v>
      </c>
      <c r="F721" s="19" t="str">
        <f>IF(HTM_Employee_Attrition_Data!E721&lt;=5,"Less than 5 Miles",IF(HTM_Employee_Attrition_Data!E721&lt;=10,"Between 6 and 10 miles",IF(HTM_Employee_Attrition_Data!E721&lt;=15,"Between 11 and 15 miles",IF(HTM_Employee_Attrition_Data!E721&lt;=20,"Between 16 and 20 miles",IF(HTM_Employee_Attrition_Data!E721&lt;=25,"Between 21 and 25 miles","Greater than 26 miles")))))</f>
        <v>Less than 5 Miles</v>
      </c>
      <c r="G721" s="19" t="str">
        <f>IF(HTM_Employee_Attrition_Data!G721=1,"Level 1",IF(HTM_Employee_Attrition_Data!G721=2,"Level 2",IF(HTM_Employee_Attrition_Data!G721=3,"Level 3",IF(HTM_Employee_Attrition_Data!G721=4,"Level 4",IF(HTM_Employee_Attrition_Data!G721=5,"Level 5","Level 5")))))</f>
        <v>Level 2</v>
      </c>
      <c r="H721" s="19" t="s">
        <v>15</v>
      </c>
      <c r="I721" s="19" t="str">
        <f>IF(HTM_Employee_Attrition_Data!I721=1,"Rating 1",IF(HTM_Employee_Attrition_Data!I721=2,"Rating 2",IF(HTM_Employee_Attrition_Data!I721=3,"Rating 3",IF(HTM_Employee_Attrition_Data!I721=4,"Rating 4","Rating 4"))))</f>
        <v>Rating 4</v>
      </c>
      <c r="J721" s="19" t="str">
        <f>IF(HTM_Employee_Attrition_Data!J721&lt;=5000,"Income less than 5,000$",IF(HTM_Employee_Attrition_Data!J721&lt;=10000,"Income less than 10,000$",IF(HTM_Employee_Attrition_Data!J721&lt;=15000,"Income less than 15,000$","Income less than 20,000$")))</f>
        <v>Income less than 5,000$</v>
      </c>
      <c r="K721" s="19" t="str">
        <f>IF(HTM_Employee_Attrition_Data!K721&lt;4,"Between 0 and 3 Compaines",IF(HTM_Employee_Attrition_Data!K721&lt;7,"Between 4 and 6 Companies",IF(HTM_Employee_Attrition_Data!K721&lt;=10,"Between 7 and 10 Companies","Between 7 and 10  Companies")))</f>
        <v>Between 0 and 3 Compaines</v>
      </c>
      <c r="L721" s="19" t="str">
        <f>IF(HTM_Employee_Attrition_Data!L721&lt;=5,"Between 0 and 5 years",IF(HTM_Employee_Attrition_Data!L721&lt;=10,"Between 6 and 10 years",IF(HTM_Employee_Attrition_Data!L721&lt;=15,"Between 11 and 15 years",IF(HTM_Employee_Attrition_Data!L721&lt;=20,"Between 16 and 20 years",IF(HTM_Employee_Attrition_Data!L721&lt;=25,"Between 21 and 25 years",IF(HTM_Employee_Attrition_Data!L721&lt;=30,"Between 25 and 30 years","Between 31 and 40 years"))))))</f>
        <v>Between 6 and 10 years</v>
      </c>
    </row>
    <row r="722" spans="1:12">
      <c r="A722" s="19">
        <v>1004</v>
      </c>
      <c r="B722" s="19" t="str">
        <f>IF(HTM_Employee_Attrition_Data!A722&lt;=20,"Less than 20 years",IF(HTM_Employee_Attrition_Data!A722&lt;=30,"Between 20 and 30 years",IF(HTM_Employee_Attrition_Data!A722&lt;=40,"Between 30 and 40 years",IF(HTM_Employee_Attrition_Data!A722&lt;=50,"Between 40 and 50 years",IF(HTM_Employee_Attrition_Data!A722&lt;=60,"Between 50 and 60 years","Between 50 and 60 years")))))</f>
        <v>Between 20 and 30 years</v>
      </c>
      <c r="C722" s="19" t="s">
        <v>12</v>
      </c>
      <c r="D722" s="19" t="s">
        <v>13</v>
      </c>
      <c r="E722" s="19" t="s">
        <v>18</v>
      </c>
      <c r="F722" s="19" t="str">
        <f>IF(HTM_Employee_Attrition_Data!E722&lt;=5,"Less than 5 Miles",IF(HTM_Employee_Attrition_Data!E722&lt;=10,"Between 6 and 10 miles",IF(HTM_Employee_Attrition_Data!E722&lt;=15,"Between 11 and 15 miles",IF(HTM_Employee_Attrition_Data!E722&lt;=20,"Between 16 and 20 miles",IF(HTM_Employee_Attrition_Data!E722&lt;=25,"Between 21 and 25 miles","Greater than 26 miles")))))</f>
        <v>Between 21 and 25 miles</v>
      </c>
      <c r="G722" s="19" t="str">
        <f>IF(HTM_Employee_Attrition_Data!G722=1,"Level 1",IF(HTM_Employee_Attrition_Data!G722=2,"Level 2",IF(HTM_Employee_Attrition_Data!G722=3,"Level 3",IF(HTM_Employee_Attrition_Data!G722=4,"Level 4",IF(HTM_Employee_Attrition_Data!G722=5,"Level 5","Level 5")))))</f>
        <v>Level 1</v>
      </c>
      <c r="H722" s="19" t="s">
        <v>19</v>
      </c>
      <c r="I722" s="19" t="str">
        <f>IF(HTM_Employee_Attrition_Data!I722=1,"Rating 1",IF(HTM_Employee_Attrition_Data!I722=2,"Rating 2",IF(HTM_Employee_Attrition_Data!I722=3,"Rating 3",IF(HTM_Employee_Attrition_Data!I722=4,"Rating 4","Rating 4"))))</f>
        <v>Rating 3</v>
      </c>
      <c r="J722" s="19" t="str">
        <f>IF(HTM_Employee_Attrition_Data!J722&lt;=5000,"Income less than 5,000$",IF(HTM_Employee_Attrition_Data!J722&lt;=10000,"Income less than 10,000$",IF(HTM_Employee_Attrition_Data!J722&lt;=15000,"Income less than 15,000$","Income less than 20,000$")))</f>
        <v>Income less than 5,000$</v>
      </c>
      <c r="K722" s="19" t="str">
        <f>IF(HTM_Employee_Attrition_Data!K722&lt;4,"Between 0 and 3 Compaines",IF(HTM_Employee_Attrition_Data!K722&lt;7,"Between 4 and 6 Companies",IF(HTM_Employee_Attrition_Data!K722&lt;=10,"Between 7 and 10 Companies","Between 7 and 10  Companies")))</f>
        <v>Between 4 and 6 Companies</v>
      </c>
      <c r="L722" s="19" t="str">
        <f>IF(HTM_Employee_Attrition_Data!L722&lt;=5,"Between 0 and 5 years",IF(HTM_Employee_Attrition_Data!L722&lt;=10,"Between 6 and 10 years",IF(HTM_Employee_Attrition_Data!L722&lt;=15,"Between 11 and 15 years",IF(HTM_Employee_Attrition_Data!L722&lt;=20,"Between 16 and 20 years",IF(HTM_Employee_Attrition_Data!L722&lt;=25,"Between 21 and 25 years",IF(HTM_Employee_Attrition_Data!L722&lt;=30,"Between 25 and 30 years","Between 31 and 40 years"))))))</f>
        <v>Between 0 and 5 years</v>
      </c>
    </row>
    <row r="723" spans="1:12">
      <c r="A723" s="19">
        <v>1005</v>
      </c>
      <c r="B723" s="19" t="str">
        <f>IF(HTM_Employee_Attrition_Data!A723&lt;=20,"Less than 20 years",IF(HTM_Employee_Attrition_Data!A723&lt;=30,"Between 20 and 30 years",IF(HTM_Employee_Attrition_Data!A723&lt;=40,"Between 30 and 40 years",IF(HTM_Employee_Attrition_Data!A723&lt;=50,"Between 40 and 50 years",IF(HTM_Employee_Attrition_Data!A723&lt;=60,"Between 50 and 60 years","Between 50 and 60 years")))))</f>
        <v>Between 40 and 50 years</v>
      </c>
      <c r="C723" s="19" t="s">
        <v>16</v>
      </c>
      <c r="D723" s="19" t="s">
        <v>13</v>
      </c>
      <c r="E723" s="19" t="s">
        <v>18</v>
      </c>
      <c r="F723" s="19" t="str">
        <f>IF(HTM_Employee_Attrition_Data!E723&lt;=5,"Less than 5 Miles",IF(HTM_Employee_Attrition_Data!E723&lt;=10,"Between 6 and 10 miles",IF(HTM_Employee_Attrition_Data!E723&lt;=15,"Between 11 and 15 miles",IF(HTM_Employee_Attrition_Data!E723&lt;=20,"Between 16 and 20 miles",IF(HTM_Employee_Attrition_Data!E723&lt;=25,"Between 21 and 25 miles","Greater than 26 miles")))))</f>
        <v>Between 21 and 25 miles</v>
      </c>
      <c r="G723" s="19" t="str">
        <f>IF(HTM_Employee_Attrition_Data!G723=1,"Level 1",IF(HTM_Employee_Attrition_Data!G723=2,"Level 2",IF(HTM_Employee_Attrition_Data!G723=3,"Level 3",IF(HTM_Employee_Attrition_Data!G723=4,"Level 4",IF(HTM_Employee_Attrition_Data!G723=5,"Level 5","Level 5")))))</f>
        <v>Level 4</v>
      </c>
      <c r="H723" s="19" t="s">
        <v>21</v>
      </c>
      <c r="I723" s="19" t="str">
        <f>IF(HTM_Employee_Attrition_Data!I723=1,"Rating 1",IF(HTM_Employee_Attrition_Data!I723=2,"Rating 2",IF(HTM_Employee_Attrition_Data!I723=3,"Rating 3",IF(HTM_Employee_Attrition_Data!I723=4,"Rating 4","Rating 4"))))</f>
        <v>Rating 3</v>
      </c>
      <c r="J723" s="19" t="str">
        <f>IF(HTM_Employee_Attrition_Data!J723&lt;=5000,"Income less than 5,000$",IF(HTM_Employee_Attrition_Data!J723&lt;=10000,"Income less than 10,000$",IF(HTM_Employee_Attrition_Data!J723&lt;=15000,"Income less than 15,000$","Income less than 20,000$")))</f>
        <v>Income less than 15,000$</v>
      </c>
      <c r="K723" s="19" t="str">
        <f>IF(HTM_Employee_Attrition_Data!K723&lt;4,"Between 0 and 3 Compaines",IF(HTM_Employee_Attrition_Data!K723&lt;7,"Between 4 and 6 Companies",IF(HTM_Employee_Attrition_Data!K723&lt;=10,"Between 7 and 10 Companies","Between 7 and 10  Companies")))</f>
        <v>Between 0 and 3 Compaines</v>
      </c>
      <c r="L723" s="19" t="str">
        <f>IF(HTM_Employee_Attrition_Data!L723&lt;=5,"Between 0 and 5 years",IF(HTM_Employee_Attrition_Data!L723&lt;=10,"Between 6 and 10 years",IF(HTM_Employee_Attrition_Data!L723&lt;=15,"Between 11 and 15 years",IF(HTM_Employee_Attrition_Data!L723&lt;=20,"Between 16 and 20 years",IF(HTM_Employee_Attrition_Data!L723&lt;=25,"Between 21 and 25 years",IF(HTM_Employee_Attrition_Data!L723&lt;=30,"Between 25 and 30 years","Between 31 and 40 years"))))))</f>
        <v>Between 11 and 15 years</v>
      </c>
    </row>
    <row r="724" spans="1:12">
      <c r="A724" s="19">
        <v>1006</v>
      </c>
      <c r="B724" s="19" t="str">
        <f>IF(HTM_Employee_Attrition_Data!A724&lt;=20,"Less than 20 years",IF(HTM_Employee_Attrition_Data!A724&lt;=30,"Between 20 and 30 years",IF(HTM_Employee_Attrition_Data!A724&lt;=40,"Between 30 and 40 years",IF(HTM_Employee_Attrition_Data!A724&lt;=50,"Between 40 and 50 years",IF(HTM_Employee_Attrition_Data!A724&lt;=60,"Between 50 and 60 years","Between 50 and 60 years")))))</f>
        <v>Between 30 and 40 years</v>
      </c>
      <c r="C724" s="19" t="s">
        <v>16</v>
      </c>
      <c r="D724" s="19" t="s">
        <v>17</v>
      </c>
      <c r="E724" s="19" t="s">
        <v>18</v>
      </c>
      <c r="F724" s="19" t="str">
        <f>IF(HTM_Employee_Attrition_Data!E724&lt;=5,"Less than 5 Miles",IF(HTM_Employee_Attrition_Data!E724&lt;=10,"Between 6 and 10 miles",IF(HTM_Employee_Attrition_Data!E724&lt;=15,"Between 11 and 15 miles",IF(HTM_Employee_Attrition_Data!E724&lt;=20,"Between 16 and 20 miles",IF(HTM_Employee_Attrition_Data!E724&lt;=25,"Between 21 and 25 miles","Greater than 26 miles")))))</f>
        <v>Between 6 and 10 miles</v>
      </c>
      <c r="G724" s="19" t="str">
        <f>IF(HTM_Employee_Attrition_Data!G724=1,"Level 1",IF(HTM_Employee_Attrition_Data!G724=2,"Level 2",IF(HTM_Employee_Attrition_Data!G724=3,"Level 3",IF(HTM_Employee_Attrition_Data!G724=4,"Level 4",IF(HTM_Employee_Attrition_Data!G724=5,"Level 5","Level 5")))))</f>
        <v>Level 1</v>
      </c>
      <c r="H724" s="19" t="s">
        <v>19</v>
      </c>
      <c r="I724" s="19" t="str">
        <f>IF(HTM_Employee_Attrition_Data!I724=1,"Rating 1",IF(HTM_Employee_Attrition_Data!I724=2,"Rating 2",IF(HTM_Employee_Attrition_Data!I724=3,"Rating 3",IF(HTM_Employee_Attrition_Data!I724=4,"Rating 4","Rating 4"))))</f>
        <v>Rating 3</v>
      </c>
      <c r="J724" s="19" t="str">
        <f>IF(HTM_Employee_Attrition_Data!J724&lt;=5000,"Income less than 5,000$",IF(HTM_Employee_Attrition_Data!J724&lt;=10000,"Income less than 10,000$",IF(HTM_Employee_Attrition_Data!J724&lt;=15000,"Income less than 15,000$","Income less than 20,000$")))</f>
        <v>Income less than 5,000$</v>
      </c>
      <c r="K724" s="19" t="str">
        <f>IF(HTM_Employee_Attrition_Data!K724&lt;4,"Between 0 and 3 Compaines",IF(HTM_Employee_Attrition_Data!K724&lt;7,"Between 4 and 6 Companies",IF(HTM_Employee_Attrition_Data!K724&lt;=10,"Between 7 and 10 Companies","Between 7 and 10  Companies")))</f>
        <v>Between 0 and 3 Compaines</v>
      </c>
      <c r="L724" s="19" t="str">
        <f>IF(HTM_Employee_Attrition_Data!L724&lt;=5,"Between 0 and 5 years",IF(HTM_Employee_Attrition_Data!L724&lt;=10,"Between 6 and 10 years",IF(HTM_Employee_Attrition_Data!L724&lt;=15,"Between 11 and 15 years",IF(HTM_Employee_Attrition_Data!L724&lt;=20,"Between 16 and 20 years",IF(HTM_Employee_Attrition_Data!L724&lt;=25,"Between 21 and 25 years",IF(HTM_Employee_Attrition_Data!L724&lt;=30,"Between 25 and 30 years","Between 31 and 40 years"))))))</f>
        <v>Between 0 and 5 years</v>
      </c>
    </row>
    <row r="725" spans="1:12">
      <c r="A725" s="19">
        <v>1007</v>
      </c>
      <c r="B725" s="19" t="str">
        <f>IF(HTM_Employee_Attrition_Data!A725&lt;=20,"Less than 20 years",IF(HTM_Employee_Attrition_Data!A725&lt;=30,"Between 20 and 30 years",IF(HTM_Employee_Attrition_Data!A725&lt;=40,"Between 30 and 40 years",IF(HTM_Employee_Attrition_Data!A725&lt;=50,"Between 40 and 50 years",IF(HTM_Employee_Attrition_Data!A725&lt;=60,"Between 50 and 60 years","Between 50 and 60 years")))))</f>
        <v>Between 40 and 50 years</v>
      </c>
      <c r="C725" s="19" t="s">
        <v>16</v>
      </c>
      <c r="D725" s="19" t="s">
        <v>13</v>
      </c>
      <c r="E725" s="19" t="s">
        <v>18</v>
      </c>
      <c r="F725" s="19" t="str">
        <f>IF(HTM_Employee_Attrition_Data!E725&lt;=5,"Less than 5 Miles",IF(HTM_Employee_Attrition_Data!E725&lt;=10,"Between 6 and 10 miles",IF(HTM_Employee_Attrition_Data!E725&lt;=15,"Between 11 and 15 miles",IF(HTM_Employee_Attrition_Data!E725&lt;=20,"Between 16 and 20 miles",IF(HTM_Employee_Attrition_Data!E725&lt;=25,"Between 21 and 25 miles","Greater than 26 miles")))))</f>
        <v>Between 6 and 10 miles</v>
      </c>
      <c r="G725" s="19" t="str">
        <f>IF(HTM_Employee_Attrition_Data!G725=1,"Level 1",IF(HTM_Employee_Attrition_Data!G725=2,"Level 2",IF(HTM_Employee_Attrition_Data!G725=3,"Level 3",IF(HTM_Employee_Attrition_Data!G725=4,"Level 4",IF(HTM_Employee_Attrition_Data!G725=5,"Level 5","Level 5")))))</f>
        <v>Level 3</v>
      </c>
      <c r="H725" s="19" t="s">
        <v>21</v>
      </c>
      <c r="I725" s="19" t="str">
        <f>IF(HTM_Employee_Attrition_Data!I725=1,"Rating 1",IF(HTM_Employee_Attrition_Data!I725=2,"Rating 2",IF(HTM_Employee_Attrition_Data!I725=3,"Rating 3",IF(HTM_Employee_Attrition_Data!I725=4,"Rating 4","Rating 4"))))</f>
        <v>Rating 3</v>
      </c>
      <c r="J725" s="19" t="str">
        <f>IF(HTM_Employee_Attrition_Data!J725&lt;=5000,"Income less than 5,000$",IF(HTM_Employee_Attrition_Data!J725&lt;=10000,"Income less than 10,000$",IF(HTM_Employee_Attrition_Data!J725&lt;=15000,"Income less than 15,000$","Income less than 20,000$")))</f>
        <v>Income less than 15,000$</v>
      </c>
      <c r="K725" s="19" t="str">
        <f>IF(HTM_Employee_Attrition_Data!K725&lt;4,"Between 0 and 3 Compaines",IF(HTM_Employee_Attrition_Data!K725&lt;7,"Between 4 and 6 Companies",IF(HTM_Employee_Attrition_Data!K725&lt;=10,"Between 7 and 10 Companies","Between 7 and 10  Companies")))</f>
        <v>Between 4 and 6 Companies</v>
      </c>
      <c r="L725" s="19" t="str">
        <f>IF(HTM_Employee_Attrition_Data!L725&lt;=5,"Between 0 and 5 years",IF(HTM_Employee_Attrition_Data!L725&lt;=10,"Between 6 and 10 years",IF(HTM_Employee_Attrition_Data!L725&lt;=15,"Between 11 and 15 years",IF(HTM_Employee_Attrition_Data!L725&lt;=20,"Between 16 and 20 years",IF(HTM_Employee_Attrition_Data!L725&lt;=25,"Between 21 and 25 years",IF(HTM_Employee_Attrition_Data!L725&lt;=30,"Between 25 and 30 years","Between 31 and 40 years"))))))</f>
        <v>Between 6 and 10 years</v>
      </c>
    </row>
    <row r="726" spans="1:12">
      <c r="A726" s="19">
        <v>1009</v>
      </c>
      <c r="B726" s="19" t="str">
        <f>IF(HTM_Employee_Attrition_Data!A726&lt;=20,"Less than 20 years",IF(HTM_Employee_Attrition_Data!A726&lt;=30,"Between 20 and 30 years",IF(HTM_Employee_Attrition_Data!A726&lt;=40,"Between 30 and 40 years",IF(HTM_Employee_Attrition_Data!A726&lt;=50,"Between 40 and 50 years",IF(HTM_Employee_Attrition_Data!A726&lt;=60,"Between 50 and 60 years","Between 50 and 60 years")))))</f>
        <v>Between 20 and 30 years</v>
      </c>
      <c r="C726" s="19" t="s">
        <v>16</v>
      </c>
      <c r="D726" s="19" t="s">
        <v>13</v>
      </c>
      <c r="E726" s="19" t="s">
        <v>18</v>
      </c>
      <c r="F726" s="19" t="str">
        <f>IF(HTM_Employee_Attrition_Data!E726&lt;=5,"Less than 5 Miles",IF(HTM_Employee_Attrition_Data!E726&lt;=10,"Between 6 and 10 miles",IF(HTM_Employee_Attrition_Data!E726&lt;=15,"Between 11 and 15 miles",IF(HTM_Employee_Attrition_Data!E726&lt;=20,"Between 16 and 20 miles",IF(HTM_Employee_Attrition_Data!E726&lt;=25,"Between 21 and 25 miles","Greater than 26 miles")))))</f>
        <v>Between 16 and 20 miles</v>
      </c>
      <c r="G726" s="19" t="str">
        <f>IF(HTM_Employee_Attrition_Data!G726=1,"Level 1",IF(HTM_Employee_Attrition_Data!G726=2,"Level 2",IF(HTM_Employee_Attrition_Data!G726=3,"Level 3",IF(HTM_Employee_Attrition_Data!G726=4,"Level 4",IF(HTM_Employee_Attrition_Data!G726=5,"Level 5","Level 5")))))</f>
        <v>Level 2</v>
      </c>
      <c r="H726" s="19" t="s">
        <v>21</v>
      </c>
      <c r="I726" s="19" t="str">
        <f>IF(HTM_Employee_Attrition_Data!I726=1,"Rating 1",IF(HTM_Employee_Attrition_Data!I726=2,"Rating 2",IF(HTM_Employee_Attrition_Data!I726=3,"Rating 3",IF(HTM_Employee_Attrition_Data!I726=4,"Rating 4","Rating 4"))))</f>
        <v>Rating 3</v>
      </c>
      <c r="J726" s="19" t="str">
        <f>IF(HTM_Employee_Attrition_Data!J726&lt;=5000,"Income less than 5,000$",IF(HTM_Employee_Attrition_Data!J726&lt;=10000,"Income less than 10,000$",IF(HTM_Employee_Attrition_Data!J726&lt;=15000,"Income less than 15,000$","Income less than 20,000$")))</f>
        <v>Income less than 5,000$</v>
      </c>
      <c r="K726" s="19" t="str">
        <f>IF(HTM_Employee_Attrition_Data!K726&lt;4,"Between 0 and 3 Compaines",IF(HTM_Employee_Attrition_Data!K726&lt;7,"Between 4 and 6 Companies",IF(HTM_Employee_Attrition_Data!K726&lt;=10,"Between 7 and 10 Companies","Between 7 and 10  Companies")))</f>
        <v>Between 0 and 3 Compaines</v>
      </c>
      <c r="L726" s="19" t="str">
        <f>IF(HTM_Employee_Attrition_Data!L726&lt;=5,"Between 0 and 5 years",IF(HTM_Employee_Attrition_Data!L726&lt;=10,"Between 6 and 10 years",IF(HTM_Employee_Attrition_Data!L726&lt;=15,"Between 11 and 15 years",IF(HTM_Employee_Attrition_Data!L726&lt;=20,"Between 16 and 20 years",IF(HTM_Employee_Attrition_Data!L726&lt;=25,"Between 21 and 25 years",IF(HTM_Employee_Attrition_Data!L726&lt;=30,"Between 25 and 30 years","Between 31 and 40 years"))))))</f>
        <v>Between 0 and 5 years</v>
      </c>
    </row>
    <row r="727" spans="1:12">
      <c r="A727" s="19">
        <v>1010</v>
      </c>
      <c r="B727" s="19" t="str">
        <f>IF(HTM_Employee_Attrition_Data!A727&lt;=20,"Less than 20 years",IF(HTM_Employee_Attrition_Data!A727&lt;=30,"Between 20 and 30 years",IF(HTM_Employee_Attrition_Data!A727&lt;=40,"Between 30 and 40 years",IF(HTM_Employee_Attrition_Data!A727&lt;=50,"Between 40 and 50 years",IF(HTM_Employee_Attrition_Data!A727&lt;=60,"Between 50 and 60 years","Between 50 and 60 years")))))</f>
        <v>Between 30 and 40 years</v>
      </c>
      <c r="C727" s="19" t="s">
        <v>12</v>
      </c>
      <c r="D727" s="19" t="s">
        <v>13</v>
      </c>
      <c r="E727" s="19" t="s">
        <v>18</v>
      </c>
      <c r="F727" s="19" t="str">
        <f>IF(HTM_Employee_Attrition_Data!E727&lt;=5,"Less than 5 Miles",IF(HTM_Employee_Attrition_Data!E727&lt;=10,"Between 6 and 10 miles",IF(HTM_Employee_Attrition_Data!E727&lt;=15,"Between 11 and 15 miles",IF(HTM_Employee_Attrition_Data!E727&lt;=20,"Between 16 and 20 miles",IF(HTM_Employee_Attrition_Data!E727&lt;=25,"Between 21 and 25 miles","Greater than 26 miles")))))</f>
        <v>Between 11 and 15 miles</v>
      </c>
      <c r="G727" s="19" t="str">
        <f>IF(HTM_Employee_Attrition_Data!G727=1,"Level 1",IF(HTM_Employee_Attrition_Data!G727=2,"Level 2",IF(HTM_Employee_Attrition_Data!G727=3,"Level 3",IF(HTM_Employee_Attrition_Data!G727=4,"Level 4",IF(HTM_Employee_Attrition_Data!G727=5,"Level 5","Level 5")))))</f>
        <v>Level 1</v>
      </c>
      <c r="H727" s="19" t="s">
        <v>20</v>
      </c>
      <c r="I727" s="19" t="str">
        <f>IF(HTM_Employee_Attrition_Data!I727=1,"Rating 1",IF(HTM_Employee_Attrition_Data!I727=2,"Rating 2",IF(HTM_Employee_Attrition_Data!I727=3,"Rating 3",IF(HTM_Employee_Attrition_Data!I727=4,"Rating 4","Rating 4"))))</f>
        <v>Rating 2</v>
      </c>
      <c r="J727" s="19" t="str">
        <f>IF(HTM_Employee_Attrition_Data!J727&lt;=5000,"Income less than 5,000$",IF(HTM_Employee_Attrition_Data!J727&lt;=10000,"Income less than 10,000$",IF(HTM_Employee_Attrition_Data!J727&lt;=15000,"Income less than 15,000$","Income less than 20,000$")))</f>
        <v>Income less than 5,000$</v>
      </c>
      <c r="K727" s="19" t="str">
        <f>IF(HTM_Employee_Attrition_Data!K727&lt;4,"Between 0 and 3 Compaines",IF(HTM_Employee_Attrition_Data!K727&lt;7,"Between 4 and 6 Companies",IF(HTM_Employee_Attrition_Data!K727&lt;=10,"Between 7 and 10 Companies","Between 7 and 10  Companies")))</f>
        <v>Between 0 and 3 Compaines</v>
      </c>
      <c r="L727" s="19" t="str">
        <f>IF(HTM_Employee_Attrition_Data!L727&lt;=5,"Between 0 and 5 years",IF(HTM_Employee_Attrition_Data!L727&lt;=10,"Between 6 and 10 years",IF(HTM_Employee_Attrition_Data!L727&lt;=15,"Between 11 and 15 years",IF(HTM_Employee_Attrition_Data!L727&lt;=20,"Between 16 and 20 years",IF(HTM_Employee_Attrition_Data!L727&lt;=25,"Between 21 and 25 years",IF(HTM_Employee_Attrition_Data!L727&lt;=30,"Between 25 and 30 years","Between 31 and 40 years"))))))</f>
        <v>Between 0 and 5 years</v>
      </c>
    </row>
    <row r="728" spans="1:12">
      <c r="A728" s="19">
        <v>1011</v>
      </c>
      <c r="B728" s="19" t="str">
        <f>IF(HTM_Employee_Attrition_Data!A728&lt;=20,"Less than 20 years",IF(HTM_Employee_Attrition_Data!A728&lt;=30,"Between 20 and 30 years",IF(HTM_Employee_Attrition_Data!A728&lt;=40,"Between 30 and 40 years",IF(HTM_Employee_Attrition_Data!A728&lt;=50,"Between 40 and 50 years",IF(HTM_Employee_Attrition_Data!A728&lt;=60,"Between 50 and 60 years","Between 50 and 60 years")))))</f>
        <v>Between 30 and 40 years</v>
      </c>
      <c r="C728" s="19" t="s">
        <v>16</v>
      </c>
      <c r="D728" s="19" t="s">
        <v>17</v>
      </c>
      <c r="E728" s="19" t="s">
        <v>18</v>
      </c>
      <c r="F728" s="19" t="str">
        <f>IF(HTM_Employee_Attrition_Data!E728&lt;=5,"Less than 5 Miles",IF(HTM_Employee_Attrition_Data!E728&lt;=10,"Between 6 and 10 miles",IF(HTM_Employee_Attrition_Data!E728&lt;=15,"Between 11 and 15 miles",IF(HTM_Employee_Attrition_Data!E728&lt;=20,"Between 16 and 20 miles",IF(HTM_Employee_Attrition_Data!E728&lt;=25,"Between 21 and 25 miles","Greater than 26 miles")))))</f>
        <v>Less than 5 Miles</v>
      </c>
      <c r="G728" s="19" t="str">
        <f>IF(HTM_Employee_Attrition_Data!G728=1,"Level 1",IF(HTM_Employee_Attrition_Data!G728=2,"Level 2",IF(HTM_Employee_Attrition_Data!G728=3,"Level 3",IF(HTM_Employee_Attrition_Data!G728=4,"Level 4",IF(HTM_Employee_Attrition_Data!G728=5,"Level 5","Level 5")))))</f>
        <v>Level 2</v>
      </c>
      <c r="H728" s="19" t="s">
        <v>21</v>
      </c>
      <c r="I728" s="19" t="str">
        <f>IF(HTM_Employee_Attrition_Data!I728=1,"Rating 1",IF(HTM_Employee_Attrition_Data!I728=2,"Rating 2",IF(HTM_Employee_Attrition_Data!I728=3,"Rating 3",IF(HTM_Employee_Attrition_Data!I728=4,"Rating 4","Rating 4"))))</f>
        <v>Rating 1</v>
      </c>
      <c r="J728" s="19" t="str">
        <f>IF(HTM_Employee_Attrition_Data!J728&lt;=5000,"Income less than 5,000$",IF(HTM_Employee_Attrition_Data!J728&lt;=10000,"Income less than 10,000$",IF(HTM_Employee_Attrition_Data!J728&lt;=15000,"Income less than 15,000$","Income less than 20,000$")))</f>
        <v>Income less than 5,000$</v>
      </c>
      <c r="K728" s="19" t="str">
        <f>IF(HTM_Employee_Attrition_Data!K728&lt;4,"Between 0 and 3 Compaines",IF(HTM_Employee_Attrition_Data!K728&lt;7,"Between 4 and 6 Companies",IF(HTM_Employee_Attrition_Data!K728&lt;=10,"Between 7 and 10 Companies","Between 7 and 10  Companies")))</f>
        <v>Between 0 and 3 Compaines</v>
      </c>
      <c r="L728" s="19" t="str">
        <f>IF(HTM_Employee_Attrition_Data!L728&lt;=5,"Between 0 and 5 years",IF(HTM_Employee_Attrition_Data!L728&lt;=10,"Between 6 and 10 years",IF(HTM_Employee_Attrition_Data!L728&lt;=15,"Between 11 and 15 years",IF(HTM_Employee_Attrition_Data!L728&lt;=20,"Between 16 and 20 years",IF(HTM_Employee_Attrition_Data!L728&lt;=25,"Between 21 and 25 years",IF(HTM_Employee_Attrition_Data!L728&lt;=30,"Between 25 and 30 years","Between 31 and 40 years"))))))</f>
        <v>Between 0 and 5 years</v>
      </c>
    </row>
    <row r="729" spans="1:12">
      <c r="A729" s="19">
        <v>1012</v>
      </c>
      <c r="B729" s="19" t="str">
        <f>IF(HTM_Employee_Attrition_Data!A729&lt;=20,"Less than 20 years",IF(HTM_Employee_Attrition_Data!A729&lt;=30,"Between 20 and 30 years",IF(HTM_Employee_Attrition_Data!A729&lt;=40,"Between 30 and 40 years",IF(HTM_Employee_Attrition_Data!A729&lt;=50,"Between 40 and 50 years",IF(HTM_Employee_Attrition_Data!A729&lt;=60,"Between 50 and 60 years","Between 50 and 60 years")))))</f>
        <v>Less than 20 years</v>
      </c>
      <c r="C729" s="19" t="s">
        <v>16</v>
      </c>
      <c r="D729" s="19" t="s">
        <v>23</v>
      </c>
      <c r="E729" s="19" t="s">
        <v>18</v>
      </c>
      <c r="F729" s="19" t="str">
        <f>IF(HTM_Employee_Attrition_Data!E729&lt;=5,"Less than 5 Miles",IF(HTM_Employee_Attrition_Data!E729&lt;=10,"Between 6 and 10 miles",IF(HTM_Employee_Attrition_Data!E729&lt;=15,"Between 11 and 15 miles",IF(HTM_Employee_Attrition_Data!E729&lt;=20,"Between 16 and 20 miles",IF(HTM_Employee_Attrition_Data!E729&lt;=25,"Between 21 and 25 miles","Greater than 26 miles")))))</f>
        <v>Less than 5 Miles</v>
      </c>
      <c r="G729" s="19" t="str">
        <f>IF(HTM_Employee_Attrition_Data!G729=1,"Level 1",IF(HTM_Employee_Attrition_Data!G729=2,"Level 2",IF(HTM_Employee_Attrition_Data!G729=3,"Level 3",IF(HTM_Employee_Attrition_Data!G729=4,"Level 4",IF(HTM_Employee_Attrition_Data!G729=5,"Level 5","Level 5")))))</f>
        <v>Level 1</v>
      </c>
      <c r="H729" s="19" t="s">
        <v>19</v>
      </c>
      <c r="I729" s="19" t="str">
        <f>IF(HTM_Employee_Attrition_Data!I729=1,"Rating 1",IF(HTM_Employee_Attrition_Data!I729=2,"Rating 2",IF(HTM_Employee_Attrition_Data!I729=3,"Rating 3",IF(HTM_Employee_Attrition_Data!I729=4,"Rating 4","Rating 4"))))</f>
        <v>Rating 4</v>
      </c>
      <c r="J729" s="19" t="str">
        <f>IF(HTM_Employee_Attrition_Data!J729&lt;=5000,"Income less than 5,000$",IF(HTM_Employee_Attrition_Data!J729&lt;=10000,"Income less than 10,000$",IF(HTM_Employee_Attrition_Data!J729&lt;=15000,"Income less than 15,000$","Income less than 20,000$")))</f>
        <v>Income less than 5,000$</v>
      </c>
      <c r="K729" s="19" t="str">
        <f>IF(HTM_Employee_Attrition_Data!K729&lt;4,"Between 0 and 3 Compaines",IF(HTM_Employee_Attrition_Data!K729&lt;7,"Between 4 and 6 Companies",IF(HTM_Employee_Attrition_Data!K729&lt;=10,"Between 7 and 10 Companies","Between 7 and 10  Companies")))</f>
        <v>Between 0 and 3 Compaines</v>
      </c>
      <c r="L729" s="19" t="str">
        <f>IF(HTM_Employee_Attrition_Data!L729&lt;=5,"Between 0 and 5 years",IF(HTM_Employee_Attrition_Data!L729&lt;=10,"Between 6 and 10 years",IF(HTM_Employee_Attrition_Data!L729&lt;=15,"Between 11 and 15 years",IF(HTM_Employee_Attrition_Data!L729&lt;=20,"Between 16 and 20 years",IF(HTM_Employee_Attrition_Data!L729&lt;=25,"Between 21 and 25 years",IF(HTM_Employee_Attrition_Data!L729&lt;=30,"Between 25 and 30 years","Between 31 and 40 years"))))))</f>
        <v>Between 0 and 5 years</v>
      </c>
    </row>
    <row r="730" spans="1:12">
      <c r="A730" s="19">
        <v>1013</v>
      </c>
      <c r="B730" s="19" t="str">
        <f>IF(HTM_Employee_Attrition_Data!A730&lt;=20,"Less than 20 years",IF(HTM_Employee_Attrition_Data!A730&lt;=30,"Between 20 and 30 years",IF(HTM_Employee_Attrition_Data!A730&lt;=40,"Between 30 and 40 years",IF(HTM_Employee_Attrition_Data!A730&lt;=50,"Between 40 and 50 years",IF(HTM_Employee_Attrition_Data!A730&lt;=60,"Between 50 and 60 years","Between 50 and 60 years")))))</f>
        <v>Between 50 and 60 years</v>
      </c>
      <c r="C730" s="19" t="s">
        <v>16</v>
      </c>
      <c r="D730" s="19" t="s">
        <v>13</v>
      </c>
      <c r="E730" s="19" t="s">
        <v>18</v>
      </c>
      <c r="F730" s="19" t="str">
        <f>IF(HTM_Employee_Attrition_Data!E730&lt;=5,"Less than 5 Miles",IF(HTM_Employee_Attrition_Data!E730&lt;=10,"Between 6 and 10 miles",IF(HTM_Employee_Attrition_Data!E730&lt;=15,"Between 11 and 15 miles",IF(HTM_Employee_Attrition_Data!E730&lt;=20,"Between 16 and 20 miles",IF(HTM_Employee_Attrition_Data!E730&lt;=25,"Between 21 and 25 miles","Greater than 26 miles")))))</f>
        <v>Between 16 and 20 miles</v>
      </c>
      <c r="G730" s="19" t="str">
        <f>IF(HTM_Employee_Attrition_Data!G730=1,"Level 1",IF(HTM_Employee_Attrition_Data!G730=2,"Level 2",IF(HTM_Employee_Attrition_Data!G730=3,"Level 3",IF(HTM_Employee_Attrition_Data!G730=4,"Level 4",IF(HTM_Employee_Attrition_Data!G730=5,"Level 5","Level 5")))))</f>
        <v>Level 3</v>
      </c>
      <c r="H730" s="19" t="s">
        <v>21</v>
      </c>
      <c r="I730" s="19" t="str">
        <f>IF(HTM_Employee_Attrition_Data!I730=1,"Rating 1",IF(HTM_Employee_Attrition_Data!I730=2,"Rating 2",IF(HTM_Employee_Attrition_Data!I730=3,"Rating 3",IF(HTM_Employee_Attrition_Data!I730=4,"Rating 4","Rating 4"))))</f>
        <v>Rating 3</v>
      </c>
      <c r="J730" s="19" t="str">
        <f>IF(HTM_Employee_Attrition_Data!J730&lt;=5000,"Income less than 5,000$",IF(HTM_Employee_Attrition_Data!J730&lt;=10000,"Income less than 10,000$",IF(HTM_Employee_Attrition_Data!J730&lt;=15000,"Income less than 15,000$","Income less than 20,000$")))</f>
        <v>Income less than 15,000$</v>
      </c>
      <c r="K730" s="19" t="str">
        <f>IF(HTM_Employee_Attrition_Data!K730&lt;4,"Between 0 and 3 Compaines",IF(HTM_Employee_Attrition_Data!K730&lt;7,"Between 4 and 6 Companies",IF(HTM_Employee_Attrition_Data!K730&lt;=10,"Between 7 and 10 Companies","Between 7 and 10  Companies")))</f>
        <v>Between 7 and 10 Companies</v>
      </c>
      <c r="L730" s="19" t="str">
        <f>IF(HTM_Employee_Attrition_Data!L730&lt;=5,"Between 0 and 5 years",IF(HTM_Employee_Attrition_Data!L730&lt;=10,"Between 6 and 10 years",IF(HTM_Employee_Attrition_Data!L730&lt;=15,"Between 11 and 15 years",IF(HTM_Employee_Attrition_Data!L730&lt;=20,"Between 16 and 20 years",IF(HTM_Employee_Attrition_Data!L730&lt;=25,"Between 21 and 25 years",IF(HTM_Employee_Attrition_Data!L730&lt;=30,"Between 25 and 30 years","Between 31 and 40 years"))))))</f>
        <v>Between 6 and 10 years</v>
      </c>
    </row>
    <row r="731" spans="1:12">
      <c r="A731" s="19">
        <v>1014</v>
      </c>
      <c r="B731" s="19" t="str">
        <f>IF(HTM_Employee_Attrition_Data!A731&lt;=20,"Less than 20 years",IF(HTM_Employee_Attrition_Data!A731&lt;=30,"Between 20 and 30 years",IF(HTM_Employee_Attrition_Data!A731&lt;=40,"Between 30 and 40 years",IF(HTM_Employee_Attrition_Data!A731&lt;=50,"Between 40 and 50 years",IF(HTM_Employee_Attrition_Data!A731&lt;=60,"Between 50 and 60 years","Between 50 and 60 years")))))</f>
        <v>Between 30 and 40 years</v>
      </c>
      <c r="C731" s="19" t="s">
        <v>16</v>
      </c>
      <c r="D731" s="19" t="s">
        <v>13</v>
      </c>
      <c r="E731" s="19" t="s">
        <v>18</v>
      </c>
      <c r="F731" s="19" t="str">
        <f>IF(HTM_Employee_Attrition_Data!E731&lt;=5,"Less than 5 Miles",IF(HTM_Employee_Attrition_Data!E731&lt;=10,"Between 6 and 10 miles",IF(HTM_Employee_Attrition_Data!E731&lt;=15,"Between 11 and 15 miles",IF(HTM_Employee_Attrition_Data!E731&lt;=20,"Between 16 and 20 miles",IF(HTM_Employee_Attrition_Data!E731&lt;=25,"Between 21 and 25 miles","Greater than 26 miles")))))</f>
        <v>Between 21 and 25 miles</v>
      </c>
      <c r="G731" s="19" t="str">
        <f>IF(HTM_Employee_Attrition_Data!G731=1,"Level 1",IF(HTM_Employee_Attrition_Data!G731=2,"Level 2",IF(HTM_Employee_Attrition_Data!G731=3,"Level 3",IF(HTM_Employee_Attrition_Data!G731=4,"Level 4",IF(HTM_Employee_Attrition_Data!G731=5,"Level 5","Level 5")))))</f>
        <v>Level 3</v>
      </c>
      <c r="H731" s="19" t="s">
        <v>22</v>
      </c>
      <c r="I731" s="19" t="str">
        <f>IF(HTM_Employee_Attrition_Data!I731=1,"Rating 1",IF(HTM_Employee_Attrition_Data!I731=2,"Rating 2",IF(HTM_Employee_Attrition_Data!I731=3,"Rating 3",IF(HTM_Employee_Attrition_Data!I731=4,"Rating 4","Rating 4"))))</f>
        <v>Rating 3</v>
      </c>
      <c r="J731" s="19" t="str">
        <f>IF(HTM_Employee_Attrition_Data!J731&lt;=5000,"Income less than 5,000$",IF(HTM_Employee_Attrition_Data!J731&lt;=10000,"Income less than 10,000$",IF(HTM_Employee_Attrition_Data!J731&lt;=15000,"Income less than 15,000$","Income less than 20,000$")))</f>
        <v>Income less than 15,000$</v>
      </c>
      <c r="K731" s="19" t="str">
        <f>IF(HTM_Employee_Attrition_Data!K731&lt;4,"Between 0 and 3 Compaines",IF(HTM_Employee_Attrition_Data!K731&lt;7,"Between 4 and 6 Companies",IF(HTM_Employee_Attrition_Data!K731&lt;=10,"Between 7 and 10 Companies","Between 7 and 10  Companies")))</f>
        <v>Between 0 and 3 Compaines</v>
      </c>
      <c r="L731" s="19" t="str">
        <f>IF(HTM_Employee_Attrition_Data!L731&lt;=5,"Between 0 and 5 years",IF(HTM_Employee_Attrition_Data!L731&lt;=10,"Between 6 and 10 years",IF(HTM_Employee_Attrition_Data!L731&lt;=15,"Between 11 and 15 years",IF(HTM_Employee_Attrition_Data!L731&lt;=20,"Between 16 and 20 years",IF(HTM_Employee_Attrition_Data!L731&lt;=25,"Between 21 and 25 years",IF(HTM_Employee_Attrition_Data!L731&lt;=30,"Between 25 and 30 years","Between 31 and 40 years"))))))</f>
        <v>Between 16 and 20 years</v>
      </c>
    </row>
    <row r="732" spans="1:12">
      <c r="A732" s="19">
        <v>1015</v>
      </c>
      <c r="B732" s="19" t="str">
        <f>IF(HTM_Employee_Attrition_Data!A732&lt;=20,"Less than 20 years",IF(HTM_Employee_Attrition_Data!A732&lt;=30,"Between 20 and 30 years",IF(HTM_Employee_Attrition_Data!A732&lt;=40,"Between 30 and 40 years",IF(HTM_Employee_Attrition_Data!A732&lt;=50,"Between 40 and 50 years",IF(HTM_Employee_Attrition_Data!A732&lt;=60,"Between 50 and 60 years","Between 50 and 60 years")))))</f>
        <v>Between 20 and 30 years</v>
      </c>
      <c r="C732" s="19" t="s">
        <v>16</v>
      </c>
      <c r="D732" s="19" t="s">
        <v>13</v>
      </c>
      <c r="E732" s="19" t="s">
        <v>18</v>
      </c>
      <c r="F732" s="19" t="str">
        <f>IF(HTM_Employee_Attrition_Data!E732&lt;=5,"Less than 5 Miles",IF(HTM_Employee_Attrition_Data!E732&lt;=10,"Between 6 and 10 miles",IF(HTM_Employee_Attrition_Data!E732&lt;=15,"Between 11 and 15 miles",IF(HTM_Employee_Attrition_Data!E732&lt;=20,"Between 16 and 20 miles",IF(HTM_Employee_Attrition_Data!E732&lt;=25,"Between 21 and 25 miles","Greater than 26 miles")))))</f>
        <v>Between 6 and 10 miles</v>
      </c>
      <c r="G732" s="19" t="str">
        <f>IF(HTM_Employee_Attrition_Data!G732=1,"Level 1",IF(HTM_Employee_Attrition_Data!G732=2,"Level 2",IF(HTM_Employee_Attrition_Data!G732=3,"Level 3",IF(HTM_Employee_Attrition_Data!G732=4,"Level 4",IF(HTM_Employee_Attrition_Data!G732=5,"Level 5","Level 5")))))</f>
        <v>Level 3</v>
      </c>
      <c r="H732" s="19" t="s">
        <v>26</v>
      </c>
      <c r="I732" s="19" t="str">
        <f>IF(HTM_Employee_Attrition_Data!I732=1,"Rating 1",IF(HTM_Employee_Attrition_Data!I732=2,"Rating 2",IF(HTM_Employee_Attrition_Data!I732=3,"Rating 3",IF(HTM_Employee_Attrition_Data!I732=4,"Rating 4","Rating 4"))))</f>
        <v>Rating 1</v>
      </c>
      <c r="J732" s="19" t="str">
        <f>IF(HTM_Employee_Attrition_Data!J732&lt;=5000,"Income less than 5,000$",IF(HTM_Employee_Attrition_Data!J732&lt;=10000,"Income less than 10,000$",IF(HTM_Employee_Attrition_Data!J732&lt;=15000,"Income less than 15,000$","Income less than 20,000$")))</f>
        <v>Income less than 15,000$</v>
      </c>
      <c r="K732" s="19" t="str">
        <f>IF(HTM_Employee_Attrition_Data!K732&lt;4,"Between 0 and 3 Compaines",IF(HTM_Employee_Attrition_Data!K732&lt;7,"Between 4 and 6 Companies",IF(HTM_Employee_Attrition_Data!K732&lt;=10,"Between 7 and 10 Companies","Between 7 and 10  Companies")))</f>
        <v>Between 0 and 3 Compaines</v>
      </c>
      <c r="L732" s="19" t="str">
        <f>IF(HTM_Employee_Attrition_Data!L732&lt;=5,"Between 0 and 5 years",IF(HTM_Employee_Attrition_Data!L732&lt;=10,"Between 6 and 10 years",IF(HTM_Employee_Attrition_Data!L732&lt;=15,"Between 11 and 15 years",IF(HTM_Employee_Attrition_Data!L732&lt;=20,"Between 16 and 20 years",IF(HTM_Employee_Attrition_Data!L732&lt;=25,"Between 21 and 25 years",IF(HTM_Employee_Attrition_Data!L732&lt;=30,"Between 25 and 30 years","Between 31 and 40 years"))))))</f>
        <v>Between 6 and 10 years</v>
      </c>
    </row>
    <row r="733" spans="1:12">
      <c r="A733" s="19">
        <v>1016</v>
      </c>
      <c r="B733" s="19" t="str">
        <f>IF(HTM_Employee_Attrition_Data!A733&lt;=20,"Less than 20 years",IF(HTM_Employee_Attrition_Data!A733&lt;=30,"Between 20 and 30 years",IF(HTM_Employee_Attrition_Data!A733&lt;=40,"Between 30 and 40 years",IF(HTM_Employee_Attrition_Data!A733&lt;=50,"Between 40 and 50 years",IF(HTM_Employee_Attrition_Data!A733&lt;=60,"Between 50 and 60 years","Between 50 and 60 years")))))</f>
        <v>Less than 20 years</v>
      </c>
      <c r="C733" s="19" t="s">
        <v>12</v>
      </c>
      <c r="D733" s="19" t="s">
        <v>13</v>
      </c>
      <c r="E733" s="19" t="s">
        <v>18</v>
      </c>
      <c r="F733" s="19" t="str">
        <f>IF(HTM_Employee_Attrition_Data!E733&lt;=5,"Less than 5 Miles",IF(HTM_Employee_Attrition_Data!E733&lt;=10,"Between 6 and 10 miles",IF(HTM_Employee_Attrition_Data!E733&lt;=15,"Between 11 and 15 miles",IF(HTM_Employee_Attrition_Data!E733&lt;=20,"Between 16 and 20 miles",IF(HTM_Employee_Attrition_Data!E733&lt;=25,"Between 21 and 25 miles","Greater than 26 miles")))))</f>
        <v>Between 11 and 15 miles</v>
      </c>
      <c r="G733" s="19" t="str">
        <f>IF(HTM_Employee_Attrition_Data!G733=1,"Level 1",IF(HTM_Employee_Attrition_Data!G733=2,"Level 2",IF(HTM_Employee_Attrition_Data!G733=3,"Level 3",IF(HTM_Employee_Attrition_Data!G733=4,"Level 4",IF(HTM_Employee_Attrition_Data!G733=5,"Level 5","Level 5")))))</f>
        <v>Level 1</v>
      </c>
      <c r="H733" s="19" t="s">
        <v>19</v>
      </c>
      <c r="I733" s="19" t="str">
        <f>IF(HTM_Employee_Attrition_Data!I733=1,"Rating 1",IF(HTM_Employee_Attrition_Data!I733=2,"Rating 2",IF(HTM_Employee_Attrition_Data!I733=3,"Rating 3",IF(HTM_Employee_Attrition_Data!I733=4,"Rating 4","Rating 4"))))</f>
        <v>Rating 1</v>
      </c>
      <c r="J733" s="19" t="str">
        <f>IF(HTM_Employee_Attrition_Data!J733&lt;=5000,"Income less than 5,000$",IF(HTM_Employee_Attrition_Data!J733&lt;=10000,"Income less than 10,000$",IF(HTM_Employee_Attrition_Data!J733&lt;=15000,"Income less than 15,000$","Income less than 20,000$")))</f>
        <v>Income less than 5,000$</v>
      </c>
      <c r="K733" s="19" t="str">
        <f>IF(HTM_Employee_Attrition_Data!K733&lt;4,"Between 0 and 3 Compaines",IF(HTM_Employee_Attrition_Data!K733&lt;7,"Between 4 and 6 Companies",IF(HTM_Employee_Attrition_Data!K733&lt;=10,"Between 7 and 10 Companies","Between 7 and 10  Companies")))</f>
        <v>Between 0 and 3 Compaines</v>
      </c>
      <c r="L733" s="19" t="str">
        <f>IF(HTM_Employee_Attrition_Data!L733&lt;=5,"Between 0 and 5 years",IF(HTM_Employee_Attrition_Data!L733&lt;=10,"Between 6 and 10 years",IF(HTM_Employee_Attrition_Data!L733&lt;=15,"Between 11 and 15 years",IF(HTM_Employee_Attrition_Data!L733&lt;=20,"Between 16 and 20 years",IF(HTM_Employee_Attrition_Data!L733&lt;=25,"Between 21 and 25 years",IF(HTM_Employee_Attrition_Data!L733&lt;=30,"Between 25 and 30 years","Between 31 and 40 years"))))))</f>
        <v>Between 0 and 5 years</v>
      </c>
    </row>
    <row r="734" spans="1:12">
      <c r="A734" s="19">
        <v>1017</v>
      </c>
      <c r="B734" s="19" t="str">
        <f>IF(HTM_Employee_Attrition_Data!A734&lt;=20,"Less than 20 years",IF(HTM_Employee_Attrition_Data!A734&lt;=30,"Between 20 and 30 years",IF(HTM_Employee_Attrition_Data!A734&lt;=40,"Between 30 and 40 years",IF(HTM_Employee_Attrition_Data!A734&lt;=50,"Between 40 and 50 years",IF(HTM_Employee_Attrition_Data!A734&lt;=60,"Between 50 and 60 years","Between 50 and 60 years")))))</f>
        <v>Between 20 and 30 years</v>
      </c>
      <c r="C734" s="19" t="s">
        <v>12</v>
      </c>
      <c r="D734" s="19" t="s">
        <v>17</v>
      </c>
      <c r="E734" s="19" t="s">
        <v>18</v>
      </c>
      <c r="F734" s="19" t="str">
        <f>IF(HTM_Employee_Attrition_Data!E734&lt;=5,"Less than 5 Miles",IF(HTM_Employee_Attrition_Data!E734&lt;=10,"Between 6 and 10 miles",IF(HTM_Employee_Attrition_Data!E734&lt;=15,"Between 11 and 15 miles",IF(HTM_Employee_Attrition_Data!E734&lt;=20,"Between 16 and 20 miles",IF(HTM_Employee_Attrition_Data!E734&lt;=25,"Between 21 and 25 miles","Greater than 26 miles")))))</f>
        <v>Less than 5 Miles</v>
      </c>
      <c r="G734" s="19" t="str">
        <f>IF(HTM_Employee_Attrition_Data!G734=1,"Level 1",IF(HTM_Employee_Attrition_Data!G734=2,"Level 2",IF(HTM_Employee_Attrition_Data!G734=3,"Level 3",IF(HTM_Employee_Attrition_Data!G734=4,"Level 4",IF(HTM_Employee_Attrition_Data!G734=5,"Level 5","Level 5")))))</f>
        <v>Level 1</v>
      </c>
      <c r="H734" s="19" t="s">
        <v>20</v>
      </c>
      <c r="I734" s="19" t="str">
        <f>IF(HTM_Employee_Attrition_Data!I734=1,"Rating 1",IF(HTM_Employee_Attrition_Data!I734=2,"Rating 2",IF(HTM_Employee_Attrition_Data!I734=3,"Rating 3",IF(HTM_Employee_Attrition_Data!I734=4,"Rating 4","Rating 4"))))</f>
        <v>Rating 2</v>
      </c>
      <c r="J734" s="19" t="str">
        <f>IF(HTM_Employee_Attrition_Data!J734&lt;=5000,"Income less than 5,000$",IF(HTM_Employee_Attrition_Data!J734&lt;=10000,"Income less than 10,000$",IF(HTM_Employee_Attrition_Data!J734&lt;=15000,"Income less than 15,000$","Income less than 20,000$")))</f>
        <v>Income less than 5,000$</v>
      </c>
      <c r="K734" s="19" t="str">
        <f>IF(HTM_Employee_Attrition_Data!K734&lt;4,"Between 0 and 3 Compaines",IF(HTM_Employee_Attrition_Data!K734&lt;7,"Between 4 and 6 Companies",IF(HTM_Employee_Attrition_Data!K734&lt;=10,"Between 7 and 10 Companies","Between 7 and 10  Companies")))</f>
        <v>Between 0 and 3 Compaines</v>
      </c>
      <c r="L734" s="19" t="str">
        <f>IF(HTM_Employee_Attrition_Data!L734&lt;=5,"Between 0 and 5 years",IF(HTM_Employee_Attrition_Data!L734&lt;=10,"Between 6 and 10 years",IF(HTM_Employee_Attrition_Data!L734&lt;=15,"Between 11 and 15 years",IF(HTM_Employee_Attrition_Data!L734&lt;=20,"Between 16 and 20 years",IF(HTM_Employee_Attrition_Data!L734&lt;=25,"Between 21 and 25 years",IF(HTM_Employee_Attrition_Data!L734&lt;=30,"Between 25 and 30 years","Between 31 and 40 years"))))))</f>
        <v>Between 0 and 5 years</v>
      </c>
    </row>
    <row r="735" spans="1:12">
      <c r="A735" s="19">
        <v>1018</v>
      </c>
      <c r="B735" s="19" t="str">
        <f>IF(HTM_Employee_Attrition_Data!A735&lt;=20,"Less than 20 years",IF(HTM_Employee_Attrition_Data!A735&lt;=30,"Between 20 and 30 years",IF(HTM_Employee_Attrition_Data!A735&lt;=40,"Between 30 and 40 years",IF(HTM_Employee_Attrition_Data!A735&lt;=50,"Between 40 and 50 years",IF(HTM_Employee_Attrition_Data!A735&lt;=60,"Between 50 and 60 years","Between 50 and 60 years")))))</f>
        <v>Between 20 and 30 years</v>
      </c>
      <c r="C735" s="19" t="s">
        <v>16</v>
      </c>
      <c r="D735" s="19" t="s">
        <v>13</v>
      </c>
      <c r="E735" s="19" t="s">
        <v>18</v>
      </c>
      <c r="F735" s="19" t="str">
        <f>IF(HTM_Employee_Attrition_Data!E735&lt;=5,"Less than 5 Miles",IF(HTM_Employee_Attrition_Data!E735&lt;=10,"Between 6 and 10 miles",IF(HTM_Employee_Attrition_Data!E735&lt;=15,"Between 11 and 15 miles",IF(HTM_Employee_Attrition_Data!E735&lt;=20,"Between 16 and 20 miles",IF(HTM_Employee_Attrition_Data!E735&lt;=25,"Between 21 and 25 miles","Greater than 26 miles")))))</f>
        <v>Less than 5 Miles</v>
      </c>
      <c r="G735" s="19" t="str">
        <f>IF(HTM_Employee_Attrition_Data!G735=1,"Level 1",IF(HTM_Employee_Attrition_Data!G735=2,"Level 2",IF(HTM_Employee_Attrition_Data!G735=3,"Level 3",IF(HTM_Employee_Attrition_Data!G735=4,"Level 4",IF(HTM_Employee_Attrition_Data!G735=5,"Level 5","Level 5")))))</f>
        <v>Level 2</v>
      </c>
      <c r="H735" s="19" t="s">
        <v>21</v>
      </c>
      <c r="I735" s="19" t="str">
        <f>IF(HTM_Employee_Attrition_Data!I735=1,"Rating 1",IF(HTM_Employee_Attrition_Data!I735=2,"Rating 2",IF(HTM_Employee_Attrition_Data!I735=3,"Rating 3",IF(HTM_Employee_Attrition_Data!I735=4,"Rating 4","Rating 4"))))</f>
        <v>Rating 4</v>
      </c>
      <c r="J735" s="19" t="str">
        <f>IF(HTM_Employee_Attrition_Data!J735&lt;=5000,"Income less than 5,000$",IF(HTM_Employee_Attrition_Data!J735&lt;=10000,"Income less than 10,000$",IF(HTM_Employee_Attrition_Data!J735&lt;=15000,"Income less than 15,000$","Income less than 20,000$")))</f>
        <v>Income less than 10,000$</v>
      </c>
      <c r="K735" s="19" t="str">
        <f>IF(HTM_Employee_Attrition_Data!K735&lt;4,"Between 0 and 3 Compaines",IF(HTM_Employee_Attrition_Data!K735&lt;7,"Between 4 and 6 Companies",IF(HTM_Employee_Attrition_Data!K735&lt;=10,"Between 7 and 10 Companies","Between 7 and 10  Companies")))</f>
        <v>Between 0 and 3 Compaines</v>
      </c>
      <c r="L735" s="19" t="str">
        <f>IF(HTM_Employee_Attrition_Data!L735&lt;=5,"Between 0 and 5 years",IF(HTM_Employee_Attrition_Data!L735&lt;=10,"Between 6 and 10 years",IF(HTM_Employee_Attrition_Data!L735&lt;=15,"Between 11 and 15 years",IF(HTM_Employee_Attrition_Data!L735&lt;=20,"Between 16 and 20 years",IF(HTM_Employee_Attrition_Data!L735&lt;=25,"Between 21 and 25 years",IF(HTM_Employee_Attrition_Data!L735&lt;=30,"Between 25 and 30 years","Between 31 and 40 years"))))))</f>
        <v>Between 6 and 10 years</v>
      </c>
    </row>
    <row r="736" spans="1:12">
      <c r="A736" s="19">
        <v>1019</v>
      </c>
      <c r="B736" s="19" t="str">
        <f>IF(HTM_Employee_Attrition_Data!A736&lt;=20,"Less than 20 years",IF(HTM_Employee_Attrition_Data!A736&lt;=30,"Between 20 and 30 years",IF(HTM_Employee_Attrition_Data!A736&lt;=40,"Between 30 and 40 years",IF(HTM_Employee_Attrition_Data!A736&lt;=50,"Between 40 and 50 years",IF(HTM_Employee_Attrition_Data!A736&lt;=60,"Between 50 and 60 years","Between 50 and 60 years")))))</f>
        <v>Between 20 and 30 years</v>
      </c>
      <c r="C736" s="19" t="s">
        <v>16</v>
      </c>
      <c r="D736" s="19" t="s">
        <v>13</v>
      </c>
      <c r="E736" s="19" t="s">
        <v>18</v>
      </c>
      <c r="F736" s="19" t="str">
        <f>IF(HTM_Employee_Attrition_Data!E736&lt;=5,"Less than 5 Miles",IF(HTM_Employee_Attrition_Data!E736&lt;=10,"Between 6 and 10 miles",IF(HTM_Employee_Attrition_Data!E736&lt;=15,"Between 11 and 15 miles",IF(HTM_Employee_Attrition_Data!E736&lt;=20,"Between 16 and 20 miles",IF(HTM_Employee_Attrition_Data!E736&lt;=25,"Between 21 and 25 miles","Greater than 26 miles")))))</f>
        <v>Between 6 and 10 miles</v>
      </c>
      <c r="G736" s="19" t="str">
        <f>IF(HTM_Employee_Attrition_Data!G736=1,"Level 1",IF(HTM_Employee_Attrition_Data!G736=2,"Level 2",IF(HTM_Employee_Attrition_Data!G736=3,"Level 3",IF(HTM_Employee_Attrition_Data!G736=4,"Level 4",IF(HTM_Employee_Attrition_Data!G736=5,"Level 5","Level 5")))))</f>
        <v>Level 1</v>
      </c>
      <c r="H736" s="19" t="s">
        <v>20</v>
      </c>
      <c r="I736" s="19" t="str">
        <f>IF(HTM_Employee_Attrition_Data!I736=1,"Rating 1",IF(HTM_Employee_Attrition_Data!I736=2,"Rating 2",IF(HTM_Employee_Attrition_Data!I736=3,"Rating 3",IF(HTM_Employee_Attrition_Data!I736=4,"Rating 4","Rating 4"))))</f>
        <v>Rating 1</v>
      </c>
      <c r="J736" s="19" t="str">
        <f>IF(HTM_Employee_Attrition_Data!J736&lt;=5000,"Income less than 5,000$",IF(HTM_Employee_Attrition_Data!J736&lt;=10000,"Income less than 10,000$",IF(HTM_Employee_Attrition_Data!J736&lt;=15000,"Income less than 15,000$","Income less than 20,000$")))</f>
        <v>Income less than 5,000$</v>
      </c>
      <c r="K736" s="19" t="str">
        <f>IF(HTM_Employee_Attrition_Data!K736&lt;4,"Between 0 and 3 Compaines",IF(HTM_Employee_Attrition_Data!K736&lt;7,"Between 4 and 6 Companies",IF(HTM_Employee_Attrition_Data!K736&lt;=10,"Between 7 and 10 Companies","Between 7 and 10  Companies")))</f>
        <v>Between 0 and 3 Compaines</v>
      </c>
      <c r="L736" s="19" t="str">
        <f>IF(HTM_Employee_Attrition_Data!L736&lt;=5,"Between 0 and 5 years",IF(HTM_Employee_Attrition_Data!L736&lt;=10,"Between 6 and 10 years",IF(HTM_Employee_Attrition_Data!L736&lt;=15,"Between 11 and 15 years",IF(HTM_Employee_Attrition_Data!L736&lt;=20,"Between 16 and 20 years",IF(HTM_Employee_Attrition_Data!L736&lt;=25,"Between 21 and 25 years",IF(HTM_Employee_Attrition_Data!L736&lt;=30,"Between 25 and 30 years","Between 31 and 40 years"))))))</f>
        <v>Between 0 and 5 years</v>
      </c>
    </row>
    <row r="737" spans="1:12">
      <c r="A737" s="19">
        <v>1022</v>
      </c>
      <c r="B737" s="19" t="str">
        <f>IF(HTM_Employee_Attrition_Data!A737&lt;=20,"Less than 20 years",IF(HTM_Employee_Attrition_Data!A737&lt;=30,"Between 20 and 30 years",IF(HTM_Employee_Attrition_Data!A737&lt;=40,"Between 30 and 40 years",IF(HTM_Employee_Attrition_Data!A737&lt;=50,"Between 40 and 50 years",IF(HTM_Employee_Attrition_Data!A737&lt;=60,"Between 50 and 60 years","Between 50 and 60 years")))))</f>
        <v>Between 40 and 50 years</v>
      </c>
      <c r="C737" s="19" t="s">
        <v>16</v>
      </c>
      <c r="D737" s="19" t="s">
        <v>13</v>
      </c>
      <c r="E737" s="19" t="s">
        <v>18</v>
      </c>
      <c r="F737" s="19" t="str">
        <f>IF(HTM_Employee_Attrition_Data!E737&lt;=5,"Less than 5 Miles",IF(HTM_Employee_Attrition_Data!E737&lt;=10,"Between 6 and 10 miles",IF(HTM_Employee_Attrition_Data!E737&lt;=15,"Between 11 and 15 miles",IF(HTM_Employee_Attrition_Data!E737&lt;=20,"Between 16 and 20 miles",IF(HTM_Employee_Attrition_Data!E737&lt;=25,"Between 21 and 25 miles","Greater than 26 miles")))))</f>
        <v>Between 6 and 10 miles</v>
      </c>
      <c r="G737" s="19" t="str">
        <f>IF(HTM_Employee_Attrition_Data!G737=1,"Level 1",IF(HTM_Employee_Attrition_Data!G737=2,"Level 2",IF(HTM_Employee_Attrition_Data!G737=3,"Level 3",IF(HTM_Employee_Attrition_Data!G737=4,"Level 4",IF(HTM_Employee_Attrition_Data!G737=5,"Level 5","Level 5")))))</f>
        <v>Level 2</v>
      </c>
      <c r="H737" s="19" t="s">
        <v>22</v>
      </c>
      <c r="I737" s="19" t="str">
        <f>IF(HTM_Employee_Attrition_Data!I737=1,"Rating 1",IF(HTM_Employee_Attrition_Data!I737=2,"Rating 2",IF(HTM_Employee_Attrition_Data!I737=3,"Rating 3",IF(HTM_Employee_Attrition_Data!I737=4,"Rating 4","Rating 4"))))</f>
        <v>Rating 3</v>
      </c>
      <c r="J737" s="19" t="str">
        <f>IF(HTM_Employee_Attrition_Data!J737&lt;=5000,"Income less than 5,000$",IF(HTM_Employee_Attrition_Data!J737&lt;=10000,"Income less than 10,000$",IF(HTM_Employee_Attrition_Data!J737&lt;=15000,"Income less than 15,000$","Income less than 20,000$")))</f>
        <v>Income less than 5,000$</v>
      </c>
      <c r="K737" s="19" t="str">
        <f>IF(HTM_Employee_Attrition_Data!K737&lt;4,"Between 0 and 3 Compaines",IF(HTM_Employee_Attrition_Data!K737&lt;7,"Between 4 and 6 Companies",IF(HTM_Employee_Attrition_Data!K737&lt;=10,"Between 7 and 10 Companies","Between 7 and 10  Companies")))</f>
        <v>Between 0 and 3 Compaines</v>
      </c>
      <c r="L737" s="19" t="str">
        <f>IF(HTM_Employee_Attrition_Data!L737&lt;=5,"Between 0 and 5 years",IF(HTM_Employee_Attrition_Data!L737&lt;=10,"Between 6 and 10 years",IF(HTM_Employee_Attrition_Data!L737&lt;=15,"Between 11 and 15 years",IF(HTM_Employee_Attrition_Data!L737&lt;=20,"Between 16 and 20 years",IF(HTM_Employee_Attrition_Data!L737&lt;=25,"Between 21 and 25 years",IF(HTM_Employee_Attrition_Data!L737&lt;=30,"Between 25 and 30 years","Between 31 and 40 years"))))))</f>
        <v>Between 0 and 5 years</v>
      </c>
    </row>
    <row r="738" spans="1:12">
      <c r="A738" s="19">
        <v>1024</v>
      </c>
      <c r="B738" s="19" t="str">
        <f>IF(HTM_Employee_Attrition_Data!A738&lt;=20,"Less than 20 years",IF(HTM_Employee_Attrition_Data!A738&lt;=30,"Between 20 and 30 years",IF(HTM_Employee_Attrition_Data!A738&lt;=40,"Between 30 and 40 years",IF(HTM_Employee_Attrition_Data!A738&lt;=50,"Between 40 and 50 years",IF(HTM_Employee_Attrition_Data!A738&lt;=60,"Between 50 and 60 years","Between 50 and 60 years")))))</f>
        <v>Between 40 and 50 years</v>
      </c>
      <c r="C738" s="19" t="s">
        <v>16</v>
      </c>
      <c r="D738" s="19" t="s">
        <v>13</v>
      </c>
      <c r="E738" s="19" t="s">
        <v>18</v>
      </c>
      <c r="F738" s="19" t="str">
        <f>IF(HTM_Employee_Attrition_Data!E738&lt;=5,"Less than 5 Miles",IF(HTM_Employee_Attrition_Data!E738&lt;=10,"Between 6 and 10 miles",IF(HTM_Employee_Attrition_Data!E738&lt;=15,"Between 11 and 15 miles",IF(HTM_Employee_Attrition_Data!E738&lt;=20,"Between 16 and 20 miles",IF(HTM_Employee_Attrition_Data!E738&lt;=25,"Between 21 and 25 miles","Greater than 26 miles")))))</f>
        <v>Less than 5 Miles</v>
      </c>
      <c r="G738" s="19" t="str">
        <f>IF(HTM_Employee_Attrition_Data!G738=1,"Level 1",IF(HTM_Employee_Attrition_Data!G738=2,"Level 2",IF(HTM_Employee_Attrition_Data!G738=3,"Level 3",IF(HTM_Employee_Attrition_Data!G738=4,"Level 4",IF(HTM_Employee_Attrition_Data!G738=5,"Level 5","Level 5")))))</f>
        <v>Level 3</v>
      </c>
      <c r="H738" s="19" t="s">
        <v>22</v>
      </c>
      <c r="I738" s="19" t="str">
        <f>IF(HTM_Employee_Attrition_Data!I738=1,"Rating 1",IF(HTM_Employee_Attrition_Data!I738=2,"Rating 2",IF(HTM_Employee_Attrition_Data!I738=3,"Rating 3",IF(HTM_Employee_Attrition_Data!I738=4,"Rating 4","Rating 4"))))</f>
        <v>Rating 3</v>
      </c>
      <c r="J738" s="19" t="str">
        <f>IF(HTM_Employee_Attrition_Data!J738&lt;=5000,"Income less than 5,000$",IF(HTM_Employee_Attrition_Data!J738&lt;=10000,"Income less than 10,000$",IF(HTM_Employee_Attrition_Data!J738&lt;=15000,"Income less than 15,000$","Income less than 20,000$")))</f>
        <v>Income less than 15,000$</v>
      </c>
      <c r="K738" s="19" t="str">
        <f>IF(HTM_Employee_Attrition_Data!K738&lt;4,"Between 0 and 3 Compaines",IF(HTM_Employee_Attrition_Data!K738&lt;7,"Between 4 and 6 Companies",IF(HTM_Employee_Attrition_Data!K738&lt;=10,"Between 7 and 10 Companies","Between 7 and 10  Companies")))</f>
        <v>Between 7 and 10 Companies</v>
      </c>
      <c r="L738" s="19" t="str">
        <f>IF(HTM_Employee_Attrition_Data!L738&lt;=5,"Between 0 and 5 years",IF(HTM_Employee_Attrition_Data!L738&lt;=10,"Between 6 and 10 years",IF(HTM_Employee_Attrition_Data!L738&lt;=15,"Between 11 and 15 years",IF(HTM_Employee_Attrition_Data!L738&lt;=20,"Between 16 and 20 years",IF(HTM_Employee_Attrition_Data!L738&lt;=25,"Between 21 and 25 years",IF(HTM_Employee_Attrition_Data!L738&lt;=30,"Between 25 and 30 years","Between 31 and 40 years"))))))</f>
        <v>Between 11 and 15 years</v>
      </c>
    </row>
    <row r="739" spans="1:12">
      <c r="A739" s="19">
        <v>1025</v>
      </c>
      <c r="B739" s="19" t="str">
        <f>IF(HTM_Employee_Attrition_Data!A739&lt;=20,"Less than 20 years",IF(HTM_Employee_Attrition_Data!A739&lt;=30,"Between 20 and 30 years",IF(HTM_Employee_Attrition_Data!A739&lt;=40,"Between 30 and 40 years",IF(HTM_Employee_Attrition_Data!A739&lt;=50,"Between 40 and 50 years",IF(HTM_Employee_Attrition_Data!A739&lt;=60,"Between 50 and 60 years","Between 50 and 60 years")))))</f>
        <v>Between 40 and 50 years</v>
      </c>
      <c r="C739" s="19" t="s">
        <v>16</v>
      </c>
      <c r="D739" s="19" t="s">
        <v>13</v>
      </c>
      <c r="E739" s="19" t="s">
        <v>18</v>
      </c>
      <c r="F739" s="19" t="str">
        <f>IF(HTM_Employee_Attrition_Data!E739&lt;=5,"Less than 5 Miles",IF(HTM_Employee_Attrition_Data!E739&lt;=10,"Between 6 and 10 miles",IF(HTM_Employee_Attrition_Data!E739&lt;=15,"Between 11 and 15 miles",IF(HTM_Employee_Attrition_Data!E739&lt;=20,"Between 16 and 20 miles",IF(HTM_Employee_Attrition_Data!E739&lt;=25,"Between 21 and 25 miles","Greater than 26 miles")))))</f>
        <v>Between 6 and 10 miles</v>
      </c>
      <c r="G739" s="19" t="str">
        <f>IF(HTM_Employee_Attrition_Data!G739=1,"Level 1",IF(HTM_Employee_Attrition_Data!G739=2,"Level 2",IF(HTM_Employee_Attrition_Data!G739=3,"Level 3",IF(HTM_Employee_Attrition_Data!G739=4,"Level 4",IF(HTM_Employee_Attrition_Data!G739=5,"Level 5","Level 5")))))</f>
        <v>Level 2</v>
      </c>
      <c r="H739" s="19" t="s">
        <v>21</v>
      </c>
      <c r="I739" s="19" t="str">
        <f>IF(HTM_Employee_Attrition_Data!I739=1,"Rating 1",IF(HTM_Employee_Attrition_Data!I739=2,"Rating 2",IF(HTM_Employee_Attrition_Data!I739=3,"Rating 3",IF(HTM_Employee_Attrition_Data!I739=4,"Rating 4","Rating 4"))))</f>
        <v>Rating 3</v>
      </c>
      <c r="J739" s="19" t="str">
        <f>IF(HTM_Employee_Attrition_Data!J739&lt;=5000,"Income less than 5,000$",IF(HTM_Employee_Attrition_Data!J739&lt;=10000,"Income less than 10,000$",IF(HTM_Employee_Attrition_Data!J739&lt;=15000,"Income less than 15,000$","Income less than 20,000$")))</f>
        <v>Income less than 10,000$</v>
      </c>
      <c r="K739" s="19" t="str">
        <f>IF(HTM_Employee_Attrition_Data!K739&lt;4,"Between 0 and 3 Compaines",IF(HTM_Employee_Attrition_Data!K739&lt;7,"Between 4 and 6 Companies",IF(HTM_Employee_Attrition_Data!K739&lt;=10,"Between 7 and 10 Companies","Between 7 and 10  Companies")))</f>
        <v>Between 4 and 6 Companies</v>
      </c>
      <c r="L739" s="19" t="str">
        <f>IF(HTM_Employee_Attrition_Data!L739&lt;=5,"Between 0 and 5 years",IF(HTM_Employee_Attrition_Data!L739&lt;=10,"Between 6 and 10 years",IF(HTM_Employee_Attrition_Data!L739&lt;=15,"Between 11 and 15 years",IF(HTM_Employee_Attrition_Data!L739&lt;=20,"Between 16 and 20 years",IF(HTM_Employee_Attrition_Data!L739&lt;=25,"Between 21 and 25 years",IF(HTM_Employee_Attrition_Data!L739&lt;=30,"Between 25 and 30 years","Between 31 and 40 years"))))))</f>
        <v>Between 0 and 5 years</v>
      </c>
    </row>
    <row r="740" spans="1:12">
      <c r="A740" s="19">
        <v>1026</v>
      </c>
      <c r="B740" s="19" t="str">
        <f>IF(HTM_Employee_Attrition_Data!A740&lt;=20,"Less than 20 years",IF(HTM_Employee_Attrition_Data!A740&lt;=30,"Between 20 and 30 years",IF(HTM_Employee_Attrition_Data!A740&lt;=40,"Between 30 and 40 years",IF(HTM_Employee_Attrition_Data!A740&lt;=50,"Between 40 and 50 years",IF(HTM_Employee_Attrition_Data!A740&lt;=60,"Between 50 and 60 years","Between 50 and 60 years")))))</f>
        <v>Between 30 and 40 years</v>
      </c>
      <c r="C740" s="19" t="s">
        <v>16</v>
      </c>
      <c r="D740" s="19" t="s">
        <v>13</v>
      </c>
      <c r="E740" s="19" t="s">
        <v>18</v>
      </c>
      <c r="F740" s="19" t="str">
        <f>IF(HTM_Employee_Attrition_Data!E740&lt;=5,"Less than 5 Miles",IF(HTM_Employee_Attrition_Data!E740&lt;=10,"Between 6 and 10 miles",IF(HTM_Employee_Attrition_Data!E740&lt;=15,"Between 11 and 15 miles",IF(HTM_Employee_Attrition_Data!E740&lt;=20,"Between 16 and 20 miles",IF(HTM_Employee_Attrition_Data!E740&lt;=25,"Between 21 and 25 miles","Greater than 26 miles")))))</f>
        <v>Less than 5 Miles</v>
      </c>
      <c r="G740" s="19" t="str">
        <f>IF(HTM_Employee_Attrition_Data!G740=1,"Level 1",IF(HTM_Employee_Attrition_Data!G740=2,"Level 2",IF(HTM_Employee_Attrition_Data!G740=3,"Level 3",IF(HTM_Employee_Attrition_Data!G740=4,"Level 4",IF(HTM_Employee_Attrition_Data!G740=5,"Level 5","Level 5")))))</f>
        <v>Level 4</v>
      </c>
      <c r="H740" s="19" t="s">
        <v>21</v>
      </c>
      <c r="I740" s="19" t="str">
        <f>IF(HTM_Employee_Attrition_Data!I740=1,"Rating 1",IF(HTM_Employee_Attrition_Data!I740=2,"Rating 2",IF(HTM_Employee_Attrition_Data!I740=3,"Rating 3",IF(HTM_Employee_Attrition_Data!I740=4,"Rating 4","Rating 4"))))</f>
        <v>Rating 4</v>
      </c>
      <c r="J740" s="19" t="str">
        <f>IF(HTM_Employee_Attrition_Data!J740&lt;=5000,"Income less than 5,000$",IF(HTM_Employee_Attrition_Data!J740&lt;=10000,"Income less than 10,000$",IF(HTM_Employee_Attrition_Data!J740&lt;=15000,"Income less than 15,000$","Income less than 20,000$")))</f>
        <v>Income less than 15,000$</v>
      </c>
      <c r="K740" s="19" t="str">
        <f>IF(HTM_Employee_Attrition_Data!K740&lt;4,"Between 0 and 3 Compaines",IF(HTM_Employee_Attrition_Data!K740&lt;7,"Between 4 and 6 Companies",IF(HTM_Employee_Attrition_Data!K740&lt;=10,"Between 7 and 10 Companies","Between 7 and 10  Companies")))</f>
        <v>Between 0 and 3 Compaines</v>
      </c>
      <c r="L740" s="19" t="str">
        <f>IF(HTM_Employee_Attrition_Data!L740&lt;=5,"Between 0 and 5 years",IF(HTM_Employee_Attrition_Data!L740&lt;=10,"Between 6 and 10 years",IF(HTM_Employee_Attrition_Data!L740&lt;=15,"Between 11 and 15 years",IF(HTM_Employee_Attrition_Data!L740&lt;=20,"Between 16 and 20 years",IF(HTM_Employee_Attrition_Data!L740&lt;=25,"Between 21 and 25 years",IF(HTM_Employee_Attrition_Data!L740&lt;=30,"Between 25 and 30 years","Between 31 and 40 years"))))))</f>
        <v>Between 21 and 25 years</v>
      </c>
    </row>
    <row r="741" spans="1:12">
      <c r="A741" s="19">
        <v>1027</v>
      </c>
      <c r="B741" s="19" t="str">
        <f>IF(HTM_Employee_Attrition_Data!A741&lt;=20,"Less than 20 years",IF(HTM_Employee_Attrition_Data!A741&lt;=30,"Between 20 and 30 years",IF(HTM_Employee_Attrition_Data!A741&lt;=40,"Between 30 and 40 years",IF(HTM_Employee_Attrition_Data!A741&lt;=50,"Between 40 and 50 years",IF(HTM_Employee_Attrition_Data!A741&lt;=60,"Between 50 and 60 years","Between 50 and 60 years")))))</f>
        <v>Between 20 and 30 years</v>
      </c>
      <c r="C741" s="19" t="s">
        <v>16</v>
      </c>
      <c r="D741" s="19" t="s">
        <v>13</v>
      </c>
      <c r="E741" s="19" t="s">
        <v>18</v>
      </c>
      <c r="F741" s="19" t="str">
        <f>IF(HTM_Employee_Attrition_Data!E741&lt;=5,"Less than 5 Miles",IF(HTM_Employee_Attrition_Data!E741&lt;=10,"Between 6 and 10 miles",IF(HTM_Employee_Attrition_Data!E741&lt;=15,"Between 11 and 15 miles",IF(HTM_Employee_Attrition_Data!E741&lt;=20,"Between 16 and 20 miles",IF(HTM_Employee_Attrition_Data!E741&lt;=25,"Between 21 and 25 miles","Greater than 26 miles")))))</f>
        <v>Less than 5 Miles</v>
      </c>
      <c r="G741" s="19" t="str">
        <f>IF(HTM_Employee_Attrition_Data!G741=1,"Level 1",IF(HTM_Employee_Attrition_Data!G741=2,"Level 2",IF(HTM_Employee_Attrition_Data!G741=3,"Level 3",IF(HTM_Employee_Attrition_Data!G741=4,"Level 4",IF(HTM_Employee_Attrition_Data!G741=5,"Level 5","Level 5")))))</f>
        <v>Level 2</v>
      </c>
      <c r="H741" s="19" t="s">
        <v>21</v>
      </c>
      <c r="I741" s="19" t="str">
        <f>IF(HTM_Employee_Attrition_Data!I741=1,"Rating 1",IF(HTM_Employee_Attrition_Data!I741=2,"Rating 2",IF(HTM_Employee_Attrition_Data!I741=3,"Rating 3",IF(HTM_Employee_Attrition_Data!I741=4,"Rating 4","Rating 4"))))</f>
        <v>Rating 4</v>
      </c>
      <c r="J741" s="19" t="str">
        <f>IF(HTM_Employee_Attrition_Data!J741&lt;=5000,"Income less than 5,000$",IF(HTM_Employee_Attrition_Data!J741&lt;=10000,"Income less than 10,000$",IF(HTM_Employee_Attrition_Data!J741&lt;=15000,"Income less than 15,000$","Income less than 20,000$")))</f>
        <v>Income less than 5,000$</v>
      </c>
      <c r="K741" s="19" t="str">
        <f>IF(HTM_Employee_Attrition_Data!K741&lt;4,"Between 0 and 3 Compaines",IF(HTM_Employee_Attrition_Data!K741&lt;7,"Between 4 and 6 Companies",IF(HTM_Employee_Attrition_Data!K741&lt;=10,"Between 7 and 10 Companies","Between 7 and 10  Companies")))</f>
        <v>Between 0 and 3 Compaines</v>
      </c>
      <c r="L741" s="19" t="str">
        <f>IF(HTM_Employee_Attrition_Data!L741&lt;=5,"Between 0 and 5 years",IF(HTM_Employee_Attrition_Data!L741&lt;=10,"Between 6 and 10 years",IF(HTM_Employee_Attrition_Data!L741&lt;=15,"Between 11 and 15 years",IF(HTM_Employee_Attrition_Data!L741&lt;=20,"Between 16 and 20 years",IF(HTM_Employee_Attrition_Data!L741&lt;=25,"Between 21 and 25 years",IF(HTM_Employee_Attrition_Data!L741&lt;=30,"Between 25 and 30 years","Between 31 and 40 years"))))))</f>
        <v>Between 0 and 5 years</v>
      </c>
    </row>
    <row r="742" spans="1:12">
      <c r="A742" s="19">
        <v>1028</v>
      </c>
      <c r="B742" s="19" t="str">
        <f>IF(HTM_Employee_Attrition_Data!A742&lt;=20,"Less than 20 years",IF(HTM_Employee_Attrition_Data!A742&lt;=30,"Between 20 and 30 years",IF(HTM_Employee_Attrition_Data!A742&lt;=40,"Between 30 and 40 years",IF(HTM_Employee_Attrition_Data!A742&lt;=50,"Between 40 and 50 years",IF(HTM_Employee_Attrition_Data!A742&lt;=60,"Between 50 and 60 years","Between 50 and 60 years")))))</f>
        <v>Between 30 and 40 years</v>
      </c>
      <c r="C742" s="19" t="s">
        <v>16</v>
      </c>
      <c r="D742" s="19" t="s">
        <v>13</v>
      </c>
      <c r="E742" s="19" t="s">
        <v>18</v>
      </c>
      <c r="F742" s="19" t="str">
        <f>IF(HTM_Employee_Attrition_Data!E742&lt;=5,"Less than 5 Miles",IF(HTM_Employee_Attrition_Data!E742&lt;=10,"Between 6 and 10 miles",IF(HTM_Employee_Attrition_Data!E742&lt;=15,"Between 11 and 15 miles",IF(HTM_Employee_Attrition_Data!E742&lt;=20,"Between 16 and 20 miles",IF(HTM_Employee_Attrition_Data!E742&lt;=25,"Between 21 and 25 miles","Greater than 26 miles")))))</f>
        <v>Between 6 and 10 miles</v>
      </c>
      <c r="G742" s="19" t="str">
        <f>IF(HTM_Employee_Attrition_Data!G742=1,"Level 1",IF(HTM_Employee_Attrition_Data!G742=2,"Level 2",IF(HTM_Employee_Attrition_Data!G742=3,"Level 3",IF(HTM_Employee_Attrition_Data!G742=4,"Level 4",IF(HTM_Employee_Attrition_Data!G742=5,"Level 5","Level 5")))))</f>
        <v>Level 1</v>
      </c>
      <c r="H742" s="19" t="s">
        <v>20</v>
      </c>
      <c r="I742" s="19" t="str">
        <f>IF(HTM_Employee_Attrition_Data!I742=1,"Rating 1",IF(HTM_Employee_Attrition_Data!I742=2,"Rating 2",IF(HTM_Employee_Attrition_Data!I742=3,"Rating 3",IF(HTM_Employee_Attrition_Data!I742=4,"Rating 4","Rating 4"))))</f>
        <v>Rating 4</v>
      </c>
      <c r="J742" s="19" t="str">
        <f>IF(HTM_Employee_Attrition_Data!J742&lt;=5000,"Income less than 5,000$",IF(HTM_Employee_Attrition_Data!J742&lt;=10000,"Income less than 10,000$",IF(HTM_Employee_Attrition_Data!J742&lt;=15000,"Income less than 15,000$","Income less than 20,000$")))</f>
        <v>Income less than 5,000$</v>
      </c>
      <c r="K742" s="19" t="str">
        <f>IF(HTM_Employee_Attrition_Data!K742&lt;4,"Between 0 and 3 Compaines",IF(HTM_Employee_Attrition_Data!K742&lt;7,"Between 4 and 6 Companies",IF(HTM_Employee_Attrition_Data!K742&lt;=10,"Between 7 and 10 Companies","Between 7 and 10  Companies")))</f>
        <v>Between 0 and 3 Compaines</v>
      </c>
      <c r="L742" s="19" t="str">
        <f>IF(HTM_Employee_Attrition_Data!L742&lt;=5,"Between 0 and 5 years",IF(HTM_Employee_Attrition_Data!L742&lt;=10,"Between 6 and 10 years",IF(HTM_Employee_Attrition_Data!L742&lt;=15,"Between 11 and 15 years",IF(HTM_Employee_Attrition_Data!L742&lt;=20,"Between 16 and 20 years",IF(HTM_Employee_Attrition_Data!L742&lt;=25,"Between 21 and 25 years",IF(HTM_Employee_Attrition_Data!L742&lt;=30,"Between 25 and 30 years","Between 31 and 40 years"))))))</f>
        <v>Between 0 and 5 years</v>
      </c>
    </row>
    <row r="743" spans="1:12">
      <c r="A743" s="19">
        <v>1029</v>
      </c>
      <c r="B743" s="19" t="str">
        <f>IF(HTM_Employee_Attrition_Data!A743&lt;=20,"Less than 20 years",IF(HTM_Employee_Attrition_Data!A743&lt;=30,"Between 20 and 30 years",IF(HTM_Employee_Attrition_Data!A743&lt;=40,"Between 30 and 40 years",IF(HTM_Employee_Attrition_Data!A743&lt;=50,"Between 40 and 50 years",IF(HTM_Employee_Attrition_Data!A743&lt;=60,"Between 50 and 60 years","Between 50 and 60 years")))))</f>
        <v>Between 40 and 50 years</v>
      </c>
      <c r="C743" s="19" t="s">
        <v>16</v>
      </c>
      <c r="D743" s="19" t="s">
        <v>13</v>
      </c>
      <c r="E743" s="19" t="s">
        <v>14</v>
      </c>
      <c r="F743" s="19" t="str">
        <f>IF(HTM_Employee_Attrition_Data!E743&lt;=5,"Less than 5 Miles",IF(HTM_Employee_Attrition_Data!E743&lt;=10,"Between 6 and 10 miles",IF(HTM_Employee_Attrition_Data!E743&lt;=15,"Between 11 and 15 miles",IF(HTM_Employee_Attrition_Data!E743&lt;=20,"Between 16 and 20 miles",IF(HTM_Employee_Attrition_Data!E743&lt;=25,"Between 21 and 25 miles","Greater than 26 miles")))))</f>
        <v>Less than 5 Miles</v>
      </c>
      <c r="G743" s="19" t="str">
        <f>IF(HTM_Employee_Attrition_Data!G743=1,"Level 1",IF(HTM_Employee_Attrition_Data!G743=2,"Level 2",IF(HTM_Employee_Attrition_Data!G743=3,"Level 3",IF(HTM_Employee_Attrition_Data!G743=4,"Level 4",IF(HTM_Employee_Attrition_Data!G743=5,"Level 5","Level 5")))))</f>
        <v>Level 5</v>
      </c>
      <c r="H743" s="19" t="s">
        <v>24</v>
      </c>
      <c r="I743" s="19" t="str">
        <f>IF(HTM_Employee_Attrition_Data!I743=1,"Rating 1",IF(HTM_Employee_Attrition_Data!I743=2,"Rating 2",IF(HTM_Employee_Attrition_Data!I743=3,"Rating 3",IF(HTM_Employee_Attrition_Data!I743=4,"Rating 4","Rating 4"))))</f>
        <v>Rating 3</v>
      </c>
      <c r="J743" s="19" t="str">
        <f>IF(HTM_Employee_Attrition_Data!J743&lt;=5000,"Income less than 5,000$",IF(HTM_Employee_Attrition_Data!J743&lt;=10000,"Income less than 10,000$",IF(HTM_Employee_Attrition_Data!J743&lt;=15000,"Income less than 15,000$","Income less than 20,000$")))</f>
        <v>Income less than 20,000$</v>
      </c>
      <c r="K743" s="19" t="str">
        <f>IF(HTM_Employee_Attrition_Data!K743&lt;4,"Between 0 and 3 Compaines",IF(HTM_Employee_Attrition_Data!K743&lt;7,"Between 4 and 6 Companies",IF(HTM_Employee_Attrition_Data!K743&lt;=10,"Between 7 and 10 Companies","Between 7 and 10  Companies")))</f>
        <v>Between 4 and 6 Companies</v>
      </c>
      <c r="L743" s="19" t="str">
        <f>IF(HTM_Employee_Attrition_Data!L743&lt;=5,"Between 0 and 5 years",IF(HTM_Employee_Attrition_Data!L743&lt;=10,"Between 6 and 10 years",IF(HTM_Employee_Attrition_Data!L743&lt;=15,"Between 11 and 15 years",IF(HTM_Employee_Attrition_Data!L743&lt;=20,"Between 16 and 20 years",IF(HTM_Employee_Attrition_Data!L743&lt;=25,"Between 21 and 25 years",IF(HTM_Employee_Attrition_Data!L743&lt;=30,"Between 25 and 30 years","Between 31 and 40 years"))))))</f>
        <v>Between 0 and 5 years</v>
      </c>
    </row>
    <row r="744" spans="1:12">
      <c r="A744" s="19">
        <v>1030</v>
      </c>
      <c r="B744" s="19" t="str">
        <f>IF(HTM_Employee_Attrition_Data!A744&lt;=20,"Less than 20 years",IF(HTM_Employee_Attrition_Data!A744&lt;=30,"Between 20 and 30 years",IF(HTM_Employee_Attrition_Data!A744&lt;=40,"Between 30 and 40 years",IF(HTM_Employee_Attrition_Data!A744&lt;=50,"Between 40 and 50 years",IF(HTM_Employee_Attrition_Data!A744&lt;=60,"Between 50 and 60 years","Between 50 and 60 years")))))</f>
        <v>Between 40 and 50 years</v>
      </c>
      <c r="C744" s="19" t="s">
        <v>16</v>
      </c>
      <c r="D744" s="19" t="s">
        <v>13</v>
      </c>
      <c r="E744" s="19" t="s">
        <v>18</v>
      </c>
      <c r="F744" s="19" t="str">
        <f>IF(HTM_Employee_Attrition_Data!E744&lt;=5,"Less than 5 Miles",IF(HTM_Employee_Attrition_Data!E744&lt;=10,"Between 6 and 10 miles",IF(HTM_Employee_Attrition_Data!E744&lt;=15,"Between 11 and 15 miles",IF(HTM_Employee_Attrition_Data!E744&lt;=20,"Between 16 and 20 miles",IF(HTM_Employee_Attrition_Data!E744&lt;=25,"Between 21 and 25 miles","Greater than 26 miles")))))</f>
        <v>Between 6 and 10 miles</v>
      </c>
      <c r="G744" s="19" t="str">
        <f>IF(HTM_Employee_Attrition_Data!G744=1,"Level 1",IF(HTM_Employee_Attrition_Data!G744=2,"Level 2",IF(HTM_Employee_Attrition_Data!G744=3,"Level 3",IF(HTM_Employee_Attrition_Data!G744=4,"Level 4",IF(HTM_Employee_Attrition_Data!G744=5,"Level 5","Level 5")))))</f>
        <v>Level 1</v>
      </c>
      <c r="H744" s="19" t="s">
        <v>20</v>
      </c>
      <c r="I744" s="19" t="str">
        <f>IF(HTM_Employee_Attrition_Data!I744=1,"Rating 1",IF(HTM_Employee_Attrition_Data!I744=2,"Rating 2",IF(HTM_Employee_Attrition_Data!I744=3,"Rating 3",IF(HTM_Employee_Attrition_Data!I744=4,"Rating 4","Rating 4"))))</f>
        <v>Rating 4</v>
      </c>
      <c r="J744" s="19" t="str">
        <f>IF(HTM_Employee_Attrition_Data!J744&lt;=5000,"Income less than 5,000$",IF(HTM_Employee_Attrition_Data!J744&lt;=10000,"Income less than 10,000$",IF(HTM_Employee_Attrition_Data!J744&lt;=15000,"Income less than 15,000$","Income less than 20,000$")))</f>
        <v>Income less than 5,000$</v>
      </c>
      <c r="K744" s="19" t="str">
        <f>IF(HTM_Employee_Attrition_Data!K744&lt;4,"Between 0 and 3 Compaines",IF(HTM_Employee_Attrition_Data!K744&lt;7,"Between 4 and 6 Companies",IF(HTM_Employee_Attrition_Data!K744&lt;=10,"Between 7 and 10 Companies","Between 7 and 10  Companies")))</f>
        <v>Between 4 and 6 Companies</v>
      </c>
      <c r="L744" s="19" t="str">
        <f>IF(HTM_Employee_Attrition_Data!L744&lt;=5,"Between 0 and 5 years",IF(HTM_Employee_Attrition_Data!L744&lt;=10,"Between 6 and 10 years",IF(HTM_Employee_Attrition_Data!L744&lt;=15,"Between 11 and 15 years",IF(HTM_Employee_Attrition_Data!L744&lt;=20,"Between 16 and 20 years",IF(HTM_Employee_Attrition_Data!L744&lt;=25,"Between 21 and 25 years",IF(HTM_Employee_Attrition_Data!L744&lt;=30,"Between 25 and 30 years","Between 31 and 40 years"))))))</f>
        <v>Between 0 and 5 years</v>
      </c>
    </row>
    <row r="745" spans="1:12">
      <c r="A745" s="19">
        <v>1032</v>
      </c>
      <c r="B745" s="19" t="str">
        <f>IF(HTM_Employee_Attrition_Data!A745&lt;=20,"Less than 20 years",IF(HTM_Employee_Attrition_Data!A745&lt;=30,"Between 20 and 30 years",IF(HTM_Employee_Attrition_Data!A745&lt;=40,"Between 30 and 40 years",IF(HTM_Employee_Attrition_Data!A745&lt;=50,"Between 40 and 50 years",IF(HTM_Employee_Attrition_Data!A745&lt;=60,"Between 50 and 60 years","Between 50 and 60 years")))))</f>
        <v>Between 50 and 60 years</v>
      </c>
      <c r="C745" s="19" t="s">
        <v>16</v>
      </c>
      <c r="D745" s="19" t="s">
        <v>13</v>
      </c>
      <c r="E745" s="19" t="s">
        <v>18</v>
      </c>
      <c r="F745" s="19" t="str">
        <f>IF(HTM_Employee_Attrition_Data!E745&lt;=5,"Less than 5 Miles",IF(HTM_Employee_Attrition_Data!E745&lt;=10,"Between 6 and 10 miles",IF(HTM_Employee_Attrition_Data!E745&lt;=15,"Between 11 and 15 miles",IF(HTM_Employee_Attrition_Data!E745&lt;=20,"Between 16 and 20 miles",IF(HTM_Employee_Attrition_Data!E745&lt;=25,"Between 21 and 25 miles","Greater than 26 miles")))))</f>
        <v>Less than 5 Miles</v>
      </c>
      <c r="G745" s="19" t="str">
        <f>IF(HTM_Employee_Attrition_Data!G745=1,"Level 1",IF(HTM_Employee_Attrition_Data!G745=2,"Level 2",IF(HTM_Employee_Attrition_Data!G745=3,"Level 3",IF(HTM_Employee_Attrition_Data!G745=4,"Level 4",IF(HTM_Employee_Attrition_Data!G745=5,"Level 5","Level 5")))))</f>
        <v>Level 4</v>
      </c>
      <c r="H745" s="19" t="s">
        <v>21</v>
      </c>
      <c r="I745" s="19" t="str">
        <f>IF(HTM_Employee_Attrition_Data!I745=1,"Rating 1",IF(HTM_Employee_Attrition_Data!I745=2,"Rating 2",IF(HTM_Employee_Attrition_Data!I745=3,"Rating 3",IF(HTM_Employee_Attrition_Data!I745=4,"Rating 4","Rating 4"))))</f>
        <v>Rating 4</v>
      </c>
      <c r="J745" s="19" t="str">
        <f>IF(HTM_Employee_Attrition_Data!J745&lt;=5000,"Income less than 5,000$",IF(HTM_Employee_Attrition_Data!J745&lt;=10000,"Income less than 10,000$",IF(HTM_Employee_Attrition_Data!J745&lt;=15000,"Income less than 15,000$","Income less than 20,000$")))</f>
        <v>Income less than 15,000$</v>
      </c>
      <c r="K745" s="19" t="str">
        <f>IF(HTM_Employee_Attrition_Data!K745&lt;4,"Between 0 and 3 Compaines",IF(HTM_Employee_Attrition_Data!K745&lt;7,"Between 4 and 6 Companies",IF(HTM_Employee_Attrition_Data!K745&lt;=10,"Between 7 and 10 Companies","Between 7 and 10  Companies")))</f>
        <v>Between 0 and 3 Compaines</v>
      </c>
      <c r="L745" s="19" t="str">
        <f>IF(HTM_Employee_Attrition_Data!L745&lt;=5,"Between 0 and 5 years",IF(HTM_Employee_Attrition_Data!L745&lt;=10,"Between 6 and 10 years",IF(HTM_Employee_Attrition_Data!L745&lt;=15,"Between 11 and 15 years",IF(HTM_Employee_Attrition_Data!L745&lt;=20,"Between 16 and 20 years",IF(HTM_Employee_Attrition_Data!L745&lt;=25,"Between 21 and 25 years",IF(HTM_Employee_Attrition_Data!L745&lt;=30,"Between 25 and 30 years","Between 31 and 40 years"))))))</f>
        <v>Between 0 and 5 years</v>
      </c>
    </row>
    <row r="746" spans="1:12">
      <c r="A746" s="19">
        <v>1033</v>
      </c>
      <c r="B746" s="19" t="str">
        <f>IF(HTM_Employee_Attrition_Data!A746&lt;=20,"Less than 20 years",IF(HTM_Employee_Attrition_Data!A746&lt;=30,"Between 20 and 30 years",IF(HTM_Employee_Attrition_Data!A746&lt;=40,"Between 30 and 40 years",IF(HTM_Employee_Attrition_Data!A746&lt;=50,"Between 40 and 50 years",IF(HTM_Employee_Attrition_Data!A746&lt;=60,"Between 50 and 60 years","Between 50 and 60 years")))))</f>
        <v>Between 30 and 40 years</v>
      </c>
      <c r="C746" s="19" t="s">
        <v>12</v>
      </c>
      <c r="D746" s="19" t="s">
        <v>13</v>
      </c>
      <c r="E746" s="19" t="s">
        <v>18</v>
      </c>
      <c r="F746" s="19" t="str">
        <f>IF(HTM_Employee_Attrition_Data!E746&lt;=5,"Less than 5 Miles",IF(HTM_Employee_Attrition_Data!E746&lt;=10,"Between 6 and 10 miles",IF(HTM_Employee_Attrition_Data!E746&lt;=15,"Between 11 and 15 miles",IF(HTM_Employee_Attrition_Data!E746&lt;=20,"Between 16 and 20 miles",IF(HTM_Employee_Attrition_Data!E746&lt;=25,"Between 21 and 25 miles","Greater than 26 miles")))))</f>
        <v>Between 11 and 15 miles</v>
      </c>
      <c r="G746" s="19" t="str">
        <f>IF(HTM_Employee_Attrition_Data!G746=1,"Level 1",IF(HTM_Employee_Attrition_Data!G746=2,"Level 2",IF(HTM_Employee_Attrition_Data!G746=3,"Level 3",IF(HTM_Employee_Attrition_Data!G746=4,"Level 4",IF(HTM_Employee_Attrition_Data!G746=5,"Level 5","Level 5")))))</f>
        <v>Level 2</v>
      </c>
      <c r="H746" s="19" t="s">
        <v>22</v>
      </c>
      <c r="I746" s="19" t="str">
        <f>IF(HTM_Employee_Attrition_Data!I746=1,"Rating 1",IF(HTM_Employee_Attrition_Data!I746=2,"Rating 2",IF(HTM_Employee_Attrition_Data!I746=3,"Rating 3",IF(HTM_Employee_Attrition_Data!I746=4,"Rating 4","Rating 4"))))</f>
        <v>Rating 2</v>
      </c>
      <c r="J746" s="19" t="str">
        <f>IF(HTM_Employee_Attrition_Data!J746&lt;=5000,"Income less than 5,000$",IF(HTM_Employee_Attrition_Data!J746&lt;=10000,"Income less than 10,000$",IF(HTM_Employee_Attrition_Data!J746&lt;=15000,"Income less than 15,000$","Income less than 20,000$")))</f>
        <v>Income less than 5,000$</v>
      </c>
      <c r="K746" s="19" t="str">
        <f>IF(HTM_Employee_Attrition_Data!K746&lt;4,"Between 0 and 3 Compaines",IF(HTM_Employee_Attrition_Data!K746&lt;7,"Between 4 and 6 Companies",IF(HTM_Employee_Attrition_Data!K746&lt;=10,"Between 7 and 10 Companies","Between 7 and 10  Companies")))</f>
        <v>Between 4 and 6 Companies</v>
      </c>
      <c r="L746" s="19" t="str">
        <f>IF(HTM_Employee_Attrition_Data!L746&lt;=5,"Between 0 and 5 years",IF(HTM_Employee_Attrition_Data!L746&lt;=10,"Between 6 and 10 years",IF(HTM_Employee_Attrition_Data!L746&lt;=15,"Between 11 and 15 years",IF(HTM_Employee_Attrition_Data!L746&lt;=20,"Between 16 and 20 years",IF(HTM_Employee_Attrition_Data!L746&lt;=25,"Between 21 and 25 years",IF(HTM_Employee_Attrition_Data!L746&lt;=30,"Between 25 and 30 years","Between 31 and 40 years"))))))</f>
        <v>Between 0 and 5 years</v>
      </c>
    </row>
    <row r="747" spans="1:12">
      <c r="A747" s="19">
        <v>1034</v>
      </c>
      <c r="B747" s="19" t="str">
        <f>IF(HTM_Employee_Attrition_Data!A747&lt;=20,"Less than 20 years",IF(HTM_Employee_Attrition_Data!A747&lt;=30,"Between 20 and 30 years",IF(HTM_Employee_Attrition_Data!A747&lt;=40,"Between 30 and 40 years",IF(HTM_Employee_Attrition_Data!A747&lt;=50,"Between 40 and 50 years",IF(HTM_Employee_Attrition_Data!A747&lt;=60,"Between 50 and 60 years","Between 50 and 60 years")))))</f>
        <v>Between 50 and 60 years</v>
      </c>
      <c r="C747" s="19" t="s">
        <v>16</v>
      </c>
      <c r="D747" s="19" t="s">
        <v>17</v>
      </c>
      <c r="E747" s="19" t="s">
        <v>18</v>
      </c>
      <c r="F747" s="19" t="str">
        <f>IF(HTM_Employee_Attrition_Data!E747&lt;=5,"Less than 5 Miles",IF(HTM_Employee_Attrition_Data!E747&lt;=10,"Between 6 and 10 miles",IF(HTM_Employee_Attrition_Data!E747&lt;=15,"Between 11 and 15 miles",IF(HTM_Employee_Attrition_Data!E747&lt;=20,"Between 16 and 20 miles",IF(HTM_Employee_Attrition_Data!E747&lt;=25,"Between 21 and 25 miles","Greater than 26 miles")))))</f>
        <v>Between 16 and 20 miles</v>
      </c>
      <c r="G747" s="19" t="str">
        <f>IF(HTM_Employee_Attrition_Data!G747=1,"Level 1",IF(HTM_Employee_Attrition_Data!G747=2,"Level 2",IF(HTM_Employee_Attrition_Data!G747=3,"Level 3",IF(HTM_Employee_Attrition_Data!G747=4,"Level 4",IF(HTM_Employee_Attrition_Data!G747=5,"Level 5","Level 5")))))</f>
        <v>Level 2</v>
      </c>
      <c r="H747" s="19" t="s">
        <v>22</v>
      </c>
      <c r="I747" s="19" t="str">
        <f>IF(HTM_Employee_Attrition_Data!I747=1,"Rating 1",IF(HTM_Employee_Attrition_Data!I747=2,"Rating 2",IF(HTM_Employee_Attrition_Data!I747=3,"Rating 3",IF(HTM_Employee_Attrition_Data!I747=4,"Rating 4","Rating 4"))))</f>
        <v>Rating 2</v>
      </c>
      <c r="J747" s="19" t="str">
        <f>IF(HTM_Employee_Attrition_Data!J747&lt;=5000,"Income less than 5,000$",IF(HTM_Employee_Attrition_Data!J747&lt;=10000,"Income less than 10,000$",IF(HTM_Employee_Attrition_Data!J747&lt;=15000,"Income less than 15,000$","Income less than 20,000$")))</f>
        <v>Income less than 10,000$</v>
      </c>
      <c r="K747" s="19" t="str">
        <f>IF(HTM_Employee_Attrition_Data!K747&lt;4,"Between 0 and 3 Compaines",IF(HTM_Employee_Attrition_Data!K747&lt;7,"Between 4 and 6 Companies",IF(HTM_Employee_Attrition_Data!K747&lt;=10,"Between 7 and 10 Companies","Between 7 and 10  Companies")))</f>
        <v>Between 0 and 3 Compaines</v>
      </c>
      <c r="L747" s="19" t="str">
        <f>IF(HTM_Employee_Attrition_Data!L747&lt;=5,"Between 0 and 5 years",IF(HTM_Employee_Attrition_Data!L747&lt;=10,"Between 6 and 10 years",IF(HTM_Employee_Attrition_Data!L747&lt;=15,"Between 11 and 15 years",IF(HTM_Employee_Attrition_Data!L747&lt;=20,"Between 16 and 20 years",IF(HTM_Employee_Attrition_Data!L747&lt;=25,"Between 21 and 25 years",IF(HTM_Employee_Attrition_Data!L747&lt;=30,"Between 25 and 30 years","Between 31 and 40 years"))))))</f>
        <v>Between 6 and 10 years</v>
      </c>
    </row>
    <row r="748" spans="1:12">
      <c r="A748" s="19">
        <v>1035</v>
      </c>
      <c r="B748" s="19" t="str">
        <f>IF(HTM_Employee_Attrition_Data!A748&lt;=20,"Less than 20 years",IF(HTM_Employee_Attrition_Data!A748&lt;=30,"Between 20 and 30 years",IF(HTM_Employee_Attrition_Data!A748&lt;=40,"Between 30 and 40 years",IF(HTM_Employee_Attrition_Data!A748&lt;=50,"Between 40 and 50 years",IF(HTM_Employee_Attrition_Data!A748&lt;=60,"Between 50 and 60 years","Between 50 and 60 years")))))</f>
        <v>Between 40 and 50 years</v>
      </c>
      <c r="C748" s="19" t="s">
        <v>16</v>
      </c>
      <c r="D748" s="19" t="s">
        <v>23</v>
      </c>
      <c r="E748" s="19" t="s">
        <v>18</v>
      </c>
      <c r="F748" s="19" t="str">
        <f>IF(HTM_Employee_Attrition_Data!E748&lt;=5,"Less than 5 Miles",IF(HTM_Employee_Attrition_Data!E748&lt;=10,"Between 6 and 10 miles",IF(HTM_Employee_Attrition_Data!E748&lt;=15,"Between 11 and 15 miles",IF(HTM_Employee_Attrition_Data!E748&lt;=20,"Between 16 and 20 miles",IF(HTM_Employee_Attrition_Data!E748&lt;=25,"Between 21 and 25 miles","Greater than 26 miles")))))</f>
        <v>Between 6 and 10 miles</v>
      </c>
      <c r="G748" s="19" t="str">
        <f>IF(HTM_Employee_Attrition_Data!G748=1,"Level 1",IF(HTM_Employee_Attrition_Data!G748=2,"Level 2",IF(HTM_Employee_Attrition_Data!G748=3,"Level 3",IF(HTM_Employee_Attrition_Data!G748=4,"Level 4",IF(HTM_Employee_Attrition_Data!G748=5,"Level 5","Level 5")))))</f>
        <v>Level 5</v>
      </c>
      <c r="H748" s="19" t="s">
        <v>26</v>
      </c>
      <c r="I748" s="19" t="str">
        <f>IF(HTM_Employee_Attrition_Data!I748=1,"Rating 1",IF(HTM_Employee_Attrition_Data!I748=2,"Rating 2",IF(HTM_Employee_Attrition_Data!I748=3,"Rating 3",IF(HTM_Employee_Attrition_Data!I748=4,"Rating 4","Rating 4"))))</f>
        <v>Rating 3</v>
      </c>
      <c r="J748" s="19" t="str">
        <f>IF(HTM_Employee_Attrition_Data!J748&lt;=5000,"Income less than 5,000$",IF(HTM_Employee_Attrition_Data!J748&lt;=10000,"Income less than 10,000$",IF(HTM_Employee_Attrition_Data!J748&lt;=15000,"Income less than 15,000$","Income less than 20,000$")))</f>
        <v>Income less than 20,000$</v>
      </c>
      <c r="K748" s="19" t="str">
        <f>IF(HTM_Employee_Attrition_Data!K748&lt;4,"Between 0 and 3 Compaines",IF(HTM_Employee_Attrition_Data!K748&lt;7,"Between 4 and 6 Companies",IF(HTM_Employee_Attrition_Data!K748&lt;=10,"Between 7 and 10 Companies","Between 7 and 10  Companies")))</f>
        <v>Between 0 and 3 Compaines</v>
      </c>
      <c r="L748" s="19" t="str">
        <f>IF(HTM_Employee_Attrition_Data!L748&lt;=5,"Between 0 and 5 years",IF(HTM_Employee_Attrition_Data!L748&lt;=10,"Between 6 and 10 years",IF(HTM_Employee_Attrition_Data!L748&lt;=15,"Between 11 and 15 years",IF(HTM_Employee_Attrition_Data!L748&lt;=20,"Between 16 and 20 years",IF(HTM_Employee_Attrition_Data!L748&lt;=25,"Between 21 and 25 years",IF(HTM_Employee_Attrition_Data!L748&lt;=30,"Between 25 and 30 years","Between 31 and 40 years"))))))</f>
        <v>Between 21 and 25 years</v>
      </c>
    </row>
    <row r="749" spans="1:12">
      <c r="A749" s="19">
        <v>1036</v>
      </c>
      <c r="B749" s="19" t="str">
        <f>IF(HTM_Employee_Attrition_Data!A749&lt;=20,"Less than 20 years",IF(HTM_Employee_Attrition_Data!A749&lt;=30,"Between 20 and 30 years",IF(HTM_Employee_Attrition_Data!A749&lt;=40,"Between 30 and 40 years",IF(HTM_Employee_Attrition_Data!A749&lt;=50,"Between 40 and 50 years",IF(HTM_Employee_Attrition_Data!A749&lt;=60,"Between 50 and 60 years","Between 50 and 60 years")))))</f>
        <v>Between 30 and 40 years</v>
      </c>
      <c r="C749" s="19" t="s">
        <v>16</v>
      </c>
      <c r="D749" s="19" t="s">
        <v>13</v>
      </c>
      <c r="E749" s="19" t="s">
        <v>14</v>
      </c>
      <c r="F749" s="19" t="str">
        <f>IF(HTM_Employee_Attrition_Data!E749&lt;=5,"Less than 5 Miles",IF(HTM_Employee_Attrition_Data!E749&lt;=10,"Between 6 and 10 miles",IF(HTM_Employee_Attrition_Data!E749&lt;=15,"Between 11 and 15 miles",IF(HTM_Employee_Attrition_Data!E749&lt;=20,"Between 16 and 20 miles",IF(HTM_Employee_Attrition_Data!E749&lt;=25,"Between 21 and 25 miles","Greater than 26 miles")))))</f>
        <v>Less than 5 Miles</v>
      </c>
      <c r="G749" s="19" t="str">
        <f>IF(HTM_Employee_Attrition_Data!G749=1,"Level 1",IF(HTM_Employee_Attrition_Data!G749=2,"Level 2",IF(HTM_Employee_Attrition_Data!G749=3,"Level 3",IF(HTM_Employee_Attrition_Data!G749=4,"Level 4",IF(HTM_Employee_Attrition_Data!G749=5,"Level 5","Level 5")))))</f>
        <v>Level 2</v>
      </c>
      <c r="H749" s="19" t="s">
        <v>15</v>
      </c>
      <c r="I749" s="19" t="str">
        <f>IF(HTM_Employee_Attrition_Data!I749=1,"Rating 1",IF(HTM_Employee_Attrition_Data!I749=2,"Rating 2",IF(HTM_Employee_Attrition_Data!I749=3,"Rating 3",IF(HTM_Employee_Attrition_Data!I749=4,"Rating 4","Rating 4"))))</f>
        <v>Rating 4</v>
      </c>
      <c r="J749" s="19" t="str">
        <f>IF(HTM_Employee_Attrition_Data!J749&lt;=5000,"Income less than 5,000$",IF(HTM_Employee_Attrition_Data!J749&lt;=10000,"Income less than 10,000$",IF(HTM_Employee_Attrition_Data!J749&lt;=15000,"Income less than 15,000$","Income less than 20,000$")))</f>
        <v>Income less than 10,000$</v>
      </c>
      <c r="K749" s="19" t="str">
        <f>IF(HTM_Employee_Attrition_Data!K749&lt;4,"Between 0 and 3 Compaines",IF(HTM_Employee_Attrition_Data!K749&lt;7,"Between 4 and 6 Companies",IF(HTM_Employee_Attrition_Data!K749&lt;=10,"Between 7 and 10 Companies","Between 7 and 10  Companies")))</f>
        <v>Between 7 and 10 Companies</v>
      </c>
      <c r="L749" s="19" t="str">
        <f>IF(HTM_Employee_Attrition_Data!L749&lt;=5,"Between 0 and 5 years",IF(HTM_Employee_Attrition_Data!L749&lt;=10,"Between 6 and 10 years",IF(HTM_Employee_Attrition_Data!L749&lt;=15,"Between 11 and 15 years",IF(HTM_Employee_Attrition_Data!L749&lt;=20,"Between 16 and 20 years",IF(HTM_Employee_Attrition_Data!L749&lt;=25,"Between 21 and 25 years",IF(HTM_Employee_Attrition_Data!L749&lt;=30,"Between 25 and 30 years","Between 31 and 40 years"))))))</f>
        <v>Between 0 and 5 years</v>
      </c>
    </row>
    <row r="750" spans="1:12">
      <c r="A750" s="19">
        <v>1037</v>
      </c>
      <c r="B750" s="19" t="str">
        <f>IF(HTM_Employee_Attrition_Data!A750&lt;=20,"Less than 20 years",IF(HTM_Employee_Attrition_Data!A750&lt;=30,"Between 20 and 30 years",IF(HTM_Employee_Attrition_Data!A750&lt;=40,"Between 30 and 40 years",IF(HTM_Employee_Attrition_Data!A750&lt;=50,"Between 40 and 50 years",IF(HTM_Employee_Attrition_Data!A750&lt;=60,"Between 50 and 60 years","Between 50 and 60 years")))))</f>
        <v>Between 20 and 30 years</v>
      </c>
      <c r="C750" s="19" t="s">
        <v>12</v>
      </c>
      <c r="D750" s="19" t="s">
        <v>23</v>
      </c>
      <c r="E750" s="19" t="s">
        <v>14</v>
      </c>
      <c r="F750" s="19" t="str">
        <f>IF(HTM_Employee_Attrition_Data!E750&lt;=5,"Less than 5 Miles",IF(HTM_Employee_Attrition_Data!E750&lt;=10,"Between 6 and 10 miles",IF(HTM_Employee_Attrition_Data!E750&lt;=15,"Between 11 and 15 miles",IF(HTM_Employee_Attrition_Data!E750&lt;=20,"Between 16 and 20 miles",IF(HTM_Employee_Attrition_Data!E750&lt;=25,"Between 21 and 25 miles","Greater than 26 miles")))))</f>
        <v>Greater than 26 miles</v>
      </c>
      <c r="G750" s="19" t="str">
        <f>IF(HTM_Employee_Attrition_Data!G750=1,"Level 1",IF(HTM_Employee_Attrition_Data!G750=2,"Level 2",IF(HTM_Employee_Attrition_Data!G750=3,"Level 3",IF(HTM_Employee_Attrition_Data!G750=4,"Level 4",IF(HTM_Employee_Attrition_Data!G750=5,"Level 5","Level 5")))))</f>
        <v>Level 2</v>
      </c>
      <c r="H750" s="19" t="s">
        <v>15</v>
      </c>
      <c r="I750" s="19" t="str">
        <f>IF(HTM_Employee_Attrition_Data!I750=1,"Rating 1",IF(HTM_Employee_Attrition_Data!I750=2,"Rating 2",IF(HTM_Employee_Attrition_Data!I750=3,"Rating 3",IF(HTM_Employee_Attrition_Data!I750=4,"Rating 4","Rating 4"))))</f>
        <v>Rating 1</v>
      </c>
      <c r="J750" s="19" t="str">
        <f>IF(HTM_Employee_Attrition_Data!J750&lt;=5000,"Income less than 5,000$",IF(HTM_Employee_Attrition_Data!J750&lt;=10000,"Income less than 10,000$",IF(HTM_Employee_Attrition_Data!J750&lt;=15000,"Income less than 15,000$","Income less than 20,000$")))</f>
        <v>Income less than 5,000$</v>
      </c>
      <c r="K750" s="19" t="str">
        <f>IF(HTM_Employee_Attrition_Data!K750&lt;4,"Between 0 and 3 Compaines",IF(HTM_Employee_Attrition_Data!K750&lt;7,"Between 4 and 6 Companies",IF(HTM_Employee_Attrition_Data!K750&lt;=10,"Between 7 and 10 Companies","Between 7 and 10  Companies")))</f>
        <v>Between 7 and 10 Companies</v>
      </c>
      <c r="L750" s="19" t="str">
        <f>IF(HTM_Employee_Attrition_Data!L750&lt;=5,"Between 0 and 5 years",IF(HTM_Employee_Attrition_Data!L750&lt;=10,"Between 6 and 10 years",IF(HTM_Employee_Attrition_Data!L750&lt;=15,"Between 11 and 15 years",IF(HTM_Employee_Attrition_Data!L750&lt;=20,"Between 16 and 20 years",IF(HTM_Employee_Attrition_Data!L750&lt;=25,"Between 21 and 25 years",IF(HTM_Employee_Attrition_Data!L750&lt;=30,"Between 25 and 30 years","Between 31 and 40 years"))))))</f>
        <v>Between 0 and 5 years</v>
      </c>
    </row>
    <row r="751" spans="1:12">
      <c r="A751" s="19">
        <v>1038</v>
      </c>
      <c r="B751" s="19" t="str">
        <f>IF(HTM_Employee_Attrition_Data!A751&lt;=20,"Less than 20 years",IF(HTM_Employee_Attrition_Data!A751&lt;=30,"Between 20 and 30 years",IF(HTM_Employee_Attrition_Data!A751&lt;=40,"Between 30 and 40 years",IF(HTM_Employee_Attrition_Data!A751&lt;=50,"Between 40 and 50 years",IF(HTM_Employee_Attrition_Data!A751&lt;=60,"Between 50 and 60 years","Between 50 and 60 years")))))</f>
        <v>Between 50 and 60 years</v>
      </c>
      <c r="C751" s="19" t="s">
        <v>12</v>
      </c>
      <c r="D751" s="19" t="s">
        <v>13</v>
      </c>
      <c r="E751" s="19" t="s">
        <v>14</v>
      </c>
      <c r="F751" s="19" t="str">
        <f>IF(HTM_Employee_Attrition_Data!E751&lt;=5,"Less than 5 Miles",IF(HTM_Employee_Attrition_Data!E751&lt;=10,"Between 6 and 10 miles",IF(HTM_Employee_Attrition_Data!E751&lt;=15,"Between 11 and 15 miles",IF(HTM_Employee_Attrition_Data!E751&lt;=20,"Between 16 and 20 miles",IF(HTM_Employee_Attrition_Data!E751&lt;=25,"Between 21 and 25 miles","Greater than 26 miles")))))</f>
        <v>Less than 5 Miles</v>
      </c>
      <c r="G751" s="19" t="str">
        <f>IF(HTM_Employee_Attrition_Data!G751=1,"Level 1",IF(HTM_Employee_Attrition_Data!G751=2,"Level 2",IF(HTM_Employee_Attrition_Data!G751=3,"Level 3",IF(HTM_Employee_Attrition_Data!G751=4,"Level 4",IF(HTM_Employee_Attrition_Data!G751=5,"Level 5","Level 5")))))</f>
        <v>Level 5</v>
      </c>
      <c r="H751" s="19" t="s">
        <v>24</v>
      </c>
      <c r="I751" s="19" t="str">
        <f>IF(HTM_Employee_Attrition_Data!I751=1,"Rating 1",IF(HTM_Employee_Attrition_Data!I751=2,"Rating 2",IF(HTM_Employee_Attrition_Data!I751=3,"Rating 3",IF(HTM_Employee_Attrition_Data!I751=4,"Rating 4","Rating 4"))))</f>
        <v>Rating 4</v>
      </c>
      <c r="J751" s="19" t="str">
        <f>IF(HTM_Employee_Attrition_Data!J751&lt;=5000,"Income less than 5,000$",IF(HTM_Employee_Attrition_Data!J751&lt;=10000,"Income less than 10,000$",IF(HTM_Employee_Attrition_Data!J751&lt;=15000,"Income less than 15,000$","Income less than 20,000$")))</f>
        <v>Income less than 20,000$</v>
      </c>
      <c r="K751" s="19" t="str">
        <f>IF(HTM_Employee_Attrition_Data!K751&lt;4,"Between 0 and 3 Compaines",IF(HTM_Employee_Attrition_Data!K751&lt;7,"Between 4 and 6 Companies",IF(HTM_Employee_Attrition_Data!K751&lt;=10,"Between 7 and 10 Companies","Between 7 and 10  Companies")))</f>
        <v>Between 0 and 3 Compaines</v>
      </c>
      <c r="L751" s="19" t="str">
        <f>IF(HTM_Employee_Attrition_Data!L751&lt;=5,"Between 0 and 5 years",IF(HTM_Employee_Attrition_Data!L751&lt;=10,"Between 6 and 10 years",IF(HTM_Employee_Attrition_Data!L751&lt;=15,"Between 11 and 15 years",IF(HTM_Employee_Attrition_Data!L751&lt;=20,"Between 16 and 20 years",IF(HTM_Employee_Attrition_Data!L751&lt;=25,"Between 21 and 25 years",IF(HTM_Employee_Attrition_Data!L751&lt;=30,"Between 25 and 30 years","Between 31 and 40 years"))))))</f>
        <v>Between 31 and 40 years</v>
      </c>
    </row>
    <row r="752" spans="1:12">
      <c r="A752" s="19">
        <v>1039</v>
      </c>
      <c r="B752" s="19" t="str">
        <f>IF(HTM_Employee_Attrition_Data!A752&lt;=20,"Less than 20 years",IF(HTM_Employee_Attrition_Data!A752&lt;=30,"Between 20 and 30 years",IF(HTM_Employee_Attrition_Data!A752&lt;=40,"Between 30 and 40 years",IF(HTM_Employee_Attrition_Data!A752&lt;=50,"Between 40 and 50 years",IF(HTM_Employee_Attrition_Data!A752&lt;=60,"Between 50 and 60 years","Between 50 and 60 years")))))</f>
        <v>Between 40 and 50 years</v>
      </c>
      <c r="C752" s="19" t="s">
        <v>16</v>
      </c>
      <c r="D752" s="19" t="s">
        <v>13</v>
      </c>
      <c r="E752" s="19" t="s">
        <v>14</v>
      </c>
      <c r="F752" s="19" t="str">
        <f>IF(HTM_Employee_Attrition_Data!E752&lt;=5,"Less than 5 Miles",IF(HTM_Employee_Attrition_Data!E752&lt;=10,"Between 6 and 10 miles",IF(HTM_Employee_Attrition_Data!E752&lt;=15,"Between 11 and 15 miles",IF(HTM_Employee_Attrition_Data!E752&lt;=20,"Between 16 and 20 miles",IF(HTM_Employee_Attrition_Data!E752&lt;=25,"Between 21 and 25 miles","Greater than 26 miles")))))</f>
        <v>Greater than 26 miles</v>
      </c>
      <c r="G752" s="19" t="str">
        <f>IF(HTM_Employee_Attrition_Data!G752=1,"Level 1",IF(HTM_Employee_Attrition_Data!G752=2,"Level 2",IF(HTM_Employee_Attrition_Data!G752=3,"Level 3",IF(HTM_Employee_Attrition_Data!G752=4,"Level 4",IF(HTM_Employee_Attrition_Data!G752=5,"Level 5","Level 5")))))</f>
        <v>Level 4</v>
      </c>
      <c r="H752" s="19" t="s">
        <v>15</v>
      </c>
      <c r="I752" s="19" t="str">
        <f>IF(HTM_Employee_Attrition_Data!I752=1,"Rating 1",IF(HTM_Employee_Attrition_Data!I752=2,"Rating 2",IF(HTM_Employee_Attrition_Data!I752=3,"Rating 3",IF(HTM_Employee_Attrition_Data!I752=4,"Rating 4","Rating 4"))))</f>
        <v>Rating 4</v>
      </c>
      <c r="J752" s="19" t="str">
        <f>IF(HTM_Employee_Attrition_Data!J752&lt;=5000,"Income less than 5,000$",IF(HTM_Employee_Attrition_Data!J752&lt;=10000,"Income less than 10,000$",IF(HTM_Employee_Attrition_Data!J752&lt;=15000,"Income less than 15,000$","Income less than 20,000$")))</f>
        <v>Income less than 15,000$</v>
      </c>
      <c r="K752" s="19" t="str">
        <f>IF(HTM_Employee_Attrition_Data!K752&lt;4,"Between 0 and 3 Compaines",IF(HTM_Employee_Attrition_Data!K752&lt;7,"Between 4 and 6 Companies",IF(HTM_Employee_Attrition_Data!K752&lt;=10,"Between 7 and 10 Companies","Between 7 and 10  Companies")))</f>
        <v>Between 0 and 3 Compaines</v>
      </c>
      <c r="L752" s="19" t="str">
        <f>IF(HTM_Employee_Attrition_Data!L752&lt;=5,"Between 0 and 5 years",IF(HTM_Employee_Attrition_Data!L752&lt;=10,"Between 6 and 10 years",IF(HTM_Employee_Attrition_Data!L752&lt;=15,"Between 11 and 15 years",IF(HTM_Employee_Attrition_Data!L752&lt;=20,"Between 16 and 20 years",IF(HTM_Employee_Attrition_Data!L752&lt;=25,"Between 21 and 25 years",IF(HTM_Employee_Attrition_Data!L752&lt;=30,"Between 25 and 30 years","Between 31 and 40 years"))))))</f>
        <v>Between 11 and 15 years</v>
      </c>
    </row>
    <row r="753" spans="1:12">
      <c r="A753" s="19">
        <v>1040</v>
      </c>
      <c r="B753" s="19" t="str">
        <f>IF(HTM_Employee_Attrition_Data!A753&lt;=20,"Less than 20 years",IF(HTM_Employee_Attrition_Data!A753&lt;=30,"Between 20 and 30 years",IF(HTM_Employee_Attrition_Data!A753&lt;=40,"Between 30 and 40 years",IF(HTM_Employee_Attrition_Data!A753&lt;=50,"Between 40 and 50 years",IF(HTM_Employee_Attrition_Data!A753&lt;=60,"Between 50 and 60 years","Between 50 and 60 years")))))</f>
        <v>Between 40 and 50 years</v>
      </c>
      <c r="C753" s="19" t="s">
        <v>16</v>
      </c>
      <c r="D753" s="19" t="s">
        <v>23</v>
      </c>
      <c r="E753" s="19" t="s">
        <v>14</v>
      </c>
      <c r="F753" s="19" t="str">
        <f>IF(HTM_Employee_Attrition_Data!E753&lt;=5,"Less than 5 Miles",IF(HTM_Employee_Attrition_Data!E753&lt;=10,"Between 6 and 10 miles",IF(HTM_Employee_Attrition_Data!E753&lt;=15,"Between 11 and 15 miles",IF(HTM_Employee_Attrition_Data!E753&lt;=20,"Between 16 and 20 miles",IF(HTM_Employee_Attrition_Data!E753&lt;=25,"Between 21 and 25 miles","Greater than 26 miles")))))</f>
        <v>Less than 5 Miles</v>
      </c>
      <c r="G753" s="19" t="str">
        <f>IF(HTM_Employee_Attrition_Data!G753=1,"Level 1",IF(HTM_Employee_Attrition_Data!G753=2,"Level 2",IF(HTM_Employee_Attrition_Data!G753=3,"Level 3",IF(HTM_Employee_Attrition_Data!G753=4,"Level 4",IF(HTM_Employee_Attrition_Data!G753=5,"Level 5","Level 5")))))</f>
        <v>Level 2</v>
      </c>
      <c r="H753" s="19" t="s">
        <v>15</v>
      </c>
      <c r="I753" s="19" t="str">
        <f>IF(HTM_Employee_Attrition_Data!I753=1,"Rating 1",IF(HTM_Employee_Attrition_Data!I753=2,"Rating 2",IF(HTM_Employee_Attrition_Data!I753=3,"Rating 3",IF(HTM_Employee_Attrition_Data!I753=4,"Rating 4","Rating 4"))))</f>
        <v>Rating 3</v>
      </c>
      <c r="J753" s="19" t="str">
        <f>IF(HTM_Employee_Attrition_Data!J753&lt;=5000,"Income less than 5,000$",IF(HTM_Employee_Attrition_Data!J753&lt;=10000,"Income less than 10,000$",IF(HTM_Employee_Attrition_Data!J753&lt;=15000,"Income less than 15,000$","Income less than 20,000$")))</f>
        <v>Income less than 10,000$</v>
      </c>
      <c r="K753" s="19" t="str">
        <f>IF(HTM_Employee_Attrition_Data!K753&lt;4,"Between 0 and 3 Compaines",IF(HTM_Employee_Attrition_Data!K753&lt;7,"Between 4 and 6 Companies",IF(HTM_Employee_Attrition_Data!K753&lt;=10,"Between 7 and 10 Companies","Between 7 and 10  Companies")))</f>
        <v>Between 0 and 3 Compaines</v>
      </c>
      <c r="L753" s="19" t="str">
        <f>IF(HTM_Employee_Attrition_Data!L753&lt;=5,"Between 0 and 5 years",IF(HTM_Employee_Attrition_Data!L753&lt;=10,"Between 6 and 10 years",IF(HTM_Employee_Attrition_Data!L753&lt;=15,"Between 11 and 15 years",IF(HTM_Employee_Attrition_Data!L753&lt;=20,"Between 16 and 20 years",IF(HTM_Employee_Attrition_Data!L753&lt;=25,"Between 21 and 25 years",IF(HTM_Employee_Attrition_Data!L753&lt;=30,"Between 25 and 30 years","Between 31 and 40 years"))))))</f>
        <v>Between 16 and 20 years</v>
      </c>
    </row>
    <row r="754" spans="1:12">
      <c r="A754" s="19">
        <v>1042</v>
      </c>
      <c r="B754" s="19" t="str">
        <f>IF(HTM_Employee_Attrition_Data!A754&lt;=20,"Less than 20 years",IF(HTM_Employee_Attrition_Data!A754&lt;=30,"Between 20 and 30 years",IF(HTM_Employee_Attrition_Data!A754&lt;=40,"Between 30 and 40 years",IF(HTM_Employee_Attrition_Data!A754&lt;=50,"Between 40 and 50 years",IF(HTM_Employee_Attrition_Data!A754&lt;=60,"Between 50 and 60 years","Between 50 and 60 years")))))</f>
        <v>Between 30 and 40 years</v>
      </c>
      <c r="C754" s="19" t="s">
        <v>12</v>
      </c>
      <c r="D754" s="19" t="s">
        <v>13</v>
      </c>
      <c r="E754" s="19" t="s">
        <v>18</v>
      </c>
      <c r="F754" s="19" t="str">
        <f>IF(HTM_Employee_Attrition_Data!E754&lt;=5,"Less than 5 Miles",IF(HTM_Employee_Attrition_Data!E754&lt;=10,"Between 6 and 10 miles",IF(HTM_Employee_Attrition_Data!E754&lt;=15,"Between 11 and 15 miles",IF(HTM_Employee_Attrition_Data!E754&lt;=20,"Between 16 and 20 miles",IF(HTM_Employee_Attrition_Data!E754&lt;=25,"Between 21 and 25 miles","Greater than 26 miles")))))</f>
        <v>Between 16 and 20 miles</v>
      </c>
      <c r="G754" s="19" t="str">
        <f>IF(HTM_Employee_Attrition_Data!G754=1,"Level 1",IF(HTM_Employee_Attrition_Data!G754=2,"Level 2",IF(HTM_Employee_Attrition_Data!G754=3,"Level 3",IF(HTM_Employee_Attrition_Data!G754=4,"Level 4",IF(HTM_Employee_Attrition_Data!G754=5,"Level 5","Level 5")))))</f>
        <v>Level 1</v>
      </c>
      <c r="H754" s="19" t="s">
        <v>20</v>
      </c>
      <c r="I754" s="19" t="str">
        <f>IF(HTM_Employee_Attrition_Data!I754=1,"Rating 1",IF(HTM_Employee_Attrition_Data!I754=2,"Rating 2",IF(HTM_Employee_Attrition_Data!I754=3,"Rating 3",IF(HTM_Employee_Attrition_Data!I754=4,"Rating 4","Rating 4"))))</f>
        <v>Rating 1</v>
      </c>
      <c r="J754" s="19" t="str">
        <f>IF(HTM_Employee_Attrition_Data!J754&lt;=5000,"Income less than 5,000$",IF(HTM_Employee_Attrition_Data!J754&lt;=10000,"Income less than 10,000$",IF(HTM_Employee_Attrition_Data!J754&lt;=15000,"Income less than 15,000$","Income less than 20,000$")))</f>
        <v>Income less than 5,000$</v>
      </c>
      <c r="K754" s="19" t="str">
        <f>IF(HTM_Employee_Attrition_Data!K754&lt;4,"Between 0 and 3 Compaines",IF(HTM_Employee_Attrition_Data!K754&lt;7,"Between 4 and 6 Companies",IF(HTM_Employee_Attrition_Data!K754&lt;=10,"Between 7 and 10 Companies","Between 7 and 10  Companies")))</f>
        <v>Between 0 and 3 Compaines</v>
      </c>
      <c r="L754" s="19" t="str">
        <f>IF(HTM_Employee_Attrition_Data!L754&lt;=5,"Between 0 and 5 years",IF(HTM_Employee_Attrition_Data!L754&lt;=10,"Between 6 and 10 years",IF(HTM_Employee_Attrition_Data!L754&lt;=15,"Between 11 and 15 years",IF(HTM_Employee_Attrition_Data!L754&lt;=20,"Between 16 and 20 years",IF(HTM_Employee_Attrition_Data!L754&lt;=25,"Between 21 and 25 years",IF(HTM_Employee_Attrition_Data!L754&lt;=30,"Between 25 and 30 years","Between 31 and 40 years"))))))</f>
        <v>Between 16 and 20 years</v>
      </c>
    </row>
    <row r="755" spans="1:12">
      <c r="A755" s="19">
        <v>1043</v>
      </c>
      <c r="B755" s="19" t="str">
        <f>IF(HTM_Employee_Attrition_Data!A755&lt;=20,"Less than 20 years",IF(HTM_Employee_Attrition_Data!A755&lt;=30,"Between 20 and 30 years",IF(HTM_Employee_Attrition_Data!A755&lt;=40,"Between 30 and 40 years",IF(HTM_Employee_Attrition_Data!A755&lt;=50,"Between 40 and 50 years",IF(HTM_Employee_Attrition_Data!A755&lt;=60,"Between 50 and 60 years","Between 50 and 60 years")))))</f>
        <v>Between 30 and 40 years</v>
      </c>
      <c r="C755" s="19" t="s">
        <v>16</v>
      </c>
      <c r="D755" s="19" t="s">
        <v>17</v>
      </c>
      <c r="E755" s="19" t="s">
        <v>18</v>
      </c>
      <c r="F755" s="19" t="str">
        <f>IF(HTM_Employee_Attrition_Data!E755&lt;=5,"Less than 5 Miles",IF(HTM_Employee_Attrition_Data!E755&lt;=10,"Between 6 and 10 miles",IF(HTM_Employee_Attrition_Data!E755&lt;=15,"Between 11 and 15 miles",IF(HTM_Employee_Attrition_Data!E755&lt;=20,"Between 16 and 20 miles",IF(HTM_Employee_Attrition_Data!E755&lt;=25,"Between 21 and 25 miles","Greater than 26 miles")))))</f>
        <v>Between 21 and 25 miles</v>
      </c>
      <c r="G755" s="19" t="str">
        <f>IF(HTM_Employee_Attrition_Data!G755=1,"Level 1",IF(HTM_Employee_Attrition_Data!G755=2,"Level 2",IF(HTM_Employee_Attrition_Data!G755=3,"Level 3",IF(HTM_Employee_Attrition_Data!G755=4,"Level 4",IF(HTM_Employee_Attrition_Data!G755=5,"Level 5","Level 5")))))</f>
        <v>Level 3</v>
      </c>
      <c r="H755" s="19" t="s">
        <v>21</v>
      </c>
      <c r="I755" s="19" t="str">
        <f>IF(HTM_Employee_Attrition_Data!I755=1,"Rating 1",IF(HTM_Employee_Attrition_Data!I755=2,"Rating 2",IF(HTM_Employee_Attrition_Data!I755=3,"Rating 3",IF(HTM_Employee_Attrition_Data!I755=4,"Rating 4","Rating 4"))))</f>
        <v>Rating 1</v>
      </c>
      <c r="J755" s="19" t="str">
        <f>IF(HTM_Employee_Attrition_Data!J755&lt;=5000,"Income less than 5,000$",IF(HTM_Employee_Attrition_Data!J755&lt;=10000,"Income less than 10,000$",IF(HTM_Employee_Attrition_Data!J755&lt;=15000,"Income less than 15,000$","Income less than 20,000$")))</f>
        <v>Income less than 15,000$</v>
      </c>
      <c r="K755" s="19" t="str">
        <f>IF(HTM_Employee_Attrition_Data!K755&lt;4,"Between 0 and 3 Compaines",IF(HTM_Employee_Attrition_Data!K755&lt;7,"Between 4 and 6 Companies",IF(HTM_Employee_Attrition_Data!K755&lt;=10,"Between 7 and 10 Companies","Between 7 and 10  Companies")))</f>
        <v>Between 0 and 3 Compaines</v>
      </c>
      <c r="L755" s="19" t="str">
        <f>IF(HTM_Employee_Attrition_Data!L755&lt;=5,"Between 0 and 5 years",IF(HTM_Employee_Attrition_Data!L755&lt;=10,"Between 6 and 10 years",IF(HTM_Employee_Attrition_Data!L755&lt;=15,"Between 11 and 15 years",IF(HTM_Employee_Attrition_Data!L755&lt;=20,"Between 16 and 20 years",IF(HTM_Employee_Attrition_Data!L755&lt;=25,"Between 21 and 25 years",IF(HTM_Employee_Attrition_Data!L755&lt;=30,"Between 25 and 30 years","Between 31 and 40 years"))))))</f>
        <v>Between 21 and 25 years</v>
      </c>
    </row>
    <row r="756" spans="1:12">
      <c r="A756" s="19">
        <v>1044</v>
      </c>
      <c r="B756" s="19" t="str">
        <f>IF(HTM_Employee_Attrition_Data!A756&lt;=20,"Less than 20 years",IF(HTM_Employee_Attrition_Data!A756&lt;=30,"Between 20 and 30 years",IF(HTM_Employee_Attrition_Data!A756&lt;=40,"Between 30 and 40 years",IF(HTM_Employee_Attrition_Data!A756&lt;=50,"Between 40 and 50 years",IF(HTM_Employee_Attrition_Data!A756&lt;=60,"Between 50 and 60 years","Between 50 and 60 years")))))</f>
        <v>Between 30 and 40 years</v>
      </c>
      <c r="C756" s="19" t="s">
        <v>16</v>
      </c>
      <c r="D756" s="19" t="s">
        <v>23</v>
      </c>
      <c r="E756" s="19" t="s">
        <v>14</v>
      </c>
      <c r="F756" s="19" t="str">
        <f>IF(HTM_Employee_Attrition_Data!E756&lt;=5,"Less than 5 Miles",IF(HTM_Employee_Attrition_Data!E756&lt;=10,"Between 6 and 10 miles",IF(HTM_Employee_Attrition_Data!E756&lt;=15,"Between 11 and 15 miles",IF(HTM_Employee_Attrition_Data!E756&lt;=20,"Between 16 and 20 miles",IF(HTM_Employee_Attrition_Data!E756&lt;=25,"Between 21 and 25 miles","Greater than 26 miles")))))</f>
        <v>Between 6 and 10 miles</v>
      </c>
      <c r="G756" s="19" t="str">
        <f>IF(HTM_Employee_Attrition_Data!G756=1,"Level 1",IF(HTM_Employee_Attrition_Data!G756=2,"Level 2",IF(HTM_Employee_Attrition_Data!G756=3,"Level 3",IF(HTM_Employee_Attrition_Data!G756=4,"Level 4",IF(HTM_Employee_Attrition_Data!G756=5,"Level 5","Level 5")))))</f>
        <v>Level 1</v>
      </c>
      <c r="H756" s="19" t="s">
        <v>25</v>
      </c>
      <c r="I756" s="19" t="str">
        <f>IF(HTM_Employee_Attrition_Data!I756=1,"Rating 1",IF(HTM_Employee_Attrition_Data!I756=2,"Rating 2",IF(HTM_Employee_Attrition_Data!I756=3,"Rating 3",IF(HTM_Employee_Attrition_Data!I756=4,"Rating 4","Rating 4"))))</f>
        <v>Rating 4</v>
      </c>
      <c r="J756" s="19" t="str">
        <f>IF(HTM_Employee_Attrition_Data!J756&lt;=5000,"Income less than 5,000$",IF(HTM_Employee_Attrition_Data!J756&lt;=10000,"Income less than 10,000$",IF(HTM_Employee_Attrition_Data!J756&lt;=15000,"Income less than 15,000$","Income less than 20,000$")))</f>
        <v>Income less than 5,000$</v>
      </c>
      <c r="K756" s="19" t="str">
        <f>IF(HTM_Employee_Attrition_Data!K756&lt;4,"Between 0 and 3 Compaines",IF(HTM_Employee_Attrition_Data!K756&lt;7,"Between 4 and 6 Companies",IF(HTM_Employee_Attrition_Data!K756&lt;=10,"Between 7 and 10 Companies","Between 7 and 10  Companies")))</f>
        <v>Between 0 and 3 Compaines</v>
      </c>
      <c r="L756" s="19" t="str">
        <f>IF(HTM_Employee_Attrition_Data!L756&lt;=5,"Between 0 and 5 years",IF(HTM_Employee_Attrition_Data!L756&lt;=10,"Between 6 and 10 years",IF(HTM_Employee_Attrition_Data!L756&lt;=15,"Between 11 and 15 years",IF(HTM_Employee_Attrition_Data!L756&lt;=20,"Between 16 and 20 years",IF(HTM_Employee_Attrition_Data!L756&lt;=25,"Between 21 and 25 years",IF(HTM_Employee_Attrition_Data!L756&lt;=30,"Between 25 and 30 years","Between 31 and 40 years"))))))</f>
        <v>Between 0 and 5 years</v>
      </c>
    </row>
    <row r="757" spans="1:12">
      <c r="A757" s="19">
        <v>1045</v>
      </c>
      <c r="B757" s="19" t="str">
        <f>IF(HTM_Employee_Attrition_Data!A757&lt;=20,"Less than 20 years",IF(HTM_Employee_Attrition_Data!A757&lt;=30,"Between 20 and 30 years",IF(HTM_Employee_Attrition_Data!A757&lt;=40,"Between 30 and 40 years",IF(HTM_Employee_Attrition_Data!A757&lt;=50,"Between 40 and 50 years",IF(HTM_Employee_Attrition_Data!A757&lt;=60,"Between 50 and 60 years","Between 50 and 60 years")))))</f>
        <v>Between 40 and 50 years</v>
      </c>
      <c r="C757" s="19" t="s">
        <v>16</v>
      </c>
      <c r="D757" s="19" t="s">
        <v>13</v>
      </c>
      <c r="E757" s="19" t="s">
        <v>14</v>
      </c>
      <c r="F757" s="19" t="str">
        <f>IF(HTM_Employee_Attrition_Data!E757&lt;=5,"Less than 5 Miles",IF(HTM_Employee_Attrition_Data!E757&lt;=10,"Between 6 and 10 miles",IF(HTM_Employee_Attrition_Data!E757&lt;=15,"Between 11 and 15 miles",IF(HTM_Employee_Attrition_Data!E757&lt;=20,"Between 16 and 20 miles",IF(HTM_Employee_Attrition_Data!E757&lt;=25,"Between 21 and 25 miles","Greater than 26 miles")))))</f>
        <v>Between 11 and 15 miles</v>
      </c>
      <c r="G757" s="19" t="str">
        <f>IF(HTM_Employee_Attrition_Data!G757=1,"Level 1",IF(HTM_Employee_Attrition_Data!G757=2,"Level 2",IF(HTM_Employee_Attrition_Data!G757=3,"Level 3",IF(HTM_Employee_Attrition_Data!G757=4,"Level 4",IF(HTM_Employee_Attrition_Data!G757=5,"Level 5","Level 5")))))</f>
        <v>Level 4</v>
      </c>
      <c r="H757" s="19" t="s">
        <v>24</v>
      </c>
      <c r="I757" s="19" t="str">
        <f>IF(HTM_Employee_Attrition_Data!I757=1,"Rating 1",IF(HTM_Employee_Attrition_Data!I757=2,"Rating 2",IF(HTM_Employee_Attrition_Data!I757=3,"Rating 3",IF(HTM_Employee_Attrition_Data!I757=4,"Rating 4","Rating 4"))))</f>
        <v>Rating 4</v>
      </c>
      <c r="J757" s="19" t="str">
        <f>IF(HTM_Employee_Attrition_Data!J757&lt;=5000,"Income less than 5,000$",IF(HTM_Employee_Attrition_Data!J757&lt;=10000,"Income less than 10,000$",IF(HTM_Employee_Attrition_Data!J757&lt;=15000,"Income less than 15,000$","Income less than 20,000$")))</f>
        <v>Income less than 20,000$</v>
      </c>
      <c r="K757" s="19" t="str">
        <f>IF(HTM_Employee_Attrition_Data!K757&lt;4,"Between 0 and 3 Compaines",IF(HTM_Employee_Attrition_Data!K757&lt;7,"Between 4 and 6 Companies",IF(HTM_Employee_Attrition_Data!K757&lt;=10,"Between 7 and 10 Companies","Between 7 and 10  Companies")))</f>
        <v>Between 0 and 3 Compaines</v>
      </c>
      <c r="L757" s="19" t="str">
        <f>IF(HTM_Employee_Attrition_Data!L757&lt;=5,"Between 0 and 5 years",IF(HTM_Employee_Attrition_Data!L757&lt;=10,"Between 6 and 10 years",IF(HTM_Employee_Attrition_Data!L757&lt;=15,"Between 11 and 15 years",IF(HTM_Employee_Attrition_Data!L757&lt;=20,"Between 16 and 20 years",IF(HTM_Employee_Attrition_Data!L757&lt;=25,"Between 21 and 25 years",IF(HTM_Employee_Attrition_Data!L757&lt;=30,"Between 25 and 30 years","Between 31 and 40 years"))))))</f>
        <v>Between 6 and 10 years</v>
      </c>
    </row>
    <row r="758" spans="1:12">
      <c r="A758" s="19">
        <v>1046</v>
      </c>
      <c r="B758" s="19" t="str">
        <f>IF(HTM_Employee_Attrition_Data!A758&lt;=20,"Less than 20 years",IF(HTM_Employee_Attrition_Data!A758&lt;=30,"Between 20 and 30 years",IF(HTM_Employee_Attrition_Data!A758&lt;=40,"Between 30 and 40 years",IF(HTM_Employee_Attrition_Data!A758&lt;=50,"Between 40 and 50 years",IF(HTM_Employee_Attrition_Data!A758&lt;=60,"Between 50 and 60 years","Between 50 and 60 years")))))</f>
        <v>Between 30 and 40 years</v>
      </c>
      <c r="C758" s="19" t="s">
        <v>16</v>
      </c>
      <c r="D758" s="19" t="s">
        <v>23</v>
      </c>
      <c r="E758" s="19" t="s">
        <v>18</v>
      </c>
      <c r="F758" s="19" t="str">
        <f>IF(HTM_Employee_Attrition_Data!E758&lt;=5,"Less than 5 Miles",IF(HTM_Employee_Attrition_Data!E758&lt;=10,"Between 6 and 10 miles",IF(HTM_Employee_Attrition_Data!E758&lt;=15,"Between 11 and 15 miles",IF(HTM_Employee_Attrition_Data!E758&lt;=20,"Between 16 and 20 miles",IF(HTM_Employee_Attrition_Data!E758&lt;=25,"Between 21 and 25 miles","Greater than 26 miles")))))</f>
        <v>Greater than 26 miles</v>
      </c>
      <c r="G758" s="19" t="str">
        <f>IF(HTM_Employee_Attrition_Data!G758=1,"Level 1",IF(HTM_Employee_Attrition_Data!G758=2,"Level 2",IF(HTM_Employee_Attrition_Data!G758=3,"Level 3",IF(HTM_Employee_Attrition_Data!G758=4,"Level 4",IF(HTM_Employee_Attrition_Data!G758=5,"Level 5","Level 5")))))</f>
        <v>Level 1</v>
      </c>
      <c r="H758" s="19" t="s">
        <v>20</v>
      </c>
      <c r="I758" s="19" t="str">
        <f>IF(HTM_Employee_Attrition_Data!I758=1,"Rating 1",IF(HTM_Employee_Attrition_Data!I758=2,"Rating 2",IF(HTM_Employee_Attrition_Data!I758=3,"Rating 3",IF(HTM_Employee_Attrition_Data!I758=4,"Rating 4","Rating 4"))))</f>
        <v>Rating 3</v>
      </c>
      <c r="J758" s="19" t="str">
        <f>IF(HTM_Employee_Attrition_Data!J758&lt;=5000,"Income less than 5,000$",IF(HTM_Employee_Attrition_Data!J758&lt;=10000,"Income less than 10,000$",IF(HTM_Employee_Attrition_Data!J758&lt;=15000,"Income less than 15,000$","Income less than 20,000$")))</f>
        <v>Income less than 5,000$</v>
      </c>
      <c r="K758" s="19" t="str">
        <f>IF(HTM_Employee_Attrition_Data!K758&lt;4,"Between 0 and 3 Compaines",IF(HTM_Employee_Attrition_Data!K758&lt;7,"Between 4 and 6 Companies",IF(HTM_Employee_Attrition_Data!K758&lt;=10,"Between 7 and 10 Companies","Between 7 and 10  Companies")))</f>
        <v>Between 7 and 10 Companies</v>
      </c>
      <c r="L758" s="19" t="str">
        <f>IF(HTM_Employee_Attrition_Data!L758&lt;=5,"Between 0 and 5 years",IF(HTM_Employee_Attrition_Data!L758&lt;=10,"Between 6 and 10 years",IF(HTM_Employee_Attrition_Data!L758&lt;=15,"Between 11 and 15 years",IF(HTM_Employee_Attrition_Data!L758&lt;=20,"Between 16 and 20 years",IF(HTM_Employee_Attrition_Data!L758&lt;=25,"Between 21 and 25 years",IF(HTM_Employee_Attrition_Data!L758&lt;=30,"Between 25 and 30 years","Between 31 and 40 years"))))))</f>
        <v>Between 6 and 10 years</v>
      </c>
    </row>
    <row r="759" spans="1:12">
      <c r="A759" s="19">
        <v>1047</v>
      </c>
      <c r="B759" s="19" t="str">
        <f>IF(HTM_Employee_Attrition_Data!A759&lt;=20,"Less than 20 years",IF(HTM_Employee_Attrition_Data!A759&lt;=30,"Between 20 and 30 years",IF(HTM_Employee_Attrition_Data!A759&lt;=40,"Between 30 and 40 years",IF(HTM_Employee_Attrition_Data!A759&lt;=50,"Between 40 and 50 years",IF(HTM_Employee_Attrition_Data!A759&lt;=60,"Between 50 and 60 years","Between 50 and 60 years")))))</f>
        <v>Between 30 and 40 years</v>
      </c>
      <c r="C759" s="19" t="s">
        <v>16</v>
      </c>
      <c r="D759" s="19" t="s">
        <v>13</v>
      </c>
      <c r="E759" s="19" t="s">
        <v>14</v>
      </c>
      <c r="F759" s="19" t="str">
        <f>IF(HTM_Employee_Attrition_Data!E759&lt;=5,"Less than 5 Miles",IF(HTM_Employee_Attrition_Data!E759&lt;=10,"Between 6 and 10 miles",IF(HTM_Employee_Attrition_Data!E759&lt;=15,"Between 11 and 15 miles",IF(HTM_Employee_Attrition_Data!E759&lt;=20,"Between 16 and 20 miles",IF(HTM_Employee_Attrition_Data!E759&lt;=25,"Between 21 and 25 miles","Greater than 26 miles")))))</f>
        <v>Less than 5 Miles</v>
      </c>
      <c r="G759" s="19" t="str">
        <f>IF(HTM_Employee_Attrition_Data!G759=1,"Level 1",IF(HTM_Employee_Attrition_Data!G759=2,"Level 2",IF(HTM_Employee_Attrition_Data!G759=3,"Level 3",IF(HTM_Employee_Attrition_Data!G759=4,"Level 4",IF(HTM_Employee_Attrition_Data!G759=5,"Level 5","Level 5")))))</f>
        <v>Level 2</v>
      </c>
      <c r="H759" s="19" t="s">
        <v>15</v>
      </c>
      <c r="I759" s="19" t="str">
        <f>IF(HTM_Employee_Attrition_Data!I759=1,"Rating 1",IF(HTM_Employee_Attrition_Data!I759=2,"Rating 2",IF(HTM_Employee_Attrition_Data!I759=3,"Rating 3",IF(HTM_Employee_Attrition_Data!I759=4,"Rating 4","Rating 4"))))</f>
        <v>Rating 4</v>
      </c>
      <c r="J759" s="19" t="str">
        <f>IF(HTM_Employee_Attrition_Data!J759&lt;=5000,"Income less than 5,000$",IF(HTM_Employee_Attrition_Data!J759&lt;=10000,"Income less than 10,000$",IF(HTM_Employee_Attrition_Data!J759&lt;=15000,"Income less than 15,000$","Income less than 20,000$")))</f>
        <v>Income less than 10,000$</v>
      </c>
      <c r="K759" s="19" t="str">
        <f>IF(HTM_Employee_Attrition_Data!K759&lt;4,"Between 0 and 3 Compaines",IF(HTM_Employee_Attrition_Data!K759&lt;7,"Between 4 and 6 Companies",IF(HTM_Employee_Attrition_Data!K759&lt;=10,"Between 7 and 10 Companies","Between 7 and 10  Companies")))</f>
        <v>Between 0 and 3 Compaines</v>
      </c>
      <c r="L759" s="19" t="str">
        <f>IF(HTM_Employee_Attrition_Data!L759&lt;=5,"Between 0 and 5 years",IF(HTM_Employee_Attrition_Data!L759&lt;=10,"Between 6 and 10 years",IF(HTM_Employee_Attrition_Data!L759&lt;=15,"Between 11 and 15 years",IF(HTM_Employee_Attrition_Data!L759&lt;=20,"Between 16 and 20 years",IF(HTM_Employee_Attrition_Data!L759&lt;=25,"Between 21 and 25 years",IF(HTM_Employee_Attrition_Data!L759&lt;=30,"Between 25 and 30 years","Between 31 and 40 years"))))))</f>
        <v>Between 11 and 15 years</v>
      </c>
    </row>
    <row r="760" spans="1:12">
      <c r="A760" s="19">
        <v>1048</v>
      </c>
      <c r="B760" s="19" t="str">
        <f>IF(HTM_Employee_Attrition_Data!A760&lt;=20,"Less than 20 years",IF(HTM_Employee_Attrition_Data!A760&lt;=30,"Between 20 and 30 years",IF(HTM_Employee_Attrition_Data!A760&lt;=40,"Between 30 and 40 years",IF(HTM_Employee_Attrition_Data!A760&lt;=50,"Between 40 and 50 years",IF(HTM_Employee_Attrition_Data!A760&lt;=60,"Between 50 and 60 years","Between 50 and 60 years")))))</f>
        <v>Between 50 and 60 years</v>
      </c>
      <c r="C760" s="19" t="s">
        <v>16</v>
      </c>
      <c r="D760" s="19" t="s">
        <v>13</v>
      </c>
      <c r="E760" s="19" t="s">
        <v>14</v>
      </c>
      <c r="F760" s="19" t="str">
        <f>IF(HTM_Employee_Attrition_Data!E760&lt;=5,"Less than 5 Miles",IF(HTM_Employee_Attrition_Data!E760&lt;=10,"Between 6 and 10 miles",IF(HTM_Employee_Attrition_Data!E760&lt;=15,"Between 11 and 15 miles",IF(HTM_Employee_Attrition_Data!E760&lt;=20,"Between 16 and 20 miles",IF(HTM_Employee_Attrition_Data!E760&lt;=25,"Between 21 and 25 miles","Greater than 26 miles")))))</f>
        <v>Less than 5 Miles</v>
      </c>
      <c r="G760" s="19" t="str">
        <f>IF(HTM_Employee_Attrition_Data!G760=1,"Level 1",IF(HTM_Employee_Attrition_Data!G760=2,"Level 2",IF(HTM_Employee_Attrition_Data!G760=3,"Level 3",IF(HTM_Employee_Attrition_Data!G760=4,"Level 4",IF(HTM_Employee_Attrition_Data!G760=5,"Level 5","Level 5")))))</f>
        <v>Level 3</v>
      </c>
      <c r="H760" s="19" t="s">
        <v>24</v>
      </c>
      <c r="I760" s="19" t="str">
        <f>IF(HTM_Employee_Attrition_Data!I760=1,"Rating 1",IF(HTM_Employee_Attrition_Data!I760=2,"Rating 2",IF(HTM_Employee_Attrition_Data!I760=3,"Rating 3",IF(HTM_Employee_Attrition_Data!I760=4,"Rating 4","Rating 4"))))</f>
        <v>Rating 4</v>
      </c>
      <c r="J760" s="19" t="str">
        <f>IF(HTM_Employee_Attrition_Data!J760&lt;=5000,"Income less than 5,000$",IF(HTM_Employee_Attrition_Data!J760&lt;=10000,"Income less than 10,000$",IF(HTM_Employee_Attrition_Data!J760&lt;=15000,"Income less than 15,000$","Income less than 20,000$")))</f>
        <v>Income less than 15,000$</v>
      </c>
      <c r="K760" s="19" t="str">
        <f>IF(HTM_Employee_Attrition_Data!K760&lt;4,"Between 0 and 3 Compaines",IF(HTM_Employee_Attrition_Data!K760&lt;7,"Between 4 and 6 Companies",IF(HTM_Employee_Attrition_Data!K760&lt;=10,"Between 7 and 10 Companies","Between 7 and 10  Companies")))</f>
        <v>Between 0 and 3 Compaines</v>
      </c>
      <c r="L760" s="19" t="str">
        <f>IF(HTM_Employee_Attrition_Data!L760&lt;=5,"Between 0 and 5 years",IF(HTM_Employee_Attrition_Data!L760&lt;=10,"Between 6 and 10 years",IF(HTM_Employee_Attrition_Data!L760&lt;=15,"Between 11 and 15 years",IF(HTM_Employee_Attrition_Data!L760&lt;=20,"Between 16 and 20 years",IF(HTM_Employee_Attrition_Data!L760&lt;=25,"Between 21 and 25 years",IF(HTM_Employee_Attrition_Data!L760&lt;=30,"Between 25 and 30 years","Between 31 and 40 years"))))))</f>
        <v>Between 6 and 10 years</v>
      </c>
    </row>
    <row r="761" spans="1:12">
      <c r="A761" s="19">
        <v>1049</v>
      </c>
      <c r="B761" s="19" t="str">
        <f>IF(HTM_Employee_Attrition_Data!A761&lt;=20,"Less than 20 years",IF(HTM_Employee_Attrition_Data!A761&lt;=30,"Between 20 and 30 years",IF(HTM_Employee_Attrition_Data!A761&lt;=40,"Between 30 and 40 years",IF(HTM_Employee_Attrition_Data!A761&lt;=50,"Between 40 and 50 years",IF(HTM_Employee_Attrition_Data!A761&lt;=60,"Between 50 and 60 years","Between 50 and 60 years")))))</f>
        <v>Between 40 and 50 years</v>
      </c>
      <c r="C761" s="19" t="s">
        <v>16</v>
      </c>
      <c r="D761" s="19" t="s">
        <v>13</v>
      </c>
      <c r="E761" s="19" t="s">
        <v>27</v>
      </c>
      <c r="F761" s="19" t="str">
        <f>IF(HTM_Employee_Attrition_Data!E761&lt;=5,"Less than 5 Miles",IF(HTM_Employee_Attrition_Data!E761&lt;=10,"Between 6 and 10 miles",IF(HTM_Employee_Attrition_Data!E761&lt;=15,"Between 11 and 15 miles",IF(HTM_Employee_Attrition_Data!E761&lt;=20,"Between 16 and 20 miles",IF(HTM_Employee_Attrition_Data!E761&lt;=25,"Between 21 and 25 miles","Greater than 26 miles")))))</f>
        <v>Between 21 and 25 miles</v>
      </c>
      <c r="G761" s="19" t="str">
        <f>IF(HTM_Employee_Attrition_Data!G761=1,"Level 1",IF(HTM_Employee_Attrition_Data!G761=2,"Level 2",IF(HTM_Employee_Attrition_Data!G761=3,"Level 3",IF(HTM_Employee_Attrition_Data!G761=4,"Level 4",IF(HTM_Employee_Attrition_Data!G761=5,"Level 5","Level 5")))))</f>
        <v>Level 1</v>
      </c>
      <c r="H761" s="19" t="s">
        <v>27</v>
      </c>
      <c r="I761" s="19" t="str">
        <f>IF(HTM_Employee_Attrition_Data!I761=1,"Rating 1",IF(HTM_Employee_Attrition_Data!I761=2,"Rating 2",IF(HTM_Employee_Attrition_Data!I761=3,"Rating 3",IF(HTM_Employee_Attrition_Data!I761=4,"Rating 4","Rating 4"))))</f>
        <v>Rating 2</v>
      </c>
      <c r="J761" s="19" t="str">
        <f>IF(HTM_Employee_Attrition_Data!J761&lt;=5000,"Income less than 5,000$",IF(HTM_Employee_Attrition_Data!J761&lt;=10000,"Income less than 10,000$",IF(HTM_Employee_Attrition_Data!J761&lt;=15000,"Income less than 15,000$","Income less than 20,000$")))</f>
        <v>Income less than 5,000$</v>
      </c>
      <c r="K761" s="19" t="str">
        <f>IF(HTM_Employee_Attrition_Data!K761&lt;4,"Between 0 and 3 Compaines",IF(HTM_Employee_Attrition_Data!K761&lt;7,"Between 4 and 6 Companies",IF(HTM_Employee_Attrition_Data!K761&lt;=10,"Between 7 and 10 Companies","Between 7 and 10  Companies")))</f>
        <v>Between 0 and 3 Compaines</v>
      </c>
      <c r="L761" s="19" t="str">
        <f>IF(HTM_Employee_Attrition_Data!L761&lt;=5,"Between 0 and 5 years",IF(HTM_Employee_Attrition_Data!L761&lt;=10,"Between 6 and 10 years",IF(HTM_Employee_Attrition_Data!L761&lt;=15,"Between 11 and 15 years",IF(HTM_Employee_Attrition_Data!L761&lt;=20,"Between 16 and 20 years",IF(HTM_Employee_Attrition_Data!L761&lt;=25,"Between 21 and 25 years",IF(HTM_Employee_Attrition_Data!L761&lt;=30,"Between 25 and 30 years","Between 31 and 40 years"))))))</f>
        <v>Between 6 and 10 years</v>
      </c>
    </row>
    <row r="762" spans="1:12">
      <c r="A762" s="19">
        <v>1050</v>
      </c>
      <c r="B762" s="19" t="str">
        <f>IF(HTM_Employee_Attrition_Data!A762&lt;=20,"Less than 20 years",IF(HTM_Employee_Attrition_Data!A762&lt;=30,"Between 20 and 30 years",IF(HTM_Employee_Attrition_Data!A762&lt;=40,"Between 30 and 40 years",IF(HTM_Employee_Attrition_Data!A762&lt;=50,"Between 40 and 50 years",IF(HTM_Employee_Attrition_Data!A762&lt;=60,"Between 50 and 60 years","Between 50 and 60 years")))))</f>
        <v>Between 50 and 60 years</v>
      </c>
      <c r="C762" s="19" t="s">
        <v>16</v>
      </c>
      <c r="D762" s="19" t="s">
        <v>17</v>
      </c>
      <c r="E762" s="19" t="s">
        <v>14</v>
      </c>
      <c r="F762" s="19" t="str">
        <f>IF(HTM_Employee_Attrition_Data!E762&lt;=5,"Less than 5 Miles",IF(HTM_Employee_Attrition_Data!E762&lt;=10,"Between 6 and 10 miles",IF(HTM_Employee_Attrition_Data!E762&lt;=15,"Between 11 and 15 miles",IF(HTM_Employee_Attrition_Data!E762&lt;=20,"Between 16 and 20 miles",IF(HTM_Employee_Attrition_Data!E762&lt;=25,"Between 21 and 25 miles","Greater than 26 miles")))))</f>
        <v>Less than 5 Miles</v>
      </c>
      <c r="G762" s="19" t="str">
        <f>IF(HTM_Employee_Attrition_Data!G762=1,"Level 1",IF(HTM_Employee_Attrition_Data!G762=2,"Level 2",IF(HTM_Employee_Attrition_Data!G762=3,"Level 3",IF(HTM_Employee_Attrition_Data!G762=4,"Level 4",IF(HTM_Employee_Attrition_Data!G762=5,"Level 5","Level 5")))))</f>
        <v>Level 3</v>
      </c>
      <c r="H762" s="19" t="s">
        <v>15</v>
      </c>
      <c r="I762" s="19" t="str">
        <f>IF(HTM_Employee_Attrition_Data!I762=1,"Rating 1",IF(HTM_Employee_Attrition_Data!I762=2,"Rating 2",IF(HTM_Employee_Attrition_Data!I762=3,"Rating 3",IF(HTM_Employee_Attrition_Data!I762=4,"Rating 4","Rating 4"))))</f>
        <v>Rating 2</v>
      </c>
      <c r="J762" s="19" t="str">
        <f>IF(HTM_Employee_Attrition_Data!J762&lt;=5000,"Income less than 5,000$",IF(HTM_Employee_Attrition_Data!J762&lt;=10000,"Income less than 10,000$",IF(HTM_Employee_Attrition_Data!J762&lt;=15000,"Income less than 15,000$","Income less than 20,000$")))</f>
        <v>Income less than 10,000$</v>
      </c>
      <c r="K762" s="19" t="str">
        <f>IF(HTM_Employee_Attrition_Data!K762&lt;4,"Between 0 and 3 Compaines",IF(HTM_Employee_Attrition_Data!K762&lt;7,"Between 4 and 6 Companies",IF(HTM_Employee_Attrition_Data!K762&lt;=10,"Between 7 and 10 Companies","Between 7 and 10  Companies")))</f>
        <v>Between 0 and 3 Compaines</v>
      </c>
      <c r="L762" s="19" t="str">
        <f>IF(HTM_Employee_Attrition_Data!L762&lt;=5,"Between 0 and 5 years",IF(HTM_Employee_Attrition_Data!L762&lt;=10,"Between 6 and 10 years",IF(HTM_Employee_Attrition_Data!L762&lt;=15,"Between 11 and 15 years",IF(HTM_Employee_Attrition_Data!L762&lt;=20,"Between 16 and 20 years",IF(HTM_Employee_Attrition_Data!L762&lt;=25,"Between 21 and 25 years",IF(HTM_Employee_Attrition_Data!L762&lt;=30,"Between 25 and 30 years","Between 31 and 40 years"))))))</f>
        <v>Between 11 and 15 years</v>
      </c>
    </row>
    <row r="763" spans="1:12">
      <c r="A763" s="19">
        <v>1052</v>
      </c>
      <c r="B763" s="19" t="str">
        <f>IF(HTM_Employee_Attrition_Data!A763&lt;=20,"Less than 20 years",IF(HTM_Employee_Attrition_Data!A763&lt;=30,"Between 20 and 30 years",IF(HTM_Employee_Attrition_Data!A763&lt;=40,"Between 30 and 40 years",IF(HTM_Employee_Attrition_Data!A763&lt;=50,"Between 40 and 50 years",IF(HTM_Employee_Attrition_Data!A763&lt;=60,"Between 50 and 60 years","Between 50 and 60 years")))))</f>
        <v>Between 30 and 40 years</v>
      </c>
      <c r="C763" s="19" t="s">
        <v>12</v>
      </c>
      <c r="D763" s="19" t="s">
        <v>13</v>
      </c>
      <c r="E763" s="19" t="s">
        <v>18</v>
      </c>
      <c r="F763" s="19" t="str">
        <f>IF(HTM_Employee_Attrition_Data!E763&lt;=5,"Less than 5 Miles",IF(HTM_Employee_Attrition_Data!E763&lt;=10,"Between 6 and 10 miles",IF(HTM_Employee_Attrition_Data!E763&lt;=15,"Between 11 and 15 miles",IF(HTM_Employee_Attrition_Data!E763&lt;=20,"Between 16 and 20 miles",IF(HTM_Employee_Attrition_Data!E763&lt;=25,"Between 21 and 25 miles","Greater than 26 miles")))))</f>
        <v>Between 11 and 15 miles</v>
      </c>
      <c r="G763" s="19" t="str">
        <f>IF(HTM_Employee_Attrition_Data!G763=1,"Level 1",IF(HTM_Employee_Attrition_Data!G763=2,"Level 2",IF(HTM_Employee_Attrition_Data!G763=3,"Level 3",IF(HTM_Employee_Attrition_Data!G763=4,"Level 4",IF(HTM_Employee_Attrition_Data!G763=5,"Level 5","Level 5")))))</f>
        <v>Level 2</v>
      </c>
      <c r="H763" s="19" t="s">
        <v>20</v>
      </c>
      <c r="I763" s="19" t="str">
        <f>IF(HTM_Employee_Attrition_Data!I763=1,"Rating 1",IF(HTM_Employee_Attrition_Data!I763=2,"Rating 2",IF(HTM_Employee_Attrition_Data!I763=3,"Rating 3",IF(HTM_Employee_Attrition_Data!I763=4,"Rating 4","Rating 4"))))</f>
        <v>Rating 3</v>
      </c>
      <c r="J763" s="19" t="str">
        <f>IF(HTM_Employee_Attrition_Data!J763&lt;=5000,"Income less than 5,000$",IF(HTM_Employee_Attrition_Data!J763&lt;=10000,"Income less than 10,000$",IF(HTM_Employee_Attrition_Data!J763&lt;=15000,"Income less than 15,000$","Income less than 20,000$")))</f>
        <v>Income less than 5,000$</v>
      </c>
      <c r="K763" s="19" t="str">
        <f>IF(HTM_Employee_Attrition_Data!K763&lt;4,"Between 0 and 3 Compaines",IF(HTM_Employee_Attrition_Data!K763&lt;7,"Between 4 and 6 Companies",IF(HTM_Employee_Attrition_Data!K763&lt;=10,"Between 7 and 10 Companies","Between 7 and 10  Companies")))</f>
        <v>Between 7 and 10 Companies</v>
      </c>
      <c r="L763" s="19" t="str">
        <f>IF(HTM_Employee_Attrition_Data!L763&lt;=5,"Between 0 and 5 years",IF(HTM_Employee_Attrition_Data!L763&lt;=10,"Between 6 and 10 years",IF(HTM_Employee_Attrition_Data!L763&lt;=15,"Between 11 and 15 years",IF(HTM_Employee_Attrition_Data!L763&lt;=20,"Between 16 and 20 years",IF(HTM_Employee_Attrition_Data!L763&lt;=25,"Between 21 and 25 years",IF(HTM_Employee_Attrition_Data!L763&lt;=30,"Between 25 and 30 years","Between 31 and 40 years"))))))</f>
        <v>Between 0 and 5 years</v>
      </c>
    </row>
    <row r="764" spans="1:12">
      <c r="A764" s="19">
        <v>1053</v>
      </c>
      <c r="B764" s="19" t="str">
        <f>IF(HTM_Employee_Attrition_Data!A764&lt;=20,"Less than 20 years",IF(HTM_Employee_Attrition_Data!A764&lt;=30,"Between 20 and 30 years",IF(HTM_Employee_Attrition_Data!A764&lt;=40,"Between 30 and 40 years",IF(HTM_Employee_Attrition_Data!A764&lt;=50,"Between 40 and 50 years",IF(HTM_Employee_Attrition_Data!A764&lt;=60,"Between 50 and 60 years","Between 50 and 60 years")))))</f>
        <v>Between 20 and 30 years</v>
      </c>
      <c r="C764" s="19" t="s">
        <v>12</v>
      </c>
      <c r="D764" s="19" t="s">
        <v>17</v>
      </c>
      <c r="E764" s="19" t="s">
        <v>18</v>
      </c>
      <c r="F764" s="19" t="str">
        <f>IF(HTM_Employee_Attrition_Data!E764&lt;=5,"Less than 5 Miles",IF(HTM_Employee_Attrition_Data!E764&lt;=10,"Between 6 and 10 miles",IF(HTM_Employee_Attrition_Data!E764&lt;=15,"Between 11 and 15 miles",IF(HTM_Employee_Attrition_Data!E764&lt;=20,"Between 16 and 20 miles",IF(HTM_Employee_Attrition_Data!E764&lt;=25,"Between 21 and 25 miles","Greater than 26 miles")))))</f>
        <v>Less than 5 Miles</v>
      </c>
      <c r="G764" s="19" t="str">
        <f>IF(HTM_Employee_Attrition_Data!G764=1,"Level 1",IF(HTM_Employee_Attrition_Data!G764=2,"Level 2",IF(HTM_Employee_Attrition_Data!G764=3,"Level 3",IF(HTM_Employee_Attrition_Data!G764=4,"Level 4",IF(HTM_Employee_Attrition_Data!G764=5,"Level 5","Level 5")))))</f>
        <v>Level 1</v>
      </c>
      <c r="H764" s="19" t="s">
        <v>19</v>
      </c>
      <c r="I764" s="19" t="str">
        <f>IF(HTM_Employee_Attrition_Data!I764=1,"Rating 1",IF(HTM_Employee_Attrition_Data!I764=2,"Rating 2",IF(HTM_Employee_Attrition_Data!I764=3,"Rating 3",IF(HTM_Employee_Attrition_Data!I764=4,"Rating 4","Rating 4"))))</f>
        <v>Rating 1</v>
      </c>
      <c r="J764" s="19" t="str">
        <f>IF(HTM_Employee_Attrition_Data!J764&lt;=5000,"Income less than 5,000$",IF(HTM_Employee_Attrition_Data!J764&lt;=10000,"Income less than 10,000$",IF(HTM_Employee_Attrition_Data!J764&lt;=15000,"Income less than 15,000$","Income less than 20,000$")))</f>
        <v>Income less than 5,000$</v>
      </c>
      <c r="K764" s="19" t="str">
        <f>IF(HTM_Employee_Attrition_Data!K764&lt;4,"Between 0 and 3 Compaines",IF(HTM_Employee_Attrition_Data!K764&lt;7,"Between 4 and 6 Companies",IF(HTM_Employee_Attrition_Data!K764&lt;=10,"Between 7 and 10 Companies","Between 7 and 10  Companies")))</f>
        <v>Between 4 and 6 Companies</v>
      </c>
      <c r="L764" s="19" t="str">
        <f>IF(HTM_Employee_Attrition_Data!L764&lt;=5,"Between 0 and 5 years",IF(HTM_Employee_Attrition_Data!L764&lt;=10,"Between 6 and 10 years",IF(HTM_Employee_Attrition_Data!L764&lt;=15,"Between 11 and 15 years",IF(HTM_Employee_Attrition_Data!L764&lt;=20,"Between 16 and 20 years",IF(HTM_Employee_Attrition_Data!L764&lt;=25,"Between 21 and 25 years",IF(HTM_Employee_Attrition_Data!L764&lt;=30,"Between 25 and 30 years","Between 31 and 40 years"))))))</f>
        <v>Between 0 and 5 years</v>
      </c>
    </row>
    <row r="765" spans="1:12">
      <c r="A765" s="19">
        <v>1055</v>
      </c>
      <c r="B765" s="19" t="str">
        <f>IF(HTM_Employee_Attrition_Data!A765&lt;=20,"Less than 20 years",IF(HTM_Employee_Attrition_Data!A765&lt;=30,"Between 20 and 30 years",IF(HTM_Employee_Attrition_Data!A765&lt;=40,"Between 30 and 40 years",IF(HTM_Employee_Attrition_Data!A765&lt;=50,"Between 40 and 50 years",IF(HTM_Employee_Attrition_Data!A765&lt;=60,"Between 50 and 60 years","Between 50 and 60 years")))))</f>
        <v>Between 30 and 40 years</v>
      </c>
      <c r="C765" s="19" t="s">
        <v>16</v>
      </c>
      <c r="D765" s="19" t="s">
        <v>13</v>
      </c>
      <c r="E765" s="19" t="s">
        <v>14</v>
      </c>
      <c r="F765" s="19" t="str">
        <f>IF(HTM_Employee_Attrition_Data!E765&lt;=5,"Less than 5 Miles",IF(HTM_Employee_Attrition_Data!E765&lt;=10,"Between 6 and 10 miles",IF(HTM_Employee_Attrition_Data!E765&lt;=15,"Between 11 and 15 miles",IF(HTM_Employee_Attrition_Data!E765&lt;=20,"Between 16 and 20 miles",IF(HTM_Employee_Attrition_Data!E765&lt;=25,"Between 21 and 25 miles","Greater than 26 miles")))))</f>
        <v>Between 6 and 10 miles</v>
      </c>
      <c r="G765" s="19" t="str">
        <f>IF(HTM_Employee_Attrition_Data!G765=1,"Level 1",IF(HTM_Employee_Attrition_Data!G765=2,"Level 2",IF(HTM_Employee_Attrition_Data!G765=3,"Level 3",IF(HTM_Employee_Attrition_Data!G765=4,"Level 4",IF(HTM_Employee_Attrition_Data!G765=5,"Level 5","Level 5")))))</f>
        <v>Level 1</v>
      </c>
      <c r="H765" s="19" t="s">
        <v>25</v>
      </c>
      <c r="I765" s="19" t="str">
        <f>IF(HTM_Employee_Attrition_Data!I765=1,"Rating 1",IF(HTM_Employee_Attrition_Data!I765=2,"Rating 2",IF(HTM_Employee_Attrition_Data!I765=3,"Rating 3",IF(HTM_Employee_Attrition_Data!I765=4,"Rating 4","Rating 4"))))</f>
        <v>Rating 3</v>
      </c>
      <c r="J765" s="19" t="str">
        <f>IF(HTM_Employee_Attrition_Data!J765&lt;=5000,"Income less than 5,000$",IF(HTM_Employee_Attrition_Data!J765&lt;=10000,"Income less than 10,000$",IF(HTM_Employee_Attrition_Data!J765&lt;=15000,"Income less than 15,000$","Income less than 20,000$")))</f>
        <v>Income less than 5,000$</v>
      </c>
      <c r="K765" s="19" t="str">
        <f>IF(HTM_Employee_Attrition_Data!K765&lt;4,"Between 0 and 3 Compaines",IF(HTM_Employee_Attrition_Data!K765&lt;7,"Between 4 and 6 Companies",IF(HTM_Employee_Attrition_Data!K765&lt;=10,"Between 7 and 10 Companies","Between 7 and 10  Companies")))</f>
        <v>Between 0 and 3 Compaines</v>
      </c>
      <c r="L765" s="19" t="str">
        <f>IF(HTM_Employee_Attrition_Data!L765&lt;=5,"Between 0 and 5 years",IF(HTM_Employee_Attrition_Data!L765&lt;=10,"Between 6 and 10 years",IF(HTM_Employee_Attrition_Data!L765&lt;=15,"Between 11 and 15 years",IF(HTM_Employee_Attrition_Data!L765&lt;=20,"Between 16 and 20 years",IF(HTM_Employee_Attrition_Data!L765&lt;=25,"Between 21 and 25 years",IF(HTM_Employee_Attrition_Data!L765&lt;=30,"Between 25 and 30 years","Between 31 and 40 years"))))))</f>
        <v>Between 0 and 5 years</v>
      </c>
    </row>
    <row r="766" spans="1:12">
      <c r="A766" s="19">
        <v>1056</v>
      </c>
      <c r="B766" s="19" t="str">
        <f>IF(HTM_Employee_Attrition_Data!A766&lt;=20,"Less than 20 years",IF(HTM_Employee_Attrition_Data!A766&lt;=30,"Between 20 and 30 years",IF(HTM_Employee_Attrition_Data!A766&lt;=40,"Between 30 and 40 years",IF(HTM_Employee_Attrition_Data!A766&lt;=50,"Between 40 and 50 years",IF(HTM_Employee_Attrition_Data!A766&lt;=60,"Between 50 and 60 years","Between 50 and 60 years")))))</f>
        <v>Between 20 and 30 years</v>
      </c>
      <c r="C766" s="19" t="s">
        <v>16</v>
      </c>
      <c r="D766" s="19" t="s">
        <v>13</v>
      </c>
      <c r="E766" s="19" t="s">
        <v>14</v>
      </c>
      <c r="F766" s="19" t="str">
        <f>IF(HTM_Employee_Attrition_Data!E766&lt;=5,"Less than 5 Miles",IF(HTM_Employee_Attrition_Data!E766&lt;=10,"Between 6 and 10 miles",IF(HTM_Employee_Attrition_Data!E766&lt;=15,"Between 11 and 15 miles",IF(HTM_Employee_Attrition_Data!E766&lt;=20,"Between 16 and 20 miles",IF(HTM_Employee_Attrition_Data!E766&lt;=25,"Between 21 and 25 miles","Greater than 26 miles")))))</f>
        <v>Between 6 and 10 miles</v>
      </c>
      <c r="G766" s="19" t="str">
        <f>IF(HTM_Employee_Attrition_Data!G766=1,"Level 1",IF(HTM_Employee_Attrition_Data!G766=2,"Level 2",IF(HTM_Employee_Attrition_Data!G766=3,"Level 3",IF(HTM_Employee_Attrition_Data!G766=4,"Level 4",IF(HTM_Employee_Attrition_Data!G766=5,"Level 5","Level 5")))))</f>
        <v>Level 1</v>
      </c>
      <c r="H766" s="19" t="s">
        <v>25</v>
      </c>
      <c r="I766" s="19" t="str">
        <f>IF(HTM_Employee_Attrition_Data!I766=1,"Rating 1",IF(HTM_Employee_Attrition_Data!I766=2,"Rating 2",IF(HTM_Employee_Attrition_Data!I766=3,"Rating 3",IF(HTM_Employee_Attrition_Data!I766=4,"Rating 4","Rating 4"))))</f>
        <v>Rating 2</v>
      </c>
      <c r="J766" s="19" t="str">
        <f>IF(HTM_Employee_Attrition_Data!J766&lt;=5000,"Income less than 5,000$",IF(HTM_Employee_Attrition_Data!J766&lt;=10000,"Income less than 10,000$",IF(HTM_Employee_Attrition_Data!J766&lt;=15000,"Income less than 15,000$","Income less than 20,000$")))</f>
        <v>Income less than 5,000$</v>
      </c>
      <c r="K766" s="19" t="str">
        <f>IF(HTM_Employee_Attrition_Data!K766&lt;4,"Between 0 and 3 Compaines",IF(HTM_Employee_Attrition_Data!K766&lt;7,"Between 4 and 6 Companies",IF(HTM_Employee_Attrition_Data!K766&lt;=10,"Between 7 and 10 Companies","Between 7 and 10  Companies")))</f>
        <v>Between 0 and 3 Compaines</v>
      </c>
      <c r="L766" s="19" t="str">
        <f>IF(HTM_Employee_Attrition_Data!L766&lt;=5,"Between 0 and 5 years",IF(HTM_Employee_Attrition_Data!L766&lt;=10,"Between 6 and 10 years",IF(HTM_Employee_Attrition_Data!L766&lt;=15,"Between 11 and 15 years",IF(HTM_Employee_Attrition_Data!L766&lt;=20,"Between 16 and 20 years",IF(HTM_Employee_Attrition_Data!L766&lt;=25,"Between 21 and 25 years",IF(HTM_Employee_Attrition_Data!L766&lt;=30,"Between 25 and 30 years","Between 31 and 40 years"))))))</f>
        <v>Between 0 and 5 years</v>
      </c>
    </row>
    <row r="767" spans="1:12">
      <c r="A767" s="19">
        <v>1060</v>
      </c>
      <c r="B767" s="19" t="str">
        <f>IF(HTM_Employee_Attrition_Data!A767&lt;=20,"Less than 20 years",IF(HTM_Employee_Attrition_Data!A767&lt;=30,"Between 20 and 30 years",IF(HTM_Employee_Attrition_Data!A767&lt;=40,"Between 30 and 40 years",IF(HTM_Employee_Attrition_Data!A767&lt;=50,"Between 40 and 50 years",IF(HTM_Employee_Attrition_Data!A767&lt;=60,"Between 50 and 60 years","Between 50 and 60 years")))))</f>
        <v>Between 30 and 40 years</v>
      </c>
      <c r="C767" s="19" t="s">
        <v>16</v>
      </c>
      <c r="D767" s="19" t="s">
        <v>17</v>
      </c>
      <c r="E767" s="19" t="s">
        <v>18</v>
      </c>
      <c r="F767" s="19" t="str">
        <f>IF(HTM_Employee_Attrition_Data!E767&lt;=5,"Less than 5 Miles",IF(HTM_Employee_Attrition_Data!E767&lt;=10,"Between 6 and 10 miles",IF(HTM_Employee_Attrition_Data!E767&lt;=15,"Between 11 and 15 miles",IF(HTM_Employee_Attrition_Data!E767&lt;=20,"Between 16 and 20 miles",IF(HTM_Employee_Attrition_Data!E767&lt;=25,"Between 21 and 25 miles","Greater than 26 miles")))))</f>
        <v>Less than 5 Miles</v>
      </c>
      <c r="G767" s="19" t="str">
        <f>IF(HTM_Employee_Attrition_Data!G767=1,"Level 1",IF(HTM_Employee_Attrition_Data!G767=2,"Level 2",IF(HTM_Employee_Attrition_Data!G767=3,"Level 3",IF(HTM_Employee_Attrition_Data!G767=4,"Level 4",IF(HTM_Employee_Attrition_Data!G767=5,"Level 5","Level 5")))))</f>
        <v>Level 1</v>
      </c>
      <c r="H767" s="19" t="s">
        <v>19</v>
      </c>
      <c r="I767" s="19" t="str">
        <f>IF(HTM_Employee_Attrition_Data!I767=1,"Rating 1",IF(HTM_Employee_Attrition_Data!I767=2,"Rating 2",IF(HTM_Employee_Attrition_Data!I767=3,"Rating 3",IF(HTM_Employee_Attrition_Data!I767=4,"Rating 4","Rating 4"))))</f>
        <v>Rating 3</v>
      </c>
      <c r="J767" s="19" t="str">
        <f>IF(HTM_Employee_Attrition_Data!J767&lt;=5000,"Income less than 5,000$",IF(HTM_Employee_Attrition_Data!J767&lt;=10000,"Income less than 10,000$",IF(HTM_Employee_Attrition_Data!J767&lt;=15000,"Income less than 15,000$","Income less than 20,000$")))</f>
        <v>Income less than 5,000$</v>
      </c>
      <c r="K767" s="19" t="str">
        <f>IF(HTM_Employee_Attrition_Data!K767&lt;4,"Between 0 and 3 Compaines",IF(HTM_Employee_Attrition_Data!K767&lt;7,"Between 4 and 6 Companies",IF(HTM_Employee_Attrition_Data!K767&lt;=10,"Between 7 and 10 Companies","Between 7 and 10  Companies")))</f>
        <v>Between 0 and 3 Compaines</v>
      </c>
      <c r="L767" s="19" t="str">
        <f>IF(HTM_Employee_Attrition_Data!L767&lt;=5,"Between 0 and 5 years",IF(HTM_Employee_Attrition_Data!L767&lt;=10,"Between 6 and 10 years",IF(HTM_Employee_Attrition_Data!L767&lt;=15,"Between 11 and 15 years",IF(HTM_Employee_Attrition_Data!L767&lt;=20,"Between 16 and 20 years",IF(HTM_Employee_Attrition_Data!L767&lt;=25,"Between 21 and 25 years",IF(HTM_Employee_Attrition_Data!L767&lt;=30,"Between 25 and 30 years","Between 31 and 40 years"))))))</f>
        <v>Between 0 and 5 years</v>
      </c>
    </row>
    <row r="768" spans="1:12">
      <c r="A768" s="19">
        <v>1061</v>
      </c>
      <c r="B768" s="19" t="str">
        <f>IF(HTM_Employee_Attrition_Data!A768&lt;=20,"Less than 20 years",IF(HTM_Employee_Attrition_Data!A768&lt;=30,"Between 20 and 30 years",IF(HTM_Employee_Attrition_Data!A768&lt;=40,"Between 30 and 40 years",IF(HTM_Employee_Attrition_Data!A768&lt;=50,"Between 40 and 50 years",IF(HTM_Employee_Attrition_Data!A768&lt;=60,"Between 50 and 60 years","Between 50 and 60 years")))))</f>
        <v>Between 40 and 50 years</v>
      </c>
      <c r="C768" s="19" t="s">
        <v>16</v>
      </c>
      <c r="D768" s="19" t="s">
        <v>13</v>
      </c>
      <c r="E768" s="19" t="s">
        <v>18</v>
      </c>
      <c r="F768" s="19" t="str">
        <f>IF(HTM_Employee_Attrition_Data!E768&lt;=5,"Less than 5 Miles",IF(HTM_Employee_Attrition_Data!E768&lt;=10,"Between 6 and 10 miles",IF(HTM_Employee_Attrition_Data!E768&lt;=15,"Between 11 and 15 miles",IF(HTM_Employee_Attrition_Data!E768&lt;=20,"Between 16 and 20 miles",IF(HTM_Employee_Attrition_Data!E768&lt;=25,"Between 21 and 25 miles","Greater than 26 miles")))))</f>
        <v>Less than 5 Miles</v>
      </c>
      <c r="G768" s="19" t="str">
        <f>IF(HTM_Employee_Attrition_Data!G768=1,"Level 1",IF(HTM_Employee_Attrition_Data!G768=2,"Level 2",IF(HTM_Employee_Attrition_Data!G768=3,"Level 3",IF(HTM_Employee_Attrition_Data!G768=4,"Level 4",IF(HTM_Employee_Attrition_Data!G768=5,"Level 5","Level 5")))))</f>
        <v>Level 5</v>
      </c>
      <c r="H768" s="19" t="s">
        <v>26</v>
      </c>
      <c r="I768" s="19" t="str">
        <f>IF(HTM_Employee_Attrition_Data!I768=1,"Rating 1",IF(HTM_Employee_Attrition_Data!I768=2,"Rating 2",IF(HTM_Employee_Attrition_Data!I768=3,"Rating 3",IF(HTM_Employee_Attrition_Data!I768=4,"Rating 4","Rating 4"))))</f>
        <v>Rating 3</v>
      </c>
      <c r="J768" s="19" t="str">
        <f>IF(HTM_Employee_Attrition_Data!J768&lt;=5000,"Income less than 5,000$",IF(HTM_Employee_Attrition_Data!J768&lt;=10000,"Income less than 10,000$",IF(HTM_Employee_Attrition_Data!J768&lt;=15000,"Income less than 15,000$","Income less than 20,000$")))</f>
        <v>Income less than 20,000$</v>
      </c>
      <c r="K768" s="19" t="str">
        <f>IF(HTM_Employee_Attrition_Data!K768&lt;4,"Between 0 and 3 Compaines",IF(HTM_Employee_Attrition_Data!K768&lt;7,"Between 4 and 6 Companies",IF(HTM_Employee_Attrition_Data!K768&lt;=10,"Between 7 and 10 Companies","Between 7 and 10  Companies")))</f>
        <v>Between 0 and 3 Compaines</v>
      </c>
      <c r="L768" s="19" t="str">
        <f>IF(HTM_Employee_Attrition_Data!L768&lt;=5,"Between 0 and 5 years",IF(HTM_Employee_Attrition_Data!L768&lt;=10,"Between 6 and 10 years",IF(HTM_Employee_Attrition_Data!L768&lt;=15,"Between 11 and 15 years",IF(HTM_Employee_Attrition_Data!L768&lt;=20,"Between 16 and 20 years",IF(HTM_Employee_Attrition_Data!L768&lt;=25,"Between 21 and 25 years",IF(HTM_Employee_Attrition_Data!L768&lt;=30,"Between 25 and 30 years","Between 31 and 40 years"))))))</f>
        <v>Between 6 and 10 years</v>
      </c>
    </row>
    <row r="769" spans="1:12">
      <c r="A769" s="19">
        <v>1062</v>
      </c>
      <c r="B769" s="19" t="str">
        <f>IF(HTM_Employee_Attrition_Data!A769&lt;=20,"Less than 20 years",IF(HTM_Employee_Attrition_Data!A769&lt;=30,"Between 20 and 30 years",IF(HTM_Employee_Attrition_Data!A769&lt;=40,"Between 30 and 40 years",IF(HTM_Employee_Attrition_Data!A769&lt;=50,"Between 40 and 50 years",IF(HTM_Employee_Attrition_Data!A769&lt;=60,"Between 50 and 60 years","Between 50 and 60 years")))))</f>
        <v>Between 30 and 40 years</v>
      </c>
      <c r="C769" s="19" t="s">
        <v>16</v>
      </c>
      <c r="D769" s="19" t="s">
        <v>13</v>
      </c>
      <c r="E769" s="19" t="s">
        <v>18</v>
      </c>
      <c r="F769" s="19" t="str">
        <f>IF(HTM_Employee_Attrition_Data!E769&lt;=5,"Less than 5 Miles",IF(HTM_Employee_Attrition_Data!E769&lt;=10,"Between 6 and 10 miles",IF(HTM_Employee_Attrition_Data!E769&lt;=15,"Between 11 and 15 miles",IF(HTM_Employee_Attrition_Data!E769&lt;=20,"Between 16 and 20 miles",IF(HTM_Employee_Attrition_Data!E769&lt;=25,"Between 21 and 25 miles","Greater than 26 miles")))))</f>
        <v>Less than 5 Miles</v>
      </c>
      <c r="G769" s="19" t="str">
        <f>IF(HTM_Employee_Attrition_Data!G769=1,"Level 1",IF(HTM_Employee_Attrition_Data!G769=2,"Level 2",IF(HTM_Employee_Attrition_Data!G769=3,"Level 3",IF(HTM_Employee_Attrition_Data!G769=4,"Level 4",IF(HTM_Employee_Attrition_Data!G769=5,"Level 5","Level 5")))))</f>
        <v>Level 2</v>
      </c>
      <c r="H769" s="19" t="s">
        <v>22</v>
      </c>
      <c r="I769" s="19" t="str">
        <f>IF(HTM_Employee_Attrition_Data!I769=1,"Rating 1",IF(HTM_Employee_Attrition_Data!I769=2,"Rating 2",IF(HTM_Employee_Attrition_Data!I769=3,"Rating 3",IF(HTM_Employee_Attrition_Data!I769=4,"Rating 4","Rating 4"))))</f>
        <v>Rating 2</v>
      </c>
      <c r="J769" s="19" t="str">
        <f>IF(HTM_Employee_Attrition_Data!J769&lt;=5000,"Income less than 5,000$",IF(HTM_Employee_Attrition_Data!J769&lt;=10000,"Income less than 10,000$",IF(HTM_Employee_Attrition_Data!J769&lt;=15000,"Income less than 15,000$","Income less than 20,000$")))</f>
        <v>Income less than 5,000$</v>
      </c>
      <c r="K769" s="19" t="str">
        <f>IF(HTM_Employee_Attrition_Data!K769&lt;4,"Between 0 and 3 Compaines",IF(HTM_Employee_Attrition_Data!K769&lt;7,"Between 4 and 6 Companies",IF(HTM_Employee_Attrition_Data!K769&lt;=10,"Between 7 and 10 Companies","Between 7 and 10  Companies")))</f>
        <v>Between 0 and 3 Compaines</v>
      </c>
      <c r="L769" s="19" t="str">
        <f>IF(HTM_Employee_Attrition_Data!L769&lt;=5,"Between 0 and 5 years",IF(HTM_Employee_Attrition_Data!L769&lt;=10,"Between 6 and 10 years",IF(HTM_Employee_Attrition_Data!L769&lt;=15,"Between 11 and 15 years",IF(HTM_Employee_Attrition_Data!L769&lt;=20,"Between 16 and 20 years",IF(HTM_Employee_Attrition_Data!L769&lt;=25,"Between 21 and 25 years",IF(HTM_Employee_Attrition_Data!L769&lt;=30,"Between 25 and 30 years","Between 31 and 40 years"))))))</f>
        <v>Between 0 and 5 years</v>
      </c>
    </row>
    <row r="770" spans="1:12">
      <c r="A770" s="19">
        <v>1066</v>
      </c>
      <c r="B770" s="19" t="str">
        <f>IF(HTM_Employee_Attrition_Data!A770&lt;=20,"Less than 20 years",IF(HTM_Employee_Attrition_Data!A770&lt;=30,"Between 20 and 30 years",IF(HTM_Employee_Attrition_Data!A770&lt;=40,"Between 30 and 40 years",IF(HTM_Employee_Attrition_Data!A770&lt;=50,"Between 40 and 50 years",IF(HTM_Employee_Attrition_Data!A770&lt;=60,"Between 50 and 60 years","Between 50 and 60 years")))))</f>
        <v>Between 30 and 40 years</v>
      </c>
      <c r="C770" s="19" t="s">
        <v>16</v>
      </c>
      <c r="D770" s="19" t="s">
        <v>13</v>
      </c>
      <c r="E770" s="19" t="s">
        <v>14</v>
      </c>
      <c r="F770" s="19" t="str">
        <f>IF(HTM_Employee_Attrition_Data!E770&lt;=5,"Less than 5 Miles",IF(HTM_Employee_Attrition_Data!E770&lt;=10,"Between 6 and 10 miles",IF(HTM_Employee_Attrition_Data!E770&lt;=15,"Between 11 and 15 miles",IF(HTM_Employee_Attrition_Data!E770&lt;=20,"Between 16 and 20 miles",IF(HTM_Employee_Attrition_Data!E770&lt;=25,"Between 21 and 25 miles","Greater than 26 miles")))))</f>
        <v>Greater than 26 miles</v>
      </c>
      <c r="G770" s="19" t="str">
        <f>IF(HTM_Employee_Attrition_Data!G770=1,"Level 1",IF(HTM_Employee_Attrition_Data!G770=2,"Level 2",IF(HTM_Employee_Attrition_Data!G770=3,"Level 3",IF(HTM_Employee_Attrition_Data!G770=4,"Level 4",IF(HTM_Employee_Attrition_Data!G770=5,"Level 5","Level 5")))))</f>
        <v>Level 2</v>
      </c>
      <c r="H770" s="19" t="s">
        <v>15</v>
      </c>
      <c r="I770" s="19" t="str">
        <f>IF(HTM_Employee_Attrition_Data!I770=1,"Rating 1",IF(HTM_Employee_Attrition_Data!I770=2,"Rating 2",IF(HTM_Employee_Attrition_Data!I770=3,"Rating 3",IF(HTM_Employee_Attrition_Data!I770=4,"Rating 4","Rating 4"))))</f>
        <v>Rating 1</v>
      </c>
      <c r="J770" s="19" t="str">
        <f>IF(HTM_Employee_Attrition_Data!J770&lt;=5000,"Income less than 5,000$",IF(HTM_Employee_Attrition_Data!J770&lt;=10000,"Income less than 10,000$",IF(HTM_Employee_Attrition_Data!J770&lt;=15000,"Income less than 15,000$","Income less than 20,000$")))</f>
        <v>Income less than 10,000$</v>
      </c>
      <c r="K770" s="19" t="str">
        <f>IF(HTM_Employee_Attrition_Data!K770&lt;4,"Between 0 and 3 Compaines",IF(HTM_Employee_Attrition_Data!K770&lt;7,"Between 4 and 6 Companies",IF(HTM_Employee_Attrition_Data!K770&lt;=10,"Between 7 and 10 Companies","Between 7 and 10  Companies")))</f>
        <v>Between 0 and 3 Compaines</v>
      </c>
      <c r="L770" s="19" t="str">
        <f>IF(HTM_Employee_Attrition_Data!L770&lt;=5,"Between 0 and 5 years",IF(HTM_Employee_Attrition_Data!L770&lt;=10,"Between 6 and 10 years",IF(HTM_Employee_Attrition_Data!L770&lt;=15,"Between 11 and 15 years",IF(HTM_Employee_Attrition_Data!L770&lt;=20,"Between 16 and 20 years",IF(HTM_Employee_Attrition_Data!L770&lt;=25,"Between 21 and 25 years",IF(HTM_Employee_Attrition_Data!L770&lt;=30,"Between 25 and 30 years","Between 31 and 40 years"))))))</f>
        <v>Between 6 and 10 years</v>
      </c>
    </row>
    <row r="771" spans="1:12">
      <c r="A771" s="19">
        <v>1068</v>
      </c>
      <c r="B771" s="19" t="str">
        <f>IF(HTM_Employee_Attrition_Data!A771&lt;=20,"Less than 20 years",IF(HTM_Employee_Attrition_Data!A771&lt;=30,"Between 20 and 30 years",IF(HTM_Employee_Attrition_Data!A771&lt;=40,"Between 30 and 40 years",IF(HTM_Employee_Attrition_Data!A771&lt;=50,"Between 40 and 50 years",IF(HTM_Employee_Attrition_Data!A771&lt;=60,"Between 50 and 60 years","Between 50 and 60 years")))))</f>
        <v>Between 20 and 30 years</v>
      </c>
      <c r="C771" s="19" t="s">
        <v>16</v>
      </c>
      <c r="D771" s="19" t="s">
        <v>17</v>
      </c>
      <c r="E771" s="19" t="s">
        <v>18</v>
      </c>
      <c r="F771" s="19" t="str">
        <f>IF(HTM_Employee_Attrition_Data!E771&lt;=5,"Less than 5 Miles",IF(HTM_Employee_Attrition_Data!E771&lt;=10,"Between 6 and 10 miles",IF(HTM_Employee_Attrition_Data!E771&lt;=15,"Between 11 and 15 miles",IF(HTM_Employee_Attrition_Data!E771&lt;=20,"Between 16 and 20 miles",IF(HTM_Employee_Attrition_Data!E771&lt;=25,"Between 21 and 25 miles","Greater than 26 miles")))))</f>
        <v>Less than 5 Miles</v>
      </c>
      <c r="G771" s="19" t="str">
        <f>IF(HTM_Employee_Attrition_Data!G771=1,"Level 1",IF(HTM_Employee_Attrition_Data!G771=2,"Level 2",IF(HTM_Employee_Attrition_Data!G771=3,"Level 3",IF(HTM_Employee_Attrition_Data!G771=4,"Level 4",IF(HTM_Employee_Attrition_Data!G771=5,"Level 5","Level 5")))))</f>
        <v>Level 1</v>
      </c>
      <c r="H771" s="19" t="s">
        <v>19</v>
      </c>
      <c r="I771" s="19" t="str">
        <f>IF(HTM_Employee_Attrition_Data!I771=1,"Rating 1",IF(HTM_Employee_Attrition_Data!I771=2,"Rating 2",IF(HTM_Employee_Attrition_Data!I771=3,"Rating 3",IF(HTM_Employee_Attrition_Data!I771=4,"Rating 4","Rating 4"))))</f>
        <v>Rating 3</v>
      </c>
      <c r="J771" s="19" t="str">
        <f>IF(HTM_Employee_Attrition_Data!J771&lt;=5000,"Income less than 5,000$",IF(HTM_Employee_Attrition_Data!J771&lt;=10000,"Income less than 10,000$",IF(HTM_Employee_Attrition_Data!J771&lt;=15000,"Income less than 15,000$","Income less than 20,000$")))</f>
        <v>Income less than 5,000$</v>
      </c>
      <c r="K771" s="19" t="str">
        <f>IF(HTM_Employee_Attrition_Data!K771&lt;4,"Between 0 and 3 Compaines",IF(HTM_Employee_Attrition_Data!K771&lt;7,"Between 4 and 6 Companies",IF(HTM_Employee_Attrition_Data!K771&lt;=10,"Between 7 and 10 Companies","Between 7 and 10  Companies")))</f>
        <v>Between 0 and 3 Compaines</v>
      </c>
      <c r="L771" s="19" t="str">
        <f>IF(HTM_Employee_Attrition_Data!L771&lt;=5,"Between 0 and 5 years",IF(HTM_Employee_Attrition_Data!L771&lt;=10,"Between 6 and 10 years",IF(HTM_Employee_Attrition_Data!L771&lt;=15,"Between 11 and 15 years",IF(HTM_Employee_Attrition_Data!L771&lt;=20,"Between 16 and 20 years",IF(HTM_Employee_Attrition_Data!L771&lt;=25,"Between 21 and 25 years",IF(HTM_Employee_Attrition_Data!L771&lt;=30,"Between 25 and 30 years","Between 31 and 40 years"))))))</f>
        <v>Between 0 and 5 years</v>
      </c>
    </row>
    <row r="772" spans="1:12">
      <c r="A772" s="19">
        <v>1069</v>
      </c>
      <c r="B772" s="19" t="str">
        <f>IF(HTM_Employee_Attrition_Data!A772&lt;=20,"Less than 20 years",IF(HTM_Employee_Attrition_Data!A772&lt;=30,"Between 20 and 30 years",IF(HTM_Employee_Attrition_Data!A772&lt;=40,"Between 30 and 40 years",IF(HTM_Employee_Attrition_Data!A772&lt;=50,"Between 40 and 50 years",IF(HTM_Employee_Attrition_Data!A772&lt;=60,"Between 50 and 60 years","Between 50 and 60 years")))))</f>
        <v>Between 40 and 50 years</v>
      </c>
      <c r="C772" s="19" t="s">
        <v>16</v>
      </c>
      <c r="D772" s="19" t="s">
        <v>13</v>
      </c>
      <c r="E772" s="19" t="s">
        <v>18</v>
      </c>
      <c r="F772" s="19" t="str">
        <f>IF(HTM_Employee_Attrition_Data!E772&lt;=5,"Less than 5 Miles",IF(HTM_Employee_Attrition_Data!E772&lt;=10,"Between 6 and 10 miles",IF(HTM_Employee_Attrition_Data!E772&lt;=15,"Between 11 and 15 miles",IF(HTM_Employee_Attrition_Data!E772&lt;=20,"Between 16 and 20 miles",IF(HTM_Employee_Attrition_Data!E772&lt;=25,"Between 21 and 25 miles","Greater than 26 miles")))))</f>
        <v>Less than 5 Miles</v>
      </c>
      <c r="G772" s="19" t="str">
        <f>IF(HTM_Employee_Attrition_Data!G772=1,"Level 1",IF(HTM_Employee_Attrition_Data!G772=2,"Level 2",IF(HTM_Employee_Attrition_Data!G772=3,"Level 3",IF(HTM_Employee_Attrition_Data!G772=4,"Level 4",IF(HTM_Employee_Attrition_Data!G772=5,"Level 5","Level 5")))))</f>
        <v>Level 5</v>
      </c>
      <c r="H772" s="19" t="s">
        <v>26</v>
      </c>
      <c r="I772" s="19" t="str">
        <f>IF(HTM_Employee_Attrition_Data!I772=1,"Rating 1",IF(HTM_Employee_Attrition_Data!I772=2,"Rating 2",IF(HTM_Employee_Attrition_Data!I772=3,"Rating 3",IF(HTM_Employee_Attrition_Data!I772=4,"Rating 4","Rating 4"))))</f>
        <v>Rating 4</v>
      </c>
      <c r="J772" s="19" t="str">
        <f>IF(HTM_Employee_Attrition_Data!J772&lt;=5000,"Income less than 5,000$",IF(HTM_Employee_Attrition_Data!J772&lt;=10000,"Income less than 10,000$",IF(HTM_Employee_Attrition_Data!J772&lt;=15000,"Income less than 15,000$","Income less than 20,000$")))</f>
        <v>Income less than 20,000$</v>
      </c>
      <c r="K772" s="19" t="str">
        <f>IF(HTM_Employee_Attrition_Data!K772&lt;4,"Between 0 and 3 Compaines",IF(HTM_Employee_Attrition_Data!K772&lt;7,"Between 4 and 6 Companies",IF(HTM_Employee_Attrition_Data!K772&lt;=10,"Between 7 and 10 Companies","Between 7 and 10  Companies")))</f>
        <v>Between 7 and 10 Companies</v>
      </c>
      <c r="L772" s="19" t="str">
        <f>IF(HTM_Employee_Attrition_Data!L772&lt;=5,"Between 0 and 5 years",IF(HTM_Employee_Attrition_Data!L772&lt;=10,"Between 6 and 10 years",IF(HTM_Employee_Attrition_Data!L772&lt;=15,"Between 11 and 15 years",IF(HTM_Employee_Attrition_Data!L772&lt;=20,"Between 16 and 20 years",IF(HTM_Employee_Attrition_Data!L772&lt;=25,"Between 21 and 25 years",IF(HTM_Employee_Attrition_Data!L772&lt;=30,"Between 25 and 30 years","Between 31 and 40 years"))))))</f>
        <v>Between 0 and 5 years</v>
      </c>
    </row>
    <row r="773" spans="1:12">
      <c r="A773" s="19">
        <v>1070</v>
      </c>
      <c r="B773" s="19" t="str">
        <f>IF(HTM_Employee_Attrition_Data!A773&lt;=20,"Less than 20 years",IF(HTM_Employee_Attrition_Data!A773&lt;=30,"Between 20 and 30 years",IF(HTM_Employee_Attrition_Data!A773&lt;=40,"Between 30 and 40 years",IF(HTM_Employee_Attrition_Data!A773&lt;=50,"Between 40 and 50 years",IF(HTM_Employee_Attrition_Data!A773&lt;=60,"Between 50 and 60 years","Between 50 and 60 years")))))</f>
        <v>Between 50 and 60 years</v>
      </c>
      <c r="C773" s="19" t="s">
        <v>16</v>
      </c>
      <c r="D773" s="19" t="s">
        <v>13</v>
      </c>
      <c r="E773" s="19" t="s">
        <v>14</v>
      </c>
      <c r="F773" s="19" t="str">
        <f>IF(HTM_Employee_Attrition_Data!E773&lt;=5,"Less than 5 Miles",IF(HTM_Employee_Attrition_Data!E773&lt;=10,"Between 6 and 10 miles",IF(HTM_Employee_Attrition_Data!E773&lt;=15,"Between 11 and 15 miles",IF(HTM_Employee_Attrition_Data!E773&lt;=20,"Between 16 and 20 miles",IF(HTM_Employee_Attrition_Data!E773&lt;=25,"Between 21 and 25 miles","Greater than 26 miles")))))</f>
        <v>Less than 5 Miles</v>
      </c>
      <c r="G773" s="19" t="str">
        <f>IF(HTM_Employee_Attrition_Data!G773=1,"Level 1",IF(HTM_Employee_Attrition_Data!G773=2,"Level 2",IF(HTM_Employee_Attrition_Data!G773=3,"Level 3",IF(HTM_Employee_Attrition_Data!G773=4,"Level 4",IF(HTM_Employee_Attrition_Data!G773=5,"Level 5","Level 5")))))</f>
        <v>Level 3</v>
      </c>
      <c r="H773" s="19" t="s">
        <v>15</v>
      </c>
      <c r="I773" s="19" t="str">
        <f>IF(HTM_Employee_Attrition_Data!I773=1,"Rating 1",IF(HTM_Employee_Attrition_Data!I773=2,"Rating 2",IF(HTM_Employee_Attrition_Data!I773=3,"Rating 3",IF(HTM_Employee_Attrition_Data!I773=4,"Rating 4","Rating 4"))))</f>
        <v>Rating 3</v>
      </c>
      <c r="J773" s="19" t="str">
        <f>IF(HTM_Employee_Attrition_Data!J773&lt;=5000,"Income less than 5,000$",IF(HTM_Employee_Attrition_Data!J773&lt;=10000,"Income less than 10,000$",IF(HTM_Employee_Attrition_Data!J773&lt;=15000,"Income less than 15,000$","Income less than 20,000$")))</f>
        <v>Income less than 15,000$</v>
      </c>
      <c r="K773" s="19" t="str">
        <f>IF(HTM_Employee_Attrition_Data!K773&lt;4,"Between 0 and 3 Compaines",IF(HTM_Employee_Attrition_Data!K773&lt;7,"Between 4 and 6 Companies",IF(HTM_Employee_Attrition_Data!K773&lt;=10,"Between 7 and 10 Companies","Between 7 and 10  Companies")))</f>
        <v>Between 4 and 6 Companies</v>
      </c>
      <c r="L773" s="19" t="str">
        <f>IF(HTM_Employee_Attrition_Data!L773&lt;=5,"Between 0 and 5 years",IF(HTM_Employee_Attrition_Data!L773&lt;=10,"Between 6 and 10 years",IF(HTM_Employee_Attrition_Data!L773&lt;=15,"Between 11 and 15 years",IF(HTM_Employee_Attrition_Data!L773&lt;=20,"Between 16 and 20 years",IF(HTM_Employee_Attrition_Data!L773&lt;=25,"Between 21 and 25 years",IF(HTM_Employee_Attrition_Data!L773&lt;=30,"Between 25 and 30 years","Between 31 and 40 years"))))))</f>
        <v>Between 6 and 10 years</v>
      </c>
    </row>
    <row r="774" spans="1:12">
      <c r="A774" s="19">
        <v>1071</v>
      </c>
      <c r="B774" s="19" t="str">
        <f>IF(HTM_Employee_Attrition_Data!A774&lt;=20,"Less than 20 years",IF(HTM_Employee_Attrition_Data!A774&lt;=30,"Between 20 and 30 years",IF(HTM_Employee_Attrition_Data!A774&lt;=40,"Between 30 and 40 years",IF(HTM_Employee_Attrition_Data!A774&lt;=50,"Between 40 and 50 years",IF(HTM_Employee_Attrition_Data!A774&lt;=60,"Between 50 and 60 years","Between 50 and 60 years")))))</f>
        <v>Between 50 and 60 years</v>
      </c>
      <c r="C774" s="19" t="s">
        <v>16</v>
      </c>
      <c r="D774" s="19" t="s">
        <v>17</v>
      </c>
      <c r="E774" s="19" t="s">
        <v>18</v>
      </c>
      <c r="F774" s="19" t="str">
        <f>IF(HTM_Employee_Attrition_Data!E774&lt;=5,"Less than 5 Miles",IF(HTM_Employee_Attrition_Data!E774&lt;=10,"Between 6 and 10 miles",IF(HTM_Employee_Attrition_Data!E774&lt;=15,"Between 11 and 15 miles",IF(HTM_Employee_Attrition_Data!E774&lt;=20,"Between 16 and 20 miles",IF(HTM_Employee_Attrition_Data!E774&lt;=25,"Between 21 and 25 miles","Greater than 26 miles")))))</f>
        <v>Between 6 and 10 miles</v>
      </c>
      <c r="G774" s="19" t="str">
        <f>IF(HTM_Employee_Attrition_Data!G774=1,"Level 1",IF(HTM_Employee_Attrition_Data!G774=2,"Level 2",IF(HTM_Employee_Attrition_Data!G774=3,"Level 3",IF(HTM_Employee_Attrition_Data!G774=4,"Level 4",IF(HTM_Employee_Attrition_Data!G774=5,"Level 5","Level 5")))))</f>
        <v>Level 1</v>
      </c>
      <c r="H774" s="19" t="s">
        <v>19</v>
      </c>
      <c r="I774" s="19" t="str">
        <f>IF(HTM_Employee_Attrition_Data!I774=1,"Rating 1",IF(HTM_Employee_Attrition_Data!I774=2,"Rating 2",IF(HTM_Employee_Attrition_Data!I774=3,"Rating 3",IF(HTM_Employee_Attrition_Data!I774=4,"Rating 4","Rating 4"))))</f>
        <v>Rating 3</v>
      </c>
      <c r="J774" s="19" t="str">
        <f>IF(HTM_Employee_Attrition_Data!J774&lt;=5000,"Income less than 5,000$",IF(HTM_Employee_Attrition_Data!J774&lt;=10000,"Income less than 10,000$",IF(HTM_Employee_Attrition_Data!J774&lt;=15000,"Income less than 15,000$","Income less than 20,000$")))</f>
        <v>Income less than 5,000$</v>
      </c>
      <c r="K774" s="19" t="str">
        <f>IF(HTM_Employee_Attrition_Data!K774&lt;4,"Between 0 and 3 Compaines",IF(HTM_Employee_Attrition_Data!K774&lt;7,"Between 4 and 6 Companies",IF(HTM_Employee_Attrition_Data!K774&lt;=10,"Between 7 and 10 Companies","Between 7 and 10  Companies")))</f>
        <v>Between 0 and 3 Compaines</v>
      </c>
      <c r="L774" s="19" t="str">
        <f>IF(HTM_Employee_Attrition_Data!L774&lt;=5,"Between 0 and 5 years",IF(HTM_Employee_Attrition_Data!L774&lt;=10,"Between 6 and 10 years",IF(HTM_Employee_Attrition_Data!L774&lt;=15,"Between 11 and 15 years",IF(HTM_Employee_Attrition_Data!L774&lt;=20,"Between 16 and 20 years",IF(HTM_Employee_Attrition_Data!L774&lt;=25,"Between 21 and 25 years",IF(HTM_Employee_Attrition_Data!L774&lt;=30,"Between 25 and 30 years","Between 31 and 40 years"))))))</f>
        <v>Between 0 and 5 years</v>
      </c>
    </row>
    <row r="775" spans="1:12">
      <c r="A775" s="19">
        <v>1073</v>
      </c>
      <c r="B775" s="19" t="str">
        <f>IF(HTM_Employee_Attrition_Data!A775&lt;=20,"Less than 20 years",IF(HTM_Employee_Attrition_Data!A775&lt;=30,"Between 20 and 30 years",IF(HTM_Employee_Attrition_Data!A775&lt;=40,"Between 30 and 40 years",IF(HTM_Employee_Attrition_Data!A775&lt;=50,"Between 40 and 50 years",IF(HTM_Employee_Attrition_Data!A775&lt;=60,"Between 50 and 60 years","Between 50 and 60 years")))))</f>
        <v>Between 30 and 40 years</v>
      </c>
      <c r="C775" s="19" t="s">
        <v>16</v>
      </c>
      <c r="D775" s="19" t="s">
        <v>13</v>
      </c>
      <c r="E775" s="19" t="s">
        <v>18</v>
      </c>
      <c r="F775" s="19" t="str">
        <f>IF(HTM_Employee_Attrition_Data!E775&lt;=5,"Less than 5 Miles",IF(HTM_Employee_Attrition_Data!E775&lt;=10,"Between 6 and 10 miles",IF(HTM_Employee_Attrition_Data!E775&lt;=15,"Between 11 and 15 miles",IF(HTM_Employee_Attrition_Data!E775&lt;=20,"Between 16 and 20 miles",IF(HTM_Employee_Attrition_Data!E775&lt;=25,"Between 21 and 25 miles","Greater than 26 miles")))))</f>
        <v>Between 11 and 15 miles</v>
      </c>
      <c r="G775" s="19" t="str">
        <f>IF(HTM_Employee_Attrition_Data!G775=1,"Level 1",IF(HTM_Employee_Attrition_Data!G775=2,"Level 2",IF(HTM_Employee_Attrition_Data!G775=3,"Level 3",IF(HTM_Employee_Attrition_Data!G775=4,"Level 4",IF(HTM_Employee_Attrition_Data!G775=5,"Level 5","Level 5")))))</f>
        <v>Level 3</v>
      </c>
      <c r="H775" s="19" t="s">
        <v>21</v>
      </c>
      <c r="I775" s="19" t="str">
        <f>IF(HTM_Employee_Attrition_Data!I775=1,"Rating 1",IF(HTM_Employee_Attrition_Data!I775=2,"Rating 2",IF(HTM_Employee_Attrition_Data!I775=3,"Rating 3",IF(HTM_Employee_Attrition_Data!I775=4,"Rating 4","Rating 4"))))</f>
        <v>Rating 4</v>
      </c>
      <c r="J775" s="19" t="str">
        <f>IF(HTM_Employee_Attrition_Data!J775&lt;=5000,"Income less than 5,000$",IF(HTM_Employee_Attrition_Data!J775&lt;=10000,"Income less than 10,000$",IF(HTM_Employee_Attrition_Data!J775&lt;=15000,"Income less than 15,000$","Income less than 20,000$")))</f>
        <v>Income less than 10,000$</v>
      </c>
      <c r="K775" s="19" t="str">
        <f>IF(HTM_Employee_Attrition_Data!K775&lt;4,"Between 0 and 3 Compaines",IF(HTM_Employee_Attrition_Data!K775&lt;7,"Between 4 and 6 Companies",IF(HTM_Employee_Attrition_Data!K775&lt;=10,"Between 7 and 10 Companies","Between 7 and 10  Companies")))</f>
        <v>Between 0 and 3 Compaines</v>
      </c>
      <c r="L775" s="19" t="str">
        <f>IF(HTM_Employee_Attrition_Data!L775&lt;=5,"Between 0 and 5 years",IF(HTM_Employee_Attrition_Data!L775&lt;=10,"Between 6 and 10 years",IF(HTM_Employee_Attrition_Data!L775&lt;=15,"Between 11 and 15 years",IF(HTM_Employee_Attrition_Data!L775&lt;=20,"Between 16 and 20 years",IF(HTM_Employee_Attrition_Data!L775&lt;=25,"Between 21 and 25 years",IF(HTM_Employee_Attrition_Data!L775&lt;=30,"Between 25 and 30 years","Between 31 and 40 years"))))))</f>
        <v>Between 11 and 15 years</v>
      </c>
    </row>
    <row r="776" spans="1:12">
      <c r="A776" s="19">
        <v>1074</v>
      </c>
      <c r="B776" s="19" t="str">
        <f>IF(HTM_Employee_Attrition_Data!A776&lt;=20,"Less than 20 years",IF(HTM_Employee_Attrition_Data!A776&lt;=30,"Between 20 and 30 years",IF(HTM_Employee_Attrition_Data!A776&lt;=40,"Between 30 and 40 years",IF(HTM_Employee_Attrition_Data!A776&lt;=50,"Between 40 and 50 years",IF(HTM_Employee_Attrition_Data!A776&lt;=60,"Between 50 and 60 years","Between 50 and 60 years")))))</f>
        <v>Between 50 and 60 years</v>
      </c>
      <c r="C776" s="19" t="s">
        <v>16</v>
      </c>
      <c r="D776" s="19" t="s">
        <v>23</v>
      </c>
      <c r="E776" s="19" t="s">
        <v>18</v>
      </c>
      <c r="F776" s="19" t="str">
        <f>IF(HTM_Employee_Attrition_Data!E776&lt;=5,"Less than 5 Miles",IF(HTM_Employee_Attrition_Data!E776&lt;=10,"Between 6 and 10 miles",IF(HTM_Employee_Attrition_Data!E776&lt;=15,"Between 11 and 15 miles",IF(HTM_Employee_Attrition_Data!E776&lt;=20,"Between 16 and 20 miles",IF(HTM_Employee_Attrition_Data!E776&lt;=25,"Between 21 and 25 miles","Greater than 26 miles")))))</f>
        <v>Less than 5 Miles</v>
      </c>
      <c r="G776" s="19" t="str">
        <f>IF(HTM_Employee_Attrition_Data!G776=1,"Level 1",IF(HTM_Employee_Attrition_Data!G776=2,"Level 2",IF(HTM_Employee_Attrition_Data!G776=3,"Level 3",IF(HTM_Employee_Attrition_Data!G776=4,"Level 4",IF(HTM_Employee_Attrition_Data!G776=5,"Level 5","Level 5")))))</f>
        <v>Level 4</v>
      </c>
      <c r="H776" s="19" t="s">
        <v>24</v>
      </c>
      <c r="I776" s="19" t="str">
        <f>IF(HTM_Employee_Attrition_Data!I776=1,"Rating 1",IF(HTM_Employee_Attrition_Data!I776=2,"Rating 2",IF(HTM_Employee_Attrition_Data!I776=3,"Rating 3",IF(HTM_Employee_Attrition_Data!I776=4,"Rating 4","Rating 4"))))</f>
        <v>Rating 1</v>
      </c>
      <c r="J776" s="19" t="str">
        <f>IF(HTM_Employee_Attrition_Data!J776&lt;=5000,"Income less than 5,000$",IF(HTM_Employee_Attrition_Data!J776&lt;=10000,"Income less than 10,000$",IF(HTM_Employee_Attrition_Data!J776&lt;=15000,"Income less than 15,000$","Income less than 20,000$")))</f>
        <v>Income less than 20,000$</v>
      </c>
      <c r="K776" s="19" t="str">
        <f>IF(HTM_Employee_Attrition_Data!K776&lt;4,"Between 0 and 3 Compaines",IF(HTM_Employee_Attrition_Data!K776&lt;7,"Between 4 and 6 Companies",IF(HTM_Employee_Attrition_Data!K776&lt;=10,"Between 7 and 10 Companies","Between 7 and 10  Companies")))</f>
        <v>Between 7 and 10 Companies</v>
      </c>
      <c r="L776" s="19" t="str">
        <f>IF(HTM_Employee_Attrition_Data!L776&lt;=5,"Between 0 and 5 years",IF(HTM_Employee_Attrition_Data!L776&lt;=10,"Between 6 and 10 years",IF(HTM_Employee_Attrition_Data!L776&lt;=15,"Between 11 and 15 years",IF(HTM_Employee_Attrition_Data!L776&lt;=20,"Between 16 and 20 years",IF(HTM_Employee_Attrition_Data!L776&lt;=25,"Between 21 and 25 years",IF(HTM_Employee_Attrition_Data!L776&lt;=30,"Between 25 and 30 years","Between 31 and 40 years"))))))</f>
        <v>Between 6 and 10 years</v>
      </c>
    </row>
    <row r="777" spans="1:12">
      <c r="A777" s="19">
        <v>1076</v>
      </c>
      <c r="B777" s="19" t="str">
        <f>IF(HTM_Employee_Attrition_Data!A777&lt;=20,"Less than 20 years",IF(HTM_Employee_Attrition_Data!A777&lt;=30,"Between 20 and 30 years",IF(HTM_Employee_Attrition_Data!A777&lt;=40,"Between 30 and 40 years",IF(HTM_Employee_Attrition_Data!A777&lt;=50,"Between 40 and 50 years",IF(HTM_Employee_Attrition_Data!A777&lt;=60,"Between 50 and 60 years","Between 50 and 60 years")))))</f>
        <v>Between 40 and 50 years</v>
      </c>
      <c r="C777" s="19" t="s">
        <v>16</v>
      </c>
      <c r="D777" s="19" t="s">
        <v>13</v>
      </c>
      <c r="E777" s="19" t="s">
        <v>14</v>
      </c>
      <c r="F777" s="19" t="str">
        <f>IF(HTM_Employee_Attrition_Data!E777&lt;=5,"Less than 5 Miles",IF(HTM_Employee_Attrition_Data!E777&lt;=10,"Between 6 and 10 miles",IF(HTM_Employee_Attrition_Data!E777&lt;=15,"Between 11 and 15 miles",IF(HTM_Employee_Attrition_Data!E777&lt;=20,"Between 16 and 20 miles",IF(HTM_Employee_Attrition_Data!E777&lt;=25,"Between 21 and 25 miles","Greater than 26 miles")))))</f>
        <v>Between 21 and 25 miles</v>
      </c>
      <c r="G777" s="19" t="str">
        <f>IF(HTM_Employee_Attrition_Data!G777=1,"Level 1",IF(HTM_Employee_Attrition_Data!G777=2,"Level 2",IF(HTM_Employee_Attrition_Data!G777=3,"Level 3",IF(HTM_Employee_Attrition_Data!G777=4,"Level 4",IF(HTM_Employee_Attrition_Data!G777=5,"Level 5","Level 5")))))</f>
        <v>Level 3</v>
      </c>
      <c r="H777" s="19" t="s">
        <v>15</v>
      </c>
      <c r="I777" s="19" t="str">
        <f>IF(HTM_Employee_Attrition_Data!I777=1,"Rating 1",IF(HTM_Employee_Attrition_Data!I777=2,"Rating 2",IF(HTM_Employee_Attrition_Data!I777=3,"Rating 3",IF(HTM_Employee_Attrition_Data!I777=4,"Rating 4","Rating 4"))))</f>
        <v>Rating 4</v>
      </c>
      <c r="J777" s="19" t="str">
        <f>IF(HTM_Employee_Attrition_Data!J777&lt;=5000,"Income less than 5,000$",IF(HTM_Employee_Attrition_Data!J777&lt;=10000,"Income less than 10,000$",IF(HTM_Employee_Attrition_Data!J777&lt;=15000,"Income less than 15,000$","Income less than 20,000$")))</f>
        <v>Income less than 15,000$</v>
      </c>
      <c r="K777" s="19" t="str">
        <f>IF(HTM_Employee_Attrition_Data!K777&lt;4,"Between 0 and 3 Compaines",IF(HTM_Employee_Attrition_Data!K777&lt;7,"Between 4 and 6 Companies",IF(HTM_Employee_Attrition_Data!K777&lt;=10,"Between 7 and 10 Companies","Between 7 and 10  Companies")))</f>
        <v>Between 4 and 6 Companies</v>
      </c>
      <c r="L777" s="19" t="str">
        <f>IF(HTM_Employee_Attrition_Data!L777&lt;=5,"Between 0 and 5 years",IF(HTM_Employee_Attrition_Data!L777&lt;=10,"Between 6 and 10 years",IF(HTM_Employee_Attrition_Data!L777&lt;=15,"Between 11 and 15 years",IF(HTM_Employee_Attrition_Data!L777&lt;=20,"Between 16 and 20 years",IF(HTM_Employee_Attrition_Data!L777&lt;=25,"Between 21 and 25 years",IF(HTM_Employee_Attrition_Data!L777&lt;=30,"Between 25 and 30 years","Between 31 and 40 years"))))))</f>
        <v>Between 0 and 5 years</v>
      </c>
    </row>
    <row r="778" spans="1:12">
      <c r="A778" s="19">
        <v>1077</v>
      </c>
      <c r="B778" s="19" t="str">
        <f>IF(HTM_Employee_Attrition_Data!A778&lt;=20,"Less than 20 years",IF(HTM_Employee_Attrition_Data!A778&lt;=30,"Between 20 and 30 years",IF(HTM_Employee_Attrition_Data!A778&lt;=40,"Between 30 and 40 years",IF(HTM_Employee_Attrition_Data!A778&lt;=50,"Between 40 and 50 years",IF(HTM_Employee_Attrition_Data!A778&lt;=60,"Between 50 and 60 years","Between 50 and 60 years")))))</f>
        <v>Less than 20 years</v>
      </c>
      <c r="C778" s="19" t="s">
        <v>12</v>
      </c>
      <c r="D778" s="19" t="s">
        <v>17</v>
      </c>
      <c r="E778" s="19" t="s">
        <v>14</v>
      </c>
      <c r="F778" s="19" t="str">
        <f>IF(HTM_Employee_Attrition_Data!E778&lt;=5,"Less than 5 Miles",IF(HTM_Employee_Attrition_Data!E778&lt;=10,"Between 6 and 10 miles",IF(HTM_Employee_Attrition_Data!E778&lt;=15,"Between 11 and 15 miles",IF(HTM_Employee_Attrition_Data!E778&lt;=20,"Between 16 and 20 miles",IF(HTM_Employee_Attrition_Data!E778&lt;=25,"Between 21 and 25 miles","Greater than 26 miles")))))</f>
        <v>Between 6 and 10 miles</v>
      </c>
      <c r="G778" s="19" t="str">
        <f>IF(HTM_Employee_Attrition_Data!G778=1,"Level 1",IF(HTM_Employee_Attrition_Data!G778=2,"Level 2",IF(HTM_Employee_Attrition_Data!G778=3,"Level 3",IF(HTM_Employee_Attrition_Data!G778=4,"Level 4",IF(HTM_Employee_Attrition_Data!G778=5,"Level 5","Level 5")))))</f>
        <v>Level 1</v>
      </c>
      <c r="H778" s="19" t="s">
        <v>25</v>
      </c>
      <c r="I778" s="19" t="str">
        <f>IF(HTM_Employee_Attrition_Data!I778=1,"Rating 1",IF(HTM_Employee_Attrition_Data!I778=2,"Rating 2",IF(HTM_Employee_Attrition_Data!I778=3,"Rating 3",IF(HTM_Employee_Attrition_Data!I778=4,"Rating 4","Rating 4"))))</f>
        <v>Rating 4</v>
      </c>
      <c r="J778" s="19" t="str">
        <f>IF(HTM_Employee_Attrition_Data!J778&lt;=5000,"Income less than 5,000$",IF(HTM_Employee_Attrition_Data!J778&lt;=10000,"Income less than 10,000$",IF(HTM_Employee_Attrition_Data!J778&lt;=15000,"Income less than 15,000$","Income less than 20,000$")))</f>
        <v>Income less than 5,000$</v>
      </c>
      <c r="K778" s="19" t="str">
        <f>IF(HTM_Employee_Attrition_Data!K778&lt;4,"Between 0 and 3 Compaines",IF(HTM_Employee_Attrition_Data!K778&lt;7,"Between 4 and 6 Companies",IF(HTM_Employee_Attrition_Data!K778&lt;=10,"Between 7 and 10 Companies","Between 7 and 10  Companies")))</f>
        <v>Between 0 and 3 Compaines</v>
      </c>
      <c r="L778" s="19" t="str">
        <f>IF(HTM_Employee_Attrition_Data!L778&lt;=5,"Between 0 and 5 years",IF(HTM_Employee_Attrition_Data!L778&lt;=10,"Between 6 and 10 years",IF(HTM_Employee_Attrition_Data!L778&lt;=15,"Between 11 and 15 years",IF(HTM_Employee_Attrition_Data!L778&lt;=20,"Between 16 and 20 years",IF(HTM_Employee_Attrition_Data!L778&lt;=25,"Between 21 and 25 years",IF(HTM_Employee_Attrition_Data!L778&lt;=30,"Between 25 and 30 years","Between 31 and 40 years"))))))</f>
        <v>Between 0 and 5 years</v>
      </c>
    </row>
    <row r="779" spans="1:12">
      <c r="A779" s="19">
        <v>1079</v>
      </c>
      <c r="B779" s="19" t="str">
        <f>IF(HTM_Employee_Attrition_Data!A779&lt;=20,"Less than 20 years",IF(HTM_Employee_Attrition_Data!A779&lt;=30,"Between 20 and 30 years",IF(HTM_Employee_Attrition_Data!A779&lt;=40,"Between 30 and 40 years",IF(HTM_Employee_Attrition_Data!A779&lt;=50,"Between 40 and 50 years",IF(HTM_Employee_Attrition_Data!A779&lt;=60,"Between 50 and 60 years","Between 50 and 60 years")))))</f>
        <v>Between 20 and 30 years</v>
      </c>
      <c r="C779" s="19" t="s">
        <v>12</v>
      </c>
      <c r="D779" s="19" t="s">
        <v>13</v>
      </c>
      <c r="E779" s="19" t="s">
        <v>18</v>
      </c>
      <c r="F779" s="19" t="str">
        <f>IF(HTM_Employee_Attrition_Data!E779&lt;=5,"Less than 5 Miles",IF(HTM_Employee_Attrition_Data!E779&lt;=10,"Between 6 and 10 miles",IF(HTM_Employee_Attrition_Data!E779&lt;=15,"Between 11 and 15 miles",IF(HTM_Employee_Attrition_Data!E779&lt;=20,"Between 16 and 20 miles",IF(HTM_Employee_Attrition_Data!E779&lt;=25,"Between 21 and 25 miles","Greater than 26 miles")))))</f>
        <v>Between 6 and 10 miles</v>
      </c>
      <c r="G779" s="19" t="str">
        <f>IF(HTM_Employee_Attrition_Data!G779=1,"Level 1",IF(HTM_Employee_Attrition_Data!G779=2,"Level 2",IF(HTM_Employee_Attrition_Data!G779=3,"Level 3",IF(HTM_Employee_Attrition_Data!G779=4,"Level 4",IF(HTM_Employee_Attrition_Data!G779=5,"Level 5","Level 5")))))</f>
        <v>Level 1</v>
      </c>
      <c r="H779" s="19" t="s">
        <v>20</v>
      </c>
      <c r="I779" s="19" t="str">
        <f>IF(HTM_Employee_Attrition_Data!I779=1,"Rating 1",IF(HTM_Employee_Attrition_Data!I779=2,"Rating 2",IF(HTM_Employee_Attrition_Data!I779=3,"Rating 3",IF(HTM_Employee_Attrition_Data!I779=4,"Rating 4","Rating 4"))))</f>
        <v>Rating 1</v>
      </c>
      <c r="J779" s="19" t="str">
        <f>IF(HTM_Employee_Attrition_Data!J779&lt;=5000,"Income less than 5,000$",IF(HTM_Employee_Attrition_Data!J779&lt;=10000,"Income less than 10,000$",IF(HTM_Employee_Attrition_Data!J779&lt;=15000,"Income less than 15,000$","Income less than 20,000$")))</f>
        <v>Income less than 5,000$</v>
      </c>
      <c r="K779" s="19" t="str">
        <f>IF(HTM_Employee_Attrition_Data!K779&lt;4,"Between 0 and 3 Compaines",IF(HTM_Employee_Attrition_Data!K779&lt;7,"Between 4 and 6 Companies",IF(HTM_Employee_Attrition_Data!K779&lt;=10,"Between 7 and 10 Companies","Between 7 and 10  Companies")))</f>
        <v>Between 0 and 3 Compaines</v>
      </c>
      <c r="L779" s="19" t="str">
        <f>IF(HTM_Employee_Attrition_Data!L779&lt;=5,"Between 0 and 5 years",IF(HTM_Employee_Attrition_Data!L779&lt;=10,"Between 6 and 10 years",IF(HTM_Employee_Attrition_Data!L779&lt;=15,"Between 11 and 15 years",IF(HTM_Employee_Attrition_Data!L779&lt;=20,"Between 16 and 20 years",IF(HTM_Employee_Attrition_Data!L779&lt;=25,"Between 21 and 25 years",IF(HTM_Employee_Attrition_Data!L779&lt;=30,"Between 25 and 30 years","Between 31 and 40 years"))))))</f>
        <v>Between 0 and 5 years</v>
      </c>
    </row>
    <row r="780" spans="1:12">
      <c r="A780" s="19">
        <v>1080</v>
      </c>
      <c r="B780" s="19" t="str">
        <f>IF(HTM_Employee_Attrition_Data!A780&lt;=20,"Less than 20 years",IF(HTM_Employee_Attrition_Data!A780&lt;=30,"Between 20 and 30 years",IF(HTM_Employee_Attrition_Data!A780&lt;=40,"Between 30 and 40 years",IF(HTM_Employee_Attrition_Data!A780&lt;=50,"Between 40 and 50 years",IF(HTM_Employee_Attrition_Data!A780&lt;=60,"Between 50 and 60 years","Between 50 and 60 years")))))</f>
        <v>Between 40 and 50 years</v>
      </c>
      <c r="C780" s="19" t="s">
        <v>16</v>
      </c>
      <c r="D780" s="19" t="s">
        <v>13</v>
      </c>
      <c r="E780" s="19" t="s">
        <v>18</v>
      </c>
      <c r="F780" s="19" t="str">
        <f>IF(HTM_Employee_Attrition_Data!E780&lt;=5,"Less than 5 Miles",IF(HTM_Employee_Attrition_Data!E780&lt;=10,"Between 6 and 10 miles",IF(HTM_Employee_Attrition_Data!E780&lt;=15,"Between 11 and 15 miles",IF(HTM_Employee_Attrition_Data!E780&lt;=20,"Between 16 and 20 miles",IF(HTM_Employee_Attrition_Data!E780&lt;=25,"Between 21 and 25 miles","Greater than 26 miles")))))</f>
        <v>Between 6 and 10 miles</v>
      </c>
      <c r="G780" s="19" t="str">
        <f>IF(HTM_Employee_Attrition_Data!G780=1,"Level 1",IF(HTM_Employee_Attrition_Data!G780=2,"Level 2",IF(HTM_Employee_Attrition_Data!G780=3,"Level 3",IF(HTM_Employee_Attrition_Data!G780=4,"Level 4",IF(HTM_Employee_Attrition_Data!G780=5,"Level 5","Level 5")))))</f>
        <v>Level 2</v>
      </c>
      <c r="H780" s="19" t="s">
        <v>19</v>
      </c>
      <c r="I780" s="19" t="str">
        <f>IF(HTM_Employee_Attrition_Data!I780=1,"Rating 1",IF(HTM_Employee_Attrition_Data!I780=2,"Rating 2",IF(HTM_Employee_Attrition_Data!I780=3,"Rating 3",IF(HTM_Employee_Attrition_Data!I780=4,"Rating 4","Rating 4"))))</f>
        <v>Rating 1</v>
      </c>
      <c r="J780" s="19" t="str">
        <f>IF(HTM_Employee_Attrition_Data!J780&lt;=5000,"Income less than 5,000$",IF(HTM_Employee_Attrition_Data!J780&lt;=10000,"Income less than 10,000$",IF(HTM_Employee_Attrition_Data!J780&lt;=15000,"Income less than 15,000$","Income less than 20,000$")))</f>
        <v>Income less than 5,000$</v>
      </c>
      <c r="K780" s="19" t="str">
        <f>IF(HTM_Employee_Attrition_Data!K780&lt;4,"Between 0 and 3 Compaines",IF(HTM_Employee_Attrition_Data!K780&lt;7,"Between 4 and 6 Companies",IF(HTM_Employee_Attrition_Data!K780&lt;=10,"Between 7 and 10 Companies","Between 7 and 10  Companies")))</f>
        <v>Between 7 and 10 Companies</v>
      </c>
      <c r="L780" s="19" t="str">
        <f>IF(HTM_Employee_Attrition_Data!L780&lt;=5,"Between 0 and 5 years",IF(HTM_Employee_Attrition_Data!L780&lt;=10,"Between 6 and 10 years",IF(HTM_Employee_Attrition_Data!L780&lt;=15,"Between 11 and 15 years",IF(HTM_Employee_Attrition_Data!L780&lt;=20,"Between 16 and 20 years",IF(HTM_Employee_Attrition_Data!L780&lt;=25,"Between 21 and 25 years",IF(HTM_Employee_Attrition_Data!L780&lt;=30,"Between 25 and 30 years","Between 31 and 40 years"))))))</f>
        <v>Between 16 and 20 years</v>
      </c>
    </row>
    <row r="781" spans="1:12">
      <c r="A781" s="19">
        <v>1081</v>
      </c>
      <c r="B781" s="19" t="str">
        <f>IF(HTM_Employee_Attrition_Data!A781&lt;=20,"Less than 20 years",IF(HTM_Employee_Attrition_Data!A781&lt;=30,"Between 20 and 30 years",IF(HTM_Employee_Attrition_Data!A781&lt;=40,"Between 30 and 40 years",IF(HTM_Employee_Attrition_Data!A781&lt;=50,"Between 40 and 50 years",IF(HTM_Employee_Attrition_Data!A781&lt;=60,"Between 50 and 60 years","Between 50 and 60 years")))))</f>
        <v>Between 50 and 60 years</v>
      </c>
      <c r="C781" s="19" t="s">
        <v>12</v>
      </c>
      <c r="D781" s="19" t="s">
        <v>13</v>
      </c>
      <c r="E781" s="19" t="s">
        <v>18</v>
      </c>
      <c r="F781" s="19" t="str">
        <f>IF(HTM_Employee_Attrition_Data!E781&lt;=5,"Less than 5 Miles",IF(HTM_Employee_Attrition_Data!E781&lt;=10,"Between 6 and 10 miles",IF(HTM_Employee_Attrition_Data!E781&lt;=15,"Between 11 and 15 miles",IF(HTM_Employee_Attrition_Data!E781&lt;=20,"Between 16 and 20 miles",IF(HTM_Employee_Attrition_Data!E781&lt;=25,"Between 21 and 25 miles","Greater than 26 miles")))))</f>
        <v>Less than 5 Miles</v>
      </c>
      <c r="G781" s="19" t="str">
        <f>IF(HTM_Employee_Attrition_Data!G781=1,"Level 1",IF(HTM_Employee_Attrition_Data!G781=2,"Level 2",IF(HTM_Employee_Attrition_Data!G781=3,"Level 3",IF(HTM_Employee_Attrition_Data!G781=4,"Level 4",IF(HTM_Employee_Attrition_Data!G781=5,"Level 5","Level 5")))))</f>
        <v>Level 1</v>
      </c>
      <c r="H781" s="19" t="s">
        <v>19</v>
      </c>
      <c r="I781" s="19" t="str">
        <f>IF(HTM_Employee_Attrition_Data!I781=1,"Rating 1",IF(HTM_Employee_Attrition_Data!I781=2,"Rating 2",IF(HTM_Employee_Attrition_Data!I781=3,"Rating 3",IF(HTM_Employee_Attrition_Data!I781=4,"Rating 4","Rating 4"))))</f>
        <v>Rating 3</v>
      </c>
      <c r="J781" s="19" t="str">
        <f>IF(HTM_Employee_Attrition_Data!J781&lt;=5000,"Income less than 5,000$",IF(HTM_Employee_Attrition_Data!J781&lt;=10000,"Income less than 10,000$",IF(HTM_Employee_Attrition_Data!J781&lt;=15000,"Income less than 15,000$","Income less than 20,000$")))</f>
        <v>Income less than 5,000$</v>
      </c>
      <c r="K781" s="19" t="str">
        <f>IF(HTM_Employee_Attrition_Data!K781&lt;4,"Between 0 and 3 Compaines",IF(HTM_Employee_Attrition_Data!K781&lt;7,"Between 4 and 6 Companies",IF(HTM_Employee_Attrition_Data!K781&lt;=10,"Between 7 and 10 Companies","Between 7 and 10  Companies")))</f>
        <v>Between 7 and 10 Companies</v>
      </c>
      <c r="L781" s="19" t="str">
        <f>IF(HTM_Employee_Attrition_Data!L781&lt;=5,"Between 0 and 5 years",IF(HTM_Employee_Attrition_Data!L781&lt;=10,"Between 6 and 10 years",IF(HTM_Employee_Attrition_Data!L781&lt;=15,"Between 11 and 15 years",IF(HTM_Employee_Attrition_Data!L781&lt;=20,"Between 16 and 20 years",IF(HTM_Employee_Attrition_Data!L781&lt;=25,"Between 21 and 25 years",IF(HTM_Employee_Attrition_Data!L781&lt;=30,"Between 25 and 30 years","Between 31 and 40 years"))))))</f>
        <v>Between 6 and 10 years</v>
      </c>
    </row>
    <row r="782" spans="1:12">
      <c r="A782" s="19">
        <v>1082</v>
      </c>
      <c r="B782" s="19" t="str">
        <f>IF(HTM_Employee_Attrition_Data!A782&lt;=20,"Less than 20 years",IF(HTM_Employee_Attrition_Data!A782&lt;=30,"Between 20 and 30 years",IF(HTM_Employee_Attrition_Data!A782&lt;=40,"Between 30 and 40 years",IF(HTM_Employee_Attrition_Data!A782&lt;=50,"Between 40 and 50 years",IF(HTM_Employee_Attrition_Data!A782&lt;=60,"Between 50 and 60 years","Between 50 and 60 years")))))</f>
        <v>Between 20 and 30 years</v>
      </c>
      <c r="C782" s="19" t="s">
        <v>12</v>
      </c>
      <c r="D782" s="19" t="s">
        <v>23</v>
      </c>
      <c r="E782" s="19" t="s">
        <v>18</v>
      </c>
      <c r="F782" s="19" t="str">
        <f>IF(HTM_Employee_Attrition_Data!E782&lt;=5,"Less than 5 Miles",IF(HTM_Employee_Attrition_Data!E782&lt;=10,"Between 6 and 10 miles",IF(HTM_Employee_Attrition_Data!E782&lt;=15,"Between 11 and 15 miles",IF(HTM_Employee_Attrition_Data!E782&lt;=20,"Between 16 and 20 miles",IF(HTM_Employee_Attrition_Data!E782&lt;=25,"Between 21 and 25 miles","Greater than 26 miles")))))</f>
        <v>Between 21 and 25 miles</v>
      </c>
      <c r="G782" s="19" t="str">
        <f>IF(HTM_Employee_Attrition_Data!G782=1,"Level 1",IF(HTM_Employee_Attrition_Data!G782=2,"Level 2",IF(HTM_Employee_Attrition_Data!G782=3,"Level 3",IF(HTM_Employee_Attrition_Data!G782=4,"Level 4",IF(HTM_Employee_Attrition_Data!G782=5,"Level 5","Level 5")))))</f>
        <v>Level 3</v>
      </c>
      <c r="H782" s="19" t="s">
        <v>22</v>
      </c>
      <c r="I782" s="19" t="str">
        <f>IF(HTM_Employee_Attrition_Data!I782=1,"Rating 1",IF(HTM_Employee_Attrition_Data!I782=2,"Rating 2",IF(HTM_Employee_Attrition_Data!I782=3,"Rating 3",IF(HTM_Employee_Attrition_Data!I782=4,"Rating 4","Rating 4"))))</f>
        <v>Rating 1</v>
      </c>
      <c r="J782" s="19" t="str">
        <f>IF(HTM_Employee_Attrition_Data!J782&lt;=5000,"Income less than 5,000$",IF(HTM_Employee_Attrition_Data!J782&lt;=10000,"Income less than 10,000$",IF(HTM_Employee_Attrition_Data!J782&lt;=15000,"Income less than 15,000$","Income less than 20,000$")))</f>
        <v>Income less than 10,000$</v>
      </c>
      <c r="K782" s="19" t="str">
        <f>IF(HTM_Employee_Attrition_Data!K782&lt;4,"Between 0 and 3 Compaines",IF(HTM_Employee_Attrition_Data!K782&lt;7,"Between 4 and 6 Companies",IF(HTM_Employee_Attrition_Data!K782&lt;=10,"Between 7 and 10 Companies","Between 7 and 10  Companies")))</f>
        <v>Between 0 and 3 Compaines</v>
      </c>
      <c r="L782" s="19" t="str">
        <f>IF(HTM_Employee_Attrition_Data!L782&lt;=5,"Between 0 and 5 years",IF(HTM_Employee_Attrition_Data!L782&lt;=10,"Between 6 and 10 years",IF(HTM_Employee_Attrition_Data!L782&lt;=15,"Between 11 and 15 years",IF(HTM_Employee_Attrition_Data!L782&lt;=20,"Between 16 and 20 years",IF(HTM_Employee_Attrition_Data!L782&lt;=25,"Between 21 and 25 years",IF(HTM_Employee_Attrition_Data!L782&lt;=30,"Between 25 and 30 years","Between 31 and 40 years"))))))</f>
        <v>Between 6 and 10 years</v>
      </c>
    </row>
    <row r="783" spans="1:12">
      <c r="A783" s="19">
        <v>1083</v>
      </c>
      <c r="B783" s="19" t="str">
        <f>IF(HTM_Employee_Attrition_Data!A783&lt;=20,"Less than 20 years",IF(HTM_Employee_Attrition_Data!A783&lt;=30,"Between 20 and 30 years",IF(HTM_Employee_Attrition_Data!A783&lt;=40,"Between 30 and 40 years",IF(HTM_Employee_Attrition_Data!A783&lt;=50,"Between 40 and 50 years",IF(HTM_Employee_Attrition_Data!A783&lt;=60,"Between 50 and 60 years","Between 50 and 60 years")))))</f>
        <v>Between 20 and 30 years</v>
      </c>
      <c r="C783" s="19" t="s">
        <v>16</v>
      </c>
      <c r="D783" s="19" t="s">
        <v>13</v>
      </c>
      <c r="E783" s="19" t="s">
        <v>18</v>
      </c>
      <c r="F783" s="19" t="str">
        <f>IF(HTM_Employee_Attrition_Data!E783&lt;=5,"Less than 5 Miles",IF(HTM_Employee_Attrition_Data!E783&lt;=10,"Between 6 and 10 miles",IF(HTM_Employee_Attrition_Data!E783&lt;=15,"Between 11 and 15 miles",IF(HTM_Employee_Attrition_Data!E783&lt;=20,"Between 16 and 20 miles",IF(HTM_Employee_Attrition_Data!E783&lt;=25,"Between 21 and 25 miles","Greater than 26 miles")))))</f>
        <v>Less than 5 Miles</v>
      </c>
      <c r="G783" s="19" t="str">
        <f>IF(HTM_Employee_Attrition_Data!G783=1,"Level 1",IF(HTM_Employee_Attrition_Data!G783=2,"Level 2",IF(HTM_Employee_Attrition_Data!G783=3,"Level 3",IF(HTM_Employee_Attrition_Data!G783=4,"Level 4",IF(HTM_Employee_Attrition_Data!G783=5,"Level 5","Level 5")))))</f>
        <v>Level 1</v>
      </c>
      <c r="H783" s="19" t="s">
        <v>20</v>
      </c>
      <c r="I783" s="19" t="str">
        <f>IF(HTM_Employee_Attrition_Data!I783=1,"Rating 1",IF(HTM_Employee_Attrition_Data!I783=2,"Rating 2",IF(HTM_Employee_Attrition_Data!I783=3,"Rating 3",IF(HTM_Employee_Attrition_Data!I783=4,"Rating 4","Rating 4"))))</f>
        <v>Rating 1</v>
      </c>
      <c r="J783" s="19" t="str">
        <f>IF(HTM_Employee_Attrition_Data!J783&lt;=5000,"Income less than 5,000$",IF(HTM_Employee_Attrition_Data!J783&lt;=10000,"Income less than 10,000$",IF(HTM_Employee_Attrition_Data!J783&lt;=15000,"Income less than 15,000$","Income less than 20,000$")))</f>
        <v>Income less than 5,000$</v>
      </c>
      <c r="K783" s="19" t="str">
        <f>IF(HTM_Employee_Attrition_Data!K783&lt;4,"Between 0 and 3 Compaines",IF(HTM_Employee_Attrition_Data!K783&lt;7,"Between 4 and 6 Companies",IF(HTM_Employee_Attrition_Data!K783&lt;=10,"Between 7 and 10 Companies","Between 7 and 10  Companies")))</f>
        <v>Between 0 and 3 Compaines</v>
      </c>
      <c r="L783" s="19" t="str">
        <f>IF(HTM_Employee_Attrition_Data!L783&lt;=5,"Between 0 and 5 years",IF(HTM_Employee_Attrition_Data!L783&lt;=10,"Between 6 and 10 years",IF(HTM_Employee_Attrition_Data!L783&lt;=15,"Between 11 and 15 years",IF(HTM_Employee_Attrition_Data!L783&lt;=20,"Between 16 and 20 years",IF(HTM_Employee_Attrition_Data!L783&lt;=25,"Between 21 and 25 years",IF(HTM_Employee_Attrition_Data!L783&lt;=30,"Between 25 and 30 years","Between 31 and 40 years"))))))</f>
        <v>Between 0 and 5 years</v>
      </c>
    </row>
    <row r="784" spans="1:12">
      <c r="A784" s="19">
        <v>1084</v>
      </c>
      <c r="B784" s="19" t="str">
        <f>IF(HTM_Employee_Attrition_Data!A784&lt;=20,"Less than 20 years",IF(HTM_Employee_Attrition_Data!A784&lt;=30,"Between 20 and 30 years",IF(HTM_Employee_Attrition_Data!A784&lt;=40,"Between 30 and 40 years",IF(HTM_Employee_Attrition_Data!A784&lt;=50,"Between 40 and 50 years",IF(HTM_Employee_Attrition_Data!A784&lt;=60,"Between 50 and 60 years","Between 50 and 60 years")))))</f>
        <v>Between 20 and 30 years</v>
      </c>
      <c r="C784" s="19" t="s">
        <v>16</v>
      </c>
      <c r="D784" s="19" t="s">
        <v>13</v>
      </c>
      <c r="E784" s="19" t="s">
        <v>18</v>
      </c>
      <c r="F784" s="19" t="str">
        <f>IF(HTM_Employee_Attrition_Data!E784&lt;=5,"Less than 5 Miles",IF(HTM_Employee_Attrition_Data!E784&lt;=10,"Between 6 and 10 miles",IF(HTM_Employee_Attrition_Data!E784&lt;=15,"Between 11 and 15 miles",IF(HTM_Employee_Attrition_Data!E784&lt;=20,"Between 16 and 20 miles",IF(HTM_Employee_Attrition_Data!E784&lt;=25,"Between 21 and 25 miles","Greater than 26 miles")))))</f>
        <v>Between 16 and 20 miles</v>
      </c>
      <c r="G784" s="19" t="str">
        <f>IF(HTM_Employee_Attrition_Data!G784=1,"Level 1",IF(HTM_Employee_Attrition_Data!G784=2,"Level 2",IF(HTM_Employee_Attrition_Data!G784=3,"Level 3",IF(HTM_Employee_Attrition_Data!G784=4,"Level 4",IF(HTM_Employee_Attrition_Data!G784=5,"Level 5","Level 5")))))</f>
        <v>Level 2</v>
      </c>
      <c r="H784" s="19" t="s">
        <v>21</v>
      </c>
      <c r="I784" s="19" t="str">
        <f>IF(HTM_Employee_Attrition_Data!I784=1,"Rating 1",IF(HTM_Employee_Attrition_Data!I784=2,"Rating 2",IF(HTM_Employee_Attrition_Data!I784=3,"Rating 3",IF(HTM_Employee_Attrition_Data!I784=4,"Rating 4","Rating 4"))))</f>
        <v>Rating 1</v>
      </c>
      <c r="J784" s="19" t="str">
        <f>IF(HTM_Employee_Attrition_Data!J784&lt;=5000,"Income less than 5,000$",IF(HTM_Employee_Attrition_Data!J784&lt;=10000,"Income less than 10,000$",IF(HTM_Employee_Attrition_Data!J784&lt;=15000,"Income less than 15,000$","Income less than 20,000$")))</f>
        <v>Income less than 10,000$</v>
      </c>
      <c r="K784" s="19" t="str">
        <f>IF(HTM_Employee_Attrition_Data!K784&lt;4,"Between 0 and 3 Compaines",IF(HTM_Employee_Attrition_Data!K784&lt;7,"Between 4 and 6 Companies",IF(HTM_Employee_Attrition_Data!K784&lt;=10,"Between 7 and 10 Companies","Between 7 and 10  Companies")))</f>
        <v>Between 0 and 3 Compaines</v>
      </c>
      <c r="L784" s="19" t="str">
        <f>IF(HTM_Employee_Attrition_Data!L784&lt;=5,"Between 0 and 5 years",IF(HTM_Employee_Attrition_Data!L784&lt;=10,"Between 6 and 10 years",IF(HTM_Employee_Attrition_Data!L784&lt;=15,"Between 11 and 15 years",IF(HTM_Employee_Attrition_Data!L784&lt;=20,"Between 16 and 20 years",IF(HTM_Employee_Attrition_Data!L784&lt;=25,"Between 21 and 25 years",IF(HTM_Employee_Attrition_Data!L784&lt;=30,"Between 25 and 30 years","Between 31 and 40 years"))))))</f>
        <v>Between 6 and 10 years</v>
      </c>
    </row>
    <row r="785" spans="1:12">
      <c r="A785" s="19">
        <v>1085</v>
      </c>
      <c r="B785" s="19" t="str">
        <f>IF(HTM_Employee_Attrition_Data!A785&lt;=20,"Less than 20 years",IF(HTM_Employee_Attrition_Data!A785&lt;=30,"Between 20 and 30 years",IF(HTM_Employee_Attrition_Data!A785&lt;=40,"Between 30 and 40 years",IF(HTM_Employee_Attrition_Data!A785&lt;=50,"Between 40 and 50 years",IF(HTM_Employee_Attrition_Data!A785&lt;=60,"Between 50 and 60 years","Between 50 and 60 years")))))</f>
        <v>Between 40 and 50 years</v>
      </c>
      <c r="C785" s="19" t="s">
        <v>16</v>
      </c>
      <c r="D785" s="19" t="s">
        <v>13</v>
      </c>
      <c r="E785" s="19" t="s">
        <v>18</v>
      </c>
      <c r="F785" s="19" t="str">
        <f>IF(HTM_Employee_Attrition_Data!E785&lt;=5,"Less than 5 Miles",IF(HTM_Employee_Attrition_Data!E785&lt;=10,"Between 6 and 10 miles",IF(HTM_Employee_Attrition_Data!E785&lt;=15,"Between 11 and 15 miles",IF(HTM_Employee_Attrition_Data!E785&lt;=20,"Between 16 and 20 miles",IF(HTM_Employee_Attrition_Data!E785&lt;=25,"Between 21 and 25 miles","Greater than 26 miles")))))</f>
        <v>Between 6 and 10 miles</v>
      </c>
      <c r="G785" s="19" t="str">
        <f>IF(HTM_Employee_Attrition_Data!G785=1,"Level 1",IF(HTM_Employee_Attrition_Data!G785=2,"Level 2",IF(HTM_Employee_Attrition_Data!G785=3,"Level 3",IF(HTM_Employee_Attrition_Data!G785=4,"Level 4",IF(HTM_Employee_Attrition_Data!G785=5,"Level 5","Level 5")))))</f>
        <v>Level 1</v>
      </c>
      <c r="H785" s="19" t="s">
        <v>19</v>
      </c>
      <c r="I785" s="19" t="str">
        <f>IF(HTM_Employee_Attrition_Data!I785=1,"Rating 1",IF(HTM_Employee_Attrition_Data!I785=2,"Rating 2",IF(HTM_Employee_Attrition_Data!I785=3,"Rating 3",IF(HTM_Employee_Attrition_Data!I785=4,"Rating 4","Rating 4"))))</f>
        <v>Rating 3</v>
      </c>
      <c r="J785" s="19" t="str">
        <f>IF(HTM_Employee_Attrition_Data!J785&lt;=5000,"Income less than 5,000$",IF(HTM_Employee_Attrition_Data!J785&lt;=10000,"Income less than 10,000$",IF(HTM_Employee_Attrition_Data!J785&lt;=15000,"Income less than 15,000$","Income less than 20,000$")))</f>
        <v>Income less than 5,000$</v>
      </c>
      <c r="K785" s="19" t="str">
        <f>IF(HTM_Employee_Attrition_Data!K785&lt;4,"Between 0 and 3 Compaines",IF(HTM_Employee_Attrition_Data!K785&lt;7,"Between 4 and 6 Companies",IF(HTM_Employee_Attrition_Data!K785&lt;=10,"Between 7 and 10 Companies","Between 7 and 10  Companies")))</f>
        <v>Between 0 and 3 Compaines</v>
      </c>
      <c r="L785" s="19" t="str">
        <f>IF(HTM_Employee_Attrition_Data!L785&lt;=5,"Between 0 and 5 years",IF(HTM_Employee_Attrition_Data!L785&lt;=10,"Between 6 and 10 years",IF(HTM_Employee_Attrition_Data!L785&lt;=15,"Between 11 and 15 years",IF(HTM_Employee_Attrition_Data!L785&lt;=20,"Between 16 and 20 years",IF(HTM_Employee_Attrition_Data!L785&lt;=25,"Between 21 and 25 years",IF(HTM_Employee_Attrition_Data!L785&lt;=30,"Between 25 and 30 years","Between 31 and 40 years"))))))</f>
        <v>Between 6 and 10 years</v>
      </c>
    </row>
    <row r="786" spans="1:12">
      <c r="A786" s="19">
        <v>1088</v>
      </c>
      <c r="B786" s="19" t="str">
        <f>IF(HTM_Employee_Attrition_Data!A786&lt;=20,"Less than 20 years",IF(HTM_Employee_Attrition_Data!A786&lt;=30,"Between 20 and 30 years",IF(HTM_Employee_Attrition_Data!A786&lt;=40,"Between 30 and 40 years",IF(HTM_Employee_Attrition_Data!A786&lt;=50,"Between 40 and 50 years",IF(HTM_Employee_Attrition_Data!A786&lt;=60,"Between 50 and 60 years","Between 50 and 60 years")))))</f>
        <v>Between 30 and 40 years</v>
      </c>
      <c r="C786" s="19" t="s">
        <v>16</v>
      </c>
      <c r="D786" s="19" t="s">
        <v>13</v>
      </c>
      <c r="E786" s="19" t="s">
        <v>18</v>
      </c>
      <c r="F786" s="19" t="str">
        <f>IF(HTM_Employee_Attrition_Data!E786&lt;=5,"Less than 5 Miles",IF(HTM_Employee_Attrition_Data!E786&lt;=10,"Between 6 and 10 miles",IF(HTM_Employee_Attrition_Data!E786&lt;=15,"Between 11 and 15 miles",IF(HTM_Employee_Attrition_Data!E786&lt;=20,"Between 16 and 20 miles",IF(HTM_Employee_Attrition_Data!E786&lt;=25,"Between 21 and 25 miles","Greater than 26 miles")))))</f>
        <v>Between 16 and 20 miles</v>
      </c>
      <c r="G786" s="19" t="str">
        <f>IF(HTM_Employee_Attrition_Data!G786=1,"Level 1",IF(HTM_Employee_Attrition_Data!G786=2,"Level 2",IF(HTM_Employee_Attrition_Data!G786=3,"Level 3",IF(HTM_Employee_Attrition_Data!G786=4,"Level 4",IF(HTM_Employee_Attrition_Data!G786=5,"Level 5","Level 5")))))</f>
        <v>Level 3</v>
      </c>
      <c r="H786" s="19" t="s">
        <v>22</v>
      </c>
      <c r="I786" s="19" t="str">
        <f>IF(HTM_Employee_Attrition_Data!I786=1,"Rating 1",IF(HTM_Employee_Attrition_Data!I786=2,"Rating 2",IF(HTM_Employee_Attrition_Data!I786=3,"Rating 3",IF(HTM_Employee_Attrition_Data!I786=4,"Rating 4","Rating 4"))))</f>
        <v>Rating 3</v>
      </c>
      <c r="J786" s="19" t="str">
        <f>IF(HTM_Employee_Attrition_Data!J786&lt;=5000,"Income less than 5,000$",IF(HTM_Employee_Attrition_Data!J786&lt;=10000,"Income less than 10,000$",IF(HTM_Employee_Attrition_Data!J786&lt;=15000,"Income less than 15,000$","Income less than 20,000$")))</f>
        <v>Income less than 10,000$</v>
      </c>
      <c r="K786" s="19" t="str">
        <f>IF(HTM_Employee_Attrition_Data!K786&lt;4,"Between 0 and 3 Compaines",IF(HTM_Employee_Attrition_Data!K786&lt;7,"Between 4 and 6 Companies",IF(HTM_Employee_Attrition_Data!K786&lt;=10,"Between 7 and 10 Companies","Between 7 and 10  Companies")))</f>
        <v>Between 0 and 3 Compaines</v>
      </c>
      <c r="L786" s="19" t="str">
        <f>IF(HTM_Employee_Attrition_Data!L786&lt;=5,"Between 0 and 5 years",IF(HTM_Employee_Attrition_Data!L786&lt;=10,"Between 6 and 10 years",IF(HTM_Employee_Attrition_Data!L786&lt;=15,"Between 11 and 15 years",IF(HTM_Employee_Attrition_Data!L786&lt;=20,"Between 16 and 20 years",IF(HTM_Employee_Attrition_Data!L786&lt;=25,"Between 21 and 25 years",IF(HTM_Employee_Attrition_Data!L786&lt;=30,"Between 25 and 30 years","Between 31 and 40 years"))))))</f>
        <v>Between 16 and 20 years</v>
      </c>
    </row>
    <row r="787" spans="1:12">
      <c r="A787" s="19">
        <v>1092</v>
      </c>
      <c r="B787" s="19" t="str">
        <f>IF(HTM_Employee_Attrition_Data!A787&lt;=20,"Less than 20 years",IF(HTM_Employee_Attrition_Data!A787&lt;=30,"Between 20 and 30 years",IF(HTM_Employee_Attrition_Data!A787&lt;=40,"Between 30 and 40 years",IF(HTM_Employee_Attrition_Data!A787&lt;=50,"Between 40 and 50 years",IF(HTM_Employee_Attrition_Data!A787&lt;=60,"Between 50 and 60 years","Between 50 and 60 years")))))</f>
        <v>Between 30 and 40 years</v>
      </c>
      <c r="C787" s="19" t="s">
        <v>16</v>
      </c>
      <c r="D787" s="19" t="s">
        <v>13</v>
      </c>
      <c r="E787" s="19" t="s">
        <v>18</v>
      </c>
      <c r="F787" s="19" t="str">
        <f>IF(HTM_Employee_Attrition_Data!E787&lt;=5,"Less than 5 Miles",IF(HTM_Employee_Attrition_Data!E787&lt;=10,"Between 6 and 10 miles",IF(HTM_Employee_Attrition_Data!E787&lt;=15,"Between 11 and 15 miles",IF(HTM_Employee_Attrition_Data!E787&lt;=20,"Between 16 and 20 miles",IF(HTM_Employee_Attrition_Data!E787&lt;=25,"Between 21 and 25 miles","Greater than 26 miles")))))</f>
        <v>Between 16 and 20 miles</v>
      </c>
      <c r="G787" s="19" t="str">
        <f>IF(HTM_Employee_Attrition_Data!G787=1,"Level 1",IF(HTM_Employee_Attrition_Data!G787=2,"Level 2",IF(HTM_Employee_Attrition_Data!G787=3,"Level 3",IF(HTM_Employee_Attrition_Data!G787=4,"Level 4",IF(HTM_Employee_Attrition_Data!G787=5,"Level 5","Level 5")))))</f>
        <v>Level 3</v>
      </c>
      <c r="H787" s="19" t="s">
        <v>22</v>
      </c>
      <c r="I787" s="19" t="str">
        <f>IF(HTM_Employee_Attrition_Data!I787=1,"Rating 1",IF(HTM_Employee_Attrition_Data!I787=2,"Rating 2",IF(HTM_Employee_Attrition_Data!I787=3,"Rating 3",IF(HTM_Employee_Attrition_Data!I787=4,"Rating 4","Rating 4"))))</f>
        <v>Rating 4</v>
      </c>
      <c r="J787" s="19" t="str">
        <f>IF(HTM_Employee_Attrition_Data!J787&lt;=5000,"Income less than 5,000$",IF(HTM_Employee_Attrition_Data!J787&lt;=10000,"Income less than 10,000$",IF(HTM_Employee_Attrition_Data!J787&lt;=15000,"Income less than 15,000$","Income less than 20,000$")))</f>
        <v>Income less than 15,000$</v>
      </c>
      <c r="K787" s="19" t="str">
        <f>IF(HTM_Employee_Attrition_Data!K787&lt;4,"Between 0 and 3 Compaines",IF(HTM_Employee_Attrition_Data!K787&lt;7,"Between 4 and 6 Companies",IF(HTM_Employee_Attrition_Data!K787&lt;=10,"Between 7 and 10 Companies","Between 7 and 10  Companies")))</f>
        <v>Between 4 and 6 Companies</v>
      </c>
      <c r="L787" s="19" t="str">
        <f>IF(HTM_Employee_Attrition_Data!L787&lt;=5,"Between 0 and 5 years",IF(HTM_Employee_Attrition_Data!L787&lt;=10,"Between 6 and 10 years",IF(HTM_Employee_Attrition_Data!L787&lt;=15,"Between 11 and 15 years",IF(HTM_Employee_Attrition_Data!L787&lt;=20,"Between 16 and 20 years",IF(HTM_Employee_Attrition_Data!L787&lt;=25,"Between 21 and 25 years",IF(HTM_Employee_Attrition_Data!L787&lt;=30,"Between 25 and 30 years","Between 31 and 40 years"))))))</f>
        <v>Between 11 and 15 years</v>
      </c>
    </row>
    <row r="788" spans="1:12">
      <c r="A788" s="19">
        <v>1094</v>
      </c>
      <c r="B788" s="19" t="str">
        <f>IF(HTM_Employee_Attrition_Data!A788&lt;=20,"Less than 20 years",IF(HTM_Employee_Attrition_Data!A788&lt;=30,"Between 20 and 30 years",IF(HTM_Employee_Attrition_Data!A788&lt;=40,"Between 30 and 40 years",IF(HTM_Employee_Attrition_Data!A788&lt;=50,"Between 40 and 50 years",IF(HTM_Employee_Attrition_Data!A788&lt;=60,"Between 50 and 60 years","Between 50 and 60 years")))))</f>
        <v>Between 20 and 30 years</v>
      </c>
      <c r="C788" s="19" t="s">
        <v>16</v>
      </c>
      <c r="D788" s="19" t="s">
        <v>23</v>
      </c>
      <c r="E788" s="19" t="s">
        <v>18</v>
      </c>
      <c r="F788" s="19" t="str">
        <f>IF(HTM_Employee_Attrition_Data!E788&lt;=5,"Less than 5 Miles",IF(HTM_Employee_Attrition_Data!E788&lt;=10,"Between 6 and 10 miles",IF(HTM_Employee_Attrition_Data!E788&lt;=15,"Between 11 and 15 miles",IF(HTM_Employee_Attrition_Data!E788&lt;=20,"Between 16 and 20 miles",IF(HTM_Employee_Attrition_Data!E788&lt;=25,"Between 21 and 25 miles","Greater than 26 miles")))))</f>
        <v>Between 6 and 10 miles</v>
      </c>
      <c r="G788" s="19" t="str">
        <f>IF(HTM_Employee_Attrition_Data!G788=1,"Level 1",IF(HTM_Employee_Attrition_Data!G788=2,"Level 2",IF(HTM_Employee_Attrition_Data!G788=3,"Level 3",IF(HTM_Employee_Attrition_Data!G788=4,"Level 4",IF(HTM_Employee_Attrition_Data!G788=5,"Level 5","Level 5")))))</f>
        <v>Level 1</v>
      </c>
      <c r="H788" s="19" t="s">
        <v>20</v>
      </c>
      <c r="I788" s="19" t="str">
        <f>IF(HTM_Employee_Attrition_Data!I788=1,"Rating 1",IF(HTM_Employee_Attrition_Data!I788=2,"Rating 2",IF(HTM_Employee_Attrition_Data!I788=3,"Rating 3",IF(HTM_Employee_Attrition_Data!I788=4,"Rating 4","Rating 4"))))</f>
        <v>Rating 3</v>
      </c>
      <c r="J788" s="19" t="str">
        <f>IF(HTM_Employee_Attrition_Data!J788&lt;=5000,"Income less than 5,000$",IF(HTM_Employee_Attrition_Data!J788&lt;=10000,"Income less than 10,000$",IF(HTM_Employee_Attrition_Data!J788&lt;=15000,"Income less than 15,000$","Income less than 20,000$")))</f>
        <v>Income less than 5,000$</v>
      </c>
      <c r="K788" s="19" t="str">
        <f>IF(HTM_Employee_Attrition_Data!K788&lt;4,"Between 0 and 3 Compaines",IF(HTM_Employee_Attrition_Data!K788&lt;7,"Between 4 and 6 Companies",IF(HTM_Employee_Attrition_Data!K788&lt;=10,"Between 7 and 10 Companies","Between 7 and 10  Companies")))</f>
        <v>Between 0 and 3 Compaines</v>
      </c>
      <c r="L788" s="19" t="str">
        <f>IF(HTM_Employee_Attrition_Data!L788&lt;=5,"Between 0 and 5 years",IF(HTM_Employee_Attrition_Data!L788&lt;=10,"Between 6 and 10 years",IF(HTM_Employee_Attrition_Data!L788&lt;=15,"Between 11 and 15 years",IF(HTM_Employee_Attrition_Data!L788&lt;=20,"Between 16 and 20 years",IF(HTM_Employee_Attrition_Data!L788&lt;=25,"Between 21 and 25 years",IF(HTM_Employee_Attrition_Data!L788&lt;=30,"Between 25 and 30 years","Between 31 and 40 years"))))))</f>
        <v>Between 0 and 5 years</v>
      </c>
    </row>
    <row r="789" spans="1:12">
      <c r="A789" s="19">
        <v>1096</v>
      </c>
      <c r="B789" s="19" t="str">
        <f>IF(HTM_Employee_Attrition_Data!A789&lt;=20,"Less than 20 years",IF(HTM_Employee_Attrition_Data!A789&lt;=30,"Between 20 and 30 years",IF(HTM_Employee_Attrition_Data!A789&lt;=40,"Between 30 and 40 years",IF(HTM_Employee_Attrition_Data!A789&lt;=50,"Between 40 and 50 years",IF(HTM_Employee_Attrition_Data!A789&lt;=60,"Between 50 and 60 years","Between 50 and 60 years")))))</f>
        <v>Between 50 and 60 years</v>
      </c>
      <c r="C789" s="19" t="s">
        <v>16</v>
      </c>
      <c r="D789" s="19" t="s">
        <v>17</v>
      </c>
      <c r="E789" s="19" t="s">
        <v>18</v>
      </c>
      <c r="F789" s="19" t="str">
        <f>IF(HTM_Employee_Attrition_Data!E789&lt;=5,"Less than 5 Miles",IF(HTM_Employee_Attrition_Data!E789&lt;=10,"Between 6 and 10 miles",IF(HTM_Employee_Attrition_Data!E789&lt;=15,"Between 11 and 15 miles",IF(HTM_Employee_Attrition_Data!E789&lt;=20,"Between 16 and 20 miles",IF(HTM_Employee_Attrition_Data!E789&lt;=25,"Between 21 and 25 miles","Greater than 26 miles")))))</f>
        <v>Less than 5 Miles</v>
      </c>
      <c r="G789" s="19" t="str">
        <f>IF(HTM_Employee_Attrition_Data!G789=1,"Level 1",IF(HTM_Employee_Attrition_Data!G789=2,"Level 2",IF(HTM_Employee_Attrition_Data!G789=3,"Level 3",IF(HTM_Employee_Attrition_Data!G789=4,"Level 4",IF(HTM_Employee_Attrition_Data!G789=5,"Level 5","Level 5")))))</f>
        <v>Level 3</v>
      </c>
      <c r="H789" s="19" t="s">
        <v>21</v>
      </c>
      <c r="I789" s="19" t="str">
        <f>IF(HTM_Employee_Attrition_Data!I789=1,"Rating 1",IF(HTM_Employee_Attrition_Data!I789=2,"Rating 2",IF(HTM_Employee_Attrition_Data!I789=3,"Rating 3",IF(HTM_Employee_Attrition_Data!I789=4,"Rating 4","Rating 4"))))</f>
        <v>Rating 2</v>
      </c>
      <c r="J789" s="19" t="str">
        <f>IF(HTM_Employee_Attrition_Data!J789&lt;=5000,"Income less than 5,000$",IF(HTM_Employee_Attrition_Data!J789&lt;=10000,"Income less than 10,000$",IF(HTM_Employee_Attrition_Data!J789&lt;=15000,"Income less than 15,000$","Income less than 20,000$")))</f>
        <v>Income less than 15,000$</v>
      </c>
      <c r="K789" s="19" t="str">
        <f>IF(HTM_Employee_Attrition_Data!K789&lt;4,"Between 0 and 3 Compaines",IF(HTM_Employee_Attrition_Data!K789&lt;7,"Between 4 and 6 Companies",IF(HTM_Employee_Attrition_Data!K789&lt;=10,"Between 7 and 10 Companies","Between 7 and 10  Companies")))</f>
        <v>Between 0 and 3 Compaines</v>
      </c>
      <c r="L789" s="19" t="str">
        <f>IF(HTM_Employee_Attrition_Data!L789&lt;=5,"Between 0 and 5 years",IF(HTM_Employee_Attrition_Data!L789&lt;=10,"Between 6 and 10 years",IF(HTM_Employee_Attrition_Data!L789&lt;=15,"Between 11 and 15 years",IF(HTM_Employee_Attrition_Data!L789&lt;=20,"Between 16 and 20 years",IF(HTM_Employee_Attrition_Data!L789&lt;=25,"Between 21 and 25 years",IF(HTM_Employee_Attrition_Data!L789&lt;=30,"Between 25 and 30 years","Between 31 and 40 years"))))))</f>
        <v>Between 0 and 5 years</v>
      </c>
    </row>
    <row r="790" spans="1:12">
      <c r="A790" s="19">
        <v>1097</v>
      </c>
      <c r="B790" s="19" t="str">
        <f>IF(HTM_Employee_Attrition_Data!A790&lt;=20,"Less than 20 years",IF(HTM_Employee_Attrition_Data!A790&lt;=30,"Between 20 and 30 years",IF(HTM_Employee_Attrition_Data!A790&lt;=40,"Between 30 and 40 years",IF(HTM_Employee_Attrition_Data!A790&lt;=50,"Between 40 and 50 years",IF(HTM_Employee_Attrition_Data!A790&lt;=60,"Between 50 and 60 years","Between 50 and 60 years")))))</f>
        <v>Between 20 and 30 years</v>
      </c>
      <c r="C790" s="19" t="s">
        <v>16</v>
      </c>
      <c r="D790" s="19" t="s">
        <v>13</v>
      </c>
      <c r="E790" s="19" t="s">
        <v>18</v>
      </c>
      <c r="F790" s="19" t="str">
        <f>IF(HTM_Employee_Attrition_Data!E790&lt;=5,"Less than 5 Miles",IF(HTM_Employee_Attrition_Data!E790&lt;=10,"Between 6 and 10 miles",IF(HTM_Employee_Attrition_Data!E790&lt;=15,"Between 11 and 15 miles",IF(HTM_Employee_Attrition_Data!E790&lt;=20,"Between 16 and 20 miles",IF(HTM_Employee_Attrition_Data!E790&lt;=25,"Between 21 and 25 miles","Greater than 26 miles")))))</f>
        <v>Between 6 and 10 miles</v>
      </c>
      <c r="G790" s="19" t="str">
        <f>IF(HTM_Employee_Attrition_Data!G790=1,"Level 1",IF(HTM_Employee_Attrition_Data!G790=2,"Level 2",IF(HTM_Employee_Attrition_Data!G790=3,"Level 3",IF(HTM_Employee_Attrition_Data!G790=4,"Level 4",IF(HTM_Employee_Attrition_Data!G790=5,"Level 5","Level 5")))))</f>
        <v>Level 2</v>
      </c>
      <c r="H790" s="19" t="s">
        <v>19</v>
      </c>
      <c r="I790" s="19" t="str">
        <f>IF(HTM_Employee_Attrition_Data!I790=1,"Rating 1",IF(HTM_Employee_Attrition_Data!I790=2,"Rating 2",IF(HTM_Employee_Attrition_Data!I790=3,"Rating 3",IF(HTM_Employee_Attrition_Data!I790=4,"Rating 4","Rating 4"))))</f>
        <v>Rating 3</v>
      </c>
      <c r="J790" s="19" t="str">
        <f>IF(HTM_Employee_Attrition_Data!J790&lt;=5000,"Income less than 5,000$",IF(HTM_Employee_Attrition_Data!J790&lt;=10000,"Income less than 10,000$",IF(HTM_Employee_Attrition_Data!J790&lt;=15000,"Income less than 15,000$","Income less than 20,000$")))</f>
        <v>Income less than 5,000$</v>
      </c>
      <c r="K790" s="19" t="str">
        <f>IF(HTM_Employee_Attrition_Data!K790&lt;4,"Between 0 and 3 Compaines",IF(HTM_Employee_Attrition_Data!K790&lt;7,"Between 4 and 6 Companies",IF(HTM_Employee_Attrition_Data!K790&lt;=10,"Between 7 and 10 Companies","Between 7 and 10  Companies")))</f>
        <v>Between 0 and 3 Compaines</v>
      </c>
      <c r="L790" s="19" t="str">
        <f>IF(HTM_Employee_Attrition_Data!L790&lt;=5,"Between 0 and 5 years",IF(HTM_Employee_Attrition_Data!L790&lt;=10,"Between 6 and 10 years",IF(HTM_Employee_Attrition_Data!L790&lt;=15,"Between 11 and 15 years",IF(HTM_Employee_Attrition_Data!L790&lt;=20,"Between 16 and 20 years",IF(HTM_Employee_Attrition_Data!L790&lt;=25,"Between 21 and 25 years",IF(HTM_Employee_Attrition_Data!L790&lt;=30,"Between 25 and 30 years","Between 31 and 40 years"))))))</f>
        <v>Between 6 and 10 years</v>
      </c>
    </row>
    <row r="791" spans="1:12">
      <c r="A791" s="19">
        <v>1098</v>
      </c>
      <c r="B791" s="19" t="str">
        <f>IF(HTM_Employee_Attrition_Data!A791&lt;=20,"Less than 20 years",IF(HTM_Employee_Attrition_Data!A791&lt;=30,"Between 20 and 30 years",IF(HTM_Employee_Attrition_Data!A791&lt;=40,"Between 30 and 40 years",IF(HTM_Employee_Attrition_Data!A791&lt;=50,"Between 40 and 50 years",IF(HTM_Employee_Attrition_Data!A791&lt;=60,"Between 50 and 60 years","Between 50 and 60 years")))))</f>
        <v>Between 40 and 50 years</v>
      </c>
      <c r="C791" s="19" t="s">
        <v>12</v>
      </c>
      <c r="D791" s="19" t="s">
        <v>13</v>
      </c>
      <c r="E791" s="19" t="s">
        <v>27</v>
      </c>
      <c r="F791" s="19" t="str">
        <f>IF(HTM_Employee_Attrition_Data!E791&lt;=5,"Less than 5 Miles",IF(HTM_Employee_Attrition_Data!E791&lt;=10,"Between 6 and 10 miles",IF(HTM_Employee_Attrition_Data!E791&lt;=15,"Between 11 and 15 miles",IF(HTM_Employee_Attrition_Data!E791&lt;=20,"Between 16 and 20 miles",IF(HTM_Employee_Attrition_Data!E791&lt;=25,"Between 21 and 25 miles","Greater than 26 miles")))))</f>
        <v>Less than 5 Miles</v>
      </c>
      <c r="G791" s="19" t="str">
        <f>IF(HTM_Employee_Attrition_Data!G791=1,"Level 1",IF(HTM_Employee_Attrition_Data!G791=2,"Level 2",IF(HTM_Employee_Attrition_Data!G791=3,"Level 3",IF(HTM_Employee_Attrition_Data!G791=4,"Level 4",IF(HTM_Employee_Attrition_Data!G791=5,"Level 5","Level 5")))))</f>
        <v>Level 3</v>
      </c>
      <c r="H791" s="19" t="s">
        <v>27</v>
      </c>
      <c r="I791" s="19" t="str">
        <f>IF(HTM_Employee_Attrition_Data!I791=1,"Rating 1",IF(HTM_Employee_Attrition_Data!I791=2,"Rating 2",IF(HTM_Employee_Attrition_Data!I791=3,"Rating 3",IF(HTM_Employee_Attrition_Data!I791=4,"Rating 4","Rating 4"))))</f>
        <v>Rating 1</v>
      </c>
      <c r="J791" s="19" t="str">
        <f>IF(HTM_Employee_Attrition_Data!J791&lt;=5000,"Income less than 5,000$",IF(HTM_Employee_Attrition_Data!J791&lt;=10000,"Income less than 10,000$",IF(HTM_Employee_Attrition_Data!J791&lt;=15000,"Income less than 15,000$","Income less than 20,000$")))</f>
        <v>Income less than 15,000$</v>
      </c>
      <c r="K791" s="19" t="str">
        <f>IF(HTM_Employee_Attrition_Data!K791&lt;4,"Between 0 and 3 Compaines",IF(HTM_Employee_Attrition_Data!K791&lt;7,"Between 4 and 6 Companies",IF(HTM_Employee_Attrition_Data!K791&lt;=10,"Between 7 and 10 Companies","Between 7 and 10  Companies")))</f>
        <v>Between 7 and 10 Companies</v>
      </c>
      <c r="L791" s="19" t="str">
        <f>IF(HTM_Employee_Attrition_Data!L791&lt;=5,"Between 0 and 5 years",IF(HTM_Employee_Attrition_Data!L791&lt;=10,"Between 6 and 10 years",IF(HTM_Employee_Attrition_Data!L791&lt;=15,"Between 11 and 15 years",IF(HTM_Employee_Attrition_Data!L791&lt;=20,"Between 16 and 20 years",IF(HTM_Employee_Attrition_Data!L791&lt;=25,"Between 21 and 25 years",IF(HTM_Employee_Attrition_Data!L791&lt;=30,"Between 25 and 30 years","Between 31 and 40 years"))))))</f>
        <v>Between 16 and 20 years</v>
      </c>
    </row>
    <row r="792" spans="1:12">
      <c r="A792" s="19">
        <v>1099</v>
      </c>
      <c r="B792" s="19" t="str">
        <f>IF(HTM_Employee_Attrition_Data!A792&lt;=20,"Less than 20 years",IF(HTM_Employee_Attrition_Data!A792&lt;=30,"Between 20 and 30 years",IF(HTM_Employee_Attrition_Data!A792&lt;=40,"Between 30 and 40 years",IF(HTM_Employee_Attrition_Data!A792&lt;=50,"Between 40 and 50 years",IF(HTM_Employee_Attrition_Data!A792&lt;=60,"Between 50 and 60 years","Between 50 and 60 years")))))</f>
        <v>Between 30 and 40 years</v>
      </c>
      <c r="C792" s="19" t="s">
        <v>16</v>
      </c>
      <c r="D792" s="19" t="s">
        <v>13</v>
      </c>
      <c r="E792" s="19" t="s">
        <v>18</v>
      </c>
      <c r="F792" s="19" t="str">
        <f>IF(HTM_Employee_Attrition_Data!E792&lt;=5,"Less than 5 Miles",IF(HTM_Employee_Attrition_Data!E792&lt;=10,"Between 6 and 10 miles",IF(HTM_Employee_Attrition_Data!E792&lt;=15,"Between 11 and 15 miles",IF(HTM_Employee_Attrition_Data!E792&lt;=20,"Between 16 and 20 miles",IF(HTM_Employee_Attrition_Data!E792&lt;=25,"Between 21 and 25 miles","Greater than 26 miles")))))</f>
        <v>Less than 5 Miles</v>
      </c>
      <c r="G792" s="19" t="str">
        <f>IF(HTM_Employee_Attrition_Data!G792=1,"Level 1",IF(HTM_Employee_Attrition_Data!G792=2,"Level 2",IF(HTM_Employee_Attrition_Data!G792=3,"Level 3",IF(HTM_Employee_Attrition_Data!G792=4,"Level 4",IF(HTM_Employee_Attrition_Data!G792=5,"Level 5","Level 5")))))</f>
        <v>Level 3</v>
      </c>
      <c r="H792" s="19" t="s">
        <v>22</v>
      </c>
      <c r="I792" s="19" t="str">
        <f>IF(HTM_Employee_Attrition_Data!I792=1,"Rating 1",IF(HTM_Employee_Attrition_Data!I792=2,"Rating 2",IF(HTM_Employee_Attrition_Data!I792=3,"Rating 3",IF(HTM_Employee_Attrition_Data!I792=4,"Rating 4","Rating 4"))))</f>
        <v>Rating 4</v>
      </c>
      <c r="J792" s="19" t="str">
        <f>IF(HTM_Employee_Attrition_Data!J792&lt;=5000,"Income less than 5,000$",IF(HTM_Employee_Attrition_Data!J792&lt;=10000,"Income less than 10,000$",IF(HTM_Employee_Attrition_Data!J792&lt;=15000,"Income less than 15,000$","Income less than 20,000$")))</f>
        <v>Income less than 10,000$</v>
      </c>
      <c r="K792" s="19" t="str">
        <f>IF(HTM_Employee_Attrition_Data!K792&lt;4,"Between 0 and 3 Compaines",IF(HTM_Employee_Attrition_Data!K792&lt;7,"Between 4 and 6 Companies",IF(HTM_Employee_Attrition_Data!K792&lt;=10,"Between 7 and 10 Companies","Between 7 and 10  Companies")))</f>
        <v>Between 4 and 6 Companies</v>
      </c>
      <c r="L792" s="19" t="str">
        <f>IF(HTM_Employee_Attrition_Data!L792&lt;=5,"Between 0 and 5 years",IF(HTM_Employee_Attrition_Data!L792&lt;=10,"Between 6 and 10 years",IF(HTM_Employee_Attrition_Data!L792&lt;=15,"Between 11 and 15 years",IF(HTM_Employee_Attrition_Data!L792&lt;=20,"Between 16 and 20 years",IF(HTM_Employee_Attrition_Data!L792&lt;=25,"Between 21 and 25 years",IF(HTM_Employee_Attrition_Data!L792&lt;=30,"Between 25 and 30 years","Between 31 and 40 years"))))))</f>
        <v>Between 0 and 5 years</v>
      </c>
    </row>
    <row r="793" spans="1:12">
      <c r="A793" s="19">
        <v>1100</v>
      </c>
      <c r="B793" s="19" t="str">
        <f>IF(HTM_Employee_Attrition_Data!A793&lt;=20,"Less than 20 years",IF(HTM_Employee_Attrition_Data!A793&lt;=30,"Between 20 and 30 years",IF(HTM_Employee_Attrition_Data!A793&lt;=40,"Between 30 and 40 years",IF(HTM_Employee_Attrition_Data!A793&lt;=50,"Between 40 and 50 years",IF(HTM_Employee_Attrition_Data!A793&lt;=60,"Between 50 and 60 years","Between 50 and 60 years")))))</f>
        <v>Between 30 and 40 years</v>
      </c>
      <c r="C793" s="19" t="s">
        <v>12</v>
      </c>
      <c r="D793" s="19" t="s">
        <v>13</v>
      </c>
      <c r="E793" s="19" t="s">
        <v>14</v>
      </c>
      <c r="F793" s="19" t="str">
        <f>IF(HTM_Employee_Attrition_Data!E793&lt;=5,"Less than 5 Miles",IF(HTM_Employee_Attrition_Data!E793&lt;=10,"Between 6 and 10 miles",IF(HTM_Employee_Attrition_Data!E793&lt;=15,"Between 11 and 15 miles",IF(HTM_Employee_Attrition_Data!E793&lt;=20,"Between 16 and 20 miles",IF(HTM_Employee_Attrition_Data!E793&lt;=25,"Between 21 and 25 miles","Greater than 26 miles")))))</f>
        <v>Less than 5 Miles</v>
      </c>
      <c r="G793" s="19" t="str">
        <f>IF(HTM_Employee_Attrition_Data!G793=1,"Level 1",IF(HTM_Employee_Attrition_Data!G793=2,"Level 2",IF(HTM_Employee_Attrition_Data!G793=3,"Level 3",IF(HTM_Employee_Attrition_Data!G793=4,"Level 4",IF(HTM_Employee_Attrition_Data!G793=5,"Level 5","Level 5")))))</f>
        <v>Level 3</v>
      </c>
      <c r="H793" s="19" t="s">
        <v>15</v>
      </c>
      <c r="I793" s="19" t="str">
        <f>IF(HTM_Employee_Attrition_Data!I793=1,"Rating 1",IF(HTM_Employee_Attrition_Data!I793=2,"Rating 2",IF(HTM_Employee_Attrition_Data!I793=3,"Rating 3",IF(HTM_Employee_Attrition_Data!I793=4,"Rating 4","Rating 4"))))</f>
        <v>Rating 1</v>
      </c>
      <c r="J793" s="19" t="str">
        <f>IF(HTM_Employee_Attrition_Data!J793&lt;=5000,"Income less than 5,000$",IF(HTM_Employee_Attrition_Data!J793&lt;=10000,"Income less than 10,000$",IF(HTM_Employee_Attrition_Data!J793&lt;=15000,"Income less than 15,000$","Income less than 20,000$")))</f>
        <v>Income less than 10,000$</v>
      </c>
      <c r="K793" s="19" t="str">
        <f>IF(HTM_Employee_Attrition_Data!K793&lt;4,"Between 0 and 3 Compaines",IF(HTM_Employee_Attrition_Data!K793&lt;7,"Between 4 and 6 Companies",IF(HTM_Employee_Attrition_Data!K793&lt;=10,"Between 7 and 10 Companies","Between 7 and 10  Companies")))</f>
        <v>Between 0 and 3 Compaines</v>
      </c>
      <c r="L793" s="19" t="str">
        <f>IF(HTM_Employee_Attrition_Data!L793&lt;=5,"Between 0 and 5 years",IF(HTM_Employee_Attrition_Data!L793&lt;=10,"Between 6 and 10 years",IF(HTM_Employee_Attrition_Data!L793&lt;=15,"Between 11 and 15 years",IF(HTM_Employee_Attrition_Data!L793&lt;=20,"Between 16 and 20 years",IF(HTM_Employee_Attrition_Data!L793&lt;=25,"Between 21 and 25 years",IF(HTM_Employee_Attrition_Data!L793&lt;=30,"Between 25 and 30 years","Between 31 and 40 years"))))))</f>
        <v>Between 6 and 10 years</v>
      </c>
    </row>
    <row r="794" spans="1:12">
      <c r="A794" s="19">
        <v>1101</v>
      </c>
      <c r="B794" s="19" t="str">
        <f>IF(HTM_Employee_Attrition_Data!A794&lt;=20,"Less than 20 years",IF(HTM_Employee_Attrition_Data!A794&lt;=30,"Between 20 and 30 years",IF(HTM_Employee_Attrition_Data!A794&lt;=40,"Between 30 and 40 years",IF(HTM_Employee_Attrition_Data!A794&lt;=50,"Between 40 and 50 years",IF(HTM_Employee_Attrition_Data!A794&lt;=60,"Between 50 and 60 years","Between 50 and 60 years")))))</f>
        <v>Between 30 and 40 years</v>
      </c>
      <c r="C794" s="19" t="s">
        <v>12</v>
      </c>
      <c r="D794" s="19" t="s">
        <v>17</v>
      </c>
      <c r="E794" s="19" t="s">
        <v>18</v>
      </c>
      <c r="F794" s="19" t="str">
        <f>IF(HTM_Employee_Attrition_Data!E794&lt;=5,"Less than 5 Miles",IF(HTM_Employee_Attrition_Data!E794&lt;=10,"Between 6 and 10 miles",IF(HTM_Employee_Attrition_Data!E794&lt;=15,"Between 11 and 15 miles",IF(HTM_Employee_Attrition_Data!E794&lt;=20,"Between 16 and 20 miles",IF(HTM_Employee_Attrition_Data!E794&lt;=25,"Between 21 and 25 miles","Greater than 26 miles")))))</f>
        <v>Greater than 26 miles</v>
      </c>
      <c r="G794" s="19" t="str">
        <f>IF(HTM_Employee_Attrition_Data!G794=1,"Level 1",IF(HTM_Employee_Attrition_Data!G794=2,"Level 2",IF(HTM_Employee_Attrition_Data!G794=3,"Level 3",IF(HTM_Employee_Attrition_Data!G794=4,"Level 4",IF(HTM_Employee_Attrition_Data!G794=5,"Level 5","Level 5")))))</f>
        <v>Level 2</v>
      </c>
      <c r="H794" s="19" t="s">
        <v>19</v>
      </c>
      <c r="I794" s="19" t="str">
        <f>IF(HTM_Employee_Attrition_Data!I794=1,"Rating 1",IF(HTM_Employee_Attrition_Data!I794=2,"Rating 2",IF(HTM_Employee_Attrition_Data!I794=3,"Rating 3",IF(HTM_Employee_Attrition_Data!I794=4,"Rating 4","Rating 4"))))</f>
        <v>Rating 3</v>
      </c>
      <c r="J794" s="19" t="str">
        <f>IF(HTM_Employee_Attrition_Data!J794&lt;=5000,"Income less than 5,000$",IF(HTM_Employee_Attrition_Data!J794&lt;=10000,"Income less than 10,000$",IF(HTM_Employee_Attrition_Data!J794&lt;=15000,"Income less than 15,000$","Income less than 20,000$")))</f>
        <v>Income less than 5,000$</v>
      </c>
      <c r="K794" s="19" t="str">
        <f>IF(HTM_Employee_Attrition_Data!K794&lt;4,"Between 0 and 3 Compaines",IF(HTM_Employee_Attrition_Data!K794&lt;7,"Between 4 and 6 Companies",IF(HTM_Employee_Attrition_Data!K794&lt;=10,"Between 7 and 10 Companies","Between 7 and 10  Companies")))</f>
        <v>Between 0 and 3 Compaines</v>
      </c>
      <c r="L794" s="19" t="str">
        <f>IF(HTM_Employee_Attrition_Data!L794&lt;=5,"Between 0 and 5 years",IF(HTM_Employee_Attrition_Data!L794&lt;=10,"Between 6 and 10 years",IF(HTM_Employee_Attrition_Data!L794&lt;=15,"Between 11 and 15 years",IF(HTM_Employee_Attrition_Data!L794&lt;=20,"Between 16 and 20 years",IF(HTM_Employee_Attrition_Data!L794&lt;=25,"Between 21 and 25 years",IF(HTM_Employee_Attrition_Data!L794&lt;=30,"Between 25 and 30 years","Between 31 and 40 years"))))))</f>
        <v>Between 11 and 15 years</v>
      </c>
    </row>
    <row r="795" spans="1:12">
      <c r="A795" s="19">
        <v>1102</v>
      </c>
      <c r="B795" s="19" t="str">
        <f>IF(HTM_Employee_Attrition_Data!A795&lt;=20,"Less than 20 years",IF(HTM_Employee_Attrition_Data!A795&lt;=30,"Between 20 and 30 years",IF(HTM_Employee_Attrition_Data!A795&lt;=40,"Between 30 and 40 years",IF(HTM_Employee_Attrition_Data!A795&lt;=50,"Between 40 and 50 years",IF(HTM_Employee_Attrition_Data!A795&lt;=60,"Between 50 and 60 years","Between 50 and 60 years")))))</f>
        <v>Between 20 and 30 years</v>
      </c>
      <c r="C795" s="19" t="s">
        <v>16</v>
      </c>
      <c r="D795" s="19" t="s">
        <v>13</v>
      </c>
      <c r="E795" s="19" t="s">
        <v>18</v>
      </c>
      <c r="F795" s="19" t="str">
        <f>IF(HTM_Employee_Attrition_Data!E795&lt;=5,"Less than 5 Miles",IF(HTM_Employee_Attrition_Data!E795&lt;=10,"Between 6 and 10 miles",IF(HTM_Employee_Attrition_Data!E795&lt;=15,"Between 11 and 15 miles",IF(HTM_Employee_Attrition_Data!E795&lt;=20,"Between 16 and 20 miles",IF(HTM_Employee_Attrition_Data!E795&lt;=25,"Between 21 and 25 miles","Greater than 26 miles")))))</f>
        <v>Between 11 and 15 miles</v>
      </c>
      <c r="G795" s="19" t="str">
        <f>IF(HTM_Employee_Attrition_Data!G795=1,"Level 1",IF(HTM_Employee_Attrition_Data!G795=2,"Level 2",IF(HTM_Employee_Attrition_Data!G795=3,"Level 3",IF(HTM_Employee_Attrition_Data!G795=4,"Level 4",IF(HTM_Employee_Attrition_Data!G795=5,"Level 5","Level 5")))))</f>
        <v>Level 1</v>
      </c>
      <c r="H795" s="19" t="s">
        <v>20</v>
      </c>
      <c r="I795" s="19" t="str">
        <f>IF(HTM_Employee_Attrition_Data!I795=1,"Rating 1",IF(HTM_Employee_Attrition_Data!I795=2,"Rating 2",IF(HTM_Employee_Attrition_Data!I795=3,"Rating 3",IF(HTM_Employee_Attrition_Data!I795=4,"Rating 4","Rating 4"))))</f>
        <v>Rating 3</v>
      </c>
      <c r="J795" s="19" t="str">
        <f>IF(HTM_Employee_Attrition_Data!J795&lt;=5000,"Income less than 5,000$",IF(HTM_Employee_Attrition_Data!J795&lt;=10000,"Income less than 10,000$",IF(HTM_Employee_Attrition_Data!J795&lt;=15000,"Income less than 15,000$","Income less than 20,000$")))</f>
        <v>Income less than 5,000$</v>
      </c>
      <c r="K795" s="19" t="str">
        <f>IF(HTM_Employee_Attrition_Data!K795&lt;4,"Between 0 and 3 Compaines",IF(HTM_Employee_Attrition_Data!K795&lt;7,"Between 4 and 6 Companies",IF(HTM_Employee_Attrition_Data!K795&lt;=10,"Between 7 and 10 Companies","Between 7 and 10  Companies")))</f>
        <v>Between 0 and 3 Compaines</v>
      </c>
      <c r="L795" s="19" t="str">
        <f>IF(HTM_Employee_Attrition_Data!L795&lt;=5,"Between 0 and 5 years",IF(HTM_Employee_Attrition_Data!L795&lt;=10,"Between 6 and 10 years",IF(HTM_Employee_Attrition_Data!L795&lt;=15,"Between 11 and 15 years",IF(HTM_Employee_Attrition_Data!L795&lt;=20,"Between 16 and 20 years",IF(HTM_Employee_Attrition_Data!L795&lt;=25,"Between 21 and 25 years",IF(HTM_Employee_Attrition_Data!L795&lt;=30,"Between 25 and 30 years","Between 31 and 40 years"))))))</f>
        <v>Between 0 and 5 years</v>
      </c>
    </row>
    <row r="796" spans="1:12">
      <c r="A796" s="19">
        <v>1103</v>
      </c>
      <c r="B796" s="19" t="str">
        <f>IF(HTM_Employee_Attrition_Data!A796&lt;=20,"Less than 20 years",IF(HTM_Employee_Attrition_Data!A796&lt;=30,"Between 20 and 30 years",IF(HTM_Employee_Attrition_Data!A796&lt;=40,"Between 30 and 40 years",IF(HTM_Employee_Attrition_Data!A796&lt;=50,"Between 40 and 50 years",IF(HTM_Employee_Attrition_Data!A796&lt;=60,"Between 50 and 60 years","Between 50 and 60 years")))))</f>
        <v>Between 30 and 40 years</v>
      </c>
      <c r="C796" s="19" t="s">
        <v>16</v>
      </c>
      <c r="D796" s="19" t="s">
        <v>17</v>
      </c>
      <c r="E796" s="19" t="s">
        <v>18</v>
      </c>
      <c r="F796" s="19" t="str">
        <f>IF(HTM_Employee_Attrition_Data!E796&lt;=5,"Less than 5 Miles",IF(HTM_Employee_Attrition_Data!E796&lt;=10,"Between 6 and 10 miles",IF(HTM_Employee_Attrition_Data!E796&lt;=15,"Between 11 and 15 miles",IF(HTM_Employee_Attrition_Data!E796&lt;=20,"Between 16 and 20 miles",IF(HTM_Employee_Attrition_Data!E796&lt;=25,"Between 21 and 25 miles","Greater than 26 miles")))))</f>
        <v>Less than 5 Miles</v>
      </c>
      <c r="G796" s="19" t="str">
        <f>IF(HTM_Employee_Attrition_Data!G796=1,"Level 1",IF(HTM_Employee_Attrition_Data!G796=2,"Level 2",IF(HTM_Employee_Attrition_Data!G796=3,"Level 3",IF(HTM_Employee_Attrition_Data!G796=4,"Level 4",IF(HTM_Employee_Attrition_Data!G796=5,"Level 5","Level 5")))))</f>
        <v>Level 2</v>
      </c>
      <c r="H796" s="19" t="s">
        <v>22</v>
      </c>
      <c r="I796" s="19" t="str">
        <f>IF(HTM_Employee_Attrition_Data!I796=1,"Rating 1",IF(HTM_Employee_Attrition_Data!I796=2,"Rating 2",IF(HTM_Employee_Attrition_Data!I796=3,"Rating 3",IF(HTM_Employee_Attrition_Data!I796=4,"Rating 4","Rating 4"))))</f>
        <v>Rating 4</v>
      </c>
      <c r="J796" s="19" t="str">
        <f>IF(HTM_Employee_Attrition_Data!J796&lt;=5000,"Income less than 5,000$",IF(HTM_Employee_Attrition_Data!J796&lt;=10000,"Income less than 10,000$",IF(HTM_Employee_Attrition_Data!J796&lt;=15000,"Income less than 15,000$","Income less than 20,000$")))</f>
        <v>Income less than 10,000$</v>
      </c>
      <c r="K796" s="19" t="str">
        <f>IF(HTM_Employee_Attrition_Data!K796&lt;4,"Between 0 and 3 Compaines",IF(HTM_Employee_Attrition_Data!K796&lt;7,"Between 4 and 6 Companies",IF(HTM_Employee_Attrition_Data!K796&lt;=10,"Between 7 and 10 Companies","Between 7 and 10  Companies")))</f>
        <v>Between 0 and 3 Compaines</v>
      </c>
      <c r="L796" s="19" t="str">
        <f>IF(HTM_Employee_Attrition_Data!L796&lt;=5,"Between 0 and 5 years",IF(HTM_Employee_Attrition_Data!L796&lt;=10,"Between 6 and 10 years",IF(HTM_Employee_Attrition_Data!L796&lt;=15,"Between 11 and 15 years",IF(HTM_Employee_Attrition_Data!L796&lt;=20,"Between 16 and 20 years",IF(HTM_Employee_Attrition_Data!L796&lt;=25,"Between 21 and 25 years",IF(HTM_Employee_Attrition_Data!L796&lt;=30,"Between 25 and 30 years","Between 31 and 40 years"))))))</f>
        <v>Between 6 and 10 years</v>
      </c>
    </row>
    <row r="797" spans="1:12">
      <c r="A797" s="19">
        <v>1105</v>
      </c>
      <c r="B797" s="19" t="str">
        <f>IF(HTM_Employee_Attrition_Data!A797&lt;=20,"Less than 20 years",IF(HTM_Employee_Attrition_Data!A797&lt;=30,"Between 20 and 30 years",IF(HTM_Employee_Attrition_Data!A797&lt;=40,"Between 30 and 40 years",IF(HTM_Employee_Attrition_Data!A797&lt;=50,"Between 40 and 50 years",IF(HTM_Employee_Attrition_Data!A797&lt;=60,"Between 50 and 60 years","Between 50 and 60 years")))))</f>
        <v>Between 30 and 40 years</v>
      </c>
      <c r="C797" s="19" t="s">
        <v>16</v>
      </c>
      <c r="D797" s="19" t="s">
        <v>13</v>
      </c>
      <c r="E797" s="19" t="s">
        <v>14</v>
      </c>
      <c r="F797" s="19" t="str">
        <f>IF(HTM_Employee_Attrition_Data!E797&lt;=5,"Less than 5 Miles",IF(HTM_Employee_Attrition_Data!E797&lt;=10,"Between 6 and 10 miles",IF(HTM_Employee_Attrition_Data!E797&lt;=15,"Between 11 and 15 miles",IF(HTM_Employee_Attrition_Data!E797&lt;=20,"Between 16 and 20 miles",IF(HTM_Employee_Attrition_Data!E797&lt;=25,"Between 21 and 25 miles","Greater than 26 miles")))))</f>
        <v>Between 6 and 10 miles</v>
      </c>
      <c r="G797" s="19" t="str">
        <f>IF(HTM_Employee_Attrition_Data!G797=1,"Level 1",IF(HTM_Employee_Attrition_Data!G797=2,"Level 2",IF(HTM_Employee_Attrition_Data!G797=3,"Level 3",IF(HTM_Employee_Attrition_Data!G797=4,"Level 4",IF(HTM_Employee_Attrition_Data!G797=5,"Level 5","Level 5")))))</f>
        <v>Level 2</v>
      </c>
      <c r="H797" s="19" t="s">
        <v>15</v>
      </c>
      <c r="I797" s="19" t="str">
        <f>IF(HTM_Employee_Attrition_Data!I797=1,"Rating 1",IF(HTM_Employee_Attrition_Data!I797=2,"Rating 2",IF(HTM_Employee_Attrition_Data!I797=3,"Rating 3",IF(HTM_Employee_Attrition_Data!I797=4,"Rating 4","Rating 4"))))</f>
        <v>Rating 4</v>
      </c>
      <c r="J797" s="19" t="str">
        <f>IF(HTM_Employee_Attrition_Data!J797&lt;=5000,"Income less than 5,000$",IF(HTM_Employee_Attrition_Data!J797&lt;=10000,"Income less than 10,000$",IF(HTM_Employee_Attrition_Data!J797&lt;=15000,"Income less than 15,000$","Income less than 20,000$")))</f>
        <v>Income less than 10,000$</v>
      </c>
      <c r="K797" s="19" t="str">
        <f>IF(HTM_Employee_Attrition_Data!K797&lt;4,"Between 0 and 3 Compaines",IF(HTM_Employee_Attrition_Data!K797&lt;7,"Between 4 and 6 Companies",IF(HTM_Employee_Attrition_Data!K797&lt;=10,"Between 7 and 10 Companies","Between 7 and 10  Companies")))</f>
        <v>Between 0 and 3 Compaines</v>
      </c>
      <c r="L797" s="19" t="str">
        <f>IF(HTM_Employee_Attrition_Data!L797&lt;=5,"Between 0 and 5 years",IF(HTM_Employee_Attrition_Data!L797&lt;=10,"Between 6 and 10 years",IF(HTM_Employee_Attrition_Data!L797&lt;=15,"Between 11 and 15 years",IF(HTM_Employee_Attrition_Data!L797&lt;=20,"Between 16 and 20 years",IF(HTM_Employee_Attrition_Data!L797&lt;=25,"Between 21 and 25 years",IF(HTM_Employee_Attrition_Data!L797&lt;=30,"Between 25 and 30 years","Between 31 and 40 years"))))))</f>
        <v>Between 0 and 5 years</v>
      </c>
    </row>
    <row r="798" spans="1:12">
      <c r="A798" s="19">
        <v>1106</v>
      </c>
      <c r="B798" s="19" t="str">
        <f>IF(HTM_Employee_Attrition_Data!A798&lt;=20,"Less than 20 years",IF(HTM_Employee_Attrition_Data!A798&lt;=30,"Between 20 and 30 years",IF(HTM_Employee_Attrition_Data!A798&lt;=40,"Between 30 and 40 years",IF(HTM_Employee_Attrition_Data!A798&lt;=50,"Between 40 and 50 years",IF(HTM_Employee_Attrition_Data!A798&lt;=60,"Between 50 and 60 years","Between 50 and 60 years")))))</f>
        <v>Between 20 and 30 years</v>
      </c>
      <c r="C798" s="19" t="s">
        <v>12</v>
      </c>
      <c r="D798" s="19" t="s">
        <v>13</v>
      </c>
      <c r="E798" s="19" t="s">
        <v>18</v>
      </c>
      <c r="F798" s="19" t="str">
        <f>IF(HTM_Employee_Attrition_Data!E798&lt;=5,"Less than 5 Miles",IF(HTM_Employee_Attrition_Data!E798&lt;=10,"Between 6 and 10 miles",IF(HTM_Employee_Attrition_Data!E798&lt;=15,"Between 11 and 15 miles",IF(HTM_Employee_Attrition_Data!E798&lt;=20,"Between 16 and 20 miles",IF(HTM_Employee_Attrition_Data!E798&lt;=25,"Between 21 and 25 miles","Greater than 26 miles")))))</f>
        <v>Less than 5 Miles</v>
      </c>
      <c r="G798" s="19" t="str">
        <f>IF(HTM_Employee_Attrition_Data!G798=1,"Level 1",IF(HTM_Employee_Attrition_Data!G798=2,"Level 2",IF(HTM_Employee_Attrition_Data!G798=3,"Level 3",IF(HTM_Employee_Attrition_Data!G798=4,"Level 4",IF(HTM_Employee_Attrition_Data!G798=5,"Level 5","Level 5")))))</f>
        <v>Level 1</v>
      </c>
      <c r="H798" s="19" t="s">
        <v>20</v>
      </c>
      <c r="I798" s="19" t="str">
        <f>IF(HTM_Employee_Attrition_Data!I798=1,"Rating 1",IF(HTM_Employee_Attrition_Data!I798=2,"Rating 2",IF(HTM_Employee_Attrition_Data!I798=3,"Rating 3",IF(HTM_Employee_Attrition_Data!I798=4,"Rating 4","Rating 4"))))</f>
        <v>Rating 4</v>
      </c>
      <c r="J798" s="19" t="str">
        <f>IF(HTM_Employee_Attrition_Data!J798&lt;=5000,"Income less than 5,000$",IF(HTM_Employee_Attrition_Data!J798&lt;=10000,"Income less than 10,000$",IF(HTM_Employee_Attrition_Data!J798&lt;=15000,"Income less than 15,000$","Income less than 20,000$")))</f>
        <v>Income less than 5,000$</v>
      </c>
      <c r="K798" s="19" t="str">
        <f>IF(HTM_Employee_Attrition_Data!K798&lt;4,"Between 0 and 3 Compaines",IF(HTM_Employee_Attrition_Data!K798&lt;7,"Between 4 and 6 Companies",IF(HTM_Employee_Attrition_Data!K798&lt;=10,"Between 7 and 10 Companies","Between 7 and 10  Companies")))</f>
        <v>Between 0 and 3 Compaines</v>
      </c>
      <c r="L798" s="19" t="str">
        <f>IF(HTM_Employee_Attrition_Data!L798&lt;=5,"Between 0 and 5 years",IF(HTM_Employee_Attrition_Data!L798&lt;=10,"Between 6 and 10 years",IF(HTM_Employee_Attrition_Data!L798&lt;=15,"Between 11 and 15 years",IF(HTM_Employee_Attrition_Data!L798&lt;=20,"Between 16 and 20 years",IF(HTM_Employee_Attrition_Data!L798&lt;=25,"Between 21 and 25 years",IF(HTM_Employee_Attrition_Data!L798&lt;=30,"Between 25 and 30 years","Between 31 and 40 years"))))))</f>
        <v>Between 6 and 10 years</v>
      </c>
    </row>
    <row r="799" spans="1:12">
      <c r="A799" s="19">
        <v>1107</v>
      </c>
      <c r="B799" s="19" t="str">
        <f>IF(HTM_Employee_Attrition_Data!A799&lt;=20,"Less than 20 years",IF(HTM_Employee_Attrition_Data!A799&lt;=30,"Between 20 and 30 years",IF(HTM_Employee_Attrition_Data!A799&lt;=40,"Between 30 and 40 years",IF(HTM_Employee_Attrition_Data!A799&lt;=50,"Between 40 and 50 years",IF(HTM_Employee_Attrition_Data!A799&lt;=60,"Between 50 and 60 years","Between 50 and 60 years")))))</f>
        <v>Between 20 and 30 years</v>
      </c>
      <c r="C799" s="19" t="s">
        <v>12</v>
      </c>
      <c r="D799" s="19" t="s">
        <v>13</v>
      </c>
      <c r="E799" s="19" t="s">
        <v>18</v>
      </c>
      <c r="F799" s="19" t="str">
        <f>IF(HTM_Employee_Attrition_Data!E799&lt;=5,"Less than 5 Miles",IF(HTM_Employee_Attrition_Data!E799&lt;=10,"Between 6 and 10 miles",IF(HTM_Employee_Attrition_Data!E799&lt;=15,"Between 11 and 15 miles",IF(HTM_Employee_Attrition_Data!E799&lt;=20,"Between 16 and 20 miles",IF(HTM_Employee_Attrition_Data!E799&lt;=25,"Between 21 and 25 miles","Greater than 26 miles")))))</f>
        <v>Between 21 and 25 miles</v>
      </c>
      <c r="G799" s="19" t="str">
        <f>IF(HTM_Employee_Attrition_Data!G799=1,"Level 1",IF(HTM_Employee_Attrition_Data!G799=2,"Level 2",IF(HTM_Employee_Attrition_Data!G799=3,"Level 3",IF(HTM_Employee_Attrition_Data!G799=4,"Level 4",IF(HTM_Employee_Attrition_Data!G799=5,"Level 5","Level 5")))))</f>
        <v>Level 1</v>
      </c>
      <c r="H799" s="19" t="s">
        <v>20</v>
      </c>
      <c r="I799" s="19" t="str">
        <f>IF(HTM_Employee_Attrition_Data!I799=1,"Rating 1",IF(HTM_Employee_Attrition_Data!I799=2,"Rating 2",IF(HTM_Employee_Attrition_Data!I799=3,"Rating 3",IF(HTM_Employee_Attrition_Data!I799=4,"Rating 4","Rating 4"))))</f>
        <v>Rating 3</v>
      </c>
      <c r="J799" s="19" t="str">
        <f>IF(HTM_Employee_Attrition_Data!J799&lt;=5000,"Income less than 5,000$",IF(HTM_Employee_Attrition_Data!J799&lt;=10000,"Income less than 10,000$",IF(HTM_Employee_Attrition_Data!J799&lt;=15000,"Income less than 15,000$","Income less than 20,000$")))</f>
        <v>Income less than 5,000$</v>
      </c>
      <c r="K799" s="19" t="str">
        <f>IF(HTM_Employee_Attrition_Data!K799&lt;4,"Between 0 and 3 Compaines",IF(HTM_Employee_Attrition_Data!K799&lt;7,"Between 4 and 6 Companies",IF(HTM_Employee_Attrition_Data!K799&lt;=10,"Between 7 and 10 Companies","Between 7 and 10  Companies")))</f>
        <v>Between 0 and 3 Compaines</v>
      </c>
      <c r="L799" s="19" t="str">
        <f>IF(HTM_Employee_Attrition_Data!L799&lt;=5,"Between 0 and 5 years",IF(HTM_Employee_Attrition_Data!L799&lt;=10,"Between 6 and 10 years",IF(HTM_Employee_Attrition_Data!L799&lt;=15,"Between 11 and 15 years",IF(HTM_Employee_Attrition_Data!L799&lt;=20,"Between 16 and 20 years",IF(HTM_Employee_Attrition_Data!L799&lt;=25,"Between 21 and 25 years",IF(HTM_Employee_Attrition_Data!L799&lt;=30,"Between 25 and 30 years","Between 31 and 40 years"))))))</f>
        <v>Between 0 and 5 years</v>
      </c>
    </row>
    <row r="800" spans="1:12">
      <c r="A800" s="19">
        <v>1108</v>
      </c>
      <c r="B800" s="19" t="str">
        <f>IF(HTM_Employee_Attrition_Data!A800&lt;=20,"Less than 20 years",IF(HTM_Employee_Attrition_Data!A800&lt;=30,"Between 20 and 30 years",IF(HTM_Employee_Attrition_Data!A800&lt;=40,"Between 30 and 40 years",IF(HTM_Employee_Attrition_Data!A800&lt;=50,"Between 40 and 50 years",IF(HTM_Employee_Attrition_Data!A800&lt;=60,"Between 50 and 60 years","Between 50 and 60 years")))))</f>
        <v>Between 30 and 40 years</v>
      </c>
      <c r="C800" s="19" t="s">
        <v>12</v>
      </c>
      <c r="D800" s="19" t="s">
        <v>13</v>
      </c>
      <c r="E800" s="19" t="s">
        <v>18</v>
      </c>
      <c r="F800" s="19" t="str">
        <f>IF(HTM_Employee_Attrition_Data!E800&lt;=5,"Less than 5 Miles",IF(HTM_Employee_Attrition_Data!E800&lt;=10,"Between 6 and 10 miles",IF(HTM_Employee_Attrition_Data!E800&lt;=15,"Between 11 and 15 miles",IF(HTM_Employee_Attrition_Data!E800&lt;=20,"Between 16 and 20 miles",IF(HTM_Employee_Attrition_Data!E800&lt;=25,"Between 21 and 25 miles","Greater than 26 miles")))))</f>
        <v>Between 21 and 25 miles</v>
      </c>
      <c r="G800" s="19" t="str">
        <f>IF(HTM_Employee_Attrition_Data!G800=1,"Level 1",IF(HTM_Employee_Attrition_Data!G800=2,"Level 2",IF(HTM_Employee_Attrition_Data!G800=3,"Level 3",IF(HTM_Employee_Attrition_Data!G800=4,"Level 4",IF(HTM_Employee_Attrition_Data!G800=5,"Level 5","Level 5")))))</f>
        <v>Level 1</v>
      </c>
      <c r="H800" s="19" t="s">
        <v>19</v>
      </c>
      <c r="I800" s="19" t="str">
        <f>IF(HTM_Employee_Attrition_Data!I800=1,"Rating 1",IF(HTM_Employee_Attrition_Data!I800=2,"Rating 2",IF(HTM_Employee_Attrition_Data!I800=3,"Rating 3",IF(HTM_Employee_Attrition_Data!I800=4,"Rating 4","Rating 4"))))</f>
        <v>Rating 2</v>
      </c>
      <c r="J800" s="19" t="str">
        <f>IF(HTM_Employee_Attrition_Data!J800&lt;=5000,"Income less than 5,000$",IF(HTM_Employee_Attrition_Data!J800&lt;=10000,"Income less than 10,000$",IF(HTM_Employee_Attrition_Data!J800&lt;=15000,"Income less than 15,000$","Income less than 20,000$")))</f>
        <v>Income less than 5,000$</v>
      </c>
      <c r="K800" s="19" t="str">
        <f>IF(HTM_Employee_Attrition_Data!K800&lt;4,"Between 0 and 3 Compaines",IF(HTM_Employee_Attrition_Data!K800&lt;7,"Between 4 and 6 Companies",IF(HTM_Employee_Attrition_Data!K800&lt;=10,"Between 7 and 10 Companies","Between 7 and 10  Companies")))</f>
        <v>Between 4 and 6 Companies</v>
      </c>
      <c r="L800" s="19" t="str">
        <f>IF(HTM_Employee_Attrition_Data!L800&lt;=5,"Between 0 and 5 years",IF(HTM_Employee_Attrition_Data!L800&lt;=10,"Between 6 and 10 years",IF(HTM_Employee_Attrition_Data!L800&lt;=15,"Between 11 and 15 years",IF(HTM_Employee_Attrition_Data!L800&lt;=20,"Between 16 and 20 years",IF(HTM_Employee_Attrition_Data!L800&lt;=25,"Between 21 and 25 years",IF(HTM_Employee_Attrition_Data!L800&lt;=30,"Between 25 and 30 years","Between 31 and 40 years"))))))</f>
        <v>Between 0 and 5 years</v>
      </c>
    </row>
    <row r="801" spans="1:12">
      <c r="A801" s="19">
        <v>1109</v>
      </c>
      <c r="B801" s="19" t="str">
        <f>IF(HTM_Employee_Attrition_Data!A801&lt;=20,"Less than 20 years",IF(HTM_Employee_Attrition_Data!A801&lt;=30,"Between 20 and 30 years",IF(HTM_Employee_Attrition_Data!A801&lt;=40,"Between 30 and 40 years",IF(HTM_Employee_Attrition_Data!A801&lt;=50,"Between 40 and 50 years",IF(HTM_Employee_Attrition_Data!A801&lt;=60,"Between 50 and 60 years","Between 50 and 60 years")))))</f>
        <v>Between 40 and 50 years</v>
      </c>
      <c r="C801" s="19" t="s">
        <v>16</v>
      </c>
      <c r="D801" s="19" t="s">
        <v>13</v>
      </c>
      <c r="E801" s="19" t="s">
        <v>18</v>
      </c>
      <c r="F801" s="19" t="str">
        <f>IF(HTM_Employee_Attrition_Data!E801&lt;=5,"Less than 5 Miles",IF(HTM_Employee_Attrition_Data!E801&lt;=10,"Between 6 and 10 miles",IF(HTM_Employee_Attrition_Data!E801&lt;=15,"Between 11 and 15 miles",IF(HTM_Employee_Attrition_Data!E801&lt;=20,"Between 16 and 20 miles",IF(HTM_Employee_Attrition_Data!E801&lt;=25,"Between 21 and 25 miles","Greater than 26 miles")))))</f>
        <v>Less than 5 Miles</v>
      </c>
      <c r="G801" s="19" t="str">
        <f>IF(HTM_Employee_Attrition_Data!G801=1,"Level 1",IF(HTM_Employee_Attrition_Data!G801=2,"Level 2",IF(HTM_Employee_Attrition_Data!G801=3,"Level 3",IF(HTM_Employee_Attrition_Data!G801=4,"Level 4",IF(HTM_Employee_Attrition_Data!G801=5,"Level 5","Level 5")))))</f>
        <v>Level 4</v>
      </c>
      <c r="H801" s="19" t="s">
        <v>24</v>
      </c>
      <c r="I801" s="19" t="str">
        <f>IF(HTM_Employee_Attrition_Data!I801=1,"Rating 1",IF(HTM_Employee_Attrition_Data!I801=2,"Rating 2",IF(HTM_Employee_Attrition_Data!I801=3,"Rating 3",IF(HTM_Employee_Attrition_Data!I801=4,"Rating 4","Rating 4"))))</f>
        <v>Rating 1</v>
      </c>
      <c r="J801" s="19" t="str">
        <f>IF(HTM_Employee_Attrition_Data!J801&lt;=5000,"Income less than 5,000$",IF(HTM_Employee_Attrition_Data!J801&lt;=10000,"Income less than 10,000$",IF(HTM_Employee_Attrition_Data!J801&lt;=15000,"Income less than 15,000$","Income less than 20,000$")))</f>
        <v>Income less than 20,000$</v>
      </c>
      <c r="K801" s="19" t="str">
        <f>IF(HTM_Employee_Attrition_Data!K801&lt;4,"Between 0 and 3 Compaines",IF(HTM_Employee_Attrition_Data!K801&lt;7,"Between 4 and 6 Companies",IF(HTM_Employee_Attrition_Data!K801&lt;=10,"Between 7 and 10 Companies","Between 7 and 10  Companies")))</f>
        <v>Between 0 and 3 Compaines</v>
      </c>
      <c r="L801" s="19" t="str">
        <f>IF(HTM_Employee_Attrition_Data!L801&lt;=5,"Between 0 and 5 years",IF(HTM_Employee_Attrition_Data!L801&lt;=10,"Between 6 and 10 years",IF(HTM_Employee_Attrition_Data!L801&lt;=15,"Between 11 and 15 years",IF(HTM_Employee_Attrition_Data!L801&lt;=20,"Between 16 and 20 years",IF(HTM_Employee_Attrition_Data!L801&lt;=25,"Between 21 and 25 years",IF(HTM_Employee_Attrition_Data!L801&lt;=30,"Between 25 and 30 years","Between 31 and 40 years"))))))</f>
        <v>Between 21 and 25 years</v>
      </c>
    </row>
    <row r="802" spans="1:12">
      <c r="A802" s="19">
        <v>1111</v>
      </c>
      <c r="B802" s="19" t="str">
        <f>IF(HTM_Employee_Attrition_Data!A802&lt;=20,"Less than 20 years",IF(HTM_Employee_Attrition_Data!A802&lt;=30,"Between 20 and 30 years",IF(HTM_Employee_Attrition_Data!A802&lt;=40,"Between 30 and 40 years",IF(HTM_Employee_Attrition_Data!A802&lt;=50,"Between 40 and 50 years",IF(HTM_Employee_Attrition_Data!A802&lt;=60,"Between 50 and 60 years","Between 50 and 60 years")))))</f>
        <v>Between 20 and 30 years</v>
      </c>
      <c r="C802" s="19" t="s">
        <v>12</v>
      </c>
      <c r="D802" s="19" t="s">
        <v>17</v>
      </c>
      <c r="E802" s="19" t="s">
        <v>18</v>
      </c>
      <c r="F802" s="19" t="str">
        <f>IF(HTM_Employee_Attrition_Data!E802&lt;=5,"Less than 5 Miles",IF(HTM_Employee_Attrition_Data!E802&lt;=10,"Between 6 and 10 miles",IF(HTM_Employee_Attrition_Data!E802&lt;=15,"Between 11 and 15 miles",IF(HTM_Employee_Attrition_Data!E802&lt;=20,"Between 16 and 20 miles",IF(HTM_Employee_Attrition_Data!E802&lt;=25,"Between 21 and 25 miles","Greater than 26 miles")))))</f>
        <v>Less than 5 Miles</v>
      </c>
      <c r="G802" s="19" t="str">
        <f>IF(HTM_Employee_Attrition_Data!G802=1,"Level 1",IF(HTM_Employee_Attrition_Data!G802=2,"Level 2",IF(HTM_Employee_Attrition_Data!G802=3,"Level 3",IF(HTM_Employee_Attrition_Data!G802=4,"Level 4",IF(HTM_Employee_Attrition_Data!G802=5,"Level 5","Level 5")))))</f>
        <v>Level 1</v>
      </c>
      <c r="H802" s="19" t="s">
        <v>20</v>
      </c>
      <c r="I802" s="19" t="str">
        <f>IF(HTM_Employee_Attrition_Data!I802=1,"Rating 1",IF(HTM_Employee_Attrition_Data!I802=2,"Rating 2",IF(HTM_Employee_Attrition_Data!I802=3,"Rating 3",IF(HTM_Employee_Attrition_Data!I802=4,"Rating 4","Rating 4"))))</f>
        <v>Rating 2</v>
      </c>
      <c r="J802" s="19" t="str">
        <f>IF(HTM_Employee_Attrition_Data!J802&lt;=5000,"Income less than 5,000$",IF(HTM_Employee_Attrition_Data!J802&lt;=10000,"Income less than 10,000$",IF(HTM_Employee_Attrition_Data!J802&lt;=15000,"Income less than 15,000$","Income less than 20,000$")))</f>
        <v>Income less than 5,000$</v>
      </c>
      <c r="K802" s="19" t="str">
        <f>IF(HTM_Employee_Attrition_Data!K802&lt;4,"Between 0 and 3 Compaines",IF(HTM_Employee_Attrition_Data!K802&lt;7,"Between 4 and 6 Companies",IF(HTM_Employee_Attrition_Data!K802&lt;=10,"Between 7 and 10 Companies","Between 7 and 10  Companies")))</f>
        <v>Between 0 and 3 Compaines</v>
      </c>
      <c r="L802" s="19" t="str">
        <f>IF(HTM_Employee_Attrition_Data!L802&lt;=5,"Between 0 and 5 years",IF(HTM_Employee_Attrition_Data!L802&lt;=10,"Between 6 and 10 years",IF(HTM_Employee_Attrition_Data!L802&lt;=15,"Between 11 and 15 years",IF(HTM_Employee_Attrition_Data!L802&lt;=20,"Between 16 and 20 years",IF(HTM_Employee_Attrition_Data!L802&lt;=25,"Between 21 and 25 years",IF(HTM_Employee_Attrition_Data!L802&lt;=30,"Between 25 and 30 years","Between 31 and 40 years"))))))</f>
        <v>Between 0 and 5 years</v>
      </c>
    </row>
    <row r="803" spans="1:12">
      <c r="A803" s="19">
        <v>1113</v>
      </c>
      <c r="B803" s="19" t="str">
        <f>IF(HTM_Employee_Attrition_Data!A803&lt;=20,"Less than 20 years",IF(HTM_Employee_Attrition_Data!A803&lt;=30,"Between 20 and 30 years",IF(HTM_Employee_Attrition_Data!A803&lt;=40,"Between 30 and 40 years",IF(HTM_Employee_Attrition_Data!A803&lt;=50,"Between 40 and 50 years",IF(HTM_Employee_Attrition_Data!A803&lt;=60,"Between 50 and 60 years","Between 50 and 60 years")))))</f>
        <v>Between 40 and 50 years</v>
      </c>
      <c r="C803" s="19" t="s">
        <v>12</v>
      </c>
      <c r="D803" s="19" t="s">
        <v>17</v>
      </c>
      <c r="E803" s="19" t="s">
        <v>14</v>
      </c>
      <c r="F803" s="19" t="str">
        <f>IF(HTM_Employee_Attrition_Data!E803&lt;=5,"Less than 5 Miles",IF(HTM_Employee_Attrition_Data!E803&lt;=10,"Between 6 and 10 miles",IF(HTM_Employee_Attrition_Data!E803&lt;=15,"Between 11 and 15 miles",IF(HTM_Employee_Attrition_Data!E803&lt;=20,"Between 16 and 20 miles",IF(HTM_Employee_Attrition_Data!E803&lt;=25,"Between 21 and 25 miles","Greater than 26 miles")))))</f>
        <v>Less than 5 Miles</v>
      </c>
      <c r="G803" s="19" t="str">
        <f>IF(HTM_Employee_Attrition_Data!G803=1,"Level 1",IF(HTM_Employee_Attrition_Data!G803=2,"Level 2",IF(HTM_Employee_Attrition_Data!G803=3,"Level 3",IF(HTM_Employee_Attrition_Data!G803=4,"Level 4",IF(HTM_Employee_Attrition_Data!G803=5,"Level 5","Level 5")))))</f>
        <v>Level 2</v>
      </c>
      <c r="H803" s="19" t="s">
        <v>15</v>
      </c>
      <c r="I803" s="19" t="str">
        <f>IF(HTM_Employee_Attrition_Data!I803=1,"Rating 1",IF(HTM_Employee_Attrition_Data!I803=2,"Rating 2",IF(HTM_Employee_Attrition_Data!I803=3,"Rating 3",IF(HTM_Employee_Attrition_Data!I803=4,"Rating 4","Rating 4"))))</f>
        <v>Rating 3</v>
      </c>
      <c r="J803" s="19" t="str">
        <f>IF(HTM_Employee_Attrition_Data!J803&lt;=5000,"Income less than 5,000$",IF(HTM_Employee_Attrition_Data!J803&lt;=10000,"Income less than 10,000$",IF(HTM_Employee_Attrition_Data!J803&lt;=15000,"Income less than 15,000$","Income less than 20,000$")))</f>
        <v>Income less than 5,000$</v>
      </c>
      <c r="K803" s="19" t="str">
        <f>IF(HTM_Employee_Attrition_Data!K803&lt;4,"Between 0 and 3 Compaines",IF(HTM_Employee_Attrition_Data!K803&lt;7,"Between 4 and 6 Companies",IF(HTM_Employee_Attrition_Data!K803&lt;=10,"Between 7 and 10 Companies","Between 7 and 10  Companies")))</f>
        <v>Between 0 and 3 Compaines</v>
      </c>
      <c r="L803" s="19" t="str">
        <f>IF(HTM_Employee_Attrition_Data!L803&lt;=5,"Between 0 and 5 years",IF(HTM_Employee_Attrition_Data!L803&lt;=10,"Between 6 and 10 years",IF(HTM_Employee_Attrition_Data!L803&lt;=15,"Between 11 and 15 years",IF(HTM_Employee_Attrition_Data!L803&lt;=20,"Between 16 and 20 years",IF(HTM_Employee_Attrition_Data!L803&lt;=25,"Between 21 and 25 years",IF(HTM_Employee_Attrition_Data!L803&lt;=30,"Between 25 and 30 years","Between 31 and 40 years"))))))</f>
        <v>Between 0 and 5 years</v>
      </c>
    </row>
    <row r="804" spans="1:12">
      <c r="A804" s="19">
        <v>1114</v>
      </c>
      <c r="B804" s="19" t="str">
        <f>IF(HTM_Employee_Attrition_Data!A804&lt;=20,"Less than 20 years",IF(HTM_Employee_Attrition_Data!A804&lt;=30,"Between 20 and 30 years",IF(HTM_Employee_Attrition_Data!A804&lt;=40,"Between 30 and 40 years",IF(HTM_Employee_Attrition_Data!A804&lt;=50,"Between 40 and 50 years",IF(HTM_Employee_Attrition_Data!A804&lt;=60,"Between 50 and 60 years","Between 50 and 60 years")))))</f>
        <v>Between 30 and 40 years</v>
      </c>
      <c r="C804" s="19" t="s">
        <v>16</v>
      </c>
      <c r="D804" s="19" t="s">
        <v>17</v>
      </c>
      <c r="E804" s="19" t="s">
        <v>14</v>
      </c>
      <c r="F804" s="19" t="str">
        <f>IF(HTM_Employee_Attrition_Data!E804&lt;=5,"Less than 5 Miles",IF(HTM_Employee_Attrition_Data!E804&lt;=10,"Between 6 and 10 miles",IF(HTM_Employee_Attrition_Data!E804&lt;=15,"Between 11 and 15 miles",IF(HTM_Employee_Attrition_Data!E804&lt;=20,"Between 16 and 20 miles",IF(HTM_Employee_Attrition_Data!E804&lt;=25,"Between 21 and 25 miles","Greater than 26 miles")))))</f>
        <v>Between 6 and 10 miles</v>
      </c>
      <c r="G804" s="19" t="str">
        <f>IF(HTM_Employee_Attrition_Data!G804=1,"Level 1",IF(HTM_Employee_Attrition_Data!G804=2,"Level 2",IF(HTM_Employee_Attrition_Data!G804=3,"Level 3",IF(HTM_Employee_Attrition_Data!G804=4,"Level 4",IF(HTM_Employee_Attrition_Data!G804=5,"Level 5","Level 5")))))</f>
        <v>Level 2</v>
      </c>
      <c r="H804" s="19" t="s">
        <v>15</v>
      </c>
      <c r="I804" s="19" t="str">
        <f>IF(HTM_Employee_Attrition_Data!I804=1,"Rating 1",IF(HTM_Employee_Attrition_Data!I804=2,"Rating 2",IF(HTM_Employee_Attrition_Data!I804=3,"Rating 3",IF(HTM_Employee_Attrition_Data!I804=4,"Rating 4","Rating 4"))))</f>
        <v>Rating 2</v>
      </c>
      <c r="J804" s="19" t="str">
        <f>IF(HTM_Employee_Attrition_Data!J804&lt;=5000,"Income less than 5,000$",IF(HTM_Employee_Attrition_Data!J804&lt;=10000,"Income less than 10,000$",IF(HTM_Employee_Attrition_Data!J804&lt;=15000,"Income less than 15,000$","Income less than 20,000$")))</f>
        <v>Income less than 5,000$</v>
      </c>
      <c r="K804" s="19" t="str">
        <f>IF(HTM_Employee_Attrition_Data!K804&lt;4,"Between 0 and 3 Compaines",IF(HTM_Employee_Attrition_Data!K804&lt;7,"Between 4 and 6 Companies",IF(HTM_Employee_Attrition_Data!K804&lt;=10,"Between 7 and 10 Companies","Between 7 and 10  Companies")))</f>
        <v>Between 0 and 3 Compaines</v>
      </c>
      <c r="L804" s="19" t="str">
        <f>IF(HTM_Employee_Attrition_Data!L804&lt;=5,"Between 0 and 5 years",IF(HTM_Employee_Attrition_Data!L804&lt;=10,"Between 6 and 10 years",IF(HTM_Employee_Attrition_Data!L804&lt;=15,"Between 11 and 15 years",IF(HTM_Employee_Attrition_Data!L804&lt;=20,"Between 16 and 20 years",IF(HTM_Employee_Attrition_Data!L804&lt;=25,"Between 21 and 25 years",IF(HTM_Employee_Attrition_Data!L804&lt;=30,"Between 25 and 30 years","Between 31 and 40 years"))))))</f>
        <v>Between 0 and 5 years</v>
      </c>
    </row>
    <row r="805" spans="1:12">
      <c r="A805" s="19">
        <v>1115</v>
      </c>
      <c r="B805" s="19" t="str">
        <f>IF(HTM_Employee_Attrition_Data!A805&lt;=20,"Less than 20 years",IF(HTM_Employee_Attrition_Data!A805&lt;=30,"Between 20 and 30 years",IF(HTM_Employee_Attrition_Data!A805&lt;=40,"Between 30 and 40 years",IF(HTM_Employee_Attrition_Data!A805&lt;=50,"Between 40 and 50 years",IF(HTM_Employee_Attrition_Data!A805&lt;=60,"Between 50 and 60 years","Between 50 and 60 years")))))</f>
        <v>Between 30 and 40 years</v>
      </c>
      <c r="C805" s="19" t="s">
        <v>16</v>
      </c>
      <c r="D805" s="19" t="s">
        <v>23</v>
      </c>
      <c r="E805" s="19" t="s">
        <v>18</v>
      </c>
      <c r="F805" s="19" t="str">
        <f>IF(HTM_Employee_Attrition_Data!E805&lt;=5,"Less than 5 Miles",IF(HTM_Employee_Attrition_Data!E805&lt;=10,"Between 6 and 10 miles",IF(HTM_Employee_Attrition_Data!E805&lt;=15,"Between 11 and 15 miles",IF(HTM_Employee_Attrition_Data!E805&lt;=20,"Between 16 and 20 miles",IF(HTM_Employee_Attrition_Data!E805&lt;=25,"Between 21 and 25 miles","Greater than 26 miles")))))</f>
        <v>Less than 5 Miles</v>
      </c>
      <c r="G805" s="19" t="str">
        <f>IF(HTM_Employee_Attrition_Data!G805=1,"Level 1",IF(HTM_Employee_Attrition_Data!G805=2,"Level 2",IF(HTM_Employee_Attrition_Data!G805=3,"Level 3",IF(HTM_Employee_Attrition_Data!G805=4,"Level 4",IF(HTM_Employee_Attrition_Data!G805=5,"Level 5","Level 5")))))</f>
        <v>Level 1</v>
      </c>
      <c r="H805" s="19" t="s">
        <v>19</v>
      </c>
      <c r="I805" s="19" t="str">
        <f>IF(HTM_Employee_Attrition_Data!I805=1,"Rating 1",IF(HTM_Employee_Attrition_Data!I805=2,"Rating 2",IF(HTM_Employee_Attrition_Data!I805=3,"Rating 3",IF(HTM_Employee_Attrition_Data!I805=4,"Rating 4","Rating 4"))))</f>
        <v>Rating 4</v>
      </c>
      <c r="J805" s="19" t="str">
        <f>IF(HTM_Employee_Attrition_Data!J805&lt;=5000,"Income less than 5,000$",IF(HTM_Employee_Attrition_Data!J805&lt;=10000,"Income less than 10,000$",IF(HTM_Employee_Attrition_Data!J805&lt;=15000,"Income less than 15,000$","Income less than 20,000$")))</f>
        <v>Income less than 5,000$</v>
      </c>
      <c r="K805" s="19" t="str">
        <f>IF(HTM_Employee_Attrition_Data!K805&lt;4,"Between 0 and 3 Compaines",IF(HTM_Employee_Attrition_Data!K805&lt;7,"Between 4 and 6 Companies",IF(HTM_Employee_Attrition_Data!K805&lt;=10,"Between 7 and 10 Companies","Between 7 and 10  Companies")))</f>
        <v>Between 0 and 3 Compaines</v>
      </c>
      <c r="L805" s="19" t="str">
        <f>IF(HTM_Employee_Attrition_Data!L805&lt;=5,"Between 0 and 5 years",IF(HTM_Employee_Attrition_Data!L805&lt;=10,"Between 6 and 10 years",IF(HTM_Employee_Attrition_Data!L805&lt;=15,"Between 11 and 15 years",IF(HTM_Employee_Attrition_Data!L805&lt;=20,"Between 16 and 20 years",IF(HTM_Employee_Attrition_Data!L805&lt;=25,"Between 21 and 25 years",IF(HTM_Employee_Attrition_Data!L805&lt;=30,"Between 25 and 30 years","Between 31 and 40 years"))))))</f>
        <v>Between 0 and 5 years</v>
      </c>
    </row>
    <row r="806" spans="1:12">
      <c r="A806" s="19">
        <v>1116</v>
      </c>
      <c r="B806" s="19" t="str">
        <f>IF(HTM_Employee_Attrition_Data!A806&lt;=20,"Less than 20 years",IF(HTM_Employee_Attrition_Data!A806&lt;=30,"Between 20 and 30 years",IF(HTM_Employee_Attrition_Data!A806&lt;=40,"Between 30 and 40 years",IF(HTM_Employee_Attrition_Data!A806&lt;=50,"Between 40 and 50 years",IF(HTM_Employee_Attrition_Data!A806&lt;=60,"Between 50 and 60 years","Between 50 and 60 years")))))</f>
        <v>Between 40 and 50 years</v>
      </c>
      <c r="C806" s="19" t="s">
        <v>16</v>
      </c>
      <c r="D806" s="19" t="s">
        <v>23</v>
      </c>
      <c r="E806" s="19" t="s">
        <v>18</v>
      </c>
      <c r="F806" s="19" t="str">
        <f>IF(HTM_Employee_Attrition_Data!E806&lt;=5,"Less than 5 Miles",IF(HTM_Employee_Attrition_Data!E806&lt;=10,"Between 6 and 10 miles",IF(HTM_Employee_Attrition_Data!E806&lt;=15,"Between 11 and 15 miles",IF(HTM_Employee_Attrition_Data!E806&lt;=20,"Between 16 and 20 miles",IF(HTM_Employee_Attrition_Data!E806&lt;=25,"Between 21 and 25 miles","Greater than 26 miles")))))</f>
        <v>Less than 5 Miles</v>
      </c>
      <c r="G806" s="19" t="str">
        <f>IF(HTM_Employee_Attrition_Data!G806=1,"Level 1",IF(HTM_Employee_Attrition_Data!G806=2,"Level 2",IF(HTM_Employee_Attrition_Data!G806=3,"Level 3",IF(HTM_Employee_Attrition_Data!G806=4,"Level 4",IF(HTM_Employee_Attrition_Data!G806=5,"Level 5","Level 5")))))</f>
        <v>Level 4</v>
      </c>
      <c r="H806" s="19" t="s">
        <v>24</v>
      </c>
      <c r="I806" s="19" t="str">
        <f>IF(HTM_Employee_Attrition_Data!I806=1,"Rating 1",IF(HTM_Employee_Attrition_Data!I806=2,"Rating 2",IF(HTM_Employee_Attrition_Data!I806=3,"Rating 3",IF(HTM_Employee_Attrition_Data!I806=4,"Rating 4","Rating 4"))))</f>
        <v>Rating 4</v>
      </c>
      <c r="J806" s="19" t="str">
        <f>IF(HTM_Employee_Attrition_Data!J806&lt;=5000,"Income less than 5,000$",IF(HTM_Employee_Attrition_Data!J806&lt;=10000,"Income less than 10,000$",IF(HTM_Employee_Attrition_Data!J806&lt;=15000,"Income less than 15,000$","Income less than 20,000$")))</f>
        <v>Income less than 20,000$</v>
      </c>
      <c r="K806" s="19" t="str">
        <f>IF(HTM_Employee_Attrition_Data!K806&lt;4,"Between 0 and 3 Compaines",IF(HTM_Employee_Attrition_Data!K806&lt;7,"Between 4 and 6 Companies",IF(HTM_Employee_Attrition_Data!K806&lt;=10,"Between 7 and 10 Companies","Between 7 and 10  Companies")))</f>
        <v>Between 0 and 3 Compaines</v>
      </c>
      <c r="L806" s="19" t="str">
        <f>IF(HTM_Employee_Attrition_Data!L806&lt;=5,"Between 0 and 5 years",IF(HTM_Employee_Attrition_Data!L806&lt;=10,"Between 6 and 10 years",IF(HTM_Employee_Attrition_Data!L806&lt;=15,"Between 11 and 15 years",IF(HTM_Employee_Attrition_Data!L806&lt;=20,"Between 16 and 20 years",IF(HTM_Employee_Attrition_Data!L806&lt;=25,"Between 21 and 25 years",IF(HTM_Employee_Attrition_Data!L806&lt;=30,"Between 25 and 30 years","Between 31 and 40 years"))))))</f>
        <v>Between 0 and 5 years</v>
      </c>
    </row>
    <row r="807" spans="1:12">
      <c r="A807" s="19">
        <v>1117</v>
      </c>
      <c r="B807" s="19" t="str">
        <f>IF(HTM_Employee_Attrition_Data!A807&lt;=20,"Less than 20 years",IF(HTM_Employee_Attrition_Data!A807&lt;=30,"Between 20 and 30 years",IF(HTM_Employee_Attrition_Data!A807&lt;=40,"Between 30 and 40 years",IF(HTM_Employee_Attrition_Data!A807&lt;=50,"Between 40 and 50 years",IF(HTM_Employee_Attrition_Data!A807&lt;=60,"Between 50 and 60 years","Between 50 and 60 years")))))</f>
        <v>Between 40 and 50 years</v>
      </c>
      <c r="C807" s="19" t="s">
        <v>16</v>
      </c>
      <c r="D807" s="19" t="s">
        <v>23</v>
      </c>
      <c r="E807" s="19" t="s">
        <v>14</v>
      </c>
      <c r="F807" s="19" t="str">
        <f>IF(HTM_Employee_Attrition_Data!E807&lt;=5,"Less than 5 Miles",IF(HTM_Employee_Attrition_Data!E807&lt;=10,"Between 6 and 10 miles",IF(HTM_Employee_Attrition_Data!E807&lt;=15,"Between 11 and 15 miles",IF(HTM_Employee_Attrition_Data!E807&lt;=20,"Between 16 and 20 miles",IF(HTM_Employee_Attrition_Data!E807&lt;=25,"Between 21 and 25 miles","Greater than 26 miles")))))</f>
        <v>Between 6 and 10 miles</v>
      </c>
      <c r="G807" s="19" t="str">
        <f>IF(HTM_Employee_Attrition_Data!G807=1,"Level 1",IF(HTM_Employee_Attrition_Data!G807=2,"Level 2",IF(HTM_Employee_Attrition_Data!G807=3,"Level 3",IF(HTM_Employee_Attrition_Data!G807=4,"Level 4",IF(HTM_Employee_Attrition_Data!G807=5,"Level 5","Level 5")))))</f>
        <v>Level 2</v>
      </c>
      <c r="H807" s="19" t="s">
        <v>15</v>
      </c>
      <c r="I807" s="19" t="str">
        <f>IF(HTM_Employee_Attrition_Data!I807=1,"Rating 1",IF(HTM_Employee_Attrition_Data!I807=2,"Rating 2",IF(HTM_Employee_Attrition_Data!I807=3,"Rating 3",IF(HTM_Employee_Attrition_Data!I807=4,"Rating 4","Rating 4"))))</f>
        <v>Rating 3</v>
      </c>
      <c r="J807" s="19" t="str">
        <f>IF(HTM_Employee_Attrition_Data!J807&lt;=5000,"Income less than 5,000$",IF(HTM_Employee_Attrition_Data!J807&lt;=10000,"Income less than 10,000$",IF(HTM_Employee_Attrition_Data!J807&lt;=15000,"Income less than 15,000$","Income less than 20,000$")))</f>
        <v>Income less than 10,000$</v>
      </c>
      <c r="K807" s="19" t="str">
        <f>IF(HTM_Employee_Attrition_Data!K807&lt;4,"Between 0 and 3 Compaines",IF(HTM_Employee_Attrition_Data!K807&lt;7,"Between 4 and 6 Companies",IF(HTM_Employee_Attrition_Data!K807&lt;=10,"Between 7 and 10 Companies","Between 7 and 10  Companies")))</f>
        <v>Between 0 and 3 Compaines</v>
      </c>
      <c r="L807" s="19" t="str">
        <f>IF(HTM_Employee_Attrition_Data!L807&lt;=5,"Between 0 and 5 years",IF(HTM_Employee_Attrition_Data!L807&lt;=10,"Between 6 and 10 years",IF(HTM_Employee_Attrition_Data!L807&lt;=15,"Between 11 and 15 years",IF(HTM_Employee_Attrition_Data!L807&lt;=20,"Between 16 and 20 years",IF(HTM_Employee_Attrition_Data!L807&lt;=25,"Between 21 and 25 years",IF(HTM_Employee_Attrition_Data!L807&lt;=30,"Between 25 and 30 years","Between 31 and 40 years"))))))</f>
        <v>Between 11 and 15 years</v>
      </c>
    </row>
    <row r="808" spans="1:12">
      <c r="A808" s="19">
        <v>1118</v>
      </c>
      <c r="B808" s="19" t="str">
        <f>IF(HTM_Employee_Attrition_Data!A808&lt;=20,"Less than 20 years",IF(HTM_Employee_Attrition_Data!A808&lt;=30,"Between 20 and 30 years",IF(HTM_Employee_Attrition_Data!A808&lt;=40,"Between 30 and 40 years",IF(HTM_Employee_Attrition_Data!A808&lt;=50,"Between 40 and 50 years",IF(HTM_Employee_Attrition_Data!A808&lt;=60,"Between 50 and 60 years","Between 50 and 60 years")))))</f>
        <v>Between 50 and 60 years</v>
      </c>
      <c r="C808" s="19" t="s">
        <v>16</v>
      </c>
      <c r="D808" s="19" t="s">
        <v>13</v>
      </c>
      <c r="E808" s="19" t="s">
        <v>18</v>
      </c>
      <c r="F808" s="19" t="str">
        <f>IF(HTM_Employee_Attrition_Data!E808&lt;=5,"Less than 5 Miles",IF(HTM_Employee_Attrition_Data!E808&lt;=10,"Between 6 and 10 miles",IF(HTM_Employee_Attrition_Data!E808&lt;=15,"Between 11 and 15 miles",IF(HTM_Employee_Attrition_Data!E808&lt;=20,"Between 16 and 20 miles",IF(HTM_Employee_Attrition_Data!E808&lt;=25,"Between 21 and 25 miles","Greater than 26 miles")))))</f>
        <v>Between 6 and 10 miles</v>
      </c>
      <c r="G808" s="19" t="str">
        <f>IF(HTM_Employee_Attrition_Data!G808=1,"Level 1",IF(HTM_Employee_Attrition_Data!G808=2,"Level 2",IF(HTM_Employee_Attrition_Data!G808=3,"Level 3",IF(HTM_Employee_Attrition_Data!G808=4,"Level 4",IF(HTM_Employee_Attrition_Data!G808=5,"Level 5","Level 5")))))</f>
        <v>Level 3</v>
      </c>
      <c r="H808" s="19" t="s">
        <v>22</v>
      </c>
      <c r="I808" s="19" t="str">
        <f>IF(HTM_Employee_Attrition_Data!I808=1,"Rating 1",IF(HTM_Employee_Attrition_Data!I808=2,"Rating 2",IF(HTM_Employee_Attrition_Data!I808=3,"Rating 3",IF(HTM_Employee_Attrition_Data!I808=4,"Rating 4","Rating 4"))))</f>
        <v>Rating 2</v>
      </c>
      <c r="J808" s="19" t="str">
        <f>IF(HTM_Employee_Attrition_Data!J808&lt;=5000,"Income less than 5,000$",IF(HTM_Employee_Attrition_Data!J808&lt;=10000,"Income less than 10,000$",IF(HTM_Employee_Attrition_Data!J808&lt;=15000,"Income less than 15,000$","Income less than 20,000$")))</f>
        <v>Income less than 15,000$</v>
      </c>
      <c r="K808" s="19" t="str">
        <f>IF(HTM_Employee_Attrition_Data!K808&lt;4,"Between 0 and 3 Compaines",IF(HTM_Employee_Attrition_Data!K808&lt;7,"Between 4 and 6 Companies",IF(HTM_Employee_Attrition_Data!K808&lt;=10,"Between 7 and 10 Companies","Between 7 and 10  Companies")))</f>
        <v>Between 7 and 10 Companies</v>
      </c>
      <c r="L808" s="19" t="str">
        <f>IF(HTM_Employee_Attrition_Data!L808&lt;=5,"Between 0 and 5 years",IF(HTM_Employee_Attrition_Data!L808&lt;=10,"Between 6 and 10 years",IF(HTM_Employee_Attrition_Data!L808&lt;=15,"Between 11 and 15 years",IF(HTM_Employee_Attrition_Data!L808&lt;=20,"Between 16 and 20 years",IF(HTM_Employee_Attrition_Data!L808&lt;=25,"Between 21 and 25 years",IF(HTM_Employee_Attrition_Data!L808&lt;=30,"Between 25 and 30 years","Between 31 and 40 years"))))))</f>
        <v>Between 6 and 10 years</v>
      </c>
    </row>
    <row r="809" spans="1:12">
      <c r="A809" s="19">
        <v>1119</v>
      </c>
      <c r="B809" s="19" t="str">
        <f>IF(HTM_Employee_Attrition_Data!A809&lt;=20,"Less than 20 years",IF(HTM_Employee_Attrition_Data!A809&lt;=30,"Between 20 and 30 years",IF(HTM_Employee_Attrition_Data!A809&lt;=40,"Between 30 and 40 years",IF(HTM_Employee_Attrition_Data!A809&lt;=50,"Between 40 and 50 years",IF(HTM_Employee_Attrition_Data!A809&lt;=60,"Between 50 and 60 years","Between 50 and 60 years")))))</f>
        <v>Between 30 and 40 years</v>
      </c>
      <c r="C809" s="19" t="s">
        <v>16</v>
      </c>
      <c r="D809" s="19" t="s">
        <v>13</v>
      </c>
      <c r="E809" s="19" t="s">
        <v>14</v>
      </c>
      <c r="F809" s="19" t="str">
        <f>IF(HTM_Employee_Attrition_Data!E809&lt;=5,"Less than 5 Miles",IF(HTM_Employee_Attrition_Data!E809&lt;=10,"Between 6 and 10 miles",IF(HTM_Employee_Attrition_Data!E809&lt;=15,"Between 11 and 15 miles",IF(HTM_Employee_Attrition_Data!E809&lt;=20,"Between 16 and 20 miles",IF(HTM_Employee_Attrition_Data!E809&lt;=25,"Between 21 and 25 miles","Greater than 26 miles")))))</f>
        <v>Between 6 and 10 miles</v>
      </c>
      <c r="G809" s="19" t="str">
        <f>IF(HTM_Employee_Attrition_Data!G809=1,"Level 1",IF(HTM_Employee_Attrition_Data!G809=2,"Level 2",IF(HTM_Employee_Attrition_Data!G809=3,"Level 3",IF(HTM_Employee_Attrition_Data!G809=4,"Level 4",IF(HTM_Employee_Attrition_Data!G809=5,"Level 5","Level 5")))))</f>
        <v>Level 3</v>
      </c>
      <c r="H809" s="19" t="s">
        <v>15</v>
      </c>
      <c r="I809" s="19" t="str">
        <f>IF(HTM_Employee_Attrition_Data!I809=1,"Rating 1",IF(HTM_Employee_Attrition_Data!I809=2,"Rating 2",IF(HTM_Employee_Attrition_Data!I809=3,"Rating 3",IF(HTM_Employee_Attrition_Data!I809=4,"Rating 4","Rating 4"))))</f>
        <v>Rating 3</v>
      </c>
      <c r="J809" s="19" t="str">
        <f>IF(HTM_Employee_Attrition_Data!J809&lt;=5000,"Income less than 5,000$",IF(HTM_Employee_Attrition_Data!J809&lt;=10000,"Income less than 10,000$",IF(HTM_Employee_Attrition_Data!J809&lt;=15000,"Income less than 15,000$","Income less than 20,000$")))</f>
        <v>Income less than 10,000$</v>
      </c>
      <c r="K809" s="19" t="str">
        <f>IF(HTM_Employee_Attrition_Data!K809&lt;4,"Between 0 and 3 Compaines",IF(HTM_Employee_Attrition_Data!K809&lt;7,"Between 4 and 6 Companies",IF(HTM_Employee_Attrition_Data!K809&lt;=10,"Between 7 and 10 Companies","Between 7 and 10  Companies")))</f>
        <v>Between 0 and 3 Compaines</v>
      </c>
      <c r="L809" s="19" t="str">
        <f>IF(HTM_Employee_Attrition_Data!L809&lt;=5,"Between 0 and 5 years",IF(HTM_Employee_Attrition_Data!L809&lt;=10,"Between 6 and 10 years",IF(HTM_Employee_Attrition_Data!L809&lt;=15,"Between 11 and 15 years",IF(HTM_Employee_Attrition_Data!L809&lt;=20,"Between 16 and 20 years",IF(HTM_Employee_Attrition_Data!L809&lt;=25,"Between 21 and 25 years",IF(HTM_Employee_Attrition_Data!L809&lt;=30,"Between 25 and 30 years","Between 31 and 40 years"))))))</f>
        <v>Between 6 and 10 years</v>
      </c>
    </row>
    <row r="810" spans="1:12">
      <c r="A810" s="19">
        <v>1120</v>
      </c>
      <c r="B810" s="19" t="str">
        <f>IF(HTM_Employee_Attrition_Data!A810&lt;=20,"Less than 20 years",IF(HTM_Employee_Attrition_Data!A810&lt;=30,"Between 20 and 30 years",IF(HTM_Employee_Attrition_Data!A810&lt;=40,"Between 30 and 40 years",IF(HTM_Employee_Attrition_Data!A810&lt;=50,"Between 40 and 50 years",IF(HTM_Employee_Attrition_Data!A810&lt;=60,"Between 50 and 60 years","Between 50 and 60 years")))))</f>
        <v>Between 20 and 30 years</v>
      </c>
      <c r="C810" s="19" t="s">
        <v>16</v>
      </c>
      <c r="D810" s="19" t="s">
        <v>13</v>
      </c>
      <c r="E810" s="19" t="s">
        <v>18</v>
      </c>
      <c r="F810" s="19" t="str">
        <f>IF(HTM_Employee_Attrition_Data!E810&lt;=5,"Less than 5 Miles",IF(HTM_Employee_Attrition_Data!E810&lt;=10,"Between 6 and 10 miles",IF(HTM_Employee_Attrition_Data!E810&lt;=15,"Between 11 and 15 miles",IF(HTM_Employee_Attrition_Data!E810&lt;=20,"Between 16 and 20 miles",IF(HTM_Employee_Attrition_Data!E810&lt;=25,"Between 21 and 25 miles","Greater than 26 miles")))))</f>
        <v>Greater than 26 miles</v>
      </c>
      <c r="G810" s="19" t="str">
        <f>IF(HTM_Employee_Attrition_Data!G810=1,"Level 1",IF(HTM_Employee_Attrition_Data!G810=2,"Level 2",IF(HTM_Employee_Attrition_Data!G810=3,"Level 3",IF(HTM_Employee_Attrition_Data!G810=4,"Level 4",IF(HTM_Employee_Attrition_Data!G810=5,"Level 5","Level 5")))))</f>
        <v>Level 1</v>
      </c>
      <c r="H810" s="19" t="s">
        <v>19</v>
      </c>
      <c r="I810" s="19" t="str">
        <f>IF(HTM_Employee_Attrition_Data!I810=1,"Rating 1",IF(HTM_Employee_Attrition_Data!I810=2,"Rating 2",IF(HTM_Employee_Attrition_Data!I810=3,"Rating 3",IF(HTM_Employee_Attrition_Data!I810=4,"Rating 4","Rating 4"))))</f>
        <v>Rating 4</v>
      </c>
      <c r="J810" s="19" t="str">
        <f>IF(HTM_Employee_Attrition_Data!J810&lt;=5000,"Income less than 5,000$",IF(HTM_Employee_Attrition_Data!J810&lt;=10000,"Income less than 10,000$",IF(HTM_Employee_Attrition_Data!J810&lt;=15000,"Income less than 15,000$","Income less than 20,000$")))</f>
        <v>Income less than 5,000$</v>
      </c>
      <c r="K810" s="19" t="str">
        <f>IF(HTM_Employee_Attrition_Data!K810&lt;4,"Between 0 and 3 Compaines",IF(HTM_Employee_Attrition_Data!K810&lt;7,"Between 4 and 6 Companies",IF(HTM_Employee_Attrition_Data!K810&lt;=10,"Between 7 and 10 Companies","Between 7 and 10  Companies")))</f>
        <v>Between 4 and 6 Companies</v>
      </c>
      <c r="L810" s="19" t="str">
        <f>IF(HTM_Employee_Attrition_Data!L810&lt;=5,"Between 0 and 5 years",IF(HTM_Employee_Attrition_Data!L810&lt;=10,"Between 6 and 10 years",IF(HTM_Employee_Attrition_Data!L810&lt;=15,"Between 11 and 15 years",IF(HTM_Employee_Attrition_Data!L810&lt;=20,"Between 16 and 20 years",IF(HTM_Employee_Attrition_Data!L810&lt;=25,"Between 21 and 25 years",IF(HTM_Employee_Attrition_Data!L810&lt;=30,"Between 25 and 30 years","Between 31 and 40 years"))))))</f>
        <v>Between 6 and 10 years</v>
      </c>
    </row>
    <row r="811" spans="1:12">
      <c r="A811" s="19">
        <v>1121</v>
      </c>
      <c r="B811" s="19" t="str">
        <f>IF(HTM_Employee_Attrition_Data!A811&lt;=20,"Less than 20 years",IF(HTM_Employee_Attrition_Data!A811&lt;=30,"Between 20 and 30 years",IF(HTM_Employee_Attrition_Data!A811&lt;=40,"Between 30 and 40 years",IF(HTM_Employee_Attrition_Data!A811&lt;=50,"Between 40 and 50 years",IF(HTM_Employee_Attrition_Data!A811&lt;=60,"Between 50 and 60 years","Between 50 and 60 years")))))</f>
        <v>Between 20 and 30 years</v>
      </c>
      <c r="C811" s="19" t="s">
        <v>16</v>
      </c>
      <c r="D811" s="19" t="s">
        <v>13</v>
      </c>
      <c r="E811" s="19" t="s">
        <v>18</v>
      </c>
      <c r="F811" s="19" t="str">
        <f>IF(HTM_Employee_Attrition_Data!E811&lt;=5,"Less than 5 Miles",IF(HTM_Employee_Attrition_Data!E811&lt;=10,"Between 6 and 10 miles",IF(HTM_Employee_Attrition_Data!E811&lt;=15,"Between 11 and 15 miles",IF(HTM_Employee_Attrition_Data!E811&lt;=20,"Between 16 and 20 miles",IF(HTM_Employee_Attrition_Data!E811&lt;=25,"Between 21 and 25 miles","Greater than 26 miles")))))</f>
        <v>Less than 5 Miles</v>
      </c>
      <c r="G811" s="19" t="str">
        <f>IF(HTM_Employee_Attrition_Data!G811=1,"Level 1",IF(HTM_Employee_Attrition_Data!G811=2,"Level 2",IF(HTM_Employee_Attrition_Data!G811=3,"Level 3",IF(HTM_Employee_Attrition_Data!G811=4,"Level 4",IF(HTM_Employee_Attrition_Data!G811=5,"Level 5","Level 5")))))</f>
        <v>Level 3</v>
      </c>
      <c r="H811" s="19" t="s">
        <v>21</v>
      </c>
      <c r="I811" s="19" t="str">
        <f>IF(HTM_Employee_Attrition_Data!I811=1,"Rating 1",IF(HTM_Employee_Attrition_Data!I811=2,"Rating 2",IF(HTM_Employee_Attrition_Data!I811=3,"Rating 3",IF(HTM_Employee_Attrition_Data!I811=4,"Rating 4","Rating 4"))))</f>
        <v>Rating 2</v>
      </c>
      <c r="J811" s="19" t="str">
        <f>IF(HTM_Employee_Attrition_Data!J811&lt;=5000,"Income less than 5,000$",IF(HTM_Employee_Attrition_Data!J811&lt;=10000,"Income less than 10,000$",IF(HTM_Employee_Attrition_Data!J811&lt;=15000,"Income less than 15,000$","Income less than 20,000$")))</f>
        <v>Income less than 10,000$</v>
      </c>
      <c r="K811" s="19" t="str">
        <f>IF(HTM_Employee_Attrition_Data!K811&lt;4,"Between 0 and 3 Compaines",IF(HTM_Employee_Attrition_Data!K811&lt;7,"Between 4 and 6 Companies",IF(HTM_Employee_Attrition_Data!K811&lt;=10,"Between 7 and 10 Companies","Between 7 and 10  Companies")))</f>
        <v>Between 0 and 3 Compaines</v>
      </c>
      <c r="L811" s="19" t="str">
        <f>IF(HTM_Employee_Attrition_Data!L811&lt;=5,"Between 0 and 5 years",IF(HTM_Employee_Attrition_Data!L811&lt;=10,"Between 6 and 10 years",IF(HTM_Employee_Attrition_Data!L811&lt;=15,"Between 11 and 15 years",IF(HTM_Employee_Attrition_Data!L811&lt;=20,"Between 16 and 20 years",IF(HTM_Employee_Attrition_Data!L811&lt;=25,"Between 21 and 25 years",IF(HTM_Employee_Attrition_Data!L811&lt;=30,"Between 25 and 30 years","Between 31 and 40 years"))))))</f>
        <v>Between 6 and 10 years</v>
      </c>
    </row>
    <row r="812" spans="1:12">
      <c r="A812" s="19">
        <v>1124</v>
      </c>
      <c r="B812" s="19" t="str">
        <f>IF(HTM_Employee_Attrition_Data!A812&lt;=20,"Less than 20 years",IF(HTM_Employee_Attrition_Data!A812&lt;=30,"Between 20 and 30 years",IF(HTM_Employee_Attrition_Data!A812&lt;=40,"Between 30 and 40 years",IF(HTM_Employee_Attrition_Data!A812&lt;=50,"Between 40 and 50 years",IF(HTM_Employee_Attrition_Data!A812&lt;=60,"Between 50 and 60 years","Between 50 and 60 years")))))</f>
        <v>Between 40 and 50 years</v>
      </c>
      <c r="C812" s="19" t="s">
        <v>16</v>
      </c>
      <c r="D812" s="19" t="s">
        <v>13</v>
      </c>
      <c r="E812" s="19" t="s">
        <v>14</v>
      </c>
      <c r="F812" s="19" t="str">
        <f>IF(HTM_Employee_Attrition_Data!E812&lt;=5,"Less than 5 Miles",IF(HTM_Employee_Attrition_Data!E812&lt;=10,"Between 6 and 10 miles",IF(HTM_Employee_Attrition_Data!E812&lt;=15,"Between 11 and 15 miles",IF(HTM_Employee_Attrition_Data!E812&lt;=20,"Between 16 and 20 miles",IF(HTM_Employee_Attrition_Data!E812&lt;=25,"Between 21 and 25 miles","Greater than 26 miles")))))</f>
        <v>Less than 5 Miles</v>
      </c>
      <c r="G812" s="19" t="str">
        <f>IF(HTM_Employee_Attrition_Data!G812=1,"Level 1",IF(HTM_Employee_Attrition_Data!G812=2,"Level 2",IF(HTM_Employee_Attrition_Data!G812=3,"Level 3",IF(HTM_Employee_Attrition_Data!G812=4,"Level 4",IF(HTM_Employee_Attrition_Data!G812=5,"Level 5","Level 5")))))</f>
        <v>Level 4</v>
      </c>
      <c r="H812" s="19" t="s">
        <v>24</v>
      </c>
      <c r="I812" s="19" t="str">
        <f>IF(HTM_Employee_Attrition_Data!I812=1,"Rating 1",IF(HTM_Employee_Attrition_Data!I812=2,"Rating 2",IF(HTM_Employee_Attrition_Data!I812=3,"Rating 3",IF(HTM_Employee_Attrition_Data!I812=4,"Rating 4","Rating 4"))))</f>
        <v>Rating 3</v>
      </c>
      <c r="J812" s="19" t="str">
        <f>IF(HTM_Employee_Attrition_Data!J812&lt;=5000,"Income less than 5,000$",IF(HTM_Employee_Attrition_Data!J812&lt;=10000,"Income less than 10,000$",IF(HTM_Employee_Attrition_Data!J812&lt;=15000,"Income less than 15,000$","Income less than 20,000$")))</f>
        <v>Income less than 20,000$</v>
      </c>
      <c r="K812" s="19" t="str">
        <f>IF(HTM_Employee_Attrition_Data!K812&lt;4,"Between 0 and 3 Compaines",IF(HTM_Employee_Attrition_Data!K812&lt;7,"Between 4 and 6 Companies",IF(HTM_Employee_Attrition_Data!K812&lt;=10,"Between 7 and 10 Companies","Between 7 and 10  Companies")))</f>
        <v>Between 0 and 3 Compaines</v>
      </c>
      <c r="L812" s="19" t="str">
        <f>IF(HTM_Employee_Attrition_Data!L812&lt;=5,"Between 0 and 5 years",IF(HTM_Employee_Attrition_Data!L812&lt;=10,"Between 6 and 10 years",IF(HTM_Employee_Attrition_Data!L812&lt;=15,"Between 11 and 15 years",IF(HTM_Employee_Attrition_Data!L812&lt;=20,"Between 16 and 20 years",IF(HTM_Employee_Attrition_Data!L812&lt;=25,"Between 21 and 25 years",IF(HTM_Employee_Attrition_Data!L812&lt;=30,"Between 25 and 30 years","Between 31 and 40 years"))))))</f>
        <v>Between 11 and 15 years</v>
      </c>
    </row>
    <row r="813" spans="1:12">
      <c r="A813" s="19">
        <v>1125</v>
      </c>
      <c r="B813" s="19" t="str">
        <f>IF(HTM_Employee_Attrition_Data!A813&lt;=20,"Less than 20 years",IF(HTM_Employee_Attrition_Data!A813&lt;=30,"Between 20 and 30 years",IF(HTM_Employee_Attrition_Data!A813&lt;=40,"Between 30 and 40 years",IF(HTM_Employee_Attrition_Data!A813&lt;=50,"Between 40 and 50 years",IF(HTM_Employee_Attrition_Data!A813&lt;=60,"Between 50 and 60 years","Between 50 and 60 years")))))</f>
        <v>Between 30 and 40 years</v>
      </c>
      <c r="C813" s="19" t="s">
        <v>16</v>
      </c>
      <c r="D813" s="19" t="s">
        <v>13</v>
      </c>
      <c r="E813" s="19" t="s">
        <v>14</v>
      </c>
      <c r="F813" s="19" t="str">
        <f>IF(HTM_Employee_Attrition_Data!E813&lt;=5,"Less than 5 Miles",IF(HTM_Employee_Attrition_Data!E813&lt;=10,"Between 6 and 10 miles",IF(HTM_Employee_Attrition_Data!E813&lt;=15,"Between 11 and 15 miles",IF(HTM_Employee_Attrition_Data!E813&lt;=20,"Between 16 and 20 miles",IF(HTM_Employee_Attrition_Data!E813&lt;=25,"Between 21 and 25 miles","Greater than 26 miles")))))</f>
        <v>Less than 5 Miles</v>
      </c>
      <c r="G813" s="19" t="str">
        <f>IF(HTM_Employee_Attrition_Data!G813=1,"Level 1",IF(HTM_Employee_Attrition_Data!G813=2,"Level 2",IF(HTM_Employee_Attrition_Data!G813=3,"Level 3",IF(HTM_Employee_Attrition_Data!G813=4,"Level 4",IF(HTM_Employee_Attrition_Data!G813=5,"Level 5","Level 5")))))</f>
        <v>Level 3</v>
      </c>
      <c r="H813" s="19" t="s">
        <v>15</v>
      </c>
      <c r="I813" s="19" t="str">
        <f>IF(HTM_Employee_Attrition_Data!I813=1,"Rating 1",IF(HTM_Employee_Attrition_Data!I813=2,"Rating 2",IF(HTM_Employee_Attrition_Data!I813=3,"Rating 3",IF(HTM_Employee_Attrition_Data!I813=4,"Rating 4","Rating 4"))))</f>
        <v>Rating 2</v>
      </c>
      <c r="J813" s="19" t="str">
        <f>IF(HTM_Employee_Attrition_Data!J813&lt;=5000,"Income less than 5,000$",IF(HTM_Employee_Attrition_Data!J813&lt;=10000,"Income less than 10,000$",IF(HTM_Employee_Attrition_Data!J813&lt;=15000,"Income less than 15,000$","Income less than 20,000$")))</f>
        <v>Income less than 10,000$</v>
      </c>
      <c r="K813" s="19" t="str">
        <f>IF(HTM_Employee_Attrition_Data!K813&lt;4,"Between 0 and 3 Compaines",IF(HTM_Employee_Attrition_Data!K813&lt;7,"Between 4 and 6 Companies",IF(HTM_Employee_Attrition_Data!K813&lt;=10,"Between 7 and 10 Companies","Between 7 and 10  Companies")))</f>
        <v>Between 7 and 10 Companies</v>
      </c>
      <c r="L813" s="19" t="str">
        <f>IF(HTM_Employee_Attrition_Data!L813&lt;=5,"Between 0 and 5 years",IF(HTM_Employee_Attrition_Data!L813&lt;=10,"Between 6 and 10 years",IF(HTM_Employee_Attrition_Data!L813&lt;=15,"Between 11 and 15 years",IF(HTM_Employee_Attrition_Data!L813&lt;=20,"Between 16 and 20 years",IF(HTM_Employee_Attrition_Data!L813&lt;=25,"Between 21 and 25 years",IF(HTM_Employee_Attrition_Data!L813&lt;=30,"Between 25 and 30 years","Between 31 and 40 years"))))))</f>
        <v>Between 0 and 5 years</v>
      </c>
    </row>
    <row r="814" spans="1:12">
      <c r="A814" s="19">
        <v>1126</v>
      </c>
      <c r="B814" s="19" t="str">
        <f>IF(HTM_Employee_Attrition_Data!A814&lt;=20,"Less than 20 years",IF(HTM_Employee_Attrition_Data!A814&lt;=30,"Between 20 and 30 years",IF(HTM_Employee_Attrition_Data!A814&lt;=40,"Between 30 and 40 years",IF(HTM_Employee_Attrition_Data!A814&lt;=50,"Between 40 and 50 years",IF(HTM_Employee_Attrition_Data!A814&lt;=60,"Between 50 and 60 years","Between 50 and 60 years")))))</f>
        <v>Between 40 and 50 years</v>
      </c>
      <c r="C814" s="19" t="s">
        <v>16</v>
      </c>
      <c r="D814" s="19" t="s">
        <v>17</v>
      </c>
      <c r="E814" s="19" t="s">
        <v>18</v>
      </c>
      <c r="F814" s="19" t="str">
        <f>IF(HTM_Employee_Attrition_Data!E814&lt;=5,"Less than 5 Miles",IF(HTM_Employee_Attrition_Data!E814&lt;=10,"Between 6 and 10 miles",IF(HTM_Employee_Attrition_Data!E814&lt;=15,"Between 11 and 15 miles",IF(HTM_Employee_Attrition_Data!E814&lt;=20,"Between 16 and 20 miles",IF(HTM_Employee_Attrition_Data!E814&lt;=25,"Between 21 and 25 miles","Greater than 26 miles")))))</f>
        <v>Greater than 26 miles</v>
      </c>
      <c r="G814" s="19" t="str">
        <f>IF(HTM_Employee_Attrition_Data!G814=1,"Level 1",IF(HTM_Employee_Attrition_Data!G814=2,"Level 2",IF(HTM_Employee_Attrition_Data!G814=3,"Level 3",IF(HTM_Employee_Attrition_Data!G814=4,"Level 4",IF(HTM_Employee_Attrition_Data!G814=5,"Level 5","Level 5")))))</f>
        <v>Level 3</v>
      </c>
      <c r="H814" s="19" t="s">
        <v>21</v>
      </c>
      <c r="I814" s="19" t="str">
        <f>IF(HTM_Employee_Attrition_Data!I814=1,"Rating 1",IF(HTM_Employee_Attrition_Data!I814=2,"Rating 2",IF(HTM_Employee_Attrition_Data!I814=3,"Rating 3",IF(HTM_Employee_Attrition_Data!I814=4,"Rating 4","Rating 4"))))</f>
        <v>Rating 1</v>
      </c>
      <c r="J814" s="19" t="str">
        <f>IF(HTM_Employee_Attrition_Data!J814&lt;=5000,"Income less than 5,000$",IF(HTM_Employee_Attrition_Data!J814&lt;=10000,"Income less than 10,000$",IF(HTM_Employee_Attrition_Data!J814&lt;=15000,"Income less than 15,000$","Income less than 20,000$")))</f>
        <v>Income less than 15,000$</v>
      </c>
      <c r="K814" s="19" t="str">
        <f>IF(HTM_Employee_Attrition_Data!K814&lt;4,"Between 0 and 3 Compaines",IF(HTM_Employee_Attrition_Data!K814&lt;7,"Between 4 and 6 Companies",IF(HTM_Employee_Attrition_Data!K814&lt;=10,"Between 7 and 10 Companies","Between 7 and 10  Companies")))</f>
        <v>Between 7 and 10 Companies</v>
      </c>
      <c r="L814" s="19" t="str">
        <f>IF(HTM_Employee_Attrition_Data!L814&lt;=5,"Between 0 and 5 years",IF(HTM_Employee_Attrition_Data!L814&lt;=10,"Between 6 and 10 years",IF(HTM_Employee_Attrition_Data!L814&lt;=15,"Between 11 and 15 years",IF(HTM_Employee_Attrition_Data!L814&lt;=20,"Between 16 and 20 years",IF(HTM_Employee_Attrition_Data!L814&lt;=25,"Between 21 and 25 years",IF(HTM_Employee_Attrition_Data!L814&lt;=30,"Between 25 and 30 years","Between 31 and 40 years"))))))</f>
        <v>Between 6 and 10 years</v>
      </c>
    </row>
    <row r="815" spans="1:12">
      <c r="A815" s="19">
        <v>1127</v>
      </c>
      <c r="B815" s="19" t="str">
        <f>IF(HTM_Employee_Attrition_Data!A815&lt;=20,"Less than 20 years",IF(HTM_Employee_Attrition_Data!A815&lt;=30,"Between 20 and 30 years",IF(HTM_Employee_Attrition_Data!A815&lt;=40,"Between 30 and 40 years",IF(HTM_Employee_Attrition_Data!A815&lt;=50,"Between 40 and 50 years",IF(HTM_Employee_Attrition_Data!A815&lt;=60,"Between 50 and 60 years","Between 50 and 60 years")))))</f>
        <v>Between 30 and 40 years</v>
      </c>
      <c r="C815" s="19" t="s">
        <v>12</v>
      </c>
      <c r="D815" s="19" t="s">
        <v>17</v>
      </c>
      <c r="E815" s="19" t="s">
        <v>18</v>
      </c>
      <c r="F815" s="19" t="str">
        <f>IF(HTM_Employee_Attrition_Data!E815&lt;=5,"Less than 5 Miles",IF(HTM_Employee_Attrition_Data!E815&lt;=10,"Between 6 and 10 miles",IF(HTM_Employee_Attrition_Data!E815&lt;=15,"Between 11 and 15 miles",IF(HTM_Employee_Attrition_Data!E815&lt;=20,"Between 16 and 20 miles",IF(HTM_Employee_Attrition_Data!E815&lt;=25,"Between 21 and 25 miles","Greater than 26 miles")))))</f>
        <v>Less than 5 Miles</v>
      </c>
      <c r="G815" s="19" t="str">
        <f>IF(HTM_Employee_Attrition_Data!G815=1,"Level 1",IF(HTM_Employee_Attrition_Data!G815=2,"Level 2",IF(HTM_Employee_Attrition_Data!G815=3,"Level 3",IF(HTM_Employee_Attrition_Data!G815=4,"Level 4",IF(HTM_Employee_Attrition_Data!G815=5,"Level 5","Level 5")))))</f>
        <v>Level 4</v>
      </c>
      <c r="H815" s="19" t="s">
        <v>22</v>
      </c>
      <c r="I815" s="19" t="str">
        <f>IF(HTM_Employee_Attrition_Data!I815=1,"Rating 1",IF(HTM_Employee_Attrition_Data!I815=2,"Rating 2",IF(HTM_Employee_Attrition_Data!I815=3,"Rating 3",IF(HTM_Employee_Attrition_Data!I815=4,"Rating 4","Rating 4"))))</f>
        <v>Rating 4</v>
      </c>
      <c r="J815" s="19" t="str">
        <f>IF(HTM_Employee_Attrition_Data!J815&lt;=5000,"Income less than 5,000$",IF(HTM_Employee_Attrition_Data!J815&lt;=10000,"Income less than 10,000$",IF(HTM_Employee_Attrition_Data!J815&lt;=15000,"Income less than 15,000$","Income less than 20,000$")))</f>
        <v>Income less than 15,000$</v>
      </c>
      <c r="K815" s="19" t="str">
        <f>IF(HTM_Employee_Attrition_Data!K815&lt;4,"Between 0 and 3 Compaines",IF(HTM_Employee_Attrition_Data!K815&lt;7,"Between 4 and 6 Companies",IF(HTM_Employee_Attrition_Data!K815&lt;=10,"Between 7 and 10 Companies","Between 7 and 10  Companies")))</f>
        <v>Between 7 and 10 Companies</v>
      </c>
      <c r="L815" s="19" t="str">
        <f>IF(HTM_Employee_Attrition_Data!L815&lt;=5,"Between 0 and 5 years",IF(HTM_Employee_Attrition_Data!L815&lt;=10,"Between 6 and 10 years",IF(HTM_Employee_Attrition_Data!L815&lt;=15,"Between 11 and 15 years",IF(HTM_Employee_Attrition_Data!L815&lt;=20,"Between 16 and 20 years",IF(HTM_Employee_Attrition_Data!L815&lt;=25,"Between 21 and 25 years",IF(HTM_Employee_Attrition_Data!L815&lt;=30,"Between 25 and 30 years","Between 31 and 40 years"))))))</f>
        <v>Between 16 and 20 years</v>
      </c>
    </row>
    <row r="816" spans="1:12">
      <c r="A816" s="19">
        <v>1128</v>
      </c>
      <c r="B816" s="19" t="str">
        <f>IF(HTM_Employee_Attrition_Data!A816&lt;=20,"Less than 20 years",IF(HTM_Employee_Attrition_Data!A816&lt;=30,"Between 20 and 30 years",IF(HTM_Employee_Attrition_Data!A816&lt;=40,"Between 30 and 40 years",IF(HTM_Employee_Attrition_Data!A816&lt;=50,"Between 40 and 50 years",IF(HTM_Employee_Attrition_Data!A816&lt;=60,"Between 50 and 60 years","Between 50 and 60 years")))))</f>
        <v>Between 30 and 40 years</v>
      </c>
      <c r="C816" s="19" t="s">
        <v>16</v>
      </c>
      <c r="D816" s="19" t="s">
        <v>13</v>
      </c>
      <c r="E816" s="19" t="s">
        <v>18</v>
      </c>
      <c r="F816" s="19" t="str">
        <f>IF(HTM_Employee_Attrition_Data!E816&lt;=5,"Less than 5 Miles",IF(HTM_Employee_Attrition_Data!E816&lt;=10,"Between 6 and 10 miles",IF(HTM_Employee_Attrition_Data!E816&lt;=15,"Between 11 and 15 miles",IF(HTM_Employee_Attrition_Data!E816&lt;=20,"Between 16 and 20 miles",IF(HTM_Employee_Attrition_Data!E816&lt;=25,"Between 21 and 25 miles","Greater than 26 miles")))))</f>
        <v>Between 11 and 15 miles</v>
      </c>
      <c r="G816" s="19" t="str">
        <f>IF(HTM_Employee_Attrition_Data!G816=1,"Level 1",IF(HTM_Employee_Attrition_Data!G816=2,"Level 2",IF(HTM_Employee_Attrition_Data!G816=3,"Level 3",IF(HTM_Employee_Attrition_Data!G816=4,"Level 4",IF(HTM_Employee_Attrition_Data!G816=5,"Level 5","Level 5")))))</f>
        <v>Level 5</v>
      </c>
      <c r="H816" s="19" t="s">
        <v>26</v>
      </c>
      <c r="I816" s="19" t="str">
        <f>IF(HTM_Employee_Attrition_Data!I816=1,"Rating 1",IF(HTM_Employee_Attrition_Data!I816=2,"Rating 2",IF(HTM_Employee_Attrition_Data!I816=3,"Rating 3",IF(HTM_Employee_Attrition_Data!I816=4,"Rating 4","Rating 4"))))</f>
        <v>Rating 3</v>
      </c>
      <c r="J816" s="19" t="str">
        <f>IF(HTM_Employee_Attrition_Data!J816&lt;=5000,"Income less than 5,000$",IF(HTM_Employee_Attrition_Data!J816&lt;=10000,"Income less than 10,000$",IF(HTM_Employee_Attrition_Data!J816&lt;=15000,"Income less than 15,000$","Income less than 20,000$")))</f>
        <v>Income less than 20,000$</v>
      </c>
      <c r="K816" s="19" t="str">
        <f>IF(HTM_Employee_Attrition_Data!K816&lt;4,"Between 0 and 3 Compaines",IF(HTM_Employee_Attrition_Data!K816&lt;7,"Between 4 and 6 Companies",IF(HTM_Employee_Attrition_Data!K816&lt;=10,"Between 7 and 10 Companies","Between 7 and 10  Companies")))</f>
        <v>Between 0 and 3 Compaines</v>
      </c>
      <c r="L816" s="19" t="str">
        <f>IF(HTM_Employee_Attrition_Data!L816&lt;=5,"Between 0 and 5 years",IF(HTM_Employee_Attrition_Data!L816&lt;=10,"Between 6 and 10 years",IF(HTM_Employee_Attrition_Data!L816&lt;=15,"Between 11 and 15 years",IF(HTM_Employee_Attrition_Data!L816&lt;=20,"Between 16 and 20 years",IF(HTM_Employee_Attrition_Data!L816&lt;=25,"Between 21 and 25 years",IF(HTM_Employee_Attrition_Data!L816&lt;=30,"Between 25 and 30 years","Between 31 and 40 years"))))))</f>
        <v>Between 16 and 20 years</v>
      </c>
    </row>
    <row r="817" spans="1:12">
      <c r="A817" s="19">
        <v>1131</v>
      </c>
      <c r="B817" s="19" t="str">
        <f>IF(HTM_Employee_Attrition_Data!A817&lt;=20,"Less than 20 years",IF(HTM_Employee_Attrition_Data!A817&lt;=30,"Between 20 and 30 years",IF(HTM_Employee_Attrition_Data!A817&lt;=40,"Between 30 and 40 years",IF(HTM_Employee_Attrition_Data!A817&lt;=50,"Between 40 and 50 years",IF(HTM_Employee_Attrition_Data!A817&lt;=60,"Between 50 and 60 years","Between 50 and 60 years")))))</f>
        <v>Between 20 and 30 years</v>
      </c>
      <c r="C817" s="19" t="s">
        <v>16</v>
      </c>
      <c r="D817" s="19" t="s">
        <v>13</v>
      </c>
      <c r="E817" s="19" t="s">
        <v>18</v>
      </c>
      <c r="F817" s="19" t="str">
        <f>IF(HTM_Employee_Attrition_Data!E817&lt;=5,"Less than 5 Miles",IF(HTM_Employee_Attrition_Data!E817&lt;=10,"Between 6 and 10 miles",IF(HTM_Employee_Attrition_Data!E817&lt;=15,"Between 11 and 15 miles",IF(HTM_Employee_Attrition_Data!E817&lt;=20,"Between 16 and 20 miles",IF(HTM_Employee_Attrition_Data!E817&lt;=25,"Between 21 and 25 miles","Greater than 26 miles")))))</f>
        <v>Less than 5 Miles</v>
      </c>
      <c r="G817" s="19" t="str">
        <f>IF(HTM_Employee_Attrition_Data!G817=1,"Level 1",IF(HTM_Employee_Attrition_Data!G817=2,"Level 2",IF(HTM_Employee_Attrition_Data!G817=3,"Level 3",IF(HTM_Employee_Attrition_Data!G817=4,"Level 4",IF(HTM_Employee_Attrition_Data!G817=5,"Level 5","Level 5")))))</f>
        <v>Level 1</v>
      </c>
      <c r="H817" s="19" t="s">
        <v>19</v>
      </c>
      <c r="I817" s="19" t="str">
        <f>IF(HTM_Employee_Attrition_Data!I817=1,"Rating 1",IF(HTM_Employee_Attrition_Data!I817=2,"Rating 2",IF(HTM_Employee_Attrition_Data!I817=3,"Rating 3",IF(HTM_Employee_Attrition_Data!I817=4,"Rating 4","Rating 4"))))</f>
        <v>Rating 2</v>
      </c>
      <c r="J817" s="19" t="str">
        <f>IF(HTM_Employee_Attrition_Data!J817&lt;=5000,"Income less than 5,000$",IF(HTM_Employee_Attrition_Data!J817&lt;=10000,"Income less than 10,000$",IF(HTM_Employee_Attrition_Data!J817&lt;=15000,"Income less than 15,000$","Income less than 20,000$")))</f>
        <v>Income less than 5,000$</v>
      </c>
      <c r="K817" s="19" t="str">
        <f>IF(HTM_Employee_Attrition_Data!K817&lt;4,"Between 0 and 3 Compaines",IF(HTM_Employee_Attrition_Data!K817&lt;7,"Between 4 and 6 Companies",IF(HTM_Employee_Attrition_Data!K817&lt;=10,"Between 7 and 10 Companies","Between 7 and 10  Companies")))</f>
        <v>Between 0 and 3 Compaines</v>
      </c>
      <c r="L817" s="19" t="str">
        <f>IF(HTM_Employee_Attrition_Data!L817&lt;=5,"Between 0 and 5 years",IF(HTM_Employee_Attrition_Data!L817&lt;=10,"Between 6 and 10 years",IF(HTM_Employee_Attrition_Data!L817&lt;=15,"Between 11 and 15 years",IF(HTM_Employee_Attrition_Data!L817&lt;=20,"Between 16 and 20 years",IF(HTM_Employee_Attrition_Data!L817&lt;=25,"Between 21 and 25 years",IF(HTM_Employee_Attrition_Data!L817&lt;=30,"Between 25 and 30 years","Between 31 and 40 years"))))))</f>
        <v>Between 0 and 5 years</v>
      </c>
    </row>
    <row r="818" spans="1:12">
      <c r="A818" s="19">
        <v>1132</v>
      </c>
      <c r="B818" s="19" t="str">
        <f>IF(HTM_Employee_Attrition_Data!A818&lt;=20,"Less than 20 years",IF(HTM_Employee_Attrition_Data!A818&lt;=30,"Between 20 and 30 years",IF(HTM_Employee_Attrition_Data!A818&lt;=40,"Between 30 and 40 years",IF(HTM_Employee_Attrition_Data!A818&lt;=50,"Between 40 and 50 years",IF(HTM_Employee_Attrition_Data!A818&lt;=60,"Between 50 and 60 years","Between 50 and 60 years")))))</f>
        <v>Between 30 and 40 years</v>
      </c>
      <c r="C818" s="19" t="s">
        <v>16</v>
      </c>
      <c r="D818" s="19" t="s">
        <v>23</v>
      </c>
      <c r="E818" s="19" t="s">
        <v>18</v>
      </c>
      <c r="F818" s="19" t="str">
        <f>IF(HTM_Employee_Attrition_Data!E818&lt;=5,"Less than 5 Miles",IF(HTM_Employee_Attrition_Data!E818&lt;=10,"Between 6 and 10 miles",IF(HTM_Employee_Attrition_Data!E818&lt;=15,"Between 11 and 15 miles",IF(HTM_Employee_Attrition_Data!E818&lt;=20,"Between 16 and 20 miles",IF(HTM_Employee_Attrition_Data!E818&lt;=25,"Between 21 and 25 miles","Greater than 26 miles")))))</f>
        <v>Between 6 and 10 miles</v>
      </c>
      <c r="G818" s="19" t="str">
        <f>IF(HTM_Employee_Attrition_Data!G818=1,"Level 1",IF(HTM_Employee_Attrition_Data!G818=2,"Level 2",IF(HTM_Employee_Attrition_Data!G818=3,"Level 3",IF(HTM_Employee_Attrition_Data!G818=4,"Level 4",IF(HTM_Employee_Attrition_Data!G818=5,"Level 5","Level 5")))))</f>
        <v>Level 2</v>
      </c>
      <c r="H818" s="19" t="s">
        <v>20</v>
      </c>
      <c r="I818" s="19" t="str">
        <f>IF(HTM_Employee_Attrition_Data!I818=1,"Rating 1",IF(HTM_Employee_Attrition_Data!I818=2,"Rating 2",IF(HTM_Employee_Attrition_Data!I818=3,"Rating 3",IF(HTM_Employee_Attrition_Data!I818=4,"Rating 4","Rating 4"))))</f>
        <v>Rating 2</v>
      </c>
      <c r="J818" s="19" t="str">
        <f>IF(HTM_Employee_Attrition_Data!J818&lt;=5000,"Income less than 5,000$",IF(HTM_Employee_Attrition_Data!J818&lt;=10000,"Income less than 10,000$",IF(HTM_Employee_Attrition_Data!J818&lt;=15000,"Income less than 15,000$","Income less than 20,000$")))</f>
        <v>Income less than 10,000$</v>
      </c>
      <c r="K818" s="19" t="str">
        <f>IF(HTM_Employee_Attrition_Data!K818&lt;4,"Between 0 and 3 Compaines",IF(HTM_Employee_Attrition_Data!K818&lt;7,"Between 4 and 6 Companies",IF(HTM_Employee_Attrition_Data!K818&lt;=10,"Between 7 and 10 Companies","Between 7 and 10  Companies")))</f>
        <v>Between 7 and 10 Companies</v>
      </c>
      <c r="L818" s="19" t="str">
        <f>IF(HTM_Employee_Attrition_Data!L818&lt;=5,"Between 0 and 5 years",IF(HTM_Employee_Attrition_Data!L818&lt;=10,"Between 6 and 10 years",IF(HTM_Employee_Attrition_Data!L818&lt;=15,"Between 11 and 15 years",IF(HTM_Employee_Attrition_Data!L818&lt;=20,"Between 16 and 20 years",IF(HTM_Employee_Attrition_Data!L818&lt;=25,"Between 21 and 25 years",IF(HTM_Employee_Attrition_Data!L818&lt;=30,"Between 25 and 30 years","Between 31 and 40 years"))))))</f>
        <v>Between 0 and 5 years</v>
      </c>
    </row>
    <row r="819" spans="1:12">
      <c r="A819" s="19">
        <v>1133</v>
      </c>
      <c r="B819" s="19" t="str">
        <f>IF(HTM_Employee_Attrition_Data!A819&lt;=20,"Less than 20 years",IF(HTM_Employee_Attrition_Data!A819&lt;=30,"Between 20 and 30 years",IF(HTM_Employee_Attrition_Data!A819&lt;=40,"Between 30 and 40 years",IF(HTM_Employee_Attrition_Data!A819&lt;=50,"Between 40 and 50 years",IF(HTM_Employee_Attrition_Data!A819&lt;=60,"Between 50 and 60 years","Between 50 and 60 years")))))</f>
        <v>Between 30 and 40 years</v>
      </c>
      <c r="C819" s="19" t="s">
        <v>16</v>
      </c>
      <c r="D819" s="19" t="s">
        <v>23</v>
      </c>
      <c r="E819" s="19" t="s">
        <v>18</v>
      </c>
      <c r="F819" s="19" t="str">
        <f>IF(HTM_Employee_Attrition_Data!E819&lt;=5,"Less than 5 Miles",IF(HTM_Employee_Attrition_Data!E819&lt;=10,"Between 6 and 10 miles",IF(HTM_Employee_Attrition_Data!E819&lt;=15,"Between 11 and 15 miles",IF(HTM_Employee_Attrition_Data!E819&lt;=20,"Between 16 and 20 miles",IF(HTM_Employee_Attrition_Data!E819&lt;=25,"Between 21 and 25 miles","Greater than 26 miles")))))</f>
        <v>Between 16 and 20 miles</v>
      </c>
      <c r="G819" s="19" t="str">
        <f>IF(HTM_Employee_Attrition_Data!G819=1,"Level 1",IF(HTM_Employee_Attrition_Data!G819=2,"Level 2",IF(HTM_Employee_Attrition_Data!G819=3,"Level 3",IF(HTM_Employee_Attrition_Data!G819=4,"Level 4",IF(HTM_Employee_Attrition_Data!G819=5,"Level 5","Level 5")))))</f>
        <v>Level 2</v>
      </c>
      <c r="H819" s="19" t="s">
        <v>21</v>
      </c>
      <c r="I819" s="19" t="str">
        <f>IF(HTM_Employee_Attrition_Data!I819=1,"Rating 1",IF(HTM_Employee_Attrition_Data!I819=2,"Rating 2",IF(HTM_Employee_Attrition_Data!I819=3,"Rating 3",IF(HTM_Employee_Attrition_Data!I819=4,"Rating 4","Rating 4"))))</f>
        <v>Rating 4</v>
      </c>
      <c r="J819" s="19" t="str">
        <f>IF(HTM_Employee_Attrition_Data!J819&lt;=5000,"Income less than 5,000$",IF(HTM_Employee_Attrition_Data!J819&lt;=10000,"Income less than 10,000$",IF(HTM_Employee_Attrition_Data!J819&lt;=15000,"Income less than 15,000$","Income less than 20,000$")))</f>
        <v>Income less than 10,000$</v>
      </c>
      <c r="K819" s="19" t="str">
        <f>IF(HTM_Employee_Attrition_Data!K819&lt;4,"Between 0 and 3 Compaines",IF(HTM_Employee_Attrition_Data!K819&lt;7,"Between 4 and 6 Companies",IF(HTM_Employee_Attrition_Data!K819&lt;=10,"Between 7 and 10 Companies","Between 7 and 10  Companies")))</f>
        <v>Between 0 and 3 Compaines</v>
      </c>
      <c r="L819" s="19" t="str">
        <f>IF(HTM_Employee_Attrition_Data!L819&lt;=5,"Between 0 and 5 years",IF(HTM_Employee_Attrition_Data!L819&lt;=10,"Between 6 and 10 years",IF(HTM_Employee_Attrition_Data!L819&lt;=15,"Between 11 and 15 years",IF(HTM_Employee_Attrition_Data!L819&lt;=20,"Between 16 and 20 years",IF(HTM_Employee_Attrition_Data!L819&lt;=25,"Between 21 and 25 years",IF(HTM_Employee_Attrition_Data!L819&lt;=30,"Between 25 and 30 years","Between 31 and 40 years"))))))</f>
        <v>Between 11 and 15 years</v>
      </c>
    </row>
    <row r="820" spans="1:12">
      <c r="A820" s="19">
        <v>1135</v>
      </c>
      <c r="B820" s="19" t="str">
        <f>IF(HTM_Employee_Attrition_Data!A820&lt;=20,"Less than 20 years",IF(HTM_Employee_Attrition_Data!A820&lt;=30,"Between 20 and 30 years",IF(HTM_Employee_Attrition_Data!A820&lt;=40,"Between 30 and 40 years",IF(HTM_Employee_Attrition_Data!A820&lt;=50,"Between 40 and 50 years",IF(HTM_Employee_Attrition_Data!A820&lt;=60,"Between 50 and 60 years","Between 50 and 60 years")))))</f>
        <v>Between 30 and 40 years</v>
      </c>
      <c r="C820" s="19" t="s">
        <v>16</v>
      </c>
      <c r="D820" s="19" t="s">
        <v>17</v>
      </c>
      <c r="E820" s="19" t="s">
        <v>14</v>
      </c>
      <c r="F820" s="19" t="str">
        <f>IF(HTM_Employee_Attrition_Data!E820&lt;=5,"Less than 5 Miles",IF(HTM_Employee_Attrition_Data!E820&lt;=10,"Between 6 and 10 miles",IF(HTM_Employee_Attrition_Data!E820&lt;=15,"Between 11 and 15 miles",IF(HTM_Employee_Attrition_Data!E820&lt;=20,"Between 16 and 20 miles",IF(HTM_Employee_Attrition_Data!E820&lt;=25,"Between 21 and 25 miles","Greater than 26 miles")))))</f>
        <v>Between 16 and 20 miles</v>
      </c>
      <c r="G820" s="19" t="str">
        <f>IF(HTM_Employee_Attrition_Data!G820=1,"Level 1",IF(HTM_Employee_Attrition_Data!G820=2,"Level 2",IF(HTM_Employee_Attrition_Data!G820=3,"Level 3",IF(HTM_Employee_Attrition_Data!G820=4,"Level 4",IF(HTM_Employee_Attrition_Data!G820=5,"Level 5","Level 5")))))</f>
        <v>Level 1</v>
      </c>
      <c r="H820" s="19" t="s">
        <v>25</v>
      </c>
      <c r="I820" s="19" t="str">
        <f>IF(HTM_Employee_Attrition_Data!I820=1,"Rating 1",IF(HTM_Employee_Attrition_Data!I820=2,"Rating 2",IF(HTM_Employee_Attrition_Data!I820=3,"Rating 3",IF(HTM_Employee_Attrition_Data!I820=4,"Rating 4","Rating 4"))))</f>
        <v>Rating 4</v>
      </c>
      <c r="J820" s="19" t="str">
        <f>IF(HTM_Employee_Attrition_Data!J820&lt;=5000,"Income less than 5,000$",IF(HTM_Employee_Attrition_Data!J820&lt;=10000,"Income less than 10,000$",IF(HTM_Employee_Attrition_Data!J820&lt;=15000,"Income less than 15,000$","Income less than 20,000$")))</f>
        <v>Income less than 5,000$</v>
      </c>
      <c r="K820" s="19" t="str">
        <f>IF(HTM_Employee_Attrition_Data!K820&lt;4,"Between 0 and 3 Compaines",IF(HTM_Employee_Attrition_Data!K820&lt;7,"Between 4 and 6 Companies",IF(HTM_Employee_Attrition_Data!K820&lt;=10,"Between 7 and 10 Companies","Between 7 and 10  Companies")))</f>
        <v>Between 0 and 3 Compaines</v>
      </c>
      <c r="L820" s="19" t="str">
        <f>IF(HTM_Employee_Attrition_Data!L820&lt;=5,"Between 0 and 5 years",IF(HTM_Employee_Attrition_Data!L820&lt;=10,"Between 6 and 10 years",IF(HTM_Employee_Attrition_Data!L820&lt;=15,"Between 11 and 15 years",IF(HTM_Employee_Attrition_Data!L820&lt;=20,"Between 16 and 20 years",IF(HTM_Employee_Attrition_Data!L820&lt;=25,"Between 21 and 25 years",IF(HTM_Employee_Attrition_Data!L820&lt;=30,"Between 25 and 30 years","Between 31 and 40 years"))))))</f>
        <v>Between 0 and 5 years</v>
      </c>
    </row>
    <row r="821" spans="1:12">
      <c r="A821" s="19">
        <v>1136</v>
      </c>
      <c r="B821" s="19" t="str">
        <f>IF(HTM_Employee_Attrition_Data!A821&lt;=20,"Less than 20 years",IF(HTM_Employee_Attrition_Data!A821&lt;=30,"Between 20 and 30 years",IF(HTM_Employee_Attrition_Data!A821&lt;=40,"Between 30 and 40 years",IF(HTM_Employee_Attrition_Data!A821&lt;=50,"Between 40 and 50 years",IF(HTM_Employee_Attrition_Data!A821&lt;=60,"Between 50 and 60 years","Between 50 and 60 years")))))</f>
        <v>Between 20 and 30 years</v>
      </c>
      <c r="C821" s="19" t="s">
        <v>16</v>
      </c>
      <c r="D821" s="19" t="s">
        <v>13</v>
      </c>
      <c r="E821" s="19" t="s">
        <v>18</v>
      </c>
      <c r="F821" s="19" t="str">
        <f>IF(HTM_Employee_Attrition_Data!E821&lt;=5,"Less than 5 Miles",IF(HTM_Employee_Attrition_Data!E821&lt;=10,"Between 6 and 10 miles",IF(HTM_Employee_Attrition_Data!E821&lt;=15,"Between 11 and 15 miles",IF(HTM_Employee_Attrition_Data!E821&lt;=20,"Between 16 and 20 miles",IF(HTM_Employee_Attrition_Data!E821&lt;=25,"Between 21 and 25 miles","Greater than 26 miles")))))</f>
        <v>Less than 5 Miles</v>
      </c>
      <c r="G821" s="19" t="str">
        <f>IF(HTM_Employee_Attrition_Data!G821=1,"Level 1",IF(HTM_Employee_Attrition_Data!G821=2,"Level 2",IF(HTM_Employee_Attrition_Data!G821=3,"Level 3",IF(HTM_Employee_Attrition_Data!G821=4,"Level 4",IF(HTM_Employee_Attrition_Data!G821=5,"Level 5","Level 5")))))</f>
        <v>Level 1</v>
      </c>
      <c r="H821" s="19" t="s">
        <v>19</v>
      </c>
      <c r="I821" s="19" t="str">
        <f>IF(HTM_Employee_Attrition_Data!I821=1,"Rating 1",IF(HTM_Employee_Attrition_Data!I821=2,"Rating 2",IF(HTM_Employee_Attrition_Data!I821=3,"Rating 3",IF(HTM_Employee_Attrition_Data!I821=4,"Rating 4","Rating 4"))))</f>
        <v>Rating 2</v>
      </c>
      <c r="J821" s="19" t="str">
        <f>IF(HTM_Employee_Attrition_Data!J821&lt;=5000,"Income less than 5,000$",IF(HTM_Employee_Attrition_Data!J821&lt;=10000,"Income less than 10,000$",IF(HTM_Employee_Attrition_Data!J821&lt;=15000,"Income less than 15,000$","Income less than 20,000$")))</f>
        <v>Income less than 5,000$</v>
      </c>
      <c r="K821" s="19" t="str">
        <f>IF(HTM_Employee_Attrition_Data!K821&lt;4,"Between 0 and 3 Compaines",IF(HTM_Employee_Attrition_Data!K821&lt;7,"Between 4 and 6 Companies",IF(HTM_Employee_Attrition_Data!K821&lt;=10,"Between 7 and 10 Companies","Between 7 and 10  Companies")))</f>
        <v>Between 0 and 3 Compaines</v>
      </c>
      <c r="L821" s="19" t="str">
        <f>IF(HTM_Employee_Attrition_Data!L821&lt;=5,"Between 0 and 5 years",IF(HTM_Employee_Attrition_Data!L821&lt;=10,"Between 6 and 10 years",IF(HTM_Employee_Attrition_Data!L821&lt;=15,"Between 11 and 15 years",IF(HTM_Employee_Attrition_Data!L821&lt;=20,"Between 16 and 20 years",IF(HTM_Employee_Attrition_Data!L821&lt;=25,"Between 21 and 25 years",IF(HTM_Employee_Attrition_Data!L821&lt;=30,"Between 25 and 30 years","Between 31 and 40 years"))))))</f>
        <v>Between 0 and 5 years</v>
      </c>
    </row>
    <row r="822" spans="1:12">
      <c r="A822" s="19">
        <v>1137</v>
      </c>
      <c r="B822" s="19" t="str">
        <f>IF(HTM_Employee_Attrition_Data!A822&lt;=20,"Less than 20 years",IF(HTM_Employee_Attrition_Data!A822&lt;=30,"Between 20 and 30 years",IF(HTM_Employee_Attrition_Data!A822&lt;=40,"Between 30 and 40 years",IF(HTM_Employee_Attrition_Data!A822&lt;=50,"Between 40 and 50 years",IF(HTM_Employee_Attrition_Data!A822&lt;=60,"Between 50 and 60 years","Between 50 and 60 years")))))</f>
        <v>Between 30 and 40 years</v>
      </c>
      <c r="C822" s="19" t="s">
        <v>16</v>
      </c>
      <c r="D822" s="19" t="s">
        <v>17</v>
      </c>
      <c r="E822" s="19" t="s">
        <v>14</v>
      </c>
      <c r="F822" s="19" t="str">
        <f>IF(HTM_Employee_Attrition_Data!E822&lt;=5,"Less than 5 Miles",IF(HTM_Employee_Attrition_Data!E822&lt;=10,"Between 6 and 10 miles",IF(HTM_Employee_Attrition_Data!E822&lt;=15,"Between 11 and 15 miles",IF(HTM_Employee_Attrition_Data!E822&lt;=20,"Between 16 and 20 miles",IF(HTM_Employee_Attrition_Data!E822&lt;=25,"Between 21 and 25 miles","Greater than 26 miles")))))</f>
        <v>Between 11 and 15 miles</v>
      </c>
      <c r="G822" s="19" t="str">
        <f>IF(HTM_Employee_Attrition_Data!G822=1,"Level 1",IF(HTM_Employee_Attrition_Data!G822=2,"Level 2",IF(HTM_Employee_Attrition_Data!G822=3,"Level 3",IF(HTM_Employee_Attrition_Data!G822=4,"Level 4",IF(HTM_Employee_Attrition_Data!G822=5,"Level 5","Level 5")))))</f>
        <v>Level 2</v>
      </c>
      <c r="H822" s="19" t="s">
        <v>15</v>
      </c>
      <c r="I822" s="19" t="str">
        <f>IF(HTM_Employee_Attrition_Data!I822=1,"Rating 1",IF(HTM_Employee_Attrition_Data!I822=2,"Rating 2",IF(HTM_Employee_Attrition_Data!I822=3,"Rating 3",IF(HTM_Employee_Attrition_Data!I822=4,"Rating 4","Rating 4"))))</f>
        <v>Rating 4</v>
      </c>
      <c r="J822" s="19" t="str">
        <f>IF(HTM_Employee_Attrition_Data!J822&lt;=5000,"Income less than 5,000$",IF(HTM_Employee_Attrition_Data!J822&lt;=10000,"Income less than 10,000$",IF(HTM_Employee_Attrition_Data!J822&lt;=15000,"Income less than 15,000$","Income less than 20,000$")))</f>
        <v>Income less than 5,000$</v>
      </c>
      <c r="K822" s="19" t="str">
        <f>IF(HTM_Employee_Attrition_Data!K822&lt;4,"Between 0 and 3 Compaines",IF(HTM_Employee_Attrition_Data!K822&lt;7,"Between 4 and 6 Companies",IF(HTM_Employee_Attrition_Data!K822&lt;=10,"Between 7 and 10 Companies","Between 7 and 10  Companies")))</f>
        <v>Between 0 and 3 Compaines</v>
      </c>
      <c r="L822" s="19" t="str">
        <f>IF(HTM_Employee_Attrition_Data!L822&lt;=5,"Between 0 and 5 years",IF(HTM_Employee_Attrition_Data!L822&lt;=10,"Between 6 and 10 years",IF(HTM_Employee_Attrition_Data!L822&lt;=15,"Between 11 and 15 years",IF(HTM_Employee_Attrition_Data!L822&lt;=20,"Between 16 and 20 years",IF(HTM_Employee_Attrition_Data!L822&lt;=25,"Between 21 and 25 years",IF(HTM_Employee_Attrition_Data!L822&lt;=30,"Between 25 and 30 years","Between 31 and 40 years"))))))</f>
        <v>Between 0 and 5 years</v>
      </c>
    </row>
    <row r="823" spans="1:12">
      <c r="A823" s="19">
        <v>1138</v>
      </c>
      <c r="B823" s="19" t="str">
        <f>IF(HTM_Employee_Attrition_Data!A823&lt;=20,"Less than 20 years",IF(HTM_Employee_Attrition_Data!A823&lt;=30,"Between 20 and 30 years",IF(HTM_Employee_Attrition_Data!A823&lt;=40,"Between 30 and 40 years",IF(HTM_Employee_Attrition_Data!A823&lt;=50,"Between 40 and 50 years",IF(HTM_Employee_Attrition_Data!A823&lt;=60,"Between 50 and 60 years","Between 50 and 60 years")))))</f>
        <v>Between 40 and 50 years</v>
      </c>
      <c r="C823" s="19" t="s">
        <v>16</v>
      </c>
      <c r="D823" s="19" t="s">
        <v>13</v>
      </c>
      <c r="E823" s="19" t="s">
        <v>14</v>
      </c>
      <c r="F823" s="19" t="str">
        <f>IF(HTM_Employee_Attrition_Data!E823&lt;=5,"Less than 5 Miles",IF(HTM_Employee_Attrition_Data!E823&lt;=10,"Between 6 and 10 miles",IF(HTM_Employee_Attrition_Data!E823&lt;=15,"Between 11 and 15 miles",IF(HTM_Employee_Attrition_Data!E823&lt;=20,"Between 16 and 20 miles",IF(HTM_Employee_Attrition_Data!E823&lt;=25,"Between 21 and 25 miles","Greater than 26 miles")))))</f>
        <v>Between 6 and 10 miles</v>
      </c>
      <c r="G823" s="19" t="str">
        <f>IF(HTM_Employee_Attrition_Data!G823=1,"Level 1",IF(HTM_Employee_Attrition_Data!G823=2,"Level 2",IF(HTM_Employee_Attrition_Data!G823=3,"Level 3",IF(HTM_Employee_Attrition_Data!G823=4,"Level 4",IF(HTM_Employee_Attrition_Data!G823=5,"Level 5","Level 5")))))</f>
        <v>Level 4</v>
      </c>
      <c r="H823" s="19" t="s">
        <v>15</v>
      </c>
      <c r="I823" s="19" t="str">
        <f>IF(HTM_Employee_Attrition_Data!I823=1,"Rating 1",IF(HTM_Employee_Attrition_Data!I823=2,"Rating 2",IF(HTM_Employee_Attrition_Data!I823=3,"Rating 3",IF(HTM_Employee_Attrition_Data!I823=4,"Rating 4","Rating 4"))))</f>
        <v>Rating 2</v>
      </c>
      <c r="J823" s="19" t="str">
        <f>IF(HTM_Employee_Attrition_Data!J823&lt;=5000,"Income less than 5,000$",IF(HTM_Employee_Attrition_Data!J823&lt;=10000,"Income less than 10,000$",IF(HTM_Employee_Attrition_Data!J823&lt;=15000,"Income less than 15,000$","Income less than 20,000$")))</f>
        <v>Income less than 15,000$</v>
      </c>
      <c r="K823" s="19" t="str">
        <f>IF(HTM_Employee_Attrition_Data!K823&lt;4,"Between 0 and 3 Compaines",IF(HTM_Employee_Attrition_Data!K823&lt;7,"Between 4 and 6 Companies",IF(HTM_Employee_Attrition_Data!K823&lt;=10,"Between 7 and 10 Companies","Between 7 and 10  Companies")))</f>
        <v>Between 4 and 6 Companies</v>
      </c>
      <c r="L823" s="19" t="str">
        <f>IF(HTM_Employee_Attrition_Data!L823&lt;=5,"Between 0 and 5 years",IF(HTM_Employee_Attrition_Data!L823&lt;=10,"Between 6 and 10 years",IF(HTM_Employee_Attrition_Data!L823&lt;=15,"Between 11 and 15 years",IF(HTM_Employee_Attrition_Data!L823&lt;=20,"Between 16 and 20 years",IF(HTM_Employee_Attrition_Data!L823&lt;=25,"Between 21 and 25 years",IF(HTM_Employee_Attrition_Data!L823&lt;=30,"Between 25 and 30 years","Between 31 and 40 years"))))))</f>
        <v>Between 6 and 10 years</v>
      </c>
    </row>
    <row r="824" spans="1:12">
      <c r="A824" s="19">
        <v>1140</v>
      </c>
      <c r="B824" s="19" t="str">
        <f>IF(HTM_Employee_Attrition_Data!A824&lt;=20,"Less than 20 years",IF(HTM_Employee_Attrition_Data!A824&lt;=30,"Between 20 and 30 years",IF(HTM_Employee_Attrition_Data!A824&lt;=40,"Between 30 and 40 years",IF(HTM_Employee_Attrition_Data!A824&lt;=50,"Between 40 and 50 years",IF(HTM_Employee_Attrition_Data!A824&lt;=60,"Between 50 and 60 years","Between 50 and 60 years")))))</f>
        <v>Between 30 and 40 years</v>
      </c>
      <c r="C824" s="19" t="s">
        <v>16</v>
      </c>
      <c r="D824" s="19" t="s">
        <v>17</v>
      </c>
      <c r="E824" s="19" t="s">
        <v>18</v>
      </c>
      <c r="F824" s="19" t="str">
        <f>IF(HTM_Employee_Attrition_Data!E824&lt;=5,"Less than 5 Miles",IF(HTM_Employee_Attrition_Data!E824&lt;=10,"Between 6 and 10 miles",IF(HTM_Employee_Attrition_Data!E824&lt;=15,"Between 11 and 15 miles",IF(HTM_Employee_Attrition_Data!E824&lt;=20,"Between 16 and 20 miles",IF(HTM_Employee_Attrition_Data!E824&lt;=25,"Between 21 and 25 miles","Greater than 26 miles")))))</f>
        <v>Less than 5 Miles</v>
      </c>
      <c r="G824" s="19" t="str">
        <f>IF(HTM_Employee_Attrition_Data!G824=1,"Level 1",IF(HTM_Employee_Attrition_Data!G824=2,"Level 2",IF(HTM_Employee_Attrition_Data!G824=3,"Level 3",IF(HTM_Employee_Attrition_Data!G824=4,"Level 4",IF(HTM_Employee_Attrition_Data!G824=5,"Level 5","Level 5")))))</f>
        <v>Level 2</v>
      </c>
      <c r="H824" s="19" t="s">
        <v>21</v>
      </c>
      <c r="I824" s="19" t="str">
        <f>IF(HTM_Employee_Attrition_Data!I824=1,"Rating 1",IF(HTM_Employee_Attrition_Data!I824=2,"Rating 2",IF(HTM_Employee_Attrition_Data!I824=3,"Rating 3",IF(HTM_Employee_Attrition_Data!I824=4,"Rating 4","Rating 4"))))</f>
        <v>Rating 3</v>
      </c>
      <c r="J824" s="19" t="str">
        <f>IF(HTM_Employee_Attrition_Data!J824&lt;=5000,"Income less than 5,000$",IF(HTM_Employee_Attrition_Data!J824&lt;=10000,"Income less than 10,000$",IF(HTM_Employee_Attrition_Data!J824&lt;=15000,"Income less than 15,000$","Income less than 20,000$")))</f>
        <v>Income less than 5,000$</v>
      </c>
      <c r="K824" s="19" t="str">
        <f>IF(HTM_Employee_Attrition_Data!K824&lt;4,"Between 0 and 3 Compaines",IF(HTM_Employee_Attrition_Data!K824&lt;7,"Between 4 and 6 Companies",IF(HTM_Employee_Attrition_Data!K824&lt;=10,"Between 7 and 10 Companies","Between 7 and 10  Companies")))</f>
        <v>Between 0 and 3 Compaines</v>
      </c>
      <c r="L824" s="19" t="str">
        <f>IF(HTM_Employee_Attrition_Data!L824&lt;=5,"Between 0 and 5 years",IF(HTM_Employee_Attrition_Data!L824&lt;=10,"Between 6 and 10 years",IF(HTM_Employee_Attrition_Data!L824&lt;=15,"Between 11 and 15 years",IF(HTM_Employee_Attrition_Data!L824&lt;=20,"Between 16 and 20 years",IF(HTM_Employee_Attrition_Data!L824&lt;=25,"Between 21 and 25 years",IF(HTM_Employee_Attrition_Data!L824&lt;=30,"Between 25 and 30 years","Between 31 and 40 years"))))))</f>
        <v>Between 0 and 5 years</v>
      </c>
    </row>
    <row r="825" spans="1:12">
      <c r="A825" s="19">
        <v>1143</v>
      </c>
      <c r="B825" s="19" t="str">
        <f>IF(HTM_Employee_Attrition_Data!A825&lt;=20,"Less than 20 years",IF(HTM_Employee_Attrition_Data!A825&lt;=30,"Between 20 and 30 years",IF(HTM_Employee_Attrition_Data!A825&lt;=40,"Between 30 and 40 years",IF(HTM_Employee_Attrition_Data!A825&lt;=50,"Between 40 and 50 years",IF(HTM_Employee_Attrition_Data!A825&lt;=60,"Between 50 and 60 years","Between 50 and 60 years")))))</f>
        <v>Between 20 and 30 years</v>
      </c>
      <c r="C825" s="19" t="s">
        <v>16</v>
      </c>
      <c r="D825" s="19" t="s">
        <v>17</v>
      </c>
      <c r="E825" s="19" t="s">
        <v>18</v>
      </c>
      <c r="F825" s="19" t="str">
        <f>IF(HTM_Employee_Attrition_Data!E825&lt;=5,"Less than 5 Miles",IF(HTM_Employee_Attrition_Data!E825&lt;=10,"Between 6 and 10 miles",IF(HTM_Employee_Attrition_Data!E825&lt;=15,"Between 11 and 15 miles",IF(HTM_Employee_Attrition_Data!E825&lt;=20,"Between 16 and 20 miles",IF(HTM_Employee_Attrition_Data!E825&lt;=25,"Between 21 and 25 miles","Greater than 26 miles")))))</f>
        <v>Between 6 and 10 miles</v>
      </c>
      <c r="G825" s="19" t="str">
        <f>IF(HTM_Employee_Attrition_Data!G825=1,"Level 1",IF(HTM_Employee_Attrition_Data!G825=2,"Level 2",IF(HTM_Employee_Attrition_Data!G825=3,"Level 3",IF(HTM_Employee_Attrition_Data!G825=4,"Level 4",IF(HTM_Employee_Attrition_Data!G825=5,"Level 5","Level 5")))))</f>
        <v>Level 1</v>
      </c>
      <c r="H825" s="19" t="s">
        <v>19</v>
      </c>
      <c r="I825" s="19" t="str">
        <f>IF(HTM_Employee_Attrition_Data!I825=1,"Rating 1",IF(HTM_Employee_Attrition_Data!I825=2,"Rating 2",IF(HTM_Employee_Attrition_Data!I825=3,"Rating 3",IF(HTM_Employee_Attrition_Data!I825=4,"Rating 4","Rating 4"))))</f>
        <v>Rating 2</v>
      </c>
      <c r="J825" s="19" t="str">
        <f>IF(HTM_Employee_Attrition_Data!J825&lt;=5000,"Income less than 5,000$",IF(HTM_Employee_Attrition_Data!J825&lt;=10000,"Income less than 10,000$",IF(HTM_Employee_Attrition_Data!J825&lt;=15000,"Income less than 15,000$","Income less than 20,000$")))</f>
        <v>Income less than 5,000$</v>
      </c>
      <c r="K825" s="19" t="str">
        <f>IF(HTM_Employee_Attrition_Data!K825&lt;4,"Between 0 and 3 Compaines",IF(HTM_Employee_Attrition_Data!K825&lt;7,"Between 4 and 6 Companies",IF(HTM_Employee_Attrition_Data!K825&lt;=10,"Between 7 and 10 Companies","Between 7 and 10  Companies")))</f>
        <v>Between 0 and 3 Compaines</v>
      </c>
      <c r="L825" s="19" t="str">
        <f>IF(HTM_Employee_Attrition_Data!L825&lt;=5,"Between 0 and 5 years",IF(HTM_Employee_Attrition_Data!L825&lt;=10,"Between 6 and 10 years",IF(HTM_Employee_Attrition_Data!L825&lt;=15,"Between 11 and 15 years",IF(HTM_Employee_Attrition_Data!L825&lt;=20,"Between 16 and 20 years",IF(HTM_Employee_Attrition_Data!L825&lt;=25,"Between 21 and 25 years",IF(HTM_Employee_Attrition_Data!L825&lt;=30,"Between 25 and 30 years","Between 31 and 40 years"))))))</f>
        <v>Between 6 and 10 years</v>
      </c>
    </row>
    <row r="826" spans="1:12">
      <c r="A826" s="19">
        <v>1148</v>
      </c>
      <c r="B826" s="19" t="str">
        <f>IF(HTM_Employee_Attrition_Data!A826&lt;=20,"Less than 20 years",IF(HTM_Employee_Attrition_Data!A826&lt;=30,"Between 20 and 30 years",IF(HTM_Employee_Attrition_Data!A826&lt;=40,"Between 30 and 40 years",IF(HTM_Employee_Attrition_Data!A826&lt;=50,"Between 40 and 50 years",IF(HTM_Employee_Attrition_Data!A826&lt;=60,"Between 50 and 60 years","Between 50 and 60 years")))))</f>
        <v>Between 40 and 50 years</v>
      </c>
      <c r="C826" s="19" t="s">
        <v>16</v>
      </c>
      <c r="D826" s="19" t="s">
        <v>13</v>
      </c>
      <c r="E826" s="19" t="s">
        <v>18</v>
      </c>
      <c r="F826" s="19" t="str">
        <f>IF(HTM_Employee_Attrition_Data!E826&lt;=5,"Less than 5 Miles",IF(HTM_Employee_Attrition_Data!E826&lt;=10,"Between 6 and 10 miles",IF(HTM_Employee_Attrition_Data!E826&lt;=15,"Between 11 and 15 miles",IF(HTM_Employee_Attrition_Data!E826&lt;=20,"Between 16 and 20 miles",IF(HTM_Employee_Attrition_Data!E826&lt;=25,"Between 21 and 25 miles","Greater than 26 miles")))))</f>
        <v>Greater than 26 miles</v>
      </c>
      <c r="G826" s="19" t="str">
        <f>IF(HTM_Employee_Attrition_Data!G826=1,"Level 1",IF(HTM_Employee_Attrition_Data!G826=2,"Level 2",IF(HTM_Employee_Attrition_Data!G826=3,"Level 3",IF(HTM_Employee_Attrition_Data!G826=4,"Level 4",IF(HTM_Employee_Attrition_Data!G826=5,"Level 5","Level 5")))))</f>
        <v>Level 2</v>
      </c>
      <c r="H826" s="19" t="s">
        <v>20</v>
      </c>
      <c r="I826" s="19" t="str">
        <f>IF(HTM_Employee_Attrition_Data!I826=1,"Rating 1",IF(HTM_Employee_Attrition_Data!I826=2,"Rating 2",IF(HTM_Employee_Attrition_Data!I826=3,"Rating 3",IF(HTM_Employee_Attrition_Data!I826=4,"Rating 4","Rating 4"))))</f>
        <v>Rating 4</v>
      </c>
      <c r="J826" s="19" t="str">
        <f>IF(HTM_Employee_Attrition_Data!J826&lt;=5000,"Income less than 5,000$",IF(HTM_Employee_Attrition_Data!J826&lt;=10000,"Income less than 10,000$",IF(HTM_Employee_Attrition_Data!J826&lt;=15000,"Income less than 15,000$","Income less than 20,000$")))</f>
        <v>Income less than 5,000$</v>
      </c>
      <c r="K826" s="19" t="str">
        <f>IF(HTM_Employee_Attrition_Data!K826&lt;4,"Between 0 and 3 Compaines",IF(HTM_Employee_Attrition_Data!K826&lt;7,"Between 4 and 6 Companies",IF(HTM_Employee_Attrition_Data!K826&lt;=10,"Between 7 and 10 Companies","Between 7 and 10  Companies")))</f>
        <v>Between 4 and 6 Companies</v>
      </c>
      <c r="L826" s="19" t="str">
        <f>IF(HTM_Employee_Attrition_Data!L826&lt;=5,"Between 0 and 5 years",IF(HTM_Employee_Attrition_Data!L826&lt;=10,"Between 6 and 10 years",IF(HTM_Employee_Attrition_Data!L826&lt;=15,"Between 11 and 15 years",IF(HTM_Employee_Attrition_Data!L826&lt;=20,"Between 16 and 20 years",IF(HTM_Employee_Attrition_Data!L826&lt;=25,"Between 21 and 25 years",IF(HTM_Employee_Attrition_Data!L826&lt;=30,"Between 25 and 30 years","Between 31 and 40 years"))))))</f>
        <v>Between 0 and 5 years</v>
      </c>
    </row>
    <row r="827" spans="1:12">
      <c r="A827" s="19">
        <v>1150</v>
      </c>
      <c r="B827" s="19" t="str">
        <f>IF(HTM_Employee_Attrition_Data!A827&lt;=20,"Less than 20 years",IF(HTM_Employee_Attrition_Data!A827&lt;=30,"Between 20 and 30 years",IF(HTM_Employee_Attrition_Data!A827&lt;=40,"Between 30 and 40 years",IF(HTM_Employee_Attrition_Data!A827&lt;=50,"Between 40 and 50 years",IF(HTM_Employee_Attrition_Data!A827&lt;=60,"Between 50 and 60 years","Between 50 and 60 years")))))</f>
        <v>Between 20 and 30 years</v>
      </c>
      <c r="C827" s="19" t="s">
        <v>16</v>
      </c>
      <c r="D827" s="19" t="s">
        <v>13</v>
      </c>
      <c r="E827" s="19" t="s">
        <v>18</v>
      </c>
      <c r="F827" s="19" t="str">
        <f>IF(HTM_Employee_Attrition_Data!E827&lt;=5,"Less than 5 Miles",IF(HTM_Employee_Attrition_Data!E827&lt;=10,"Between 6 and 10 miles",IF(HTM_Employee_Attrition_Data!E827&lt;=15,"Between 11 and 15 miles",IF(HTM_Employee_Attrition_Data!E827&lt;=20,"Between 16 and 20 miles",IF(HTM_Employee_Attrition_Data!E827&lt;=25,"Between 21 and 25 miles","Greater than 26 miles")))))</f>
        <v>Between 6 and 10 miles</v>
      </c>
      <c r="G827" s="19" t="str">
        <f>IF(HTM_Employee_Attrition_Data!G827=1,"Level 1",IF(HTM_Employee_Attrition_Data!G827=2,"Level 2",IF(HTM_Employee_Attrition_Data!G827=3,"Level 3",IF(HTM_Employee_Attrition_Data!G827=4,"Level 4",IF(HTM_Employee_Attrition_Data!G827=5,"Level 5","Level 5")))))</f>
        <v>Level 2</v>
      </c>
      <c r="H827" s="19" t="s">
        <v>21</v>
      </c>
      <c r="I827" s="19" t="str">
        <f>IF(HTM_Employee_Attrition_Data!I827=1,"Rating 1",IF(HTM_Employee_Attrition_Data!I827=2,"Rating 2",IF(HTM_Employee_Attrition_Data!I827=3,"Rating 3",IF(HTM_Employee_Attrition_Data!I827=4,"Rating 4","Rating 4"))))</f>
        <v>Rating 4</v>
      </c>
      <c r="J827" s="19" t="str">
        <f>IF(HTM_Employee_Attrition_Data!J827&lt;=5000,"Income less than 5,000$",IF(HTM_Employee_Attrition_Data!J827&lt;=10000,"Income less than 10,000$",IF(HTM_Employee_Attrition_Data!J827&lt;=15000,"Income less than 15,000$","Income less than 20,000$")))</f>
        <v>Income less than 10,000$</v>
      </c>
      <c r="K827" s="19" t="str">
        <f>IF(HTM_Employee_Attrition_Data!K827&lt;4,"Between 0 and 3 Compaines",IF(HTM_Employee_Attrition_Data!K827&lt;7,"Between 4 and 6 Companies",IF(HTM_Employee_Attrition_Data!K827&lt;=10,"Between 7 and 10 Companies","Between 7 and 10  Companies")))</f>
        <v>Between 0 and 3 Compaines</v>
      </c>
      <c r="L827" s="19" t="str">
        <f>IF(HTM_Employee_Attrition_Data!L827&lt;=5,"Between 0 and 5 years",IF(HTM_Employee_Attrition_Data!L827&lt;=10,"Between 6 and 10 years",IF(HTM_Employee_Attrition_Data!L827&lt;=15,"Between 11 and 15 years",IF(HTM_Employee_Attrition_Data!L827&lt;=20,"Between 16 and 20 years",IF(HTM_Employee_Attrition_Data!L827&lt;=25,"Between 21 and 25 years",IF(HTM_Employee_Attrition_Data!L827&lt;=30,"Between 25 and 30 years","Between 31 and 40 years"))))))</f>
        <v>Between 6 and 10 years</v>
      </c>
    </row>
    <row r="828" spans="1:12">
      <c r="A828" s="19">
        <v>1152</v>
      </c>
      <c r="B828" s="19" t="str">
        <f>IF(HTM_Employee_Attrition_Data!A828&lt;=20,"Less than 20 years",IF(HTM_Employee_Attrition_Data!A828&lt;=30,"Between 20 and 30 years",IF(HTM_Employee_Attrition_Data!A828&lt;=40,"Between 30 and 40 years",IF(HTM_Employee_Attrition_Data!A828&lt;=50,"Between 40 and 50 years",IF(HTM_Employee_Attrition_Data!A828&lt;=60,"Between 50 and 60 years","Between 50 and 60 years")))))</f>
        <v>Between 30 and 40 years</v>
      </c>
      <c r="C828" s="19" t="s">
        <v>16</v>
      </c>
      <c r="D828" s="19" t="s">
        <v>13</v>
      </c>
      <c r="E828" s="19" t="s">
        <v>27</v>
      </c>
      <c r="F828" s="19" t="str">
        <f>IF(HTM_Employee_Attrition_Data!E828&lt;=5,"Less than 5 Miles",IF(HTM_Employee_Attrition_Data!E828&lt;=10,"Between 6 and 10 miles",IF(HTM_Employee_Attrition_Data!E828&lt;=15,"Between 11 and 15 miles",IF(HTM_Employee_Attrition_Data!E828&lt;=20,"Between 16 and 20 miles",IF(HTM_Employee_Attrition_Data!E828&lt;=25,"Between 21 and 25 miles","Greater than 26 miles")))))</f>
        <v>Less than 5 Miles</v>
      </c>
      <c r="G828" s="19" t="str">
        <f>IF(HTM_Employee_Attrition_Data!G828=1,"Level 1",IF(HTM_Employee_Attrition_Data!G828=2,"Level 2",IF(HTM_Employee_Attrition_Data!G828=3,"Level 3",IF(HTM_Employee_Attrition_Data!G828=4,"Level 4",IF(HTM_Employee_Attrition_Data!G828=5,"Level 5","Level 5")))))</f>
        <v>Level 1</v>
      </c>
      <c r="H828" s="19" t="s">
        <v>27</v>
      </c>
      <c r="I828" s="19" t="str">
        <f>IF(HTM_Employee_Attrition_Data!I828=1,"Rating 1",IF(HTM_Employee_Attrition_Data!I828=2,"Rating 2",IF(HTM_Employee_Attrition_Data!I828=3,"Rating 3",IF(HTM_Employee_Attrition_Data!I828=4,"Rating 4","Rating 4"))))</f>
        <v>Rating 3</v>
      </c>
      <c r="J828" s="19" t="str">
        <f>IF(HTM_Employee_Attrition_Data!J828&lt;=5000,"Income less than 5,000$",IF(HTM_Employee_Attrition_Data!J828&lt;=10000,"Income less than 10,000$",IF(HTM_Employee_Attrition_Data!J828&lt;=15000,"Income less than 15,000$","Income less than 20,000$")))</f>
        <v>Income less than 5,000$</v>
      </c>
      <c r="K828" s="19" t="str">
        <f>IF(HTM_Employee_Attrition_Data!K828&lt;4,"Between 0 and 3 Compaines",IF(HTM_Employee_Attrition_Data!K828&lt;7,"Between 4 and 6 Companies",IF(HTM_Employee_Attrition_Data!K828&lt;=10,"Between 7 and 10 Companies","Between 7 and 10  Companies")))</f>
        <v>Between 0 and 3 Compaines</v>
      </c>
      <c r="L828" s="19" t="str">
        <f>IF(HTM_Employee_Attrition_Data!L828&lt;=5,"Between 0 and 5 years",IF(HTM_Employee_Attrition_Data!L828&lt;=10,"Between 6 and 10 years",IF(HTM_Employee_Attrition_Data!L828&lt;=15,"Between 11 and 15 years",IF(HTM_Employee_Attrition_Data!L828&lt;=20,"Between 16 and 20 years",IF(HTM_Employee_Attrition_Data!L828&lt;=25,"Between 21 and 25 years",IF(HTM_Employee_Attrition_Data!L828&lt;=30,"Between 25 and 30 years","Between 31 and 40 years"))))))</f>
        <v>Between 6 and 10 years</v>
      </c>
    </row>
    <row r="829" spans="1:12">
      <c r="A829" s="19">
        <v>1154</v>
      </c>
      <c r="B829" s="19" t="str">
        <f>IF(HTM_Employee_Attrition_Data!A829&lt;=20,"Less than 20 years",IF(HTM_Employee_Attrition_Data!A829&lt;=30,"Between 20 and 30 years",IF(HTM_Employee_Attrition_Data!A829&lt;=40,"Between 30 and 40 years",IF(HTM_Employee_Attrition_Data!A829&lt;=50,"Between 40 and 50 years",IF(HTM_Employee_Attrition_Data!A829&lt;=60,"Between 50 and 60 years","Between 50 and 60 years")))))</f>
        <v>Between 20 and 30 years</v>
      </c>
      <c r="C829" s="19" t="s">
        <v>16</v>
      </c>
      <c r="D829" s="19" t="s">
        <v>17</v>
      </c>
      <c r="E829" s="19" t="s">
        <v>18</v>
      </c>
      <c r="F829" s="19" t="str">
        <f>IF(HTM_Employee_Attrition_Data!E829&lt;=5,"Less than 5 Miles",IF(HTM_Employee_Attrition_Data!E829&lt;=10,"Between 6 and 10 miles",IF(HTM_Employee_Attrition_Data!E829&lt;=15,"Between 11 and 15 miles",IF(HTM_Employee_Attrition_Data!E829&lt;=20,"Between 16 and 20 miles",IF(HTM_Employee_Attrition_Data!E829&lt;=25,"Between 21 and 25 miles","Greater than 26 miles")))))</f>
        <v>Between 6 and 10 miles</v>
      </c>
      <c r="G829" s="19" t="str">
        <f>IF(HTM_Employee_Attrition_Data!G829=1,"Level 1",IF(HTM_Employee_Attrition_Data!G829=2,"Level 2",IF(HTM_Employee_Attrition_Data!G829=3,"Level 3",IF(HTM_Employee_Attrition_Data!G829=4,"Level 4",IF(HTM_Employee_Attrition_Data!G829=5,"Level 5","Level 5")))))</f>
        <v>Level 1</v>
      </c>
      <c r="H829" s="19" t="s">
        <v>19</v>
      </c>
      <c r="I829" s="19" t="str">
        <f>IF(HTM_Employee_Attrition_Data!I829=1,"Rating 1",IF(HTM_Employee_Attrition_Data!I829=2,"Rating 2",IF(HTM_Employee_Attrition_Data!I829=3,"Rating 3",IF(HTM_Employee_Attrition_Data!I829=4,"Rating 4","Rating 4"))))</f>
        <v>Rating 3</v>
      </c>
      <c r="J829" s="19" t="str">
        <f>IF(HTM_Employee_Attrition_Data!J829&lt;=5000,"Income less than 5,000$",IF(HTM_Employee_Attrition_Data!J829&lt;=10000,"Income less than 10,000$",IF(HTM_Employee_Attrition_Data!J829&lt;=15000,"Income less than 15,000$","Income less than 20,000$")))</f>
        <v>Income less than 5,000$</v>
      </c>
      <c r="K829" s="19" t="str">
        <f>IF(HTM_Employee_Attrition_Data!K829&lt;4,"Between 0 and 3 Compaines",IF(HTM_Employee_Attrition_Data!K829&lt;7,"Between 4 and 6 Companies",IF(HTM_Employee_Attrition_Data!K829&lt;=10,"Between 7 and 10 Companies","Between 7 and 10  Companies")))</f>
        <v>Between 0 and 3 Compaines</v>
      </c>
      <c r="L829" s="19" t="str">
        <f>IF(HTM_Employee_Attrition_Data!L829&lt;=5,"Between 0 and 5 years",IF(HTM_Employee_Attrition_Data!L829&lt;=10,"Between 6 and 10 years",IF(HTM_Employee_Attrition_Data!L829&lt;=15,"Between 11 and 15 years",IF(HTM_Employee_Attrition_Data!L829&lt;=20,"Between 16 and 20 years",IF(HTM_Employee_Attrition_Data!L829&lt;=25,"Between 21 and 25 years",IF(HTM_Employee_Attrition_Data!L829&lt;=30,"Between 25 and 30 years","Between 31 and 40 years"))))))</f>
        <v>Between 0 and 5 years</v>
      </c>
    </row>
    <row r="830" spans="1:12">
      <c r="A830" s="19">
        <v>1156</v>
      </c>
      <c r="B830" s="19" t="str">
        <f>IF(HTM_Employee_Attrition_Data!A830&lt;=20,"Less than 20 years",IF(HTM_Employee_Attrition_Data!A830&lt;=30,"Between 20 and 30 years",IF(HTM_Employee_Attrition_Data!A830&lt;=40,"Between 30 and 40 years",IF(HTM_Employee_Attrition_Data!A830&lt;=50,"Between 40 and 50 years",IF(HTM_Employee_Attrition_Data!A830&lt;=60,"Between 50 and 60 years","Between 50 and 60 years")))))</f>
        <v>Less than 20 years</v>
      </c>
      <c r="C830" s="19" t="s">
        <v>12</v>
      </c>
      <c r="D830" s="19" t="s">
        <v>23</v>
      </c>
      <c r="E830" s="19" t="s">
        <v>18</v>
      </c>
      <c r="F830" s="19" t="str">
        <f>IF(HTM_Employee_Attrition_Data!E830&lt;=5,"Less than 5 Miles",IF(HTM_Employee_Attrition_Data!E830&lt;=10,"Between 6 and 10 miles",IF(HTM_Employee_Attrition_Data!E830&lt;=15,"Between 11 and 15 miles",IF(HTM_Employee_Attrition_Data!E830&lt;=20,"Between 16 and 20 miles",IF(HTM_Employee_Attrition_Data!E830&lt;=25,"Between 21 and 25 miles","Greater than 26 miles")))))</f>
        <v>Between 6 and 10 miles</v>
      </c>
      <c r="G830" s="19" t="str">
        <f>IF(HTM_Employee_Attrition_Data!G830=1,"Level 1",IF(HTM_Employee_Attrition_Data!G830=2,"Level 2",IF(HTM_Employee_Attrition_Data!G830=3,"Level 3",IF(HTM_Employee_Attrition_Data!G830=4,"Level 4",IF(HTM_Employee_Attrition_Data!G830=5,"Level 5","Level 5")))))</f>
        <v>Level 1</v>
      </c>
      <c r="H830" s="19" t="s">
        <v>20</v>
      </c>
      <c r="I830" s="19" t="str">
        <f>IF(HTM_Employee_Attrition_Data!I830=1,"Rating 1",IF(HTM_Employee_Attrition_Data!I830=2,"Rating 2",IF(HTM_Employee_Attrition_Data!I830=3,"Rating 3",IF(HTM_Employee_Attrition_Data!I830=4,"Rating 4","Rating 4"))))</f>
        <v>Rating 3</v>
      </c>
      <c r="J830" s="19" t="str">
        <f>IF(HTM_Employee_Attrition_Data!J830&lt;=5000,"Income less than 5,000$",IF(HTM_Employee_Attrition_Data!J830&lt;=10000,"Income less than 10,000$",IF(HTM_Employee_Attrition_Data!J830&lt;=15000,"Income less than 15,000$","Income less than 20,000$")))</f>
        <v>Income less than 5,000$</v>
      </c>
      <c r="K830" s="19" t="str">
        <f>IF(HTM_Employee_Attrition_Data!K830&lt;4,"Between 0 and 3 Compaines",IF(HTM_Employee_Attrition_Data!K830&lt;7,"Between 4 and 6 Companies",IF(HTM_Employee_Attrition_Data!K830&lt;=10,"Between 7 and 10 Companies","Between 7 and 10  Companies")))</f>
        <v>Between 0 and 3 Compaines</v>
      </c>
      <c r="L830" s="19" t="str">
        <f>IF(HTM_Employee_Attrition_Data!L830&lt;=5,"Between 0 and 5 years",IF(HTM_Employee_Attrition_Data!L830&lt;=10,"Between 6 and 10 years",IF(HTM_Employee_Attrition_Data!L830&lt;=15,"Between 11 and 15 years",IF(HTM_Employee_Attrition_Data!L830&lt;=20,"Between 16 and 20 years",IF(HTM_Employee_Attrition_Data!L830&lt;=25,"Between 21 and 25 years",IF(HTM_Employee_Attrition_Data!L830&lt;=30,"Between 25 and 30 years","Between 31 and 40 years"))))))</f>
        <v>Between 0 and 5 years</v>
      </c>
    </row>
    <row r="831" spans="1:12">
      <c r="A831" s="19">
        <v>1157</v>
      </c>
      <c r="B831" s="19" t="str">
        <f>IF(HTM_Employee_Attrition_Data!A831&lt;=20,"Less than 20 years",IF(HTM_Employee_Attrition_Data!A831&lt;=30,"Between 20 and 30 years",IF(HTM_Employee_Attrition_Data!A831&lt;=40,"Between 30 and 40 years",IF(HTM_Employee_Attrition_Data!A831&lt;=50,"Between 40 and 50 years",IF(HTM_Employee_Attrition_Data!A831&lt;=60,"Between 50 and 60 years","Between 50 and 60 years")))))</f>
        <v>Between 30 and 40 years</v>
      </c>
      <c r="C831" s="19" t="s">
        <v>12</v>
      </c>
      <c r="D831" s="19" t="s">
        <v>13</v>
      </c>
      <c r="E831" s="19" t="s">
        <v>14</v>
      </c>
      <c r="F831" s="19" t="str">
        <f>IF(HTM_Employee_Attrition_Data!E831&lt;=5,"Less than 5 Miles",IF(HTM_Employee_Attrition_Data!E831&lt;=10,"Between 6 and 10 miles",IF(HTM_Employee_Attrition_Data!E831&lt;=15,"Between 11 and 15 miles",IF(HTM_Employee_Attrition_Data!E831&lt;=20,"Between 16 and 20 miles",IF(HTM_Employee_Attrition_Data!E831&lt;=25,"Between 21 and 25 miles","Greater than 26 miles")))))</f>
        <v>Between 6 and 10 miles</v>
      </c>
      <c r="G831" s="19" t="str">
        <f>IF(HTM_Employee_Attrition_Data!G831=1,"Level 1",IF(HTM_Employee_Attrition_Data!G831=2,"Level 2",IF(HTM_Employee_Attrition_Data!G831=3,"Level 3",IF(HTM_Employee_Attrition_Data!G831=4,"Level 4",IF(HTM_Employee_Attrition_Data!G831=5,"Level 5","Level 5")))))</f>
        <v>Level 2</v>
      </c>
      <c r="H831" s="19" t="s">
        <v>15</v>
      </c>
      <c r="I831" s="19" t="str">
        <f>IF(HTM_Employee_Attrition_Data!I831=1,"Rating 1",IF(HTM_Employee_Attrition_Data!I831=2,"Rating 2",IF(HTM_Employee_Attrition_Data!I831=3,"Rating 3",IF(HTM_Employee_Attrition_Data!I831=4,"Rating 4","Rating 4"))))</f>
        <v>Rating 1</v>
      </c>
      <c r="J831" s="19" t="str">
        <f>IF(HTM_Employee_Attrition_Data!J831&lt;=5000,"Income less than 5,000$",IF(HTM_Employee_Attrition_Data!J831&lt;=10000,"Income less than 10,000$",IF(HTM_Employee_Attrition_Data!J831&lt;=15000,"Income less than 15,000$","Income less than 20,000$")))</f>
        <v>Income less than 10,000$</v>
      </c>
      <c r="K831" s="19" t="str">
        <f>IF(HTM_Employee_Attrition_Data!K831&lt;4,"Between 0 and 3 Compaines",IF(HTM_Employee_Attrition_Data!K831&lt;7,"Between 4 and 6 Companies",IF(HTM_Employee_Attrition_Data!K831&lt;=10,"Between 7 and 10 Companies","Between 7 and 10  Companies")))</f>
        <v>Between 0 and 3 Compaines</v>
      </c>
      <c r="L831" s="19" t="str">
        <f>IF(HTM_Employee_Attrition_Data!L831&lt;=5,"Between 0 and 5 years",IF(HTM_Employee_Attrition_Data!L831&lt;=10,"Between 6 and 10 years",IF(HTM_Employee_Attrition_Data!L831&lt;=15,"Between 11 and 15 years",IF(HTM_Employee_Attrition_Data!L831&lt;=20,"Between 16 and 20 years",IF(HTM_Employee_Attrition_Data!L831&lt;=25,"Between 21 and 25 years",IF(HTM_Employee_Attrition_Data!L831&lt;=30,"Between 25 and 30 years","Between 31 and 40 years"))))))</f>
        <v>Between 0 and 5 years</v>
      </c>
    </row>
    <row r="832" spans="1:12">
      <c r="A832" s="19">
        <v>1158</v>
      </c>
      <c r="B832" s="19" t="str">
        <f>IF(HTM_Employee_Attrition_Data!A832&lt;=20,"Less than 20 years",IF(HTM_Employee_Attrition_Data!A832&lt;=30,"Between 20 and 30 years",IF(HTM_Employee_Attrition_Data!A832&lt;=40,"Between 30 and 40 years",IF(HTM_Employee_Attrition_Data!A832&lt;=50,"Between 40 and 50 years",IF(HTM_Employee_Attrition_Data!A832&lt;=60,"Between 50 and 60 years","Between 50 and 60 years")))))</f>
        <v>Between 40 and 50 years</v>
      </c>
      <c r="C832" s="19" t="s">
        <v>16</v>
      </c>
      <c r="D832" s="19" t="s">
        <v>13</v>
      </c>
      <c r="E832" s="19" t="s">
        <v>18</v>
      </c>
      <c r="F832" s="19" t="str">
        <f>IF(HTM_Employee_Attrition_Data!E832&lt;=5,"Less than 5 Miles",IF(HTM_Employee_Attrition_Data!E832&lt;=10,"Between 6 and 10 miles",IF(HTM_Employee_Attrition_Data!E832&lt;=15,"Between 11 and 15 miles",IF(HTM_Employee_Attrition_Data!E832&lt;=20,"Between 16 and 20 miles",IF(HTM_Employee_Attrition_Data!E832&lt;=25,"Between 21 and 25 miles","Greater than 26 miles")))))</f>
        <v>Between 11 and 15 miles</v>
      </c>
      <c r="G832" s="19" t="str">
        <f>IF(HTM_Employee_Attrition_Data!G832=1,"Level 1",IF(HTM_Employee_Attrition_Data!G832=2,"Level 2",IF(HTM_Employee_Attrition_Data!G832=3,"Level 3",IF(HTM_Employee_Attrition_Data!G832=4,"Level 4",IF(HTM_Employee_Attrition_Data!G832=5,"Level 5","Level 5")))))</f>
        <v>Level 1</v>
      </c>
      <c r="H832" s="19" t="s">
        <v>20</v>
      </c>
      <c r="I832" s="19" t="str">
        <f>IF(HTM_Employee_Attrition_Data!I832=1,"Rating 1",IF(HTM_Employee_Attrition_Data!I832=2,"Rating 2",IF(HTM_Employee_Attrition_Data!I832=3,"Rating 3",IF(HTM_Employee_Attrition_Data!I832=4,"Rating 4","Rating 4"))))</f>
        <v>Rating 4</v>
      </c>
      <c r="J832" s="19" t="str">
        <f>IF(HTM_Employee_Attrition_Data!J832&lt;=5000,"Income less than 5,000$",IF(HTM_Employee_Attrition_Data!J832&lt;=10000,"Income less than 10,000$",IF(HTM_Employee_Attrition_Data!J832&lt;=15000,"Income less than 15,000$","Income less than 20,000$")))</f>
        <v>Income less than 5,000$</v>
      </c>
      <c r="K832" s="19" t="str">
        <f>IF(HTM_Employee_Attrition_Data!K832&lt;4,"Between 0 and 3 Compaines",IF(HTM_Employee_Attrition_Data!K832&lt;7,"Between 4 and 6 Companies",IF(HTM_Employee_Attrition_Data!K832&lt;=10,"Between 7 and 10 Companies","Between 7 and 10  Companies")))</f>
        <v>Between 0 and 3 Compaines</v>
      </c>
      <c r="L832" s="19" t="str">
        <f>IF(HTM_Employee_Attrition_Data!L832&lt;=5,"Between 0 and 5 years",IF(HTM_Employee_Attrition_Data!L832&lt;=10,"Between 6 and 10 years",IF(HTM_Employee_Attrition_Data!L832&lt;=15,"Between 11 and 15 years",IF(HTM_Employee_Attrition_Data!L832&lt;=20,"Between 16 and 20 years",IF(HTM_Employee_Attrition_Data!L832&lt;=25,"Between 21 and 25 years",IF(HTM_Employee_Attrition_Data!L832&lt;=30,"Between 25 and 30 years","Between 31 and 40 years"))))))</f>
        <v>Between 0 and 5 years</v>
      </c>
    </row>
    <row r="833" spans="1:12">
      <c r="A833" s="19">
        <v>1160</v>
      </c>
      <c r="B833" s="19" t="str">
        <f>IF(HTM_Employee_Attrition_Data!A833&lt;=20,"Less than 20 years",IF(HTM_Employee_Attrition_Data!A833&lt;=30,"Between 20 and 30 years",IF(HTM_Employee_Attrition_Data!A833&lt;=40,"Between 30 and 40 years",IF(HTM_Employee_Attrition_Data!A833&lt;=50,"Between 40 and 50 years",IF(HTM_Employee_Attrition_Data!A833&lt;=60,"Between 50 and 60 years","Between 50 and 60 years")))))</f>
        <v>Between 30 and 40 years</v>
      </c>
      <c r="C833" s="19" t="s">
        <v>12</v>
      </c>
      <c r="D833" s="19" t="s">
        <v>17</v>
      </c>
      <c r="E833" s="19" t="s">
        <v>18</v>
      </c>
      <c r="F833" s="19" t="str">
        <f>IF(HTM_Employee_Attrition_Data!E833&lt;=5,"Less than 5 Miles",IF(HTM_Employee_Attrition_Data!E833&lt;=10,"Between 6 and 10 miles",IF(HTM_Employee_Attrition_Data!E833&lt;=15,"Between 11 and 15 miles",IF(HTM_Employee_Attrition_Data!E833&lt;=20,"Between 16 and 20 miles",IF(HTM_Employee_Attrition_Data!E833&lt;=25,"Between 21 and 25 miles","Greater than 26 miles")))))</f>
        <v>Between 11 and 15 miles</v>
      </c>
      <c r="G833" s="19" t="str">
        <f>IF(HTM_Employee_Attrition_Data!G833=1,"Level 1",IF(HTM_Employee_Attrition_Data!G833=2,"Level 2",IF(HTM_Employee_Attrition_Data!G833=3,"Level 3",IF(HTM_Employee_Attrition_Data!G833=4,"Level 4",IF(HTM_Employee_Attrition_Data!G833=5,"Level 5","Level 5")))))</f>
        <v>Level 1</v>
      </c>
      <c r="H833" s="19" t="s">
        <v>20</v>
      </c>
      <c r="I833" s="19" t="str">
        <f>IF(HTM_Employee_Attrition_Data!I833=1,"Rating 1",IF(HTM_Employee_Attrition_Data!I833=2,"Rating 2",IF(HTM_Employee_Attrition_Data!I833=3,"Rating 3",IF(HTM_Employee_Attrition_Data!I833=4,"Rating 4","Rating 4"))))</f>
        <v>Rating 3</v>
      </c>
      <c r="J833" s="19" t="str">
        <f>IF(HTM_Employee_Attrition_Data!J833&lt;=5000,"Income less than 5,000$",IF(HTM_Employee_Attrition_Data!J833&lt;=10000,"Income less than 10,000$",IF(HTM_Employee_Attrition_Data!J833&lt;=15000,"Income less than 15,000$","Income less than 20,000$")))</f>
        <v>Income less than 5,000$</v>
      </c>
      <c r="K833" s="19" t="str">
        <f>IF(HTM_Employee_Attrition_Data!K833&lt;4,"Between 0 and 3 Compaines",IF(HTM_Employee_Attrition_Data!K833&lt;7,"Between 4 and 6 Companies",IF(HTM_Employee_Attrition_Data!K833&lt;=10,"Between 7 and 10 Companies","Between 7 and 10  Companies")))</f>
        <v>Between 0 and 3 Compaines</v>
      </c>
      <c r="L833" s="19" t="str">
        <f>IF(HTM_Employee_Attrition_Data!L833&lt;=5,"Between 0 and 5 years",IF(HTM_Employee_Attrition_Data!L833&lt;=10,"Between 6 and 10 years",IF(HTM_Employee_Attrition_Data!L833&lt;=15,"Between 11 and 15 years",IF(HTM_Employee_Attrition_Data!L833&lt;=20,"Between 16 and 20 years",IF(HTM_Employee_Attrition_Data!L833&lt;=25,"Between 21 and 25 years",IF(HTM_Employee_Attrition_Data!L833&lt;=30,"Between 25 and 30 years","Between 31 and 40 years"))))))</f>
        <v>Between 0 and 5 years</v>
      </c>
    </row>
    <row r="834" spans="1:12">
      <c r="A834" s="19">
        <v>1161</v>
      </c>
      <c r="B834" s="19" t="str">
        <f>IF(HTM_Employee_Attrition_Data!A834&lt;=20,"Less than 20 years",IF(HTM_Employee_Attrition_Data!A834&lt;=30,"Between 20 and 30 years",IF(HTM_Employee_Attrition_Data!A834&lt;=40,"Between 30 and 40 years",IF(HTM_Employee_Attrition_Data!A834&lt;=50,"Between 40 and 50 years",IF(HTM_Employee_Attrition_Data!A834&lt;=60,"Between 50 and 60 years","Between 50 and 60 years")))))</f>
        <v>Between 30 and 40 years</v>
      </c>
      <c r="C834" s="19" t="s">
        <v>16</v>
      </c>
      <c r="D834" s="19" t="s">
        <v>13</v>
      </c>
      <c r="E834" s="19" t="s">
        <v>18</v>
      </c>
      <c r="F834" s="19" t="str">
        <f>IF(HTM_Employee_Attrition_Data!E834&lt;=5,"Less than 5 Miles",IF(HTM_Employee_Attrition_Data!E834&lt;=10,"Between 6 and 10 miles",IF(HTM_Employee_Attrition_Data!E834&lt;=15,"Between 11 and 15 miles",IF(HTM_Employee_Attrition_Data!E834&lt;=20,"Between 16 and 20 miles",IF(HTM_Employee_Attrition_Data!E834&lt;=25,"Between 21 and 25 miles","Greater than 26 miles")))))</f>
        <v>Between 21 and 25 miles</v>
      </c>
      <c r="G834" s="19" t="str">
        <f>IF(HTM_Employee_Attrition_Data!G834=1,"Level 1",IF(HTM_Employee_Attrition_Data!G834=2,"Level 2",IF(HTM_Employee_Attrition_Data!G834=3,"Level 3",IF(HTM_Employee_Attrition_Data!G834=4,"Level 4",IF(HTM_Employee_Attrition_Data!G834=5,"Level 5","Level 5")))))</f>
        <v>Level 2</v>
      </c>
      <c r="H834" s="19" t="s">
        <v>22</v>
      </c>
      <c r="I834" s="19" t="str">
        <f>IF(HTM_Employee_Attrition_Data!I834=1,"Rating 1",IF(HTM_Employee_Attrition_Data!I834=2,"Rating 2",IF(HTM_Employee_Attrition_Data!I834=3,"Rating 3",IF(HTM_Employee_Attrition_Data!I834=4,"Rating 4","Rating 4"))))</f>
        <v>Rating 4</v>
      </c>
      <c r="J834" s="19" t="str">
        <f>IF(HTM_Employee_Attrition_Data!J834&lt;=5000,"Income less than 5,000$",IF(HTM_Employee_Attrition_Data!J834&lt;=10000,"Income less than 10,000$",IF(HTM_Employee_Attrition_Data!J834&lt;=15000,"Income less than 15,000$","Income less than 20,000$")))</f>
        <v>Income less than 10,000$</v>
      </c>
      <c r="K834" s="19" t="str">
        <f>IF(HTM_Employee_Attrition_Data!K834&lt;4,"Between 0 and 3 Compaines",IF(HTM_Employee_Attrition_Data!K834&lt;7,"Between 4 and 6 Companies",IF(HTM_Employee_Attrition_Data!K834&lt;=10,"Between 7 and 10 Companies","Between 7 and 10  Companies")))</f>
        <v>Between 7 and 10 Companies</v>
      </c>
      <c r="L834" s="19" t="str">
        <f>IF(HTM_Employee_Attrition_Data!L834&lt;=5,"Between 0 and 5 years",IF(HTM_Employee_Attrition_Data!L834&lt;=10,"Between 6 and 10 years",IF(HTM_Employee_Attrition_Data!L834&lt;=15,"Between 11 and 15 years",IF(HTM_Employee_Attrition_Data!L834&lt;=20,"Between 16 and 20 years",IF(HTM_Employee_Attrition_Data!L834&lt;=25,"Between 21 and 25 years",IF(HTM_Employee_Attrition_Data!L834&lt;=30,"Between 25 and 30 years","Between 31 and 40 years"))))))</f>
        <v>Between 6 and 10 years</v>
      </c>
    </row>
    <row r="835" spans="1:12">
      <c r="A835" s="19">
        <v>1162</v>
      </c>
      <c r="B835" s="19" t="str">
        <f>IF(HTM_Employee_Attrition_Data!A835&lt;=20,"Less than 20 years",IF(HTM_Employee_Attrition_Data!A835&lt;=30,"Between 20 and 30 years",IF(HTM_Employee_Attrition_Data!A835&lt;=40,"Between 30 and 40 years",IF(HTM_Employee_Attrition_Data!A835&lt;=50,"Between 40 and 50 years",IF(HTM_Employee_Attrition_Data!A835&lt;=60,"Between 50 and 60 years","Between 50 and 60 years")))))</f>
        <v>Between 20 and 30 years</v>
      </c>
      <c r="C835" s="19" t="s">
        <v>16</v>
      </c>
      <c r="D835" s="19" t="s">
        <v>13</v>
      </c>
      <c r="E835" s="19" t="s">
        <v>18</v>
      </c>
      <c r="F835" s="19" t="str">
        <f>IF(HTM_Employee_Attrition_Data!E835&lt;=5,"Less than 5 Miles",IF(HTM_Employee_Attrition_Data!E835&lt;=10,"Between 6 and 10 miles",IF(HTM_Employee_Attrition_Data!E835&lt;=15,"Between 11 and 15 miles",IF(HTM_Employee_Attrition_Data!E835&lt;=20,"Between 16 and 20 miles",IF(HTM_Employee_Attrition_Data!E835&lt;=25,"Between 21 and 25 miles","Greater than 26 miles")))))</f>
        <v>Between 6 and 10 miles</v>
      </c>
      <c r="G835" s="19" t="str">
        <f>IF(HTM_Employee_Attrition_Data!G835=1,"Level 1",IF(HTM_Employee_Attrition_Data!G835=2,"Level 2",IF(HTM_Employee_Attrition_Data!G835=3,"Level 3",IF(HTM_Employee_Attrition_Data!G835=4,"Level 4",IF(HTM_Employee_Attrition_Data!G835=5,"Level 5","Level 5")))))</f>
        <v>Level 1</v>
      </c>
      <c r="H835" s="19" t="s">
        <v>19</v>
      </c>
      <c r="I835" s="19" t="str">
        <f>IF(HTM_Employee_Attrition_Data!I835=1,"Rating 1",IF(HTM_Employee_Attrition_Data!I835=2,"Rating 2",IF(HTM_Employee_Attrition_Data!I835=3,"Rating 3",IF(HTM_Employee_Attrition_Data!I835=4,"Rating 4","Rating 4"))))</f>
        <v>Rating 3</v>
      </c>
      <c r="J835" s="19" t="str">
        <f>IF(HTM_Employee_Attrition_Data!J835&lt;=5000,"Income less than 5,000$",IF(HTM_Employee_Attrition_Data!J835&lt;=10000,"Income less than 10,000$",IF(HTM_Employee_Attrition_Data!J835&lt;=15000,"Income less than 15,000$","Income less than 20,000$")))</f>
        <v>Income less than 5,000$</v>
      </c>
      <c r="K835" s="19" t="str">
        <f>IF(HTM_Employee_Attrition_Data!K835&lt;4,"Between 0 and 3 Compaines",IF(HTM_Employee_Attrition_Data!K835&lt;7,"Between 4 and 6 Companies",IF(HTM_Employee_Attrition_Data!K835&lt;=10,"Between 7 and 10 Companies","Between 7 and 10  Companies")))</f>
        <v>Between 0 and 3 Compaines</v>
      </c>
      <c r="L835" s="19" t="str">
        <f>IF(HTM_Employee_Attrition_Data!L835&lt;=5,"Between 0 and 5 years",IF(HTM_Employee_Attrition_Data!L835&lt;=10,"Between 6 and 10 years",IF(HTM_Employee_Attrition_Data!L835&lt;=15,"Between 11 and 15 years",IF(HTM_Employee_Attrition_Data!L835&lt;=20,"Between 16 and 20 years",IF(HTM_Employee_Attrition_Data!L835&lt;=25,"Between 21 and 25 years",IF(HTM_Employee_Attrition_Data!L835&lt;=30,"Between 25 and 30 years","Between 31 and 40 years"))))))</f>
        <v>Between 0 and 5 years</v>
      </c>
    </row>
    <row r="836" spans="1:12">
      <c r="A836" s="19">
        <v>1163</v>
      </c>
      <c r="B836" s="19" t="str">
        <f>IF(HTM_Employee_Attrition_Data!A836&lt;=20,"Less than 20 years",IF(HTM_Employee_Attrition_Data!A836&lt;=30,"Between 20 and 30 years",IF(HTM_Employee_Attrition_Data!A836&lt;=40,"Between 30 and 40 years",IF(HTM_Employee_Attrition_Data!A836&lt;=50,"Between 40 and 50 years",IF(HTM_Employee_Attrition_Data!A836&lt;=60,"Between 50 and 60 years","Between 50 and 60 years")))))</f>
        <v>Between 30 and 40 years</v>
      </c>
      <c r="C836" s="19" t="s">
        <v>16</v>
      </c>
      <c r="D836" s="19" t="s">
        <v>13</v>
      </c>
      <c r="E836" s="19" t="s">
        <v>14</v>
      </c>
      <c r="F836" s="19" t="str">
        <f>IF(HTM_Employee_Attrition_Data!E836&lt;=5,"Less than 5 Miles",IF(HTM_Employee_Attrition_Data!E836&lt;=10,"Between 6 and 10 miles",IF(HTM_Employee_Attrition_Data!E836&lt;=15,"Between 11 and 15 miles",IF(HTM_Employee_Attrition_Data!E836&lt;=20,"Between 16 and 20 miles",IF(HTM_Employee_Attrition_Data!E836&lt;=25,"Between 21 and 25 miles","Greater than 26 miles")))))</f>
        <v>Between 6 and 10 miles</v>
      </c>
      <c r="G836" s="19" t="str">
        <f>IF(HTM_Employee_Attrition_Data!G836=1,"Level 1",IF(HTM_Employee_Attrition_Data!G836=2,"Level 2",IF(HTM_Employee_Attrition_Data!G836=3,"Level 3",IF(HTM_Employee_Attrition_Data!G836=4,"Level 4",IF(HTM_Employee_Attrition_Data!G836=5,"Level 5","Level 5")))))</f>
        <v>Level 2</v>
      </c>
      <c r="H836" s="19" t="s">
        <v>15</v>
      </c>
      <c r="I836" s="19" t="str">
        <f>IF(HTM_Employee_Attrition_Data!I836=1,"Rating 1",IF(HTM_Employee_Attrition_Data!I836=2,"Rating 2",IF(HTM_Employee_Attrition_Data!I836=3,"Rating 3",IF(HTM_Employee_Attrition_Data!I836=4,"Rating 4","Rating 4"))))</f>
        <v>Rating 3</v>
      </c>
      <c r="J836" s="19" t="str">
        <f>IF(HTM_Employee_Attrition_Data!J836&lt;=5000,"Income less than 5,000$",IF(HTM_Employee_Attrition_Data!J836&lt;=10000,"Income less than 10,000$",IF(HTM_Employee_Attrition_Data!J836&lt;=15000,"Income less than 15,000$","Income less than 20,000$")))</f>
        <v>Income less than 10,000$</v>
      </c>
      <c r="K836" s="19" t="str">
        <f>IF(HTM_Employee_Attrition_Data!K836&lt;4,"Between 0 and 3 Compaines",IF(HTM_Employee_Attrition_Data!K836&lt;7,"Between 4 and 6 Companies",IF(HTM_Employee_Attrition_Data!K836&lt;=10,"Between 7 and 10 Companies","Between 7 and 10  Companies")))</f>
        <v>Between 0 and 3 Compaines</v>
      </c>
      <c r="L836" s="19" t="str">
        <f>IF(HTM_Employee_Attrition_Data!L836&lt;=5,"Between 0 and 5 years",IF(HTM_Employee_Attrition_Data!L836&lt;=10,"Between 6 and 10 years",IF(HTM_Employee_Attrition_Data!L836&lt;=15,"Between 11 and 15 years",IF(HTM_Employee_Attrition_Data!L836&lt;=20,"Between 16 and 20 years",IF(HTM_Employee_Attrition_Data!L836&lt;=25,"Between 21 and 25 years",IF(HTM_Employee_Attrition_Data!L836&lt;=30,"Between 25 and 30 years","Between 31 and 40 years"))))))</f>
        <v>Between 6 and 10 years</v>
      </c>
    </row>
    <row r="837" spans="1:12">
      <c r="A837" s="19">
        <v>1164</v>
      </c>
      <c r="B837" s="19" t="str">
        <f>IF(HTM_Employee_Attrition_Data!A837&lt;=20,"Less than 20 years",IF(HTM_Employee_Attrition_Data!A837&lt;=30,"Between 20 and 30 years",IF(HTM_Employee_Attrition_Data!A837&lt;=40,"Between 30 and 40 years",IF(HTM_Employee_Attrition_Data!A837&lt;=50,"Between 40 and 50 years",IF(HTM_Employee_Attrition_Data!A837&lt;=60,"Between 50 and 60 years","Between 50 and 60 years")))))</f>
        <v>Between 30 and 40 years</v>
      </c>
      <c r="C837" s="19" t="s">
        <v>16</v>
      </c>
      <c r="D837" s="19" t="s">
        <v>13</v>
      </c>
      <c r="E837" s="19" t="s">
        <v>27</v>
      </c>
      <c r="F837" s="19" t="str">
        <f>IF(HTM_Employee_Attrition_Data!E837&lt;=5,"Less than 5 Miles",IF(HTM_Employee_Attrition_Data!E837&lt;=10,"Between 6 and 10 miles",IF(HTM_Employee_Attrition_Data!E837&lt;=15,"Between 11 and 15 miles",IF(HTM_Employee_Attrition_Data!E837&lt;=20,"Between 16 and 20 miles",IF(HTM_Employee_Attrition_Data!E837&lt;=25,"Between 21 and 25 miles","Greater than 26 miles")))))</f>
        <v>Between 6 and 10 miles</v>
      </c>
      <c r="G837" s="19" t="str">
        <f>IF(HTM_Employee_Attrition_Data!G837=1,"Level 1",IF(HTM_Employee_Attrition_Data!G837=2,"Level 2",IF(HTM_Employee_Attrition_Data!G837=3,"Level 3",IF(HTM_Employee_Attrition_Data!G837=4,"Level 4",IF(HTM_Employee_Attrition_Data!G837=5,"Level 5","Level 5")))))</f>
        <v>Level 1</v>
      </c>
      <c r="H837" s="19" t="s">
        <v>27</v>
      </c>
      <c r="I837" s="19" t="str">
        <f>IF(HTM_Employee_Attrition_Data!I837=1,"Rating 1",IF(HTM_Employee_Attrition_Data!I837=2,"Rating 2",IF(HTM_Employee_Attrition_Data!I837=3,"Rating 3",IF(HTM_Employee_Attrition_Data!I837=4,"Rating 4","Rating 4"))))</f>
        <v>Rating 3</v>
      </c>
      <c r="J837" s="19" t="str">
        <f>IF(HTM_Employee_Attrition_Data!J837&lt;=5000,"Income less than 5,000$",IF(HTM_Employee_Attrition_Data!J837&lt;=10000,"Income less than 10,000$",IF(HTM_Employee_Attrition_Data!J837&lt;=15000,"Income less than 15,000$","Income less than 20,000$")))</f>
        <v>Income less than 5,000$</v>
      </c>
      <c r="K837" s="19" t="str">
        <f>IF(HTM_Employee_Attrition_Data!K837&lt;4,"Between 0 and 3 Compaines",IF(HTM_Employee_Attrition_Data!K837&lt;7,"Between 4 and 6 Companies",IF(HTM_Employee_Attrition_Data!K837&lt;=10,"Between 7 and 10 Companies","Between 7 and 10  Companies")))</f>
        <v>Between 0 and 3 Compaines</v>
      </c>
      <c r="L837" s="19" t="str">
        <f>IF(HTM_Employee_Attrition_Data!L837&lt;=5,"Between 0 and 5 years",IF(HTM_Employee_Attrition_Data!L837&lt;=10,"Between 6 and 10 years",IF(HTM_Employee_Attrition_Data!L837&lt;=15,"Between 11 and 15 years",IF(HTM_Employee_Attrition_Data!L837&lt;=20,"Between 16 and 20 years",IF(HTM_Employee_Attrition_Data!L837&lt;=25,"Between 21 and 25 years",IF(HTM_Employee_Attrition_Data!L837&lt;=30,"Between 25 and 30 years","Between 31 and 40 years"))))))</f>
        <v>Between 0 and 5 years</v>
      </c>
    </row>
    <row r="838" spans="1:12">
      <c r="A838" s="19">
        <v>1165</v>
      </c>
      <c r="B838" s="19" t="str">
        <f>IF(HTM_Employee_Attrition_Data!A838&lt;=20,"Less than 20 years",IF(HTM_Employee_Attrition_Data!A838&lt;=30,"Between 20 and 30 years",IF(HTM_Employee_Attrition_Data!A838&lt;=40,"Between 30 and 40 years",IF(HTM_Employee_Attrition_Data!A838&lt;=50,"Between 40 and 50 years",IF(HTM_Employee_Attrition_Data!A838&lt;=60,"Between 50 and 60 years","Between 50 and 60 years")))))</f>
        <v>Between 20 and 30 years</v>
      </c>
      <c r="C838" s="19" t="s">
        <v>12</v>
      </c>
      <c r="D838" s="19" t="s">
        <v>13</v>
      </c>
      <c r="E838" s="19" t="s">
        <v>14</v>
      </c>
      <c r="F838" s="19" t="str">
        <f>IF(HTM_Employee_Attrition_Data!E838&lt;=5,"Less than 5 Miles",IF(HTM_Employee_Attrition_Data!E838&lt;=10,"Between 6 and 10 miles",IF(HTM_Employee_Attrition_Data!E838&lt;=15,"Between 11 and 15 miles",IF(HTM_Employee_Attrition_Data!E838&lt;=20,"Between 16 and 20 miles",IF(HTM_Employee_Attrition_Data!E838&lt;=25,"Between 21 and 25 miles","Greater than 26 miles")))))</f>
        <v>Between 21 and 25 miles</v>
      </c>
      <c r="G838" s="19" t="str">
        <f>IF(HTM_Employee_Attrition_Data!G838=1,"Level 1",IF(HTM_Employee_Attrition_Data!G838=2,"Level 2",IF(HTM_Employee_Attrition_Data!G838=3,"Level 3",IF(HTM_Employee_Attrition_Data!G838=4,"Level 4",IF(HTM_Employee_Attrition_Data!G838=5,"Level 5","Level 5")))))</f>
        <v>Level 3</v>
      </c>
      <c r="H838" s="19" t="s">
        <v>15</v>
      </c>
      <c r="I838" s="19" t="str">
        <f>IF(HTM_Employee_Attrition_Data!I838=1,"Rating 1",IF(HTM_Employee_Attrition_Data!I838=2,"Rating 2",IF(HTM_Employee_Attrition_Data!I838=3,"Rating 3",IF(HTM_Employee_Attrition_Data!I838=4,"Rating 4","Rating 4"))))</f>
        <v>Rating 1</v>
      </c>
      <c r="J838" s="19" t="str">
        <f>IF(HTM_Employee_Attrition_Data!J838&lt;=5000,"Income less than 5,000$",IF(HTM_Employee_Attrition_Data!J838&lt;=10000,"Income less than 10,000$",IF(HTM_Employee_Attrition_Data!J838&lt;=15000,"Income less than 15,000$","Income less than 20,000$")))</f>
        <v>Income less than 10,000$</v>
      </c>
      <c r="K838" s="19" t="str">
        <f>IF(HTM_Employee_Attrition_Data!K838&lt;4,"Between 0 and 3 Compaines",IF(HTM_Employee_Attrition_Data!K838&lt;7,"Between 4 and 6 Companies",IF(HTM_Employee_Attrition_Data!K838&lt;=10,"Between 7 and 10 Companies","Between 7 and 10  Companies")))</f>
        <v>Between 0 and 3 Compaines</v>
      </c>
      <c r="L838" s="19" t="str">
        <f>IF(HTM_Employee_Attrition_Data!L838&lt;=5,"Between 0 and 5 years",IF(HTM_Employee_Attrition_Data!L838&lt;=10,"Between 6 and 10 years",IF(HTM_Employee_Attrition_Data!L838&lt;=15,"Between 11 and 15 years",IF(HTM_Employee_Attrition_Data!L838&lt;=20,"Between 16 and 20 years",IF(HTM_Employee_Attrition_Data!L838&lt;=25,"Between 21 and 25 years",IF(HTM_Employee_Attrition_Data!L838&lt;=30,"Between 25 and 30 years","Between 31 and 40 years"))))))</f>
        <v>Between 11 and 15 years</v>
      </c>
    </row>
    <row r="839" spans="1:12">
      <c r="A839" s="19">
        <v>1166</v>
      </c>
      <c r="B839" s="19" t="str">
        <f>IF(HTM_Employee_Attrition_Data!A839&lt;=20,"Less than 20 years",IF(HTM_Employee_Attrition_Data!A839&lt;=30,"Between 20 and 30 years",IF(HTM_Employee_Attrition_Data!A839&lt;=40,"Between 30 and 40 years",IF(HTM_Employee_Attrition_Data!A839&lt;=50,"Between 40 and 50 years",IF(HTM_Employee_Attrition_Data!A839&lt;=60,"Between 50 and 60 years","Between 50 and 60 years")))))</f>
        <v>Between 30 and 40 years</v>
      </c>
      <c r="C839" s="19" t="s">
        <v>16</v>
      </c>
      <c r="D839" s="19" t="s">
        <v>17</v>
      </c>
      <c r="E839" s="19" t="s">
        <v>18</v>
      </c>
      <c r="F839" s="19" t="str">
        <f>IF(HTM_Employee_Attrition_Data!E839&lt;=5,"Less than 5 Miles",IF(HTM_Employee_Attrition_Data!E839&lt;=10,"Between 6 and 10 miles",IF(HTM_Employee_Attrition_Data!E839&lt;=15,"Between 11 and 15 miles",IF(HTM_Employee_Attrition_Data!E839&lt;=20,"Between 16 and 20 miles",IF(HTM_Employee_Attrition_Data!E839&lt;=25,"Between 21 and 25 miles","Greater than 26 miles")))))</f>
        <v>Between 6 and 10 miles</v>
      </c>
      <c r="G839" s="19" t="str">
        <f>IF(HTM_Employee_Attrition_Data!G839=1,"Level 1",IF(HTM_Employee_Attrition_Data!G839=2,"Level 2",IF(HTM_Employee_Attrition_Data!G839=3,"Level 3",IF(HTM_Employee_Attrition_Data!G839=4,"Level 4",IF(HTM_Employee_Attrition_Data!G839=5,"Level 5","Level 5")))))</f>
        <v>Level 3</v>
      </c>
      <c r="H839" s="19" t="s">
        <v>26</v>
      </c>
      <c r="I839" s="19" t="str">
        <f>IF(HTM_Employee_Attrition_Data!I839=1,"Rating 1",IF(HTM_Employee_Attrition_Data!I839=2,"Rating 2",IF(HTM_Employee_Attrition_Data!I839=3,"Rating 3",IF(HTM_Employee_Attrition_Data!I839=4,"Rating 4","Rating 4"))))</f>
        <v>Rating 3</v>
      </c>
      <c r="J839" s="19" t="str">
        <f>IF(HTM_Employee_Attrition_Data!J839&lt;=5000,"Income less than 5,000$",IF(HTM_Employee_Attrition_Data!J839&lt;=10000,"Income less than 10,000$",IF(HTM_Employee_Attrition_Data!J839&lt;=15000,"Income less than 15,000$","Income less than 20,000$")))</f>
        <v>Income less than 15,000$</v>
      </c>
      <c r="K839" s="19" t="str">
        <f>IF(HTM_Employee_Attrition_Data!K839&lt;4,"Between 0 and 3 Compaines",IF(HTM_Employee_Attrition_Data!K839&lt;7,"Between 4 and 6 Companies",IF(HTM_Employee_Attrition_Data!K839&lt;=10,"Between 7 and 10 Companies","Between 7 and 10  Companies")))</f>
        <v>Between 7 and 10 Companies</v>
      </c>
      <c r="L839" s="19" t="str">
        <f>IF(HTM_Employee_Attrition_Data!L839&lt;=5,"Between 0 and 5 years",IF(HTM_Employee_Attrition_Data!L839&lt;=10,"Between 6 and 10 years",IF(HTM_Employee_Attrition_Data!L839&lt;=15,"Between 11 and 15 years",IF(HTM_Employee_Attrition_Data!L839&lt;=20,"Between 16 and 20 years",IF(HTM_Employee_Attrition_Data!L839&lt;=25,"Between 21 and 25 years",IF(HTM_Employee_Attrition_Data!L839&lt;=30,"Between 25 and 30 years","Between 31 and 40 years"))))))</f>
        <v>Between 16 and 20 years</v>
      </c>
    </row>
    <row r="840" spans="1:12">
      <c r="A840" s="19">
        <v>1167</v>
      </c>
      <c r="B840" s="19" t="str">
        <f>IF(HTM_Employee_Attrition_Data!A840&lt;=20,"Less than 20 years",IF(HTM_Employee_Attrition_Data!A840&lt;=30,"Between 20 and 30 years",IF(HTM_Employee_Attrition_Data!A840&lt;=40,"Between 30 and 40 years",IF(HTM_Employee_Attrition_Data!A840&lt;=50,"Between 40 and 50 years",IF(HTM_Employee_Attrition_Data!A840&lt;=60,"Between 50 and 60 years","Between 50 and 60 years")))))</f>
        <v>Between 40 and 50 years</v>
      </c>
      <c r="C840" s="19" t="s">
        <v>12</v>
      </c>
      <c r="D840" s="19" t="s">
        <v>17</v>
      </c>
      <c r="E840" s="19" t="s">
        <v>14</v>
      </c>
      <c r="F840" s="19" t="str">
        <f>IF(HTM_Employee_Attrition_Data!E840&lt;=5,"Less than 5 Miles",IF(HTM_Employee_Attrition_Data!E840&lt;=10,"Between 6 and 10 miles",IF(HTM_Employee_Attrition_Data!E840&lt;=15,"Between 11 and 15 miles",IF(HTM_Employee_Attrition_Data!E840&lt;=20,"Between 16 and 20 miles",IF(HTM_Employee_Attrition_Data!E840&lt;=25,"Between 21 and 25 miles","Greater than 26 miles")))))</f>
        <v>Between 11 and 15 miles</v>
      </c>
      <c r="G840" s="19" t="str">
        <f>IF(HTM_Employee_Attrition_Data!G840=1,"Level 1",IF(HTM_Employee_Attrition_Data!G840=2,"Level 2",IF(HTM_Employee_Attrition_Data!G840=3,"Level 3",IF(HTM_Employee_Attrition_Data!G840=4,"Level 4",IF(HTM_Employee_Attrition_Data!G840=5,"Level 5","Level 5")))))</f>
        <v>Level 4</v>
      </c>
      <c r="H840" s="19" t="s">
        <v>15</v>
      </c>
      <c r="I840" s="19" t="str">
        <f>IF(HTM_Employee_Attrition_Data!I840=1,"Rating 1",IF(HTM_Employee_Attrition_Data!I840=2,"Rating 2",IF(HTM_Employee_Attrition_Data!I840=3,"Rating 3",IF(HTM_Employee_Attrition_Data!I840=4,"Rating 4","Rating 4"))))</f>
        <v>Rating 1</v>
      </c>
      <c r="J840" s="19" t="str">
        <f>IF(HTM_Employee_Attrition_Data!J840&lt;=5000,"Income less than 5,000$",IF(HTM_Employee_Attrition_Data!J840&lt;=10000,"Income less than 10,000$",IF(HTM_Employee_Attrition_Data!J840&lt;=15000,"Income less than 15,000$","Income less than 20,000$")))</f>
        <v>Income less than 15,000$</v>
      </c>
      <c r="K840" s="19" t="str">
        <f>IF(HTM_Employee_Attrition_Data!K840&lt;4,"Between 0 and 3 Compaines",IF(HTM_Employee_Attrition_Data!K840&lt;7,"Between 4 and 6 Companies",IF(HTM_Employee_Attrition_Data!K840&lt;=10,"Between 7 and 10 Companies","Between 7 and 10  Companies")))</f>
        <v>Between 0 and 3 Compaines</v>
      </c>
      <c r="L840" s="19" t="str">
        <f>IF(HTM_Employee_Attrition_Data!L840&lt;=5,"Between 0 and 5 years",IF(HTM_Employee_Attrition_Data!L840&lt;=10,"Between 6 and 10 years",IF(HTM_Employee_Attrition_Data!L840&lt;=15,"Between 11 and 15 years",IF(HTM_Employee_Attrition_Data!L840&lt;=20,"Between 16 and 20 years",IF(HTM_Employee_Attrition_Data!L840&lt;=25,"Between 21 and 25 years",IF(HTM_Employee_Attrition_Data!L840&lt;=30,"Between 25 and 30 years","Between 31 and 40 years"))))))</f>
        <v>Between 21 and 25 years</v>
      </c>
    </row>
    <row r="841" spans="1:12">
      <c r="A841" s="19">
        <v>1171</v>
      </c>
      <c r="B841" s="19" t="str">
        <f>IF(HTM_Employee_Attrition_Data!A841&lt;=20,"Less than 20 years",IF(HTM_Employee_Attrition_Data!A841&lt;=30,"Between 20 and 30 years",IF(HTM_Employee_Attrition_Data!A841&lt;=40,"Between 30 and 40 years",IF(HTM_Employee_Attrition_Data!A841&lt;=50,"Between 40 and 50 years",IF(HTM_Employee_Attrition_Data!A841&lt;=60,"Between 50 and 60 years","Between 50 and 60 years")))))</f>
        <v>Between 40 and 50 years</v>
      </c>
      <c r="C841" s="19" t="s">
        <v>16</v>
      </c>
      <c r="D841" s="19" t="s">
        <v>13</v>
      </c>
      <c r="E841" s="19" t="s">
        <v>14</v>
      </c>
      <c r="F841" s="19" t="str">
        <f>IF(HTM_Employee_Attrition_Data!E841&lt;=5,"Less than 5 Miles",IF(HTM_Employee_Attrition_Data!E841&lt;=10,"Between 6 and 10 miles",IF(HTM_Employee_Attrition_Data!E841&lt;=15,"Between 11 and 15 miles",IF(HTM_Employee_Attrition_Data!E841&lt;=20,"Between 16 and 20 miles",IF(HTM_Employee_Attrition_Data!E841&lt;=25,"Between 21 and 25 miles","Greater than 26 miles")))))</f>
        <v>Less than 5 Miles</v>
      </c>
      <c r="G841" s="19" t="str">
        <f>IF(HTM_Employee_Attrition_Data!G841=1,"Level 1",IF(HTM_Employee_Attrition_Data!G841=2,"Level 2",IF(HTM_Employee_Attrition_Data!G841=3,"Level 3",IF(HTM_Employee_Attrition_Data!G841=4,"Level 4",IF(HTM_Employee_Attrition_Data!G841=5,"Level 5","Level 5")))))</f>
        <v>Level 2</v>
      </c>
      <c r="H841" s="19" t="s">
        <v>15</v>
      </c>
      <c r="I841" s="19" t="str">
        <f>IF(HTM_Employee_Attrition_Data!I841=1,"Rating 1",IF(HTM_Employee_Attrition_Data!I841=2,"Rating 2",IF(HTM_Employee_Attrition_Data!I841=3,"Rating 3",IF(HTM_Employee_Attrition_Data!I841=4,"Rating 4","Rating 4"))))</f>
        <v>Rating 1</v>
      </c>
      <c r="J841" s="19" t="str">
        <f>IF(HTM_Employee_Attrition_Data!J841&lt;=5000,"Income less than 5,000$",IF(HTM_Employee_Attrition_Data!J841&lt;=10000,"Income less than 10,000$",IF(HTM_Employee_Attrition_Data!J841&lt;=15000,"Income less than 15,000$","Income less than 20,000$")))</f>
        <v>Income less than 10,000$</v>
      </c>
      <c r="K841" s="19" t="str">
        <f>IF(HTM_Employee_Attrition_Data!K841&lt;4,"Between 0 and 3 Compaines",IF(HTM_Employee_Attrition_Data!K841&lt;7,"Between 4 and 6 Companies",IF(HTM_Employee_Attrition_Data!K841&lt;=10,"Between 7 and 10 Companies","Between 7 and 10  Companies")))</f>
        <v>Between 7 and 10 Companies</v>
      </c>
      <c r="L841" s="19" t="str">
        <f>IF(HTM_Employee_Attrition_Data!L841&lt;=5,"Between 0 and 5 years",IF(HTM_Employee_Attrition_Data!L841&lt;=10,"Between 6 and 10 years",IF(HTM_Employee_Attrition_Data!L841&lt;=15,"Between 11 and 15 years",IF(HTM_Employee_Attrition_Data!L841&lt;=20,"Between 16 and 20 years",IF(HTM_Employee_Attrition_Data!L841&lt;=25,"Between 21 and 25 years",IF(HTM_Employee_Attrition_Data!L841&lt;=30,"Between 25 and 30 years","Between 31 and 40 years"))))))</f>
        <v>Between 6 and 10 years</v>
      </c>
    </row>
    <row r="842" spans="1:12">
      <c r="A842" s="19">
        <v>1172</v>
      </c>
      <c r="B842" s="19" t="str">
        <f>IF(HTM_Employee_Attrition_Data!A842&lt;=20,"Less than 20 years",IF(HTM_Employee_Attrition_Data!A842&lt;=30,"Between 20 and 30 years",IF(HTM_Employee_Attrition_Data!A842&lt;=40,"Between 30 and 40 years",IF(HTM_Employee_Attrition_Data!A842&lt;=50,"Between 40 and 50 years",IF(HTM_Employee_Attrition_Data!A842&lt;=60,"Between 50 and 60 years","Between 50 and 60 years")))))</f>
        <v>Between 30 and 40 years</v>
      </c>
      <c r="C842" s="19" t="s">
        <v>16</v>
      </c>
      <c r="D842" s="19" t="s">
        <v>13</v>
      </c>
      <c r="E842" s="19" t="s">
        <v>18</v>
      </c>
      <c r="F842" s="19" t="str">
        <f>IF(HTM_Employee_Attrition_Data!E842&lt;=5,"Less than 5 Miles",IF(HTM_Employee_Attrition_Data!E842&lt;=10,"Between 6 and 10 miles",IF(HTM_Employee_Attrition_Data!E842&lt;=15,"Between 11 and 15 miles",IF(HTM_Employee_Attrition_Data!E842&lt;=20,"Between 16 and 20 miles",IF(HTM_Employee_Attrition_Data!E842&lt;=25,"Between 21 and 25 miles","Greater than 26 miles")))))</f>
        <v>Less than 5 Miles</v>
      </c>
      <c r="G842" s="19" t="str">
        <f>IF(HTM_Employee_Attrition_Data!G842=1,"Level 1",IF(HTM_Employee_Attrition_Data!G842=2,"Level 2",IF(HTM_Employee_Attrition_Data!G842=3,"Level 3",IF(HTM_Employee_Attrition_Data!G842=4,"Level 4",IF(HTM_Employee_Attrition_Data!G842=5,"Level 5","Level 5")))))</f>
        <v>Level 1</v>
      </c>
      <c r="H842" s="19" t="s">
        <v>20</v>
      </c>
      <c r="I842" s="19" t="str">
        <f>IF(HTM_Employee_Attrition_Data!I842=1,"Rating 1",IF(HTM_Employee_Attrition_Data!I842=2,"Rating 2",IF(HTM_Employee_Attrition_Data!I842=3,"Rating 3",IF(HTM_Employee_Attrition_Data!I842=4,"Rating 4","Rating 4"))))</f>
        <v>Rating 3</v>
      </c>
      <c r="J842" s="19" t="str">
        <f>IF(HTM_Employee_Attrition_Data!J842&lt;=5000,"Income less than 5,000$",IF(HTM_Employee_Attrition_Data!J842&lt;=10000,"Income less than 10,000$",IF(HTM_Employee_Attrition_Data!J842&lt;=15000,"Income less than 15,000$","Income less than 20,000$")))</f>
        <v>Income less than 5,000$</v>
      </c>
      <c r="K842" s="19" t="str">
        <f>IF(HTM_Employee_Attrition_Data!K842&lt;4,"Between 0 and 3 Compaines",IF(HTM_Employee_Attrition_Data!K842&lt;7,"Between 4 and 6 Companies",IF(HTM_Employee_Attrition_Data!K842&lt;=10,"Between 7 and 10 Companies","Between 7 and 10  Companies")))</f>
        <v>Between 4 and 6 Companies</v>
      </c>
      <c r="L842" s="19" t="str">
        <f>IF(HTM_Employee_Attrition_Data!L842&lt;=5,"Between 0 and 5 years",IF(HTM_Employee_Attrition_Data!L842&lt;=10,"Between 6 and 10 years",IF(HTM_Employee_Attrition_Data!L842&lt;=15,"Between 11 and 15 years",IF(HTM_Employee_Attrition_Data!L842&lt;=20,"Between 16 and 20 years",IF(HTM_Employee_Attrition_Data!L842&lt;=25,"Between 21 and 25 years",IF(HTM_Employee_Attrition_Data!L842&lt;=30,"Between 25 and 30 years","Between 31 and 40 years"))))))</f>
        <v>Between 6 and 10 years</v>
      </c>
    </row>
    <row r="843" spans="1:12">
      <c r="A843" s="19">
        <v>1173</v>
      </c>
      <c r="B843" s="19" t="str">
        <f>IF(HTM_Employee_Attrition_Data!A843&lt;=20,"Less than 20 years",IF(HTM_Employee_Attrition_Data!A843&lt;=30,"Between 20 and 30 years",IF(HTM_Employee_Attrition_Data!A843&lt;=40,"Between 30 and 40 years",IF(HTM_Employee_Attrition_Data!A843&lt;=50,"Between 40 and 50 years",IF(HTM_Employee_Attrition_Data!A843&lt;=60,"Between 50 and 60 years","Between 50 and 60 years")))))</f>
        <v>Between 20 and 30 years</v>
      </c>
      <c r="C843" s="19" t="s">
        <v>16</v>
      </c>
      <c r="D843" s="19" t="s">
        <v>13</v>
      </c>
      <c r="E843" s="19" t="s">
        <v>18</v>
      </c>
      <c r="F843" s="19" t="str">
        <f>IF(HTM_Employee_Attrition_Data!E843&lt;=5,"Less than 5 Miles",IF(HTM_Employee_Attrition_Data!E843&lt;=10,"Between 6 and 10 miles",IF(HTM_Employee_Attrition_Data!E843&lt;=15,"Between 11 and 15 miles",IF(HTM_Employee_Attrition_Data!E843&lt;=20,"Between 16 and 20 miles",IF(HTM_Employee_Attrition_Data!E843&lt;=25,"Between 21 and 25 miles","Greater than 26 miles")))))</f>
        <v>Between 21 and 25 miles</v>
      </c>
      <c r="G843" s="19" t="str">
        <f>IF(HTM_Employee_Attrition_Data!G843=1,"Level 1",IF(HTM_Employee_Attrition_Data!G843=2,"Level 2",IF(HTM_Employee_Attrition_Data!G843=3,"Level 3",IF(HTM_Employee_Attrition_Data!G843=4,"Level 4",IF(HTM_Employee_Attrition_Data!G843=5,"Level 5","Level 5")))))</f>
        <v>Level 1</v>
      </c>
      <c r="H843" s="19" t="s">
        <v>20</v>
      </c>
      <c r="I843" s="19" t="str">
        <f>IF(HTM_Employee_Attrition_Data!I843=1,"Rating 1",IF(HTM_Employee_Attrition_Data!I843=2,"Rating 2",IF(HTM_Employee_Attrition_Data!I843=3,"Rating 3",IF(HTM_Employee_Attrition_Data!I843=4,"Rating 4","Rating 4"))))</f>
        <v>Rating 2</v>
      </c>
      <c r="J843" s="19" t="str">
        <f>IF(HTM_Employee_Attrition_Data!J843&lt;=5000,"Income less than 5,000$",IF(HTM_Employee_Attrition_Data!J843&lt;=10000,"Income less than 10,000$",IF(HTM_Employee_Attrition_Data!J843&lt;=15000,"Income less than 15,000$","Income less than 20,000$")))</f>
        <v>Income less than 5,000$</v>
      </c>
      <c r="K843" s="19" t="str">
        <f>IF(HTM_Employee_Attrition_Data!K843&lt;4,"Between 0 and 3 Compaines",IF(HTM_Employee_Attrition_Data!K843&lt;7,"Between 4 and 6 Companies",IF(HTM_Employee_Attrition_Data!K843&lt;=10,"Between 7 and 10 Companies","Between 7 and 10  Companies")))</f>
        <v>Between 7 and 10 Companies</v>
      </c>
      <c r="L843" s="19" t="str">
        <f>IF(HTM_Employee_Attrition_Data!L843&lt;=5,"Between 0 and 5 years",IF(HTM_Employee_Attrition_Data!L843&lt;=10,"Between 6 and 10 years",IF(HTM_Employee_Attrition_Data!L843&lt;=15,"Between 11 and 15 years",IF(HTM_Employee_Attrition_Data!L843&lt;=20,"Between 16 and 20 years",IF(HTM_Employee_Attrition_Data!L843&lt;=25,"Between 21 and 25 years",IF(HTM_Employee_Attrition_Data!L843&lt;=30,"Between 25 and 30 years","Between 31 and 40 years"))))))</f>
        <v>Between 0 and 5 years</v>
      </c>
    </row>
    <row r="844" spans="1:12">
      <c r="A844" s="19">
        <v>1175</v>
      </c>
      <c r="B844" s="19" t="str">
        <f>IF(HTM_Employee_Attrition_Data!A844&lt;=20,"Less than 20 years",IF(HTM_Employee_Attrition_Data!A844&lt;=30,"Between 20 and 30 years",IF(HTM_Employee_Attrition_Data!A844&lt;=40,"Between 30 and 40 years",IF(HTM_Employee_Attrition_Data!A844&lt;=50,"Between 40 and 50 years",IF(HTM_Employee_Attrition_Data!A844&lt;=60,"Between 50 and 60 years","Between 50 and 60 years")))))</f>
        <v>Between 20 and 30 years</v>
      </c>
      <c r="C844" s="19" t="s">
        <v>12</v>
      </c>
      <c r="D844" s="19" t="s">
        <v>13</v>
      </c>
      <c r="E844" s="19" t="s">
        <v>18</v>
      </c>
      <c r="F844" s="19" t="str">
        <f>IF(HTM_Employee_Attrition_Data!E844&lt;=5,"Less than 5 Miles",IF(HTM_Employee_Attrition_Data!E844&lt;=10,"Between 6 and 10 miles",IF(HTM_Employee_Attrition_Data!E844&lt;=15,"Between 11 and 15 miles",IF(HTM_Employee_Attrition_Data!E844&lt;=20,"Between 16 and 20 miles",IF(HTM_Employee_Attrition_Data!E844&lt;=25,"Between 21 and 25 miles","Greater than 26 miles")))))</f>
        <v>Between 11 and 15 miles</v>
      </c>
      <c r="G844" s="19" t="str">
        <f>IF(HTM_Employee_Attrition_Data!G844=1,"Level 1",IF(HTM_Employee_Attrition_Data!G844=2,"Level 2",IF(HTM_Employee_Attrition_Data!G844=3,"Level 3",IF(HTM_Employee_Attrition_Data!G844=4,"Level 4",IF(HTM_Employee_Attrition_Data!G844=5,"Level 5","Level 5")))))</f>
        <v>Level 1</v>
      </c>
      <c r="H844" s="19" t="s">
        <v>20</v>
      </c>
      <c r="I844" s="19" t="str">
        <f>IF(HTM_Employee_Attrition_Data!I844=1,"Rating 1",IF(HTM_Employee_Attrition_Data!I844=2,"Rating 2",IF(HTM_Employee_Attrition_Data!I844=3,"Rating 3",IF(HTM_Employee_Attrition_Data!I844=4,"Rating 4","Rating 4"))))</f>
        <v>Rating 4</v>
      </c>
      <c r="J844" s="19" t="str">
        <f>IF(HTM_Employee_Attrition_Data!J844&lt;=5000,"Income less than 5,000$",IF(HTM_Employee_Attrition_Data!J844&lt;=10000,"Income less than 10,000$",IF(HTM_Employee_Attrition_Data!J844&lt;=15000,"Income less than 15,000$","Income less than 20,000$")))</f>
        <v>Income less than 5,000$</v>
      </c>
      <c r="K844" s="19" t="str">
        <f>IF(HTM_Employee_Attrition_Data!K844&lt;4,"Between 0 and 3 Compaines",IF(HTM_Employee_Attrition_Data!K844&lt;7,"Between 4 and 6 Companies",IF(HTM_Employee_Attrition_Data!K844&lt;=10,"Between 7 and 10 Companies","Between 7 and 10  Companies")))</f>
        <v>Between 0 and 3 Compaines</v>
      </c>
      <c r="L844" s="19" t="str">
        <f>IF(HTM_Employee_Attrition_Data!L844&lt;=5,"Between 0 and 5 years",IF(HTM_Employee_Attrition_Data!L844&lt;=10,"Between 6 and 10 years",IF(HTM_Employee_Attrition_Data!L844&lt;=15,"Between 11 and 15 years",IF(HTM_Employee_Attrition_Data!L844&lt;=20,"Between 16 and 20 years",IF(HTM_Employee_Attrition_Data!L844&lt;=25,"Between 21 and 25 years",IF(HTM_Employee_Attrition_Data!L844&lt;=30,"Between 25 and 30 years","Between 31 and 40 years"))))))</f>
        <v>Between 0 and 5 years</v>
      </c>
    </row>
    <row r="845" spans="1:12">
      <c r="A845" s="19">
        <v>1177</v>
      </c>
      <c r="B845" s="19" t="str">
        <f>IF(HTM_Employee_Attrition_Data!A845&lt;=20,"Less than 20 years",IF(HTM_Employee_Attrition_Data!A845&lt;=30,"Between 20 and 30 years",IF(HTM_Employee_Attrition_Data!A845&lt;=40,"Between 30 and 40 years",IF(HTM_Employee_Attrition_Data!A845&lt;=50,"Between 40 and 50 years",IF(HTM_Employee_Attrition_Data!A845&lt;=60,"Between 50 and 60 years","Between 50 and 60 years")))))</f>
        <v>Between 20 and 30 years</v>
      </c>
      <c r="C845" s="19" t="s">
        <v>16</v>
      </c>
      <c r="D845" s="19" t="s">
        <v>13</v>
      </c>
      <c r="E845" s="19" t="s">
        <v>18</v>
      </c>
      <c r="F845" s="19" t="str">
        <f>IF(HTM_Employee_Attrition_Data!E845&lt;=5,"Less than 5 Miles",IF(HTM_Employee_Attrition_Data!E845&lt;=10,"Between 6 and 10 miles",IF(HTM_Employee_Attrition_Data!E845&lt;=15,"Between 11 and 15 miles",IF(HTM_Employee_Attrition_Data!E845&lt;=20,"Between 16 and 20 miles",IF(HTM_Employee_Attrition_Data!E845&lt;=25,"Between 21 and 25 miles","Greater than 26 miles")))))</f>
        <v>Less than 5 Miles</v>
      </c>
      <c r="G845" s="19" t="str">
        <f>IF(HTM_Employee_Attrition_Data!G845=1,"Level 1",IF(HTM_Employee_Attrition_Data!G845=2,"Level 2",IF(HTM_Employee_Attrition_Data!G845=3,"Level 3",IF(HTM_Employee_Attrition_Data!G845=4,"Level 4",IF(HTM_Employee_Attrition_Data!G845=5,"Level 5","Level 5")))))</f>
        <v>Level 1</v>
      </c>
      <c r="H845" s="19" t="s">
        <v>20</v>
      </c>
      <c r="I845" s="19" t="str">
        <f>IF(HTM_Employee_Attrition_Data!I845=1,"Rating 1",IF(HTM_Employee_Attrition_Data!I845=2,"Rating 2",IF(HTM_Employee_Attrition_Data!I845=3,"Rating 3",IF(HTM_Employee_Attrition_Data!I845=4,"Rating 4","Rating 4"))))</f>
        <v>Rating 4</v>
      </c>
      <c r="J845" s="19" t="str">
        <f>IF(HTM_Employee_Attrition_Data!J845&lt;=5000,"Income less than 5,000$",IF(HTM_Employee_Attrition_Data!J845&lt;=10000,"Income less than 10,000$",IF(HTM_Employee_Attrition_Data!J845&lt;=15000,"Income less than 15,000$","Income less than 20,000$")))</f>
        <v>Income less than 5,000$</v>
      </c>
      <c r="K845" s="19" t="str">
        <f>IF(HTM_Employee_Attrition_Data!K845&lt;4,"Between 0 and 3 Compaines",IF(HTM_Employee_Attrition_Data!K845&lt;7,"Between 4 and 6 Companies",IF(HTM_Employee_Attrition_Data!K845&lt;=10,"Between 7 and 10 Companies","Between 7 and 10  Companies")))</f>
        <v>Between 0 and 3 Compaines</v>
      </c>
      <c r="L845" s="19" t="str">
        <f>IF(HTM_Employee_Attrition_Data!L845&lt;=5,"Between 0 and 5 years",IF(HTM_Employee_Attrition_Data!L845&lt;=10,"Between 6 and 10 years",IF(HTM_Employee_Attrition_Data!L845&lt;=15,"Between 11 and 15 years",IF(HTM_Employee_Attrition_Data!L845&lt;=20,"Between 16 and 20 years",IF(HTM_Employee_Attrition_Data!L845&lt;=25,"Between 21 and 25 years",IF(HTM_Employee_Attrition_Data!L845&lt;=30,"Between 25 and 30 years","Between 31 and 40 years"))))))</f>
        <v>Between 6 and 10 years</v>
      </c>
    </row>
    <row r="846" spans="1:12">
      <c r="A846" s="19">
        <v>1179</v>
      </c>
      <c r="B846" s="19" t="str">
        <f>IF(HTM_Employee_Attrition_Data!A846&lt;=20,"Less than 20 years",IF(HTM_Employee_Attrition_Data!A846&lt;=30,"Between 20 and 30 years",IF(HTM_Employee_Attrition_Data!A846&lt;=40,"Between 30 and 40 years",IF(HTM_Employee_Attrition_Data!A846&lt;=50,"Between 40 and 50 years",IF(HTM_Employee_Attrition_Data!A846&lt;=60,"Between 50 and 60 years","Between 50 and 60 years")))))</f>
        <v>Between 20 and 30 years</v>
      </c>
      <c r="C846" s="19" t="s">
        <v>16</v>
      </c>
      <c r="D846" s="19" t="s">
        <v>13</v>
      </c>
      <c r="E846" s="19" t="s">
        <v>14</v>
      </c>
      <c r="F846" s="19" t="str">
        <f>IF(HTM_Employee_Attrition_Data!E846&lt;=5,"Less than 5 Miles",IF(HTM_Employee_Attrition_Data!E846&lt;=10,"Between 6 and 10 miles",IF(HTM_Employee_Attrition_Data!E846&lt;=15,"Between 11 and 15 miles",IF(HTM_Employee_Attrition_Data!E846&lt;=20,"Between 16 and 20 miles",IF(HTM_Employee_Attrition_Data!E846&lt;=25,"Between 21 and 25 miles","Greater than 26 miles")))))</f>
        <v>Between 6 and 10 miles</v>
      </c>
      <c r="G846" s="19" t="str">
        <f>IF(HTM_Employee_Attrition_Data!G846=1,"Level 1",IF(HTM_Employee_Attrition_Data!G846=2,"Level 2",IF(HTM_Employee_Attrition_Data!G846=3,"Level 3",IF(HTM_Employee_Attrition_Data!G846=4,"Level 4",IF(HTM_Employee_Attrition_Data!G846=5,"Level 5","Level 5")))))</f>
        <v>Level 2</v>
      </c>
      <c r="H846" s="19" t="s">
        <v>15</v>
      </c>
      <c r="I846" s="19" t="str">
        <f>IF(HTM_Employee_Attrition_Data!I846=1,"Rating 1",IF(HTM_Employee_Attrition_Data!I846=2,"Rating 2",IF(HTM_Employee_Attrition_Data!I846=3,"Rating 3",IF(HTM_Employee_Attrition_Data!I846=4,"Rating 4","Rating 4"))))</f>
        <v>Rating 3</v>
      </c>
      <c r="J846" s="19" t="str">
        <f>IF(HTM_Employee_Attrition_Data!J846&lt;=5000,"Income less than 5,000$",IF(HTM_Employee_Attrition_Data!J846&lt;=10000,"Income less than 10,000$",IF(HTM_Employee_Attrition_Data!J846&lt;=15000,"Income less than 15,000$","Income less than 20,000$")))</f>
        <v>Income less than 10,000$</v>
      </c>
      <c r="K846" s="19" t="str">
        <f>IF(HTM_Employee_Attrition_Data!K846&lt;4,"Between 0 and 3 Compaines",IF(HTM_Employee_Attrition_Data!K846&lt;7,"Between 4 and 6 Companies",IF(HTM_Employee_Attrition_Data!K846&lt;=10,"Between 7 and 10 Companies","Between 7 and 10  Companies")))</f>
        <v>Between 0 and 3 Compaines</v>
      </c>
      <c r="L846" s="19" t="str">
        <f>IF(HTM_Employee_Attrition_Data!L846&lt;=5,"Between 0 and 5 years",IF(HTM_Employee_Attrition_Data!L846&lt;=10,"Between 6 and 10 years",IF(HTM_Employee_Attrition_Data!L846&lt;=15,"Between 11 and 15 years",IF(HTM_Employee_Attrition_Data!L846&lt;=20,"Between 16 and 20 years",IF(HTM_Employee_Attrition_Data!L846&lt;=25,"Between 21 and 25 years",IF(HTM_Employee_Attrition_Data!L846&lt;=30,"Between 25 and 30 years","Between 31 and 40 years"))))))</f>
        <v>Between 6 and 10 years</v>
      </c>
    </row>
    <row r="847" spans="1:12">
      <c r="A847" s="19">
        <v>1180</v>
      </c>
      <c r="B847" s="19" t="str">
        <f>IF(HTM_Employee_Attrition_Data!A847&lt;=20,"Less than 20 years",IF(HTM_Employee_Attrition_Data!A847&lt;=30,"Between 20 and 30 years",IF(HTM_Employee_Attrition_Data!A847&lt;=40,"Between 30 and 40 years",IF(HTM_Employee_Attrition_Data!A847&lt;=50,"Between 40 and 50 years",IF(HTM_Employee_Attrition_Data!A847&lt;=60,"Between 50 and 60 years","Between 50 and 60 years")))))</f>
        <v>Between 30 and 40 years</v>
      </c>
      <c r="C847" s="19" t="s">
        <v>16</v>
      </c>
      <c r="D847" s="19" t="s">
        <v>17</v>
      </c>
      <c r="E847" s="19" t="s">
        <v>18</v>
      </c>
      <c r="F847" s="19" t="str">
        <f>IF(HTM_Employee_Attrition_Data!E847&lt;=5,"Less than 5 Miles",IF(HTM_Employee_Attrition_Data!E847&lt;=10,"Between 6 and 10 miles",IF(HTM_Employee_Attrition_Data!E847&lt;=15,"Between 11 and 15 miles",IF(HTM_Employee_Attrition_Data!E847&lt;=20,"Between 16 and 20 miles",IF(HTM_Employee_Attrition_Data!E847&lt;=25,"Between 21 and 25 miles","Greater than 26 miles")))))</f>
        <v>Greater than 26 miles</v>
      </c>
      <c r="G847" s="19" t="str">
        <f>IF(HTM_Employee_Attrition_Data!G847=1,"Level 1",IF(HTM_Employee_Attrition_Data!G847=2,"Level 2",IF(HTM_Employee_Attrition_Data!G847=3,"Level 3",IF(HTM_Employee_Attrition_Data!G847=4,"Level 4",IF(HTM_Employee_Attrition_Data!G847=5,"Level 5","Level 5")))))</f>
        <v>Level 2</v>
      </c>
      <c r="H847" s="19" t="s">
        <v>19</v>
      </c>
      <c r="I847" s="19" t="str">
        <f>IF(HTM_Employee_Attrition_Data!I847=1,"Rating 1",IF(HTM_Employee_Attrition_Data!I847=2,"Rating 2",IF(HTM_Employee_Attrition_Data!I847=3,"Rating 3",IF(HTM_Employee_Attrition_Data!I847=4,"Rating 4","Rating 4"))))</f>
        <v>Rating 4</v>
      </c>
      <c r="J847" s="19" t="str">
        <f>IF(HTM_Employee_Attrition_Data!J847&lt;=5000,"Income less than 5,000$",IF(HTM_Employee_Attrition_Data!J847&lt;=10000,"Income less than 10,000$",IF(HTM_Employee_Attrition_Data!J847&lt;=15000,"Income less than 15,000$","Income less than 20,000$")))</f>
        <v>Income less than 5,000$</v>
      </c>
      <c r="K847" s="19" t="str">
        <f>IF(HTM_Employee_Attrition_Data!K847&lt;4,"Between 0 and 3 Compaines",IF(HTM_Employee_Attrition_Data!K847&lt;7,"Between 4 and 6 Companies",IF(HTM_Employee_Attrition_Data!K847&lt;=10,"Between 7 and 10 Companies","Between 7 and 10  Companies")))</f>
        <v>Between 0 and 3 Compaines</v>
      </c>
      <c r="L847" s="19" t="str">
        <f>IF(HTM_Employee_Attrition_Data!L847&lt;=5,"Between 0 and 5 years",IF(HTM_Employee_Attrition_Data!L847&lt;=10,"Between 6 and 10 years",IF(HTM_Employee_Attrition_Data!L847&lt;=15,"Between 11 and 15 years",IF(HTM_Employee_Attrition_Data!L847&lt;=20,"Between 16 and 20 years",IF(HTM_Employee_Attrition_Data!L847&lt;=25,"Between 21 and 25 years",IF(HTM_Employee_Attrition_Data!L847&lt;=30,"Between 25 and 30 years","Between 31 and 40 years"))))))</f>
        <v>Between 0 and 5 years</v>
      </c>
    </row>
    <row r="848" spans="1:12">
      <c r="A848" s="19">
        <v>1182</v>
      </c>
      <c r="B848" s="19" t="str">
        <f>IF(HTM_Employee_Attrition_Data!A848&lt;=20,"Less than 20 years",IF(HTM_Employee_Attrition_Data!A848&lt;=30,"Between 20 and 30 years",IF(HTM_Employee_Attrition_Data!A848&lt;=40,"Between 30 and 40 years",IF(HTM_Employee_Attrition_Data!A848&lt;=50,"Between 40 and 50 years",IF(HTM_Employee_Attrition_Data!A848&lt;=60,"Between 50 and 60 years","Between 50 and 60 years")))))</f>
        <v>Between 30 and 40 years</v>
      </c>
      <c r="C848" s="19" t="s">
        <v>16</v>
      </c>
      <c r="D848" s="19" t="s">
        <v>13</v>
      </c>
      <c r="E848" s="19" t="s">
        <v>18</v>
      </c>
      <c r="F848" s="19" t="str">
        <f>IF(HTM_Employee_Attrition_Data!E848&lt;=5,"Less than 5 Miles",IF(HTM_Employee_Attrition_Data!E848&lt;=10,"Between 6 and 10 miles",IF(HTM_Employee_Attrition_Data!E848&lt;=15,"Between 11 and 15 miles",IF(HTM_Employee_Attrition_Data!E848&lt;=20,"Between 16 and 20 miles",IF(HTM_Employee_Attrition_Data!E848&lt;=25,"Between 21 and 25 miles","Greater than 26 miles")))))</f>
        <v>Less than 5 Miles</v>
      </c>
      <c r="G848" s="19" t="str">
        <f>IF(HTM_Employee_Attrition_Data!G848=1,"Level 1",IF(HTM_Employee_Attrition_Data!G848=2,"Level 2",IF(HTM_Employee_Attrition_Data!G848=3,"Level 3",IF(HTM_Employee_Attrition_Data!G848=4,"Level 4",IF(HTM_Employee_Attrition_Data!G848=5,"Level 5","Level 5")))))</f>
        <v>Level 3</v>
      </c>
      <c r="H848" s="19" t="s">
        <v>21</v>
      </c>
      <c r="I848" s="19" t="str">
        <f>IF(HTM_Employee_Attrition_Data!I848=1,"Rating 1",IF(HTM_Employee_Attrition_Data!I848=2,"Rating 2",IF(HTM_Employee_Attrition_Data!I848=3,"Rating 3",IF(HTM_Employee_Attrition_Data!I848=4,"Rating 4","Rating 4"))))</f>
        <v>Rating 2</v>
      </c>
      <c r="J848" s="19" t="str">
        <f>IF(HTM_Employee_Attrition_Data!J848&lt;=5000,"Income less than 5,000$",IF(HTM_Employee_Attrition_Data!J848&lt;=10000,"Income less than 10,000$",IF(HTM_Employee_Attrition_Data!J848&lt;=15000,"Income less than 15,000$","Income less than 20,000$")))</f>
        <v>Income less than 15,000$</v>
      </c>
      <c r="K848" s="19" t="str">
        <f>IF(HTM_Employee_Attrition_Data!K848&lt;4,"Between 0 and 3 Compaines",IF(HTM_Employee_Attrition_Data!K848&lt;7,"Between 4 and 6 Companies",IF(HTM_Employee_Attrition_Data!K848&lt;=10,"Between 7 and 10 Companies","Between 7 and 10  Companies")))</f>
        <v>Between 0 and 3 Compaines</v>
      </c>
      <c r="L848" s="19" t="str">
        <f>IF(HTM_Employee_Attrition_Data!L848&lt;=5,"Between 0 and 5 years",IF(HTM_Employee_Attrition_Data!L848&lt;=10,"Between 6 and 10 years",IF(HTM_Employee_Attrition_Data!L848&lt;=15,"Between 11 and 15 years",IF(HTM_Employee_Attrition_Data!L848&lt;=20,"Between 16 and 20 years",IF(HTM_Employee_Attrition_Data!L848&lt;=25,"Between 21 and 25 years",IF(HTM_Employee_Attrition_Data!L848&lt;=30,"Between 25 and 30 years","Between 31 and 40 years"))))))</f>
        <v>Between 6 and 10 years</v>
      </c>
    </row>
    <row r="849" spans="1:12">
      <c r="A849" s="19">
        <v>1184</v>
      </c>
      <c r="B849" s="19" t="str">
        <f>IF(HTM_Employee_Attrition_Data!A849&lt;=20,"Less than 20 years",IF(HTM_Employee_Attrition_Data!A849&lt;=30,"Between 20 and 30 years",IF(HTM_Employee_Attrition_Data!A849&lt;=40,"Between 30 and 40 years",IF(HTM_Employee_Attrition_Data!A849&lt;=50,"Between 40 and 50 years",IF(HTM_Employee_Attrition_Data!A849&lt;=60,"Between 50 and 60 years","Between 50 and 60 years")))))</f>
        <v>Between 30 and 40 years</v>
      </c>
      <c r="C849" s="19" t="s">
        <v>16</v>
      </c>
      <c r="D849" s="19" t="s">
        <v>17</v>
      </c>
      <c r="E849" s="19" t="s">
        <v>18</v>
      </c>
      <c r="F849" s="19" t="str">
        <f>IF(HTM_Employee_Attrition_Data!E849&lt;=5,"Less than 5 Miles",IF(HTM_Employee_Attrition_Data!E849&lt;=10,"Between 6 and 10 miles",IF(HTM_Employee_Attrition_Data!E849&lt;=15,"Between 11 and 15 miles",IF(HTM_Employee_Attrition_Data!E849&lt;=20,"Between 16 and 20 miles",IF(HTM_Employee_Attrition_Data!E849&lt;=25,"Between 21 and 25 miles","Greater than 26 miles")))))</f>
        <v>Less than 5 Miles</v>
      </c>
      <c r="G849" s="19" t="str">
        <f>IF(HTM_Employee_Attrition_Data!G849=1,"Level 1",IF(HTM_Employee_Attrition_Data!G849=2,"Level 2",IF(HTM_Employee_Attrition_Data!G849=3,"Level 3",IF(HTM_Employee_Attrition_Data!G849=4,"Level 4",IF(HTM_Employee_Attrition_Data!G849=5,"Level 5","Level 5")))))</f>
        <v>Level 2</v>
      </c>
      <c r="H849" s="19" t="s">
        <v>22</v>
      </c>
      <c r="I849" s="19" t="str">
        <f>IF(HTM_Employee_Attrition_Data!I849=1,"Rating 1",IF(HTM_Employee_Attrition_Data!I849=2,"Rating 2",IF(HTM_Employee_Attrition_Data!I849=3,"Rating 3",IF(HTM_Employee_Attrition_Data!I849=4,"Rating 4","Rating 4"))))</f>
        <v>Rating 1</v>
      </c>
      <c r="J849" s="19" t="str">
        <f>IF(HTM_Employee_Attrition_Data!J849&lt;=5000,"Income less than 5,000$",IF(HTM_Employee_Attrition_Data!J849&lt;=10000,"Income less than 10,000$",IF(HTM_Employee_Attrition_Data!J849&lt;=15000,"Income less than 15,000$","Income less than 20,000$")))</f>
        <v>Income less than 10,000$</v>
      </c>
      <c r="K849" s="19" t="str">
        <f>IF(HTM_Employee_Attrition_Data!K849&lt;4,"Between 0 and 3 Compaines",IF(HTM_Employee_Attrition_Data!K849&lt;7,"Between 4 and 6 Companies",IF(HTM_Employee_Attrition_Data!K849&lt;=10,"Between 7 and 10 Companies","Between 7 and 10  Companies")))</f>
        <v>Between 0 and 3 Compaines</v>
      </c>
      <c r="L849" s="19" t="str">
        <f>IF(HTM_Employee_Attrition_Data!L849&lt;=5,"Between 0 and 5 years",IF(HTM_Employee_Attrition_Data!L849&lt;=10,"Between 6 and 10 years",IF(HTM_Employee_Attrition_Data!L849&lt;=15,"Between 11 and 15 years",IF(HTM_Employee_Attrition_Data!L849&lt;=20,"Between 16 and 20 years",IF(HTM_Employee_Attrition_Data!L849&lt;=25,"Between 21 and 25 years",IF(HTM_Employee_Attrition_Data!L849&lt;=30,"Between 25 and 30 years","Between 31 and 40 years"))))))</f>
        <v>Between 11 and 15 years</v>
      </c>
    </row>
    <row r="850" spans="1:12">
      <c r="A850" s="19">
        <v>1185</v>
      </c>
      <c r="B850" s="19" t="str">
        <f>IF(HTM_Employee_Attrition_Data!A850&lt;=20,"Less than 20 years",IF(HTM_Employee_Attrition_Data!A850&lt;=30,"Between 20 and 30 years",IF(HTM_Employee_Attrition_Data!A850&lt;=40,"Between 30 and 40 years",IF(HTM_Employee_Attrition_Data!A850&lt;=50,"Between 40 and 50 years",IF(HTM_Employee_Attrition_Data!A850&lt;=60,"Between 50 and 60 years","Between 50 and 60 years")))))</f>
        <v>Between 30 and 40 years</v>
      </c>
      <c r="C850" s="19" t="s">
        <v>16</v>
      </c>
      <c r="D850" s="19" t="s">
        <v>17</v>
      </c>
      <c r="E850" s="19" t="s">
        <v>18</v>
      </c>
      <c r="F850" s="19" t="str">
        <f>IF(HTM_Employee_Attrition_Data!E850&lt;=5,"Less than 5 Miles",IF(HTM_Employee_Attrition_Data!E850&lt;=10,"Between 6 and 10 miles",IF(HTM_Employee_Attrition_Data!E850&lt;=15,"Between 11 and 15 miles",IF(HTM_Employee_Attrition_Data!E850&lt;=20,"Between 16 and 20 miles",IF(HTM_Employee_Attrition_Data!E850&lt;=25,"Between 21 and 25 miles","Greater than 26 miles")))))</f>
        <v>Less than 5 Miles</v>
      </c>
      <c r="G850" s="19" t="str">
        <f>IF(HTM_Employee_Attrition_Data!G850=1,"Level 1",IF(HTM_Employee_Attrition_Data!G850=2,"Level 2",IF(HTM_Employee_Attrition_Data!G850=3,"Level 3",IF(HTM_Employee_Attrition_Data!G850=4,"Level 4",IF(HTM_Employee_Attrition_Data!G850=5,"Level 5","Level 5")))))</f>
        <v>Level 1</v>
      </c>
      <c r="H850" s="19" t="s">
        <v>20</v>
      </c>
      <c r="I850" s="19" t="str">
        <f>IF(HTM_Employee_Attrition_Data!I850=1,"Rating 1",IF(HTM_Employee_Attrition_Data!I850=2,"Rating 2",IF(HTM_Employee_Attrition_Data!I850=3,"Rating 3",IF(HTM_Employee_Attrition_Data!I850=4,"Rating 4","Rating 4"))))</f>
        <v>Rating 4</v>
      </c>
      <c r="J850" s="19" t="str">
        <f>IF(HTM_Employee_Attrition_Data!J850&lt;=5000,"Income less than 5,000$",IF(HTM_Employee_Attrition_Data!J850&lt;=10000,"Income less than 10,000$",IF(HTM_Employee_Attrition_Data!J850&lt;=15000,"Income less than 15,000$","Income less than 20,000$")))</f>
        <v>Income less than 5,000$</v>
      </c>
      <c r="K850" s="19" t="str">
        <f>IF(HTM_Employee_Attrition_Data!K850&lt;4,"Between 0 and 3 Compaines",IF(HTM_Employee_Attrition_Data!K850&lt;7,"Between 4 and 6 Companies",IF(HTM_Employee_Attrition_Data!K850&lt;=10,"Between 7 and 10 Companies","Between 7 and 10  Companies")))</f>
        <v>Between 0 and 3 Compaines</v>
      </c>
      <c r="L850" s="19" t="str">
        <f>IF(HTM_Employee_Attrition_Data!L850&lt;=5,"Between 0 and 5 years",IF(HTM_Employee_Attrition_Data!L850&lt;=10,"Between 6 and 10 years",IF(HTM_Employee_Attrition_Data!L850&lt;=15,"Between 11 and 15 years",IF(HTM_Employee_Attrition_Data!L850&lt;=20,"Between 16 and 20 years",IF(HTM_Employee_Attrition_Data!L850&lt;=25,"Between 21 and 25 years",IF(HTM_Employee_Attrition_Data!L850&lt;=30,"Between 25 and 30 years","Between 31 and 40 years"))))))</f>
        <v>Between 0 and 5 years</v>
      </c>
    </row>
    <row r="851" spans="1:12">
      <c r="A851" s="19">
        <v>1188</v>
      </c>
      <c r="B851" s="19" t="str">
        <f>IF(HTM_Employee_Attrition_Data!A851&lt;=20,"Less than 20 years",IF(HTM_Employee_Attrition_Data!A851&lt;=30,"Between 20 and 30 years",IF(HTM_Employee_Attrition_Data!A851&lt;=40,"Between 30 and 40 years",IF(HTM_Employee_Attrition_Data!A851&lt;=50,"Between 40 and 50 years",IF(HTM_Employee_Attrition_Data!A851&lt;=60,"Between 50 and 60 years","Between 50 and 60 years")))))</f>
        <v>Between 40 and 50 years</v>
      </c>
      <c r="C851" s="19" t="s">
        <v>12</v>
      </c>
      <c r="D851" s="19" t="s">
        <v>13</v>
      </c>
      <c r="E851" s="19" t="s">
        <v>14</v>
      </c>
      <c r="F851" s="19" t="str">
        <f>IF(HTM_Employee_Attrition_Data!E851&lt;=5,"Less than 5 Miles",IF(HTM_Employee_Attrition_Data!E851&lt;=10,"Between 6 and 10 miles",IF(HTM_Employee_Attrition_Data!E851&lt;=15,"Between 11 and 15 miles",IF(HTM_Employee_Attrition_Data!E851&lt;=20,"Between 16 and 20 miles",IF(HTM_Employee_Attrition_Data!E851&lt;=25,"Between 21 and 25 miles","Greater than 26 miles")))))</f>
        <v>Between 6 and 10 miles</v>
      </c>
      <c r="G851" s="19" t="str">
        <f>IF(HTM_Employee_Attrition_Data!G851=1,"Level 1",IF(HTM_Employee_Attrition_Data!G851=2,"Level 2",IF(HTM_Employee_Attrition_Data!G851=3,"Level 3",IF(HTM_Employee_Attrition_Data!G851=4,"Level 4",IF(HTM_Employee_Attrition_Data!G851=5,"Level 5","Level 5")))))</f>
        <v>Level 2</v>
      </c>
      <c r="H851" s="19" t="s">
        <v>15</v>
      </c>
      <c r="I851" s="19" t="str">
        <f>IF(HTM_Employee_Attrition_Data!I851=1,"Rating 1",IF(HTM_Employee_Attrition_Data!I851=2,"Rating 2",IF(HTM_Employee_Attrition_Data!I851=3,"Rating 3",IF(HTM_Employee_Attrition_Data!I851=4,"Rating 4","Rating 4"))))</f>
        <v>Rating 3</v>
      </c>
      <c r="J851" s="19" t="str">
        <f>IF(HTM_Employee_Attrition_Data!J851&lt;=5000,"Income less than 5,000$",IF(HTM_Employee_Attrition_Data!J851&lt;=10000,"Income less than 10,000$",IF(HTM_Employee_Attrition_Data!J851&lt;=15000,"Income less than 15,000$","Income less than 20,000$")))</f>
        <v>Income less than 10,000$</v>
      </c>
      <c r="K851" s="19" t="str">
        <f>IF(HTM_Employee_Attrition_Data!K851&lt;4,"Between 0 and 3 Compaines",IF(HTM_Employee_Attrition_Data!K851&lt;7,"Between 4 and 6 Companies",IF(HTM_Employee_Attrition_Data!K851&lt;=10,"Between 7 and 10 Companies","Between 7 and 10  Companies")))</f>
        <v>Between 7 and 10 Companies</v>
      </c>
      <c r="L851" s="19" t="str">
        <f>IF(HTM_Employee_Attrition_Data!L851&lt;=5,"Between 0 and 5 years",IF(HTM_Employee_Attrition_Data!L851&lt;=10,"Between 6 and 10 years",IF(HTM_Employee_Attrition_Data!L851&lt;=15,"Between 11 and 15 years",IF(HTM_Employee_Attrition_Data!L851&lt;=20,"Between 16 and 20 years",IF(HTM_Employee_Attrition_Data!L851&lt;=25,"Between 21 and 25 years",IF(HTM_Employee_Attrition_Data!L851&lt;=30,"Between 25 and 30 years","Between 31 and 40 years"))))))</f>
        <v>Between 0 and 5 years</v>
      </c>
    </row>
    <row r="852" spans="1:12">
      <c r="A852" s="19">
        <v>1190</v>
      </c>
      <c r="B852" s="19" t="str">
        <f>IF(HTM_Employee_Attrition_Data!A852&lt;=20,"Less than 20 years",IF(HTM_Employee_Attrition_Data!A852&lt;=30,"Between 20 and 30 years",IF(HTM_Employee_Attrition_Data!A852&lt;=40,"Between 30 and 40 years",IF(HTM_Employee_Attrition_Data!A852&lt;=50,"Between 40 and 50 years",IF(HTM_Employee_Attrition_Data!A852&lt;=60,"Between 50 and 60 years","Between 50 and 60 years")))))</f>
        <v>Between 30 and 40 years</v>
      </c>
      <c r="C852" s="19" t="s">
        <v>16</v>
      </c>
      <c r="D852" s="19" t="s">
        <v>23</v>
      </c>
      <c r="E852" s="19" t="s">
        <v>14</v>
      </c>
      <c r="F852" s="19" t="str">
        <f>IF(HTM_Employee_Attrition_Data!E852&lt;=5,"Less than 5 Miles",IF(HTM_Employee_Attrition_Data!E852&lt;=10,"Between 6 and 10 miles",IF(HTM_Employee_Attrition_Data!E852&lt;=15,"Between 11 and 15 miles",IF(HTM_Employee_Attrition_Data!E852&lt;=20,"Between 16 and 20 miles",IF(HTM_Employee_Attrition_Data!E852&lt;=25,"Between 21 and 25 miles","Greater than 26 miles")))))</f>
        <v>Less than 5 Miles</v>
      </c>
      <c r="G852" s="19" t="str">
        <f>IF(HTM_Employee_Attrition_Data!G852=1,"Level 1",IF(HTM_Employee_Attrition_Data!G852=2,"Level 2",IF(HTM_Employee_Attrition_Data!G852=3,"Level 3",IF(HTM_Employee_Attrition_Data!G852=4,"Level 4",IF(HTM_Employee_Attrition_Data!G852=5,"Level 5","Level 5")))))</f>
        <v>Level 1</v>
      </c>
      <c r="H852" s="19" t="s">
        <v>25</v>
      </c>
      <c r="I852" s="19" t="str">
        <f>IF(HTM_Employee_Attrition_Data!I852=1,"Rating 1",IF(HTM_Employee_Attrition_Data!I852=2,"Rating 2",IF(HTM_Employee_Attrition_Data!I852=3,"Rating 3",IF(HTM_Employee_Attrition_Data!I852=4,"Rating 4","Rating 4"))))</f>
        <v>Rating 1</v>
      </c>
      <c r="J852" s="19" t="str">
        <f>IF(HTM_Employee_Attrition_Data!J852&lt;=5000,"Income less than 5,000$",IF(HTM_Employee_Attrition_Data!J852&lt;=10000,"Income less than 10,000$",IF(HTM_Employee_Attrition_Data!J852&lt;=15000,"Income less than 15,000$","Income less than 20,000$")))</f>
        <v>Income less than 5,000$</v>
      </c>
      <c r="K852" s="19" t="str">
        <f>IF(HTM_Employee_Attrition_Data!K852&lt;4,"Between 0 and 3 Compaines",IF(HTM_Employee_Attrition_Data!K852&lt;7,"Between 4 and 6 Companies",IF(HTM_Employee_Attrition_Data!K852&lt;=10,"Between 7 and 10 Companies","Between 7 and 10  Companies")))</f>
        <v>Between 0 and 3 Compaines</v>
      </c>
      <c r="L852" s="19" t="str">
        <f>IF(HTM_Employee_Attrition_Data!L852&lt;=5,"Between 0 and 5 years",IF(HTM_Employee_Attrition_Data!L852&lt;=10,"Between 6 and 10 years",IF(HTM_Employee_Attrition_Data!L852&lt;=15,"Between 11 and 15 years",IF(HTM_Employee_Attrition_Data!L852&lt;=20,"Between 16 and 20 years",IF(HTM_Employee_Attrition_Data!L852&lt;=25,"Between 21 and 25 years",IF(HTM_Employee_Attrition_Data!L852&lt;=30,"Between 25 and 30 years","Between 31 and 40 years"))))))</f>
        <v>Between 0 and 5 years</v>
      </c>
    </row>
    <row r="853" spans="1:12">
      <c r="A853" s="19">
        <v>1191</v>
      </c>
      <c r="B853" s="19" t="str">
        <f>IF(HTM_Employee_Attrition_Data!A853&lt;=20,"Less than 20 years",IF(HTM_Employee_Attrition_Data!A853&lt;=30,"Between 20 and 30 years",IF(HTM_Employee_Attrition_Data!A853&lt;=40,"Between 30 and 40 years",IF(HTM_Employee_Attrition_Data!A853&lt;=50,"Between 40 and 50 years",IF(HTM_Employee_Attrition_Data!A853&lt;=60,"Between 50 and 60 years","Between 50 and 60 years")))))</f>
        <v>Between 50 and 60 years</v>
      </c>
      <c r="C853" s="19" t="s">
        <v>16</v>
      </c>
      <c r="D853" s="19" t="s">
        <v>13</v>
      </c>
      <c r="E853" s="19" t="s">
        <v>18</v>
      </c>
      <c r="F853" s="19" t="str">
        <f>IF(HTM_Employee_Attrition_Data!E853&lt;=5,"Less than 5 Miles",IF(HTM_Employee_Attrition_Data!E853&lt;=10,"Between 6 and 10 miles",IF(HTM_Employee_Attrition_Data!E853&lt;=15,"Between 11 and 15 miles",IF(HTM_Employee_Attrition_Data!E853&lt;=20,"Between 16 and 20 miles",IF(HTM_Employee_Attrition_Data!E853&lt;=25,"Between 21 and 25 miles","Greater than 26 miles")))))</f>
        <v>Less than 5 Miles</v>
      </c>
      <c r="G853" s="19" t="str">
        <f>IF(HTM_Employee_Attrition_Data!G853=1,"Level 1",IF(HTM_Employee_Attrition_Data!G853=2,"Level 2",IF(HTM_Employee_Attrition_Data!G853=3,"Level 3",IF(HTM_Employee_Attrition_Data!G853=4,"Level 4",IF(HTM_Employee_Attrition_Data!G853=5,"Level 5","Level 5")))))</f>
        <v>Level 5</v>
      </c>
      <c r="H853" s="19" t="s">
        <v>24</v>
      </c>
      <c r="I853" s="19" t="str">
        <f>IF(HTM_Employee_Attrition_Data!I853=1,"Rating 1",IF(HTM_Employee_Attrition_Data!I853=2,"Rating 2",IF(HTM_Employee_Attrition_Data!I853=3,"Rating 3",IF(HTM_Employee_Attrition_Data!I853=4,"Rating 4","Rating 4"))))</f>
        <v>Rating 1</v>
      </c>
      <c r="J853" s="19" t="str">
        <f>IF(HTM_Employee_Attrition_Data!J853&lt;=5000,"Income less than 5,000$",IF(HTM_Employee_Attrition_Data!J853&lt;=10000,"Income less than 10,000$",IF(HTM_Employee_Attrition_Data!J853&lt;=15000,"Income less than 15,000$","Income less than 20,000$")))</f>
        <v>Income less than 20,000$</v>
      </c>
      <c r="K853" s="19" t="str">
        <f>IF(HTM_Employee_Attrition_Data!K853&lt;4,"Between 0 and 3 Compaines",IF(HTM_Employee_Attrition_Data!K853&lt;7,"Between 4 and 6 Companies",IF(HTM_Employee_Attrition_Data!K853&lt;=10,"Between 7 and 10 Companies","Between 7 and 10  Companies")))</f>
        <v>Between 4 and 6 Companies</v>
      </c>
      <c r="L853" s="19" t="str">
        <f>IF(HTM_Employee_Attrition_Data!L853&lt;=5,"Between 0 and 5 years",IF(HTM_Employee_Attrition_Data!L853&lt;=10,"Between 6 and 10 years",IF(HTM_Employee_Attrition_Data!L853&lt;=15,"Between 11 and 15 years",IF(HTM_Employee_Attrition_Data!L853&lt;=20,"Between 16 and 20 years",IF(HTM_Employee_Attrition_Data!L853&lt;=25,"Between 21 and 25 years",IF(HTM_Employee_Attrition_Data!L853&lt;=30,"Between 25 and 30 years","Between 31 and 40 years"))))))</f>
        <v>Between 0 and 5 years</v>
      </c>
    </row>
    <row r="854" spans="1:12">
      <c r="A854" s="19">
        <v>1192</v>
      </c>
      <c r="B854" s="19" t="str">
        <f>IF(HTM_Employee_Attrition_Data!A854&lt;=20,"Less than 20 years",IF(HTM_Employee_Attrition_Data!A854&lt;=30,"Between 20 and 30 years",IF(HTM_Employee_Attrition_Data!A854&lt;=40,"Between 30 and 40 years",IF(HTM_Employee_Attrition_Data!A854&lt;=50,"Between 40 and 50 years",IF(HTM_Employee_Attrition_Data!A854&lt;=60,"Between 50 and 60 years","Between 50 and 60 years")))))</f>
        <v>Between 20 and 30 years</v>
      </c>
      <c r="C854" s="19" t="s">
        <v>16</v>
      </c>
      <c r="D854" s="19" t="s">
        <v>13</v>
      </c>
      <c r="E854" s="19" t="s">
        <v>18</v>
      </c>
      <c r="F854" s="19" t="str">
        <f>IF(HTM_Employee_Attrition_Data!E854&lt;=5,"Less than 5 Miles",IF(HTM_Employee_Attrition_Data!E854&lt;=10,"Between 6 and 10 miles",IF(HTM_Employee_Attrition_Data!E854&lt;=15,"Between 11 and 15 miles",IF(HTM_Employee_Attrition_Data!E854&lt;=20,"Between 16 and 20 miles",IF(HTM_Employee_Attrition_Data!E854&lt;=25,"Between 21 and 25 miles","Greater than 26 miles")))))</f>
        <v>Between 6 and 10 miles</v>
      </c>
      <c r="G854" s="19" t="str">
        <f>IF(HTM_Employee_Attrition_Data!G854=1,"Level 1",IF(HTM_Employee_Attrition_Data!G854=2,"Level 2",IF(HTM_Employee_Attrition_Data!G854=3,"Level 3",IF(HTM_Employee_Attrition_Data!G854=4,"Level 4",IF(HTM_Employee_Attrition_Data!G854=5,"Level 5","Level 5")))))</f>
        <v>Level 1</v>
      </c>
      <c r="H854" s="19" t="s">
        <v>20</v>
      </c>
      <c r="I854" s="19" t="str">
        <f>IF(HTM_Employee_Attrition_Data!I854=1,"Rating 1",IF(HTM_Employee_Attrition_Data!I854=2,"Rating 2",IF(HTM_Employee_Attrition_Data!I854=3,"Rating 3",IF(HTM_Employee_Attrition_Data!I854=4,"Rating 4","Rating 4"))))</f>
        <v>Rating 4</v>
      </c>
      <c r="J854" s="19" t="str">
        <f>IF(HTM_Employee_Attrition_Data!J854&lt;=5000,"Income less than 5,000$",IF(HTM_Employee_Attrition_Data!J854&lt;=10000,"Income less than 10,000$",IF(HTM_Employee_Attrition_Data!J854&lt;=15000,"Income less than 15,000$","Income less than 20,000$")))</f>
        <v>Income less than 5,000$</v>
      </c>
      <c r="K854" s="19" t="str">
        <f>IF(HTM_Employee_Attrition_Data!K854&lt;4,"Between 0 and 3 Compaines",IF(HTM_Employee_Attrition_Data!K854&lt;7,"Between 4 and 6 Companies",IF(HTM_Employee_Attrition_Data!K854&lt;=10,"Between 7 and 10 Companies","Between 7 and 10  Companies")))</f>
        <v>Between 0 and 3 Compaines</v>
      </c>
      <c r="L854" s="19" t="str">
        <f>IF(HTM_Employee_Attrition_Data!L854&lt;=5,"Between 0 and 5 years",IF(HTM_Employee_Attrition_Data!L854&lt;=10,"Between 6 and 10 years",IF(HTM_Employee_Attrition_Data!L854&lt;=15,"Between 11 and 15 years",IF(HTM_Employee_Attrition_Data!L854&lt;=20,"Between 16 and 20 years",IF(HTM_Employee_Attrition_Data!L854&lt;=25,"Between 21 and 25 years",IF(HTM_Employee_Attrition_Data!L854&lt;=30,"Between 25 and 30 years","Between 31 and 40 years"))))))</f>
        <v>Between 6 and 10 years</v>
      </c>
    </row>
    <row r="855" spans="1:12">
      <c r="A855" s="19">
        <v>1193</v>
      </c>
      <c r="B855" s="19" t="str">
        <f>IF(HTM_Employee_Attrition_Data!A855&lt;=20,"Less than 20 years",IF(HTM_Employee_Attrition_Data!A855&lt;=30,"Between 20 and 30 years",IF(HTM_Employee_Attrition_Data!A855&lt;=40,"Between 30 and 40 years",IF(HTM_Employee_Attrition_Data!A855&lt;=50,"Between 40 and 50 years",IF(HTM_Employee_Attrition_Data!A855&lt;=60,"Between 50 and 60 years","Between 50 and 60 years")))))</f>
        <v>Less than 20 years</v>
      </c>
      <c r="C855" s="19" t="s">
        <v>16</v>
      </c>
      <c r="D855" s="19" t="s">
        <v>13</v>
      </c>
      <c r="E855" s="19" t="s">
        <v>18</v>
      </c>
      <c r="F855" s="19" t="str">
        <f>IF(HTM_Employee_Attrition_Data!E855&lt;=5,"Less than 5 Miles",IF(HTM_Employee_Attrition_Data!E855&lt;=10,"Between 6 and 10 miles",IF(HTM_Employee_Attrition_Data!E855&lt;=15,"Between 11 and 15 miles",IF(HTM_Employee_Attrition_Data!E855&lt;=20,"Between 16 and 20 miles",IF(HTM_Employee_Attrition_Data!E855&lt;=25,"Between 21 and 25 miles","Greater than 26 miles")))))</f>
        <v>Between 6 and 10 miles</v>
      </c>
      <c r="G855" s="19" t="str">
        <f>IF(HTM_Employee_Attrition_Data!G855=1,"Level 1",IF(HTM_Employee_Attrition_Data!G855=2,"Level 2",IF(HTM_Employee_Attrition_Data!G855=3,"Level 3",IF(HTM_Employee_Attrition_Data!G855=4,"Level 4",IF(HTM_Employee_Attrition_Data!G855=5,"Level 5","Level 5")))))</f>
        <v>Level 1</v>
      </c>
      <c r="H855" s="19" t="s">
        <v>19</v>
      </c>
      <c r="I855" s="19" t="str">
        <f>IF(HTM_Employee_Attrition_Data!I855=1,"Rating 1",IF(HTM_Employee_Attrition_Data!I855=2,"Rating 2",IF(HTM_Employee_Attrition_Data!I855=3,"Rating 3",IF(HTM_Employee_Attrition_Data!I855=4,"Rating 4","Rating 4"))))</f>
        <v>Rating 1</v>
      </c>
      <c r="J855" s="19" t="str">
        <f>IF(HTM_Employee_Attrition_Data!J855&lt;=5000,"Income less than 5,000$",IF(HTM_Employee_Attrition_Data!J855&lt;=10000,"Income less than 10,000$",IF(HTM_Employee_Attrition_Data!J855&lt;=15000,"Income less than 15,000$","Income less than 20,000$")))</f>
        <v>Income less than 5,000$</v>
      </c>
      <c r="K855" s="19" t="str">
        <f>IF(HTM_Employee_Attrition_Data!K855&lt;4,"Between 0 and 3 Compaines",IF(HTM_Employee_Attrition_Data!K855&lt;7,"Between 4 and 6 Companies",IF(HTM_Employee_Attrition_Data!K855&lt;=10,"Between 7 and 10 Companies","Between 7 and 10  Companies")))</f>
        <v>Between 0 and 3 Compaines</v>
      </c>
      <c r="L855" s="19" t="str">
        <f>IF(HTM_Employee_Attrition_Data!L855&lt;=5,"Between 0 and 5 years",IF(HTM_Employee_Attrition_Data!L855&lt;=10,"Between 6 and 10 years",IF(HTM_Employee_Attrition_Data!L855&lt;=15,"Between 11 and 15 years",IF(HTM_Employee_Attrition_Data!L855&lt;=20,"Between 16 and 20 years",IF(HTM_Employee_Attrition_Data!L855&lt;=25,"Between 21 and 25 years",IF(HTM_Employee_Attrition_Data!L855&lt;=30,"Between 25 and 30 years","Between 31 and 40 years"))))))</f>
        <v>Between 0 and 5 years</v>
      </c>
    </row>
    <row r="856" spans="1:12">
      <c r="A856" s="19">
        <v>1195</v>
      </c>
      <c r="B856" s="19" t="str">
        <f>IF(HTM_Employee_Attrition_Data!A856&lt;=20,"Less than 20 years",IF(HTM_Employee_Attrition_Data!A856&lt;=30,"Between 20 and 30 years",IF(HTM_Employee_Attrition_Data!A856&lt;=40,"Between 30 and 40 years",IF(HTM_Employee_Attrition_Data!A856&lt;=50,"Between 40 and 50 years",IF(HTM_Employee_Attrition_Data!A856&lt;=60,"Between 50 and 60 years","Between 50 and 60 years")))))</f>
        <v>Between 40 and 50 years</v>
      </c>
      <c r="C856" s="19" t="s">
        <v>16</v>
      </c>
      <c r="D856" s="19" t="s">
        <v>13</v>
      </c>
      <c r="E856" s="19" t="s">
        <v>18</v>
      </c>
      <c r="F856" s="19" t="str">
        <f>IF(HTM_Employee_Attrition_Data!E856&lt;=5,"Less than 5 Miles",IF(HTM_Employee_Attrition_Data!E856&lt;=10,"Between 6 and 10 miles",IF(HTM_Employee_Attrition_Data!E856&lt;=15,"Between 11 and 15 miles",IF(HTM_Employee_Attrition_Data!E856&lt;=20,"Between 16 and 20 miles",IF(HTM_Employee_Attrition_Data!E856&lt;=25,"Between 21 and 25 miles","Greater than 26 miles")))))</f>
        <v>Between 6 and 10 miles</v>
      </c>
      <c r="G856" s="19" t="str">
        <f>IF(HTM_Employee_Attrition_Data!G856=1,"Level 1",IF(HTM_Employee_Attrition_Data!G856=2,"Level 2",IF(HTM_Employee_Attrition_Data!G856=3,"Level 3",IF(HTM_Employee_Attrition_Data!G856=4,"Level 4",IF(HTM_Employee_Attrition_Data!G856=5,"Level 5","Level 5")))))</f>
        <v>Level 1</v>
      </c>
      <c r="H856" s="19" t="s">
        <v>19</v>
      </c>
      <c r="I856" s="19" t="str">
        <f>IF(HTM_Employee_Attrition_Data!I856=1,"Rating 1",IF(HTM_Employee_Attrition_Data!I856=2,"Rating 2",IF(HTM_Employee_Attrition_Data!I856=3,"Rating 3",IF(HTM_Employee_Attrition_Data!I856=4,"Rating 4","Rating 4"))))</f>
        <v>Rating 3</v>
      </c>
      <c r="J856" s="19" t="str">
        <f>IF(HTM_Employee_Attrition_Data!J856&lt;=5000,"Income less than 5,000$",IF(HTM_Employee_Attrition_Data!J856&lt;=10000,"Income less than 10,000$",IF(HTM_Employee_Attrition_Data!J856&lt;=15000,"Income less than 15,000$","Income less than 20,000$")))</f>
        <v>Income less than 5,000$</v>
      </c>
      <c r="K856" s="19" t="str">
        <f>IF(HTM_Employee_Attrition_Data!K856&lt;4,"Between 0 and 3 Compaines",IF(HTM_Employee_Attrition_Data!K856&lt;7,"Between 4 and 6 Companies",IF(HTM_Employee_Attrition_Data!K856&lt;=10,"Between 7 and 10 Companies","Between 7 and 10  Companies")))</f>
        <v>Between 4 and 6 Companies</v>
      </c>
      <c r="L856" s="19" t="str">
        <f>IF(HTM_Employee_Attrition_Data!L856&lt;=5,"Between 0 and 5 years",IF(HTM_Employee_Attrition_Data!L856&lt;=10,"Between 6 and 10 years",IF(HTM_Employee_Attrition_Data!L856&lt;=15,"Between 11 and 15 years",IF(HTM_Employee_Attrition_Data!L856&lt;=20,"Between 16 and 20 years",IF(HTM_Employee_Attrition_Data!L856&lt;=25,"Between 21 and 25 years",IF(HTM_Employee_Attrition_Data!L856&lt;=30,"Between 25 and 30 years","Between 31 and 40 years"))))))</f>
        <v>Between 0 and 5 years</v>
      </c>
    </row>
    <row r="857" spans="1:12">
      <c r="A857" s="19">
        <v>1196</v>
      </c>
      <c r="B857" s="19" t="str">
        <f>IF(HTM_Employee_Attrition_Data!A857&lt;=20,"Less than 20 years",IF(HTM_Employee_Attrition_Data!A857&lt;=30,"Between 20 and 30 years",IF(HTM_Employee_Attrition_Data!A857&lt;=40,"Between 30 and 40 years",IF(HTM_Employee_Attrition_Data!A857&lt;=50,"Between 40 and 50 years",IF(HTM_Employee_Attrition_Data!A857&lt;=60,"Between 50 and 60 years","Between 50 and 60 years")))))</f>
        <v>Between 30 and 40 years</v>
      </c>
      <c r="C857" s="19" t="s">
        <v>16</v>
      </c>
      <c r="D857" s="19" t="s">
        <v>13</v>
      </c>
      <c r="E857" s="19" t="s">
        <v>18</v>
      </c>
      <c r="F857" s="19" t="str">
        <f>IF(HTM_Employee_Attrition_Data!E857&lt;=5,"Less than 5 Miles",IF(HTM_Employee_Attrition_Data!E857&lt;=10,"Between 6 and 10 miles",IF(HTM_Employee_Attrition_Data!E857&lt;=15,"Between 11 and 15 miles",IF(HTM_Employee_Attrition_Data!E857&lt;=20,"Between 16 and 20 miles",IF(HTM_Employee_Attrition_Data!E857&lt;=25,"Between 21 and 25 miles","Greater than 26 miles")))))</f>
        <v>Less than 5 Miles</v>
      </c>
      <c r="G857" s="19" t="str">
        <f>IF(HTM_Employee_Attrition_Data!G857=1,"Level 1",IF(HTM_Employee_Attrition_Data!G857=2,"Level 2",IF(HTM_Employee_Attrition_Data!G857=3,"Level 3",IF(HTM_Employee_Attrition_Data!G857=4,"Level 4",IF(HTM_Employee_Attrition_Data!G857=5,"Level 5","Level 5")))))</f>
        <v>Level 2</v>
      </c>
      <c r="H857" s="19" t="s">
        <v>21</v>
      </c>
      <c r="I857" s="19" t="str">
        <f>IF(HTM_Employee_Attrition_Data!I857=1,"Rating 1",IF(HTM_Employee_Attrition_Data!I857=2,"Rating 2",IF(HTM_Employee_Attrition_Data!I857=3,"Rating 3",IF(HTM_Employee_Attrition_Data!I857=4,"Rating 4","Rating 4"))))</f>
        <v>Rating 4</v>
      </c>
      <c r="J857" s="19" t="str">
        <f>IF(HTM_Employee_Attrition_Data!J857&lt;=5000,"Income less than 5,000$",IF(HTM_Employee_Attrition_Data!J857&lt;=10000,"Income less than 10,000$",IF(HTM_Employee_Attrition_Data!J857&lt;=15000,"Income less than 15,000$","Income less than 20,000$")))</f>
        <v>Income less than 10,000$</v>
      </c>
      <c r="K857" s="19" t="str">
        <f>IF(HTM_Employee_Attrition_Data!K857&lt;4,"Between 0 and 3 Compaines",IF(HTM_Employee_Attrition_Data!K857&lt;7,"Between 4 and 6 Companies",IF(HTM_Employee_Attrition_Data!K857&lt;=10,"Between 7 and 10 Companies","Between 7 and 10  Companies")))</f>
        <v>Between 0 and 3 Compaines</v>
      </c>
      <c r="L857" s="19" t="str">
        <f>IF(HTM_Employee_Attrition_Data!L857&lt;=5,"Between 0 and 5 years",IF(HTM_Employee_Attrition_Data!L857&lt;=10,"Between 6 and 10 years",IF(HTM_Employee_Attrition_Data!L857&lt;=15,"Between 11 and 15 years",IF(HTM_Employee_Attrition_Data!L857&lt;=20,"Between 16 and 20 years",IF(HTM_Employee_Attrition_Data!L857&lt;=25,"Between 21 and 25 years",IF(HTM_Employee_Attrition_Data!L857&lt;=30,"Between 25 and 30 years","Between 31 and 40 years"))))))</f>
        <v>Between 11 and 15 years</v>
      </c>
    </row>
    <row r="858" spans="1:12">
      <c r="A858" s="19">
        <v>1198</v>
      </c>
      <c r="B858" s="19" t="str">
        <f>IF(HTM_Employee_Attrition_Data!A858&lt;=20,"Less than 20 years",IF(HTM_Employee_Attrition_Data!A858&lt;=30,"Between 20 and 30 years",IF(HTM_Employee_Attrition_Data!A858&lt;=40,"Between 30 and 40 years",IF(HTM_Employee_Attrition_Data!A858&lt;=50,"Between 40 and 50 years",IF(HTM_Employee_Attrition_Data!A858&lt;=60,"Between 50 and 60 years","Between 50 and 60 years")))))</f>
        <v>Less than 20 years</v>
      </c>
      <c r="C858" s="19" t="s">
        <v>16</v>
      </c>
      <c r="D858" s="19" t="s">
        <v>13</v>
      </c>
      <c r="E858" s="19" t="s">
        <v>18</v>
      </c>
      <c r="F858" s="19" t="str">
        <f>IF(HTM_Employee_Attrition_Data!E858&lt;=5,"Less than 5 Miles",IF(HTM_Employee_Attrition_Data!E858&lt;=10,"Between 6 and 10 miles",IF(HTM_Employee_Attrition_Data!E858&lt;=15,"Between 11 and 15 miles",IF(HTM_Employee_Attrition_Data!E858&lt;=20,"Between 16 and 20 miles",IF(HTM_Employee_Attrition_Data!E858&lt;=25,"Between 21 and 25 miles","Greater than 26 miles")))))</f>
        <v>Less than 5 Miles</v>
      </c>
      <c r="G858" s="19" t="str">
        <f>IF(HTM_Employee_Attrition_Data!G858=1,"Level 1",IF(HTM_Employee_Attrition_Data!G858=2,"Level 2",IF(HTM_Employee_Attrition_Data!G858=3,"Level 3",IF(HTM_Employee_Attrition_Data!G858=4,"Level 4",IF(HTM_Employee_Attrition_Data!G858=5,"Level 5","Level 5")))))</f>
        <v>Level 1</v>
      </c>
      <c r="H858" s="19" t="s">
        <v>20</v>
      </c>
      <c r="I858" s="19" t="str">
        <f>IF(HTM_Employee_Attrition_Data!I858=1,"Rating 1",IF(HTM_Employee_Attrition_Data!I858=2,"Rating 2",IF(HTM_Employee_Attrition_Data!I858=3,"Rating 3",IF(HTM_Employee_Attrition_Data!I858=4,"Rating 4","Rating 4"))))</f>
        <v>Rating 3</v>
      </c>
      <c r="J858" s="19" t="str">
        <f>IF(HTM_Employee_Attrition_Data!J858&lt;=5000,"Income less than 5,000$",IF(HTM_Employee_Attrition_Data!J858&lt;=10000,"Income less than 10,000$",IF(HTM_Employee_Attrition_Data!J858&lt;=15000,"Income less than 15,000$","Income less than 20,000$")))</f>
        <v>Income less than 5,000$</v>
      </c>
      <c r="K858" s="19" t="str">
        <f>IF(HTM_Employee_Attrition_Data!K858&lt;4,"Between 0 and 3 Compaines",IF(HTM_Employee_Attrition_Data!K858&lt;7,"Between 4 and 6 Companies",IF(HTM_Employee_Attrition_Data!K858&lt;=10,"Between 7 and 10 Companies","Between 7 and 10  Companies")))</f>
        <v>Between 0 and 3 Compaines</v>
      </c>
      <c r="L858" s="19" t="str">
        <f>IF(HTM_Employee_Attrition_Data!L858&lt;=5,"Between 0 and 5 years",IF(HTM_Employee_Attrition_Data!L858&lt;=10,"Between 6 and 10 years",IF(HTM_Employee_Attrition_Data!L858&lt;=15,"Between 11 and 15 years",IF(HTM_Employee_Attrition_Data!L858&lt;=20,"Between 16 and 20 years",IF(HTM_Employee_Attrition_Data!L858&lt;=25,"Between 21 and 25 years",IF(HTM_Employee_Attrition_Data!L858&lt;=30,"Between 25 and 30 years","Between 31 and 40 years"))))))</f>
        <v>Between 0 and 5 years</v>
      </c>
    </row>
    <row r="859" spans="1:12">
      <c r="A859" s="19">
        <v>1200</v>
      </c>
      <c r="B859" s="19" t="str">
        <f>IF(HTM_Employee_Attrition_Data!A859&lt;=20,"Less than 20 years",IF(HTM_Employee_Attrition_Data!A859&lt;=30,"Between 20 and 30 years",IF(HTM_Employee_Attrition_Data!A859&lt;=40,"Between 30 and 40 years",IF(HTM_Employee_Attrition_Data!A859&lt;=50,"Between 40 and 50 years",IF(HTM_Employee_Attrition_Data!A859&lt;=60,"Between 50 and 60 years","Between 50 and 60 years")))))</f>
        <v>Between 40 and 50 years</v>
      </c>
      <c r="C859" s="19" t="s">
        <v>12</v>
      </c>
      <c r="D859" s="19" t="s">
        <v>13</v>
      </c>
      <c r="E859" s="19" t="s">
        <v>18</v>
      </c>
      <c r="F859" s="19" t="str">
        <f>IF(HTM_Employee_Attrition_Data!E859&lt;=5,"Less than 5 Miles",IF(HTM_Employee_Attrition_Data!E859&lt;=10,"Between 6 and 10 miles",IF(HTM_Employee_Attrition_Data!E859&lt;=15,"Between 11 and 15 miles",IF(HTM_Employee_Attrition_Data!E859&lt;=20,"Between 16 and 20 miles",IF(HTM_Employee_Attrition_Data!E859&lt;=25,"Between 21 and 25 miles","Greater than 26 miles")))))</f>
        <v>Between 6 and 10 miles</v>
      </c>
      <c r="G859" s="19" t="str">
        <f>IF(HTM_Employee_Attrition_Data!G859=1,"Level 1",IF(HTM_Employee_Attrition_Data!G859=2,"Level 2",IF(HTM_Employee_Attrition_Data!G859=3,"Level 3",IF(HTM_Employee_Attrition_Data!G859=4,"Level 4",IF(HTM_Employee_Attrition_Data!G859=5,"Level 5","Level 5")))))</f>
        <v>Level 1</v>
      </c>
      <c r="H859" s="19" t="s">
        <v>19</v>
      </c>
      <c r="I859" s="19" t="str">
        <f>IF(HTM_Employee_Attrition_Data!I859=1,"Rating 1",IF(HTM_Employee_Attrition_Data!I859=2,"Rating 2",IF(HTM_Employee_Attrition_Data!I859=3,"Rating 3",IF(HTM_Employee_Attrition_Data!I859=4,"Rating 4","Rating 4"))))</f>
        <v>Rating 3</v>
      </c>
      <c r="J859" s="19" t="str">
        <f>IF(HTM_Employee_Attrition_Data!J859&lt;=5000,"Income less than 5,000$",IF(HTM_Employee_Attrition_Data!J859&lt;=10000,"Income less than 10,000$",IF(HTM_Employee_Attrition_Data!J859&lt;=15000,"Income less than 15,000$","Income less than 20,000$")))</f>
        <v>Income less than 5,000$</v>
      </c>
      <c r="K859" s="19" t="str">
        <f>IF(HTM_Employee_Attrition_Data!K859&lt;4,"Between 0 and 3 Compaines",IF(HTM_Employee_Attrition_Data!K859&lt;7,"Between 4 and 6 Companies",IF(HTM_Employee_Attrition_Data!K859&lt;=10,"Between 7 and 10 Companies","Between 7 and 10  Companies")))</f>
        <v>Between 0 and 3 Compaines</v>
      </c>
      <c r="L859" s="19" t="str">
        <f>IF(HTM_Employee_Attrition_Data!L859&lt;=5,"Between 0 and 5 years",IF(HTM_Employee_Attrition_Data!L859&lt;=10,"Between 6 and 10 years",IF(HTM_Employee_Attrition_Data!L859&lt;=15,"Between 11 and 15 years",IF(HTM_Employee_Attrition_Data!L859&lt;=20,"Between 16 and 20 years",IF(HTM_Employee_Attrition_Data!L859&lt;=25,"Between 21 and 25 years",IF(HTM_Employee_Attrition_Data!L859&lt;=30,"Between 25 and 30 years","Between 31 and 40 years"))))))</f>
        <v>Between 6 and 10 years</v>
      </c>
    </row>
    <row r="860" spans="1:12">
      <c r="A860" s="19">
        <v>1201</v>
      </c>
      <c r="B860" s="19" t="str">
        <f>IF(HTM_Employee_Attrition_Data!A860&lt;=20,"Less than 20 years",IF(HTM_Employee_Attrition_Data!A860&lt;=30,"Between 20 and 30 years",IF(HTM_Employee_Attrition_Data!A860&lt;=40,"Between 30 and 40 years",IF(HTM_Employee_Attrition_Data!A860&lt;=50,"Between 40 and 50 years",IF(HTM_Employee_Attrition_Data!A860&lt;=60,"Between 50 and 60 years","Between 50 and 60 years")))))</f>
        <v>Between 50 and 60 years</v>
      </c>
      <c r="C860" s="19" t="s">
        <v>16</v>
      </c>
      <c r="D860" s="19" t="s">
        <v>13</v>
      </c>
      <c r="E860" s="19" t="s">
        <v>18</v>
      </c>
      <c r="F860" s="19" t="str">
        <f>IF(HTM_Employee_Attrition_Data!E860&lt;=5,"Less than 5 Miles",IF(HTM_Employee_Attrition_Data!E860&lt;=10,"Between 6 and 10 miles",IF(HTM_Employee_Attrition_Data!E860&lt;=15,"Between 11 and 15 miles",IF(HTM_Employee_Attrition_Data!E860&lt;=20,"Between 16 and 20 miles",IF(HTM_Employee_Attrition_Data!E860&lt;=25,"Between 21 and 25 miles","Greater than 26 miles")))))</f>
        <v>Between 6 and 10 miles</v>
      </c>
      <c r="G860" s="19" t="str">
        <f>IF(HTM_Employee_Attrition_Data!G860=1,"Level 1",IF(HTM_Employee_Attrition_Data!G860=2,"Level 2",IF(HTM_Employee_Attrition_Data!G860=3,"Level 3",IF(HTM_Employee_Attrition_Data!G860=4,"Level 4",IF(HTM_Employee_Attrition_Data!G860=5,"Level 5","Level 5")))))</f>
        <v>Level 5</v>
      </c>
      <c r="H860" s="19" t="s">
        <v>24</v>
      </c>
      <c r="I860" s="19" t="str">
        <f>IF(HTM_Employee_Attrition_Data!I860=1,"Rating 1",IF(HTM_Employee_Attrition_Data!I860=2,"Rating 2",IF(HTM_Employee_Attrition_Data!I860=3,"Rating 3",IF(HTM_Employee_Attrition_Data!I860=4,"Rating 4","Rating 4"))))</f>
        <v>Rating 3</v>
      </c>
      <c r="J860" s="19" t="str">
        <f>IF(HTM_Employee_Attrition_Data!J860&lt;=5000,"Income less than 5,000$",IF(HTM_Employee_Attrition_Data!J860&lt;=10000,"Income less than 10,000$",IF(HTM_Employee_Attrition_Data!J860&lt;=15000,"Income less than 15,000$","Income less than 20,000$")))</f>
        <v>Income less than 20,000$</v>
      </c>
      <c r="K860" s="19" t="str">
        <f>IF(HTM_Employee_Attrition_Data!K860&lt;4,"Between 0 and 3 Compaines",IF(HTM_Employee_Attrition_Data!K860&lt;7,"Between 4 and 6 Companies",IF(HTM_Employee_Attrition_Data!K860&lt;=10,"Between 7 and 10 Companies","Between 7 and 10  Companies")))</f>
        <v>Between 0 and 3 Compaines</v>
      </c>
      <c r="L860" s="19" t="str">
        <f>IF(HTM_Employee_Attrition_Data!L860&lt;=5,"Between 0 and 5 years",IF(HTM_Employee_Attrition_Data!L860&lt;=10,"Between 6 and 10 years",IF(HTM_Employee_Attrition_Data!L860&lt;=15,"Between 11 and 15 years",IF(HTM_Employee_Attrition_Data!L860&lt;=20,"Between 16 and 20 years",IF(HTM_Employee_Attrition_Data!L860&lt;=25,"Between 21 and 25 years",IF(HTM_Employee_Attrition_Data!L860&lt;=30,"Between 25 and 30 years","Between 31 and 40 years"))))))</f>
        <v>Between 6 and 10 years</v>
      </c>
    </row>
    <row r="861" spans="1:12">
      <c r="A861" s="19">
        <v>1202</v>
      </c>
      <c r="B861" s="19" t="str">
        <f>IF(HTM_Employee_Attrition_Data!A861&lt;=20,"Less than 20 years",IF(HTM_Employee_Attrition_Data!A861&lt;=30,"Between 20 and 30 years",IF(HTM_Employee_Attrition_Data!A861&lt;=40,"Between 30 and 40 years",IF(HTM_Employee_Attrition_Data!A861&lt;=50,"Between 40 and 50 years",IF(HTM_Employee_Attrition_Data!A861&lt;=60,"Between 50 and 60 years","Between 50 and 60 years")))))</f>
        <v>Between 20 and 30 years</v>
      </c>
      <c r="C861" s="19" t="s">
        <v>16</v>
      </c>
      <c r="D861" s="19" t="s">
        <v>13</v>
      </c>
      <c r="E861" s="19" t="s">
        <v>18</v>
      </c>
      <c r="F861" s="19" t="str">
        <f>IF(HTM_Employee_Attrition_Data!E861&lt;=5,"Less than 5 Miles",IF(HTM_Employee_Attrition_Data!E861&lt;=10,"Between 6 and 10 miles",IF(HTM_Employee_Attrition_Data!E861&lt;=15,"Between 11 and 15 miles",IF(HTM_Employee_Attrition_Data!E861&lt;=20,"Between 16 and 20 miles",IF(HTM_Employee_Attrition_Data!E861&lt;=25,"Between 21 and 25 miles","Greater than 26 miles")))))</f>
        <v>Between 11 and 15 miles</v>
      </c>
      <c r="G861" s="19" t="str">
        <f>IF(HTM_Employee_Attrition_Data!G861=1,"Level 1",IF(HTM_Employee_Attrition_Data!G861=2,"Level 2",IF(HTM_Employee_Attrition_Data!G861=3,"Level 3",IF(HTM_Employee_Attrition_Data!G861=4,"Level 4",IF(HTM_Employee_Attrition_Data!G861=5,"Level 5","Level 5")))))</f>
        <v>Level 1</v>
      </c>
      <c r="H861" s="19" t="s">
        <v>19</v>
      </c>
      <c r="I861" s="19" t="str">
        <f>IF(HTM_Employee_Attrition_Data!I861=1,"Rating 1",IF(HTM_Employee_Attrition_Data!I861=2,"Rating 2",IF(HTM_Employee_Attrition_Data!I861=3,"Rating 3",IF(HTM_Employee_Attrition_Data!I861=4,"Rating 4","Rating 4"))))</f>
        <v>Rating 4</v>
      </c>
      <c r="J861" s="19" t="str">
        <f>IF(HTM_Employee_Attrition_Data!J861&lt;=5000,"Income less than 5,000$",IF(HTM_Employee_Attrition_Data!J861&lt;=10000,"Income less than 10,000$",IF(HTM_Employee_Attrition_Data!J861&lt;=15000,"Income less than 15,000$","Income less than 20,000$")))</f>
        <v>Income less than 5,000$</v>
      </c>
      <c r="K861" s="19" t="str">
        <f>IF(HTM_Employee_Attrition_Data!K861&lt;4,"Between 0 and 3 Compaines",IF(HTM_Employee_Attrition_Data!K861&lt;7,"Between 4 and 6 Companies",IF(HTM_Employee_Attrition_Data!K861&lt;=10,"Between 7 and 10 Companies","Between 7 and 10  Companies")))</f>
        <v>Between 0 and 3 Compaines</v>
      </c>
      <c r="L861" s="19" t="str">
        <f>IF(HTM_Employee_Attrition_Data!L861&lt;=5,"Between 0 and 5 years",IF(HTM_Employee_Attrition_Data!L861&lt;=10,"Between 6 and 10 years",IF(HTM_Employee_Attrition_Data!L861&lt;=15,"Between 11 and 15 years",IF(HTM_Employee_Attrition_Data!L861&lt;=20,"Between 16 and 20 years",IF(HTM_Employee_Attrition_Data!L861&lt;=25,"Between 21 and 25 years",IF(HTM_Employee_Attrition_Data!L861&lt;=30,"Between 25 and 30 years","Between 31 and 40 years"))))))</f>
        <v>Between 0 and 5 years</v>
      </c>
    </row>
    <row r="862" spans="1:12">
      <c r="A862" s="19">
        <v>1203</v>
      </c>
      <c r="B862" s="19" t="str">
        <f>IF(HTM_Employee_Attrition_Data!A862&lt;=20,"Less than 20 years",IF(HTM_Employee_Attrition_Data!A862&lt;=30,"Between 20 and 30 years",IF(HTM_Employee_Attrition_Data!A862&lt;=40,"Between 30 and 40 years",IF(HTM_Employee_Attrition_Data!A862&lt;=50,"Between 40 and 50 years",IF(HTM_Employee_Attrition_Data!A862&lt;=60,"Between 50 and 60 years","Between 50 and 60 years")))))</f>
        <v>Between 20 and 30 years</v>
      </c>
      <c r="C862" s="19" t="s">
        <v>12</v>
      </c>
      <c r="D862" s="19" t="s">
        <v>17</v>
      </c>
      <c r="E862" s="19" t="s">
        <v>18</v>
      </c>
      <c r="F862" s="19" t="str">
        <f>IF(HTM_Employee_Attrition_Data!E862&lt;=5,"Less than 5 Miles",IF(HTM_Employee_Attrition_Data!E862&lt;=10,"Between 6 and 10 miles",IF(HTM_Employee_Attrition_Data!E862&lt;=15,"Between 11 and 15 miles",IF(HTM_Employee_Attrition_Data!E862&lt;=20,"Between 16 and 20 miles",IF(HTM_Employee_Attrition_Data!E862&lt;=25,"Between 21 and 25 miles","Greater than 26 miles")))))</f>
        <v>Less than 5 Miles</v>
      </c>
      <c r="G862" s="19" t="str">
        <f>IF(HTM_Employee_Attrition_Data!G862=1,"Level 1",IF(HTM_Employee_Attrition_Data!G862=2,"Level 2",IF(HTM_Employee_Attrition_Data!G862=3,"Level 3",IF(HTM_Employee_Attrition_Data!G862=4,"Level 4",IF(HTM_Employee_Attrition_Data!G862=5,"Level 5","Level 5")))))</f>
        <v>Level 1</v>
      </c>
      <c r="H862" s="19" t="s">
        <v>19</v>
      </c>
      <c r="I862" s="19" t="str">
        <f>IF(HTM_Employee_Attrition_Data!I862=1,"Rating 1",IF(HTM_Employee_Attrition_Data!I862=2,"Rating 2",IF(HTM_Employee_Attrition_Data!I862=3,"Rating 3",IF(HTM_Employee_Attrition_Data!I862=4,"Rating 4","Rating 4"))))</f>
        <v>Rating 4</v>
      </c>
      <c r="J862" s="19" t="str">
        <f>IF(HTM_Employee_Attrition_Data!J862&lt;=5000,"Income less than 5,000$",IF(HTM_Employee_Attrition_Data!J862&lt;=10000,"Income less than 10,000$",IF(HTM_Employee_Attrition_Data!J862&lt;=15000,"Income less than 15,000$","Income less than 20,000$")))</f>
        <v>Income less than 5,000$</v>
      </c>
      <c r="K862" s="19" t="str">
        <f>IF(HTM_Employee_Attrition_Data!K862&lt;4,"Between 0 and 3 Compaines",IF(HTM_Employee_Attrition_Data!K862&lt;7,"Between 4 and 6 Companies",IF(HTM_Employee_Attrition_Data!K862&lt;=10,"Between 7 and 10 Companies","Between 7 and 10  Companies")))</f>
        <v>Between 0 and 3 Compaines</v>
      </c>
      <c r="L862" s="19" t="str">
        <f>IF(HTM_Employee_Attrition_Data!L862&lt;=5,"Between 0 and 5 years",IF(HTM_Employee_Attrition_Data!L862&lt;=10,"Between 6 and 10 years",IF(HTM_Employee_Attrition_Data!L862&lt;=15,"Between 11 and 15 years",IF(HTM_Employee_Attrition_Data!L862&lt;=20,"Between 16 and 20 years",IF(HTM_Employee_Attrition_Data!L862&lt;=25,"Between 21 and 25 years",IF(HTM_Employee_Attrition_Data!L862&lt;=30,"Between 25 and 30 years","Between 31 and 40 years"))))))</f>
        <v>Between 0 and 5 years</v>
      </c>
    </row>
    <row r="863" spans="1:12">
      <c r="A863" s="19">
        <v>1204</v>
      </c>
      <c r="B863" s="19" t="str">
        <f>IF(HTM_Employee_Attrition_Data!A863&lt;=20,"Less than 20 years",IF(HTM_Employee_Attrition_Data!A863&lt;=30,"Between 20 and 30 years",IF(HTM_Employee_Attrition_Data!A863&lt;=40,"Between 30 and 40 years",IF(HTM_Employee_Attrition_Data!A863&lt;=50,"Between 40 and 50 years",IF(HTM_Employee_Attrition_Data!A863&lt;=60,"Between 50 and 60 years","Between 50 and 60 years")))))</f>
        <v>Between 40 and 50 years</v>
      </c>
      <c r="C863" s="19" t="s">
        <v>16</v>
      </c>
      <c r="D863" s="19" t="s">
        <v>13</v>
      </c>
      <c r="E863" s="19" t="s">
        <v>14</v>
      </c>
      <c r="F863" s="19" t="str">
        <f>IF(HTM_Employee_Attrition_Data!E863&lt;=5,"Less than 5 Miles",IF(HTM_Employee_Attrition_Data!E863&lt;=10,"Between 6 and 10 miles",IF(HTM_Employee_Attrition_Data!E863&lt;=15,"Between 11 and 15 miles",IF(HTM_Employee_Attrition_Data!E863&lt;=20,"Between 16 and 20 miles",IF(HTM_Employee_Attrition_Data!E863&lt;=25,"Between 21 and 25 miles","Greater than 26 miles")))))</f>
        <v>Less than 5 Miles</v>
      </c>
      <c r="G863" s="19" t="str">
        <f>IF(HTM_Employee_Attrition_Data!G863=1,"Level 1",IF(HTM_Employee_Attrition_Data!G863=2,"Level 2",IF(HTM_Employee_Attrition_Data!G863=3,"Level 3",IF(HTM_Employee_Attrition_Data!G863=4,"Level 4",IF(HTM_Employee_Attrition_Data!G863=5,"Level 5","Level 5")))))</f>
        <v>Level 4</v>
      </c>
      <c r="H863" s="19" t="s">
        <v>24</v>
      </c>
      <c r="I863" s="19" t="str">
        <f>IF(HTM_Employee_Attrition_Data!I863=1,"Rating 1",IF(HTM_Employee_Attrition_Data!I863=2,"Rating 2",IF(HTM_Employee_Attrition_Data!I863=3,"Rating 3",IF(HTM_Employee_Attrition_Data!I863=4,"Rating 4","Rating 4"))))</f>
        <v>Rating 1</v>
      </c>
      <c r="J863" s="19" t="str">
        <f>IF(HTM_Employee_Attrition_Data!J863&lt;=5000,"Income less than 5,000$",IF(HTM_Employee_Attrition_Data!J863&lt;=10000,"Income less than 10,000$",IF(HTM_Employee_Attrition_Data!J863&lt;=15000,"Income less than 15,000$","Income less than 20,000$")))</f>
        <v>Income less than 20,000$</v>
      </c>
      <c r="K863" s="19" t="str">
        <f>IF(HTM_Employee_Attrition_Data!K863&lt;4,"Between 0 and 3 Compaines",IF(HTM_Employee_Attrition_Data!K863&lt;7,"Between 4 and 6 Companies",IF(HTM_Employee_Attrition_Data!K863&lt;=10,"Between 7 and 10 Companies","Between 7 and 10  Companies")))</f>
        <v>Between 7 and 10 Companies</v>
      </c>
      <c r="L863" s="19" t="str">
        <f>IF(HTM_Employee_Attrition_Data!L863&lt;=5,"Between 0 and 5 years",IF(HTM_Employee_Attrition_Data!L863&lt;=10,"Between 6 and 10 years",IF(HTM_Employee_Attrition_Data!L863&lt;=15,"Between 11 and 15 years",IF(HTM_Employee_Attrition_Data!L863&lt;=20,"Between 16 and 20 years",IF(HTM_Employee_Attrition_Data!L863&lt;=25,"Between 21 and 25 years",IF(HTM_Employee_Attrition_Data!L863&lt;=30,"Between 25 and 30 years","Between 31 and 40 years"))))))</f>
        <v>Between 25 and 30 years</v>
      </c>
    </row>
    <row r="864" spans="1:12">
      <c r="A864" s="19">
        <v>1206</v>
      </c>
      <c r="B864" s="19" t="str">
        <f>IF(HTM_Employee_Attrition_Data!A864&lt;=20,"Less than 20 years",IF(HTM_Employee_Attrition_Data!A864&lt;=30,"Between 20 and 30 years",IF(HTM_Employee_Attrition_Data!A864&lt;=40,"Between 30 and 40 years",IF(HTM_Employee_Attrition_Data!A864&lt;=50,"Between 40 and 50 years",IF(HTM_Employee_Attrition_Data!A864&lt;=60,"Between 50 and 60 years","Between 50 and 60 years")))))</f>
        <v>Between 40 and 50 years</v>
      </c>
      <c r="C864" s="19" t="s">
        <v>16</v>
      </c>
      <c r="D864" s="19" t="s">
        <v>23</v>
      </c>
      <c r="E864" s="19" t="s">
        <v>18</v>
      </c>
      <c r="F864" s="19" t="str">
        <f>IF(HTM_Employee_Attrition_Data!E864&lt;=5,"Less than 5 Miles",IF(HTM_Employee_Attrition_Data!E864&lt;=10,"Between 6 and 10 miles",IF(HTM_Employee_Attrition_Data!E864&lt;=15,"Between 11 and 15 miles",IF(HTM_Employee_Attrition_Data!E864&lt;=20,"Between 16 and 20 miles",IF(HTM_Employee_Attrition_Data!E864&lt;=25,"Between 21 and 25 miles","Greater than 26 miles")))))</f>
        <v>Between 16 and 20 miles</v>
      </c>
      <c r="G864" s="19" t="str">
        <f>IF(HTM_Employee_Attrition_Data!G864=1,"Level 1",IF(HTM_Employee_Attrition_Data!G864=2,"Level 2",IF(HTM_Employee_Attrition_Data!G864=3,"Level 3",IF(HTM_Employee_Attrition_Data!G864=4,"Level 4",IF(HTM_Employee_Attrition_Data!G864=5,"Level 5","Level 5")))))</f>
        <v>Level 1</v>
      </c>
      <c r="H864" s="19" t="s">
        <v>19</v>
      </c>
      <c r="I864" s="19" t="str">
        <f>IF(HTM_Employee_Attrition_Data!I864=1,"Rating 1",IF(HTM_Employee_Attrition_Data!I864=2,"Rating 2",IF(HTM_Employee_Attrition_Data!I864=3,"Rating 3",IF(HTM_Employee_Attrition_Data!I864=4,"Rating 4","Rating 4"))))</f>
        <v>Rating 3</v>
      </c>
      <c r="J864" s="19" t="str">
        <f>IF(HTM_Employee_Attrition_Data!J864&lt;=5000,"Income less than 5,000$",IF(HTM_Employee_Attrition_Data!J864&lt;=10000,"Income less than 10,000$",IF(HTM_Employee_Attrition_Data!J864&lt;=15000,"Income less than 15,000$","Income less than 20,000$")))</f>
        <v>Income less than 5,000$</v>
      </c>
      <c r="K864" s="19" t="str">
        <f>IF(HTM_Employee_Attrition_Data!K864&lt;4,"Between 0 and 3 Compaines",IF(HTM_Employee_Attrition_Data!K864&lt;7,"Between 4 and 6 Companies",IF(HTM_Employee_Attrition_Data!K864&lt;=10,"Between 7 and 10 Companies","Between 7 and 10  Companies")))</f>
        <v>Between 0 and 3 Compaines</v>
      </c>
      <c r="L864" s="19" t="str">
        <f>IF(HTM_Employee_Attrition_Data!L864&lt;=5,"Between 0 and 5 years",IF(HTM_Employee_Attrition_Data!L864&lt;=10,"Between 6 and 10 years",IF(HTM_Employee_Attrition_Data!L864&lt;=15,"Between 11 and 15 years",IF(HTM_Employee_Attrition_Data!L864&lt;=20,"Between 16 and 20 years",IF(HTM_Employee_Attrition_Data!L864&lt;=25,"Between 21 and 25 years",IF(HTM_Employee_Attrition_Data!L864&lt;=30,"Between 25 and 30 years","Between 31 and 40 years"))))))</f>
        <v>Between 0 and 5 years</v>
      </c>
    </row>
    <row r="865" spans="1:12">
      <c r="A865" s="19">
        <v>1207</v>
      </c>
      <c r="B865" s="19" t="str">
        <f>IF(HTM_Employee_Attrition_Data!A865&lt;=20,"Less than 20 years",IF(HTM_Employee_Attrition_Data!A865&lt;=30,"Between 20 and 30 years",IF(HTM_Employee_Attrition_Data!A865&lt;=40,"Between 30 and 40 years",IF(HTM_Employee_Attrition_Data!A865&lt;=50,"Between 40 and 50 years",IF(HTM_Employee_Attrition_Data!A865&lt;=60,"Between 50 and 60 years","Between 50 and 60 years")))))</f>
        <v>Between 30 and 40 years</v>
      </c>
      <c r="C865" s="19" t="s">
        <v>16</v>
      </c>
      <c r="D865" s="19" t="s">
        <v>13</v>
      </c>
      <c r="E865" s="19" t="s">
        <v>27</v>
      </c>
      <c r="F865" s="19" t="str">
        <f>IF(HTM_Employee_Attrition_Data!E865&lt;=5,"Less than 5 Miles",IF(HTM_Employee_Attrition_Data!E865&lt;=10,"Between 6 and 10 miles",IF(HTM_Employee_Attrition_Data!E865&lt;=15,"Between 11 and 15 miles",IF(HTM_Employee_Attrition_Data!E865&lt;=20,"Between 16 and 20 miles",IF(HTM_Employee_Attrition_Data!E865&lt;=25,"Between 21 and 25 miles","Greater than 26 miles")))))</f>
        <v>Less than 5 Miles</v>
      </c>
      <c r="G865" s="19" t="str">
        <f>IF(HTM_Employee_Attrition_Data!G865=1,"Level 1",IF(HTM_Employee_Attrition_Data!G865=2,"Level 2",IF(HTM_Employee_Attrition_Data!G865=3,"Level 3",IF(HTM_Employee_Attrition_Data!G865=4,"Level 4",IF(HTM_Employee_Attrition_Data!G865=5,"Level 5","Level 5")))))</f>
        <v>Level 1</v>
      </c>
      <c r="H865" s="19" t="s">
        <v>27</v>
      </c>
      <c r="I865" s="19" t="str">
        <f>IF(HTM_Employee_Attrition_Data!I865=1,"Rating 1",IF(HTM_Employee_Attrition_Data!I865=2,"Rating 2",IF(HTM_Employee_Attrition_Data!I865=3,"Rating 3",IF(HTM_Employee_Attrition_Data!I865=4,"Rating 4","Rating 4"))))</f>
        <v>Rating 3</v>
      </c>
      <c r="J865" s="19" t="str">
        <f>IF(HTM_Employee_Attrition_Data!J865&lt;=5000,"Income less than 5,000$",IF(HTM_Employee_Attrition_Data!J865&lt;=10000,"Income less than 10,000$",IF(HTM_Employee_Attrition_Data!J865&lt;=15000,"Income less than 15,000$","Income less than 20,000$")))</f>
        <v>Income less than 5,000$</v>
      </c>
      <c r="K865" s="19" t="str">
        <f>IF(HTM_Employee_Attrition_Data!K865&lt;4,"Between 0 and 3 Compaines",IF(HTM_Employee_Attrition_Data!K865&lt;7,"Between 4 and 6 Companies",IF(HTM_Employee_Attrition_Data!K865&lt;=10,"Between 7 and 10 Companies","Between 7 and 10  Companies")))</f>
        <v>Between 0 and 3 Compaines</v>
      </c>
      <c r="L865" s="19" t="str">
        <f>IF(HTM_Employee_Attrition_Data!L865&lt;=5,"Between 0 and 5 years",IF(HTM_Employee_Attrition_Data!L865&lt;=10,"Between 6 and 10 years",IF(HTM_Employee_Attrition_Data!L865&lt;=15,"Between 11 and 15 years",IF(HTM_Employee_Attrition_Data!L865&lt;=20,"Between 16 and 20 years",IF(HTM_Employee_Attrition_Data!L865&lt;=25,"Between 21 and 25 years",IF(HTM_Employee_Attrition_Data!L865&lt;=30,"Between 25 and 30 years","Between 31 and 40 years"))))))</f>
        <v>Between 0 and 5 years</v>
      </c>
    </row>
    <row r="866" spans="1:12">
      <c r="A866" s="19">
        <v>1210</v>
      </c>
      <c r="B866" s="19" t="str">
        <f>IF(HTM_Employee_Attrition_Data!A866&lt;=20,"Less than 20 years",IF(HTM_Employee_Attrition_Data!A866&lt;=30,"Between 20 and 30 years",IF(HTM_Employee_Attrition_Data!A866&lt;=40,"Between 30 and 40 years",IF(HTM_Employee_Attrition_Data!A866&lt;=50,"Between 40 and 50 years",IF(HTM_Employee_Attrition_Data!A866&lt;=60,"Between 50 and 60 years","Between 50 and 60 years")))))</f>
        <v>Between 40 and 50 years</v>
      </c>
      <c r="C866" s="19" t="s">
        <v>12</v>
      </c>
      <c r="D866" s="19" t="s">
        <v>23</v>
      </c>
      <c r="E866" s="19" t="s">
        <v>18</v>
      </c>
      <c r="F866" s="19" t="str">
        <f>IF(HTM_Employee_Attrition_Data!E866&lt;=5,"Less than 5 Miles",IF(HTM_Employee_Attrition_Data!E866&lt;=10,"Between 6 and 10 miles",IF(HTM_Employee_Attrition_Data!E866&lt;=15,"Between 11 and 15 miles",IF(HTM_Employee_Attrition_Data!E866&lt;=20,"Between 16 and 20 miles",IF(HTM_Employee_Attrition_Data!E866&lt;=25,"Between 21 and 25 miles","Greater than 26 miles")))))</f>
        <v>Less than 5 Miles</v>
      </c>
      <c r="G866" s="19" t="str">
        <f>IF(HTM_Employee_Attrition_Data!G866=1,"Level 1",IF(HTM_Employee_Attrition_Data!G866=2,"Level 2",IF(HTM_Employee_Attrition_Data!G866=3,"Level 3",IF(HTM_Employee_Attrition_Data!G866=4,"Level 4",IF(HTM_Employee_Attrition_Data!G866=5,"Level 5","Level 5")))))</f>
        <v>Level 1</v>
      </c>
      <c r="H866" s="19" t="s">
        <v>19</v>
      </c>
      <c r="I866" s="19" t="str">
        <f>IF(HTM_Employee_Attrition_Data!I866=1,"Rating 1",IF(HTM_Employee_Attrition_Data!I866=2,"Rating 2",IF(HTM_Employee_Attrition_Data!I866=3,"Rating 3",IF(HTM_Employee_Attrition_Data!I866=4,"Rating 4","Rating 4"))))</f>
        <v>Rating 1</v>
      </c>
      <c r="J866" s="19" t="str">
        <f>IF(HTM_Employee_Attrition_Data!J866&lt;=5000,"Income less than 5,000$",IF(HTM_Employee_Attrition_Data!J866&lt;=10000,"Income less than 10,000$",IF(HTM_Employee_Attrition_Data!J866&lt;=15000,"Income less than 15,000$","Income less than 20,000$")))</f>
        <v>Income less than 5,000$</v>
      </c>
      <c r="K866" s="19" t="str">
        <f>IF(HTM_Employee_Attrition_Data!K866&lt;4,"Between 0 and 3 Compaines",IF(HTM_Employee_Attrition_Data!K866&lt;7,"Between 4 and 6 Companies",IF(HTM_Employee_Attrition_Data!K866&lt;=10,"Between 7 and 10 Companies","Between 7 and 10  Companies")))</f>
        <v>Between 4 and 6 Companies</v>
      </c>
      <c r="L866" s="19" t="str">
        <f>IF(HTM_Employee_Attrition_Data!L866&lt;=5,"Between 0 and 5 years",IF(HTM_Employee_Attrition_Data!L866&lt;=10,"Between 6 and 10 years",IF(HTM_Employee_Attrition_Data!L866&lt;=15,"Between 11 and 15 years",IF(HTM_Employee_Attrition_Data!L866&lt;=20,"Between 16 and 20 years",IF(HTM_Employee_Attrition_Data!L866&lt;=25,"Between 21 and 25 years",IF(HTM_Employee_Attrition_Data!L866&lt;=30,"Between 25 and 30 years","Between 31 and 40 years"))))))</f>
        <v>Between 0 and 5 years</v>
      </c>
    </row>
    <row r="867" spans="1:12">
      <c r="A867" s="19">
        <v>1211</v>
      </c>
      <c r="B867" s="19" t="str">
        <f>IF(HTM_Employee_Attrition_Data!A867&lt;=20,"Less than 20 years",IF(HTM_Employee_Attrition_Data!A867&lt;=30,"Between 20 and 30 years",IF(HTM_Employee_Attrition_Data!A867&lt;=40,"Between 30 and 40 years",IF(HTM_Employee_Attrition_Data!A867&lt;=50,"Between 40 and 50 years",IF(HTM_Employee_Attrition_Data!A867&lt;=60,"Between 50 and 60 years","Between 50 and 60 years")))))</f>
        <v>Between 20 and 30 years</v>
      </c>
      <c r="C867" s="19" t="s">
        <v>16</v>
      </c>
      <c r="D867" s="19" t="s">
        <v>13</v>
      </c>
      <c r="E867" s="19" t="s">
        <v>14</v>
      </c>
      <c r="F867" s="19" t="str">
        <f>IF(HTM_Employee_Attrition_Data!E867&lt;=5,"Less than 5 Miles",IF(HTM_Employee_Attrition_Data!E867&lt;=10,"Between 6 and 10 miles",IF(HTM_Employee_Attrition_Data!E867&lt;=15,"Between 11 and 15 miles",IF(HTM_Employee_Attrition_Data!E867&lt;=20,"Between 16 and 20 miles",IF(HTM_Employee_Attrition_Data!E867&lt;=25,"Between 21 and 25 miles","Greater than 26 miles")))))</f>
        <v>Greater than 26 miles</v>
      </c>
      <c r="G867" s="19" t="str">
        <f>IF(HTM_Employee_Attrition_Data!G867=1,"Level 1",IF(HTM_Employee_Attrition_Data!G867=2,"Level 2",IF(HTM_Employee_Attrition_Data!G867=3,"Level 3",IF(HTM_Employee_Attrition_Data!G867=4,"Level 4",IF(HTM_Employee_Attrition_Data!G867=5,"Level 5","Level 5")))))</f>
        <v>Level 2</v>
      </c>
      <c r="H867" s="19" t="s">
        <v>15</v>
      </c>
      <c r="I867" s="19" t="str">
        <f>IF(HTM_Employee_Attrition_Data!I867=1,"Rating 1",IF(HTM_Employee_Attrition_Data!I867=2,"Rating 2",IF(HTM_Employee_Attrition_Data!I867=3,"Rating 3",IF(HTM_Employee_Attrition_Data!I867=4,"Rating 4","Rating 4"))))</f>
        <v>Rating 1</v>
      </c>
      <c r="J867" s="19" t="str">
        <f>IF(HTM_Employee_Attrition_Data!J867&lt;=5000,"Income less than 5,000$",IF(HTM_Employee_Attrition_Data!J867&lt;=10000,"Income less than 10,000$",IF(HTM_Employee_Attrition_Data!J867&lt;=15000,"Income less than 15,000$","Income less than 20,000$")))</f>
        <v>Income less than 5,000$</v>
      </c>
      <c r="K867" s="19" t="str">
        <f>IF(HTM_Employee_Attrition_Data!K867&lt;4,"Between 0 and 3 Compaines",IF(HTM_Employee_Attrition_Data!K867&lt;7,"Between 4 and 6 Companies",IF(HTM_Employee_Attrition_Data!K867&lt;=10,"Between 7 and 10 Companies","Between 7 and 10  Companies")))</f>
        <v>Between 7 and 10 Companies</v>
      </c>
      <c r="L867" s="19" t="str">
        <f>IF(HTM_Employee_Attrition_Data!L867&lt;=5,"Between 0 and 5 years",IF(HTM_Employee_Attrition_Data!L867&lt;=10,"Between 6 and 10 years",IF(HTM_Employee_Attrition_Data!L867&lt;=15,"Between 11 and 15 years",IF(HTM_Employee_Attrition_Data!L867&lt;=20,"Between 16 and 20 years",IF(HTM_Employee_Attrition_Data!L867&lt;=25,"Between 21 and 25 years",IF(HTM_Employee_Attrition_Data!L867&lt;=30,"Between 25 and 30 years","Between 31 and 40 years"))))))</f>
        <v>Between 0 and 5 years</v>
      </c>
    </row>
    <row r="868" spans="1:12">
      <c r="A868" s="19">
        <v>1212</v>
      </c>
      <c r="B868" s="19" t="str">
        <f>IF(HTM_Employee_Attrition_Data!A868&lt;=20,"Less than 20 years",IF(HTM_Employee_Attrition_Data!A868&lt;=30,"Between 20 and 30 years",IF(HTM_Employee_Attrition_Data!A868&lt;=40,"Between 30 and 40 years",IF(HTM_Employee_Attrition_Data!A868&lt;=50,"Between 40 and 50 years",IF(HTM_Employee_Attrition_Data!A868&lt;=60,"Between 50 and 60 years","Between 50 and 60 years")))))</f>
        <v>Between 30 and 40 years</v>
      </c>
      <c r="C868" s="19" t="s">
        <v>16</v>
      </c>
      <c r="D868" s="19" t="s">
        <v>17</v>
      </c>
      <c r="E868" s="19" t="s">
        <v>14</v>
      </c>
      <c r="F868" s="19" t="str">
        <f>IF(HTM_Employee_Attrition_Data!E868&lt;=5,"Less than 5 Miles",IF(HTM_Employee_Attrition_Data!E868&lt;=10,"Between 6 and 10 miles",IF(HTM_Employee_Attrition_Data!E868&lt;=15,"Between 11 and 15 miles",IF(HTM_Employee_Attrition_Data!E868&lt;=20,"Between 16 and 20 miles",IF(HTM_Employee_Attrition_Data!E868&lt;=25,"Between 21 and 25 miles","Greater than 26 miles")))))</f>
        <v>Less than 5 Miles</v>
      </c>
      <c r="G868" s="19" t="str">
        <f>IF(HTM_Employee_Attrition_Data!G868=1,"Level 1",IF(HTM_Employee_Attrition_Data!G868=2,"Level 2",IF(HTM_Employee_Attrition_Data!G868=3,"Level 3",IF(HTM_Employee_Attrition_Data!G868=4,"Level 4",IF(HTM_Employee_Attrition_Data!G868=5,"Level 5","Level 5")))))</f>
        <v>Level 2</v>
      </c>
      <c r="H868" s="19" t="s">
        <v>15</v>
      </c>
      <c r="I868" s="19" t="str">
        <f>IF(HTM_Employee_Attrition_Data!I868=1,"Rating 1",IF(HTM_Employee_Attrition_Data!I868=2,"Rating 2",IF(HTM_Employee_Attrition_Data!I868=3,"Rating 3",IF(HTM_Employee_Attrition_Data!I868=4,"Rating 4","Rating 4"))))</f>
        <v>Rating 2</v>
      </c>
      <c r="J868" s="19" t="str">
        <f>IF(HTM_Employee_Attrition_Data!J868&lt;=5000,"Income less than 5,000$",IF(HTM_Employee_Attrition_Data!J868&lt;=10000,"Income less than 10,000$",IF(HTM_Employee_Attrition_Data!J868&lt;=15000,"Income less than 15,000$","Income less than 20,000$")))</f>
        <v>Income less than 5,000$</v>
      </c>
      <c r="K868" s="19" t="str">
        <f>IF(HTM_Employee_Attrition_Data!K868&lt;4,"Between 0 and 3 Compaines",IF(HTM_Employee_Attrition_Data!K868&lt;7,"Between 4 and 6 Companies",IF(HTM_Employee_Attrition_Data!K868&lt;=10,"Between 7 and 10 Companies","Between 7 and 10  Companies")))</f>
        <v>Between 4 and 6 Companies</v>
      </c>
      <c r="L868" s="19" t="str">
        <f>IF(HTM_Employee_Attrition_Data!L868&lt;=5,"Between 0 and 5 years",IF(HTM_Employee_Attrition_Data!L868&lt;=10,"Between 6 and 10 years",IF(HTM_Employee_Attrition_Data!L868&lt;=15,"Between 11 and 15 years",IF(HTM_Employee_Attrition_Data!L868&lt;=20,"Between 16 and 20 years",IF(HTM_Employee_Attrition_Data!L868&lt;=25,"Between 21 and 25 years",IF(HTM_Employee_Attrition_Data!L868&lt;=30,"Between 25 and 30 years","Between 31 and 40 years"))))))</f>
        <v>Between 0 and 5 years</v>
      </c>
    </row>
    <row r="869" spans="1:12">
      <c r="A869" s="19">
        <v>1215</v>
      </c>
      <c r="B869" s="19" t="str">
        <f>IF(HTM_Employee_Attrition_Data!A869&lt;=20,"Less than 20 years",IF(HTM_Employee_Attrition_Data!A869&lt;=30,"Between 20 and 30 years",IF(HTM_Employee_Attrition_Data!A869&lt;=40,"Between 30 and 40 years",IF(HTM_Employee_Attrition_Data!A869&lt;=50,"Between 40 and 50 years",IF(HTM_Employee_Attrition_Data!A869&lt;=60,"Between 50 and 60 years","Between 50 and 60 years")))))</f>
        <v>Between 40 and 50 years</v>
      </c>
      <c r="C869" s="19" t="s">
        <v>16</v>
      </c>
      <c r="D869" s="19" t="s">
        <v>17</v>
      </c>
      <c r="E869" s="19" t="s">
        <v>18</v>
      </c>
      <c r="F869" s="19" t="str">
        <f>IF(HTM_Employee_Attrition_Data!E869&lt;=5,"Less than 5 Miles",IF(HTM_Employee_Attrition_Data!E869&lt;=10,"Between 6 and 10 miles",IF(HTM_Employee_Attrition_Data!E869&lt;=15,"Between 11 and 15 miles",IF(HTM_Employee_Attrition_Data!E869&lt;=20,"Between 16 and 20 miles",IF(HTM_Employee_Attrition_Data!E869&lt;=25,"Between 21 and 25 miles","Greater than 26 miles")))))</f>
        <v>Less than 5 Miles</v>
      </c>
      <c r="G869" s="19" t="str">
        <f>IF(HTM_Employee_Attrition_Data!G869=1,"Level 1",IF(HTM_Employee_Attrition_Data!G869=2,"Level 2",IF(HTM_Employee_Attrition_Data!G869=3,"Level 3",IF(HTM_Employee_Attrition_Data!G869=4,"Level 4",IF(HTM_Employee_Attrition_Data!G869=5,"Level 5","Level 5")))))</f>
        <v>Level 4</v>
      </c>
      <c r="H869" s="19" t="s">
        <v>24</v>
      </c>
      <c r="I869" s="19" t="str">
        <f>IF(HTM_Employee_Attrition_Data!I869=1,"Rating 1",IF(HTM_Employee_Attrition_Data!I869=2,"Rating 2",IF(HTM_Employee_Attrition_Data!I869=3,"Rating 3",IF(HTM_Employee_Attrition_Data!I869=4,"Rating 4","Rating 4"))))</f>
        <v>Rating 1</v>
      </c>
      <c r="J869" s="19" t="str">
        <f>IF(HTM_Employee_Attrition_Data!J869&lt;=5000,"Income less than 5,000$",IF(HTM_Employee_Attrition_Data!J869&lt;=10000,"Income less than 10,000$",IF(HTM_Employee_Attrition_Data!J869&lt;=15000,"Income less than 15,000$","Income less than 20,000$")))</f>
        <v>Income less than 20,000$</v>
      </c>
      <c r="K869" s="19" t="str">
        <f>IF(HTM_Employee_Attrition_Data!K869&lt;4,"Between 0 and 3 Compaines",IF(HTM_Employee_Attrition_Data!K869&lt;7,"Between 4 and 6 Companies",IF(HTM_Employee_Attrition_Data!K869&lt;=10,"Between 7 and 10 Companies","Between 7 and 10  Companies")))</f>
        <v>Between 0 and 3 Compaines</v>
      </c>
      <c r="L869" s="19" t="str">
        <f>IF(HTM_Employee_Attrition_Data!L869&lt;=5,"Between 0 and 5 years",IF(HTM_Employee_Attrition_Data!L869&lt;=10,"Between 6 and 10 years",IF(HTM_Employee_Attrition_Data!L869&lt;=15,"Between 11 and 15 years",IF(HTM_Employee_Attrition_Data!L869&lt;=20,"Between 16 and 20 years",IF(HTM_Employee_Attrition_Data!L869&lt;=25,"Between 21 and 25 years",IF(HTM_Employee_Attrition_Data!L869&lt;=30,"Between 25 and 30 years","Between 31 and 40 years"))))))</f>
        <v>Between 0 and 5 years</v>
      </c>
    </row>
    <row r="870" spans="1:12">
      <c r="A870" s="19">
        <v>1216</v>
      </c>
      <c r="B870" s="19" t="str">
        <f>IF(HTM_Employee_Attrition_Data!A870&lt;=20,"Less than 20 years",IF(HTM_Employee_Attrition_Data!A870&lt;=30,"Between 20 and 30 years",IF(HTM_Employee_Attrition_Data!A870&lt;=40,"Between 30 and 40 years",IF(HTM_Employee_Attrition_Data!A870&lt;=50,"Between 40 and 50 years",IF(HTM_Employee_Attrition_Data!A870&lt;=60,"Between 50 and 60 years","Between 50 and 60 years")))))</f>
        <v>Between 20 and 30 years</v>
      </c>
      <c r="C870" s="19" t="s">
        <v>16</v>
      </c>
      <c r="D870" s="19" t="s">
        <v>13</v>
      </c>
      <c r="E870" s="19" t="s">
        <v>18</v>
      </c>
      <c r="F870" s="19" t="str">
        <f>IF(HTM_Employee_Attrition_Data!E870&lt;=5,"Less than 5 Miles",IF(HTM_Employee_Attrition_Data!E870&lt;=10,"Between 6 and 10 miles",IF(HTM_Employee_Attrition_Data!E870&lt;=15,"Between 11 and 15 miles",IF(HTM_Employee_Attrition_Data!E870&lt;=20,"Between 16 and 20 miles",IF(HTM_Employee_Attrition_Data!E870&lt;=25,"Between 21 and 25 miles","Greater than 26 miles")))))</f>
        <v>Between 16 and 20 miles</v>
      </c>
      <c r="G870" s="19" t="str">
        <f>IF(HTM_Employee_Attrition_Data!G870=1,"Level 1",IF(HTM_Employee_Attrition_Data!G870=2,"Level 2",IF(HTM_Employee_Attrition_Data!G870=3,"Level 3",IF(HTM_Employee_Attrition_Data!G870=4,"Level 4",IF(HTM_Employee_Attrition_Data!G870=5,"Level 5","Level 5")))))</f>
        <v>Level 1</v>
      </c>
      <c r="H870" s="19" t="s">
        <v>20</v>
      </c>
      <c r="I870" s="19" t="str">
        <f>IF(HTM_Employee_Attrition_Data!I870=1,"Rating 1",IF(HTM_Employee_Attrition_Data!I870=2,"Rating 2",IF(HTM_Employee_Attrition_Data!I870=3,"Rating 3",IF(HTM_Employee_Attrition_Data!I870=4,"Rating 4","Rating 4"))))</f>
        <v>Rating 1</v>
      </c>
      <c r="J870" s="19" t="str">
        <f>IF(HTM_Employee_Attrition_Data!J870&lt;=5000,"Income less than 5,000$",IF(HTM_Employee_Attrition_Data!J870&lt;=10000,"Income less than 10,000$",IF(HTM_Employee_Attrition_Data!J870&lt;=15000,"Income less than 15,000$","Income less than 20,000$")))</f>
        <v>Income less than 5,000$</v>
      </c>
      <c r="K870" s="19" t="str">
        <f>IF(HTM_Employee_Attrition_Data!K870&lt;4,"Between 0 and 3 Compaines",IF(HTM_Employee_Attrition_Data!K870&lt;7,"Between 4 and 6 Companies",IF(HTM_Employee_Attrition_Data!K870&lt;=10,"Between 7 and 10 Companies","Between 7 and 10  Companies")))</f>
        <v>Between 0 and 3 Compaines</v>
      </c>
      <c r="L870" s="19" t="str">
        <f>IF(HTM_Employee_Attrition_Data!L870&lt;=5,"Between 0 and 5 years",IF(HTM_Employee_Attrition_Data!L870&lt;=10,"Between 6 and 10 years",IF(HTM_Employee_Attrition_Data!L870&lt;=15,"Between 11 and 15 years",IF(HTM_Employee_Attrition_Data!L870&lt;=20,"Between 16 and 20 years",IF(HTM_Employee_Attrition_Data!L870&lt;=25,"Between 21 and 25 years",IF(HTM_Employee_Attrition_Data!L870&lt;=30,"Between 25 and 30 years","Between 31 and 40 years"))))))</f>
        <v>Between 6 and 10 years</v>
      </c>
    </row>
    <row r="871" spans="1:12">
      <c r="A871" s="19">
        <v>1217</v>
      </c>
      <c r="B871" s="19" t="str">
        <f>IF(HTM_Employee_Attrition_Data!A871&lt;=20,"Less than 20 years",IF(HTM_Employee_Attrition_Data!A871&lt;=30,"Between 20 and 30 years",IF(HTM_Employee_Attrition_Data!A871&lt;=40,"Between 30 and 40 years",IF(HTM_Employee_Attrition_Data!A871&lt;=50,"Between 40 and 50 years",IF(HTM_Employee_Attrition_Data!A871&lt;=60,"Between 50 and 60 years","Between 50 and 60 years")))))</f>
        <v>Between 40 and 50 years</v>
      </c>
      <c r="C871" s="19" t="s">
        <v>16</v>
      </c>
      <c r="D871" s="19" t="s">
        <v>13</v>
      </c>
      <c r="E871" s="19" t="s">
        <v>18</v>
      </c>
      <c r="F871" s="19" t="str">
        <f>IF(HTM_Employee_Attrition_Data!E871&lt;=5,"Less than 5 Miles",IF(HTM_Employee_Attrition_Data!E871&lt;=10,"Between 6 and 10 miles",IF(HTM_Employee_Attrition_Data!E871&lt;=15,"Between 11 and 15 miles",IF(HTM_Employee_Attrition_Data!E871&lt;=20,"Between 16 and 20 miles",IF(HTM_Employee_Attrition_Data!E871&lt;=25,"Between 21 and 25 miles","Greater than 26 miles")))))</f>
        <v>Between 11 and 15 miles</v>
      </c>
      <c r="G871" s="19" t="str">
        <f>IF(HTM_Employee_Attrition_Data!G871=1,"Level 1",IF(HTM_Employee_Attrition_Data!G871=2,"Level 2",IF(HTM_Employee_Attrition_Data!G871=3,"Level 3",IF(HTM_Employee_Attrition_Data!G871=4,"Level 4",IF(HTM_Employee_Attrition_Data!G871=5,"Level 5","Level 5")))))</f>
        <v>Level 5</v>
      </c>
      <c r="H871" s="19" t="s">
        <v>26</v>
      </c>
      <c r="I871" s="19" t="str">
        <f>IF(HTM_Employee_Attrition_Data!I871=1,"Rating 1",IF(HTM_Employee_Attrition_Data!I871=2,"Rating 2",IF(HTM_Employee_Attrition_Data!I871=3,"Rating 3",IF(HTM_Employee_Attrition_Data!I871=4,"Rating 4","Rating 4"))))</f>
        <v>Rating 2</v>
      </c>
      <c r="J871" s="19" t="str">
        <f>IF(HTM_Employee_Attrition_Data!J871&lt;=5000,"Income less than 5,000$",IF(HTM_Employee_Attrition_Data!J871&lt;=10000,"Income less than 10,000$",IF(HTM_Employee_Attrition_Data!J871&lt;=15000,"Income less than 15,000$","Income less than 20,000$")))</f>
        <v>Income less than 20,000$</v>
      </c>
      <c r="K871" s="19" t="str">
        <f>IF(HTM_Employee_Attrition_Data!K871&lt;4,"Between 0 and 3 Compaines",IF(HTM_Employee_Attrition_Data!K871&lt;7,"Between 4 and 6 Companies",IF(HTM_Employee_Attrition_Data!K871&lt;=10,"Between 7 and 10 Companies","Between 7 and 10  Companies")))</f>
        <v>Between 4 and 6 Companies</v>
      </c>
      <c r="L871" s="19" t="str">
        <f>IF(HTM_Employee_Attrition_Data!L871&lt;=5,"Between 0 and 5 years",IF(HTM_Employee_Attrition_Data!L871&lt;=10,"Between 6 and 10 years",IF(HTM_Employee_Attrition_Data!L871&lt;=15,"Between 11 and 15 years",IF(HTM_Employee_Attrition_Data!L871&lt;=20,"Between 16 and 20 years",IF(HTM_Employee_Attrition_Data!L871&lt;=25,"Between 21 and 25 years",IF(HTM_Employee_Attrition_Data!L871&lt;=30,"Between 25 and 30 years","Between 31 and 40 years"))))))</f>
        <v>Between 0 and 5 years</v>
      </c>
    </row>
    <row r="872" spans="1:12">
      <c r="A872" s="19">
        <v>1218</v>
      </c>
      <c r="B872" s="19" t="str">
        <f>IF(HTM_Employee_Attrition_Data!A872&lt;=20,"Less than 20 years",IF(HTM_Employee_Attrition_Data!A872&lt;=30,"Between 20 and 30 years",IF(HTM_Employee_Attrition_Data!A872&lt;=40,"Between 30 and 40 years",IF(HTM_Employee_Attrition_Data!A872&lt;=50,"Between 40 and 50 years",IF(HTM_Employee_Attrition_Data!A872&lt;=60,"Between 50 and 60 years","Between 50 and 60 years")))))</f>
        <v>Between 30 and 40 years</v>
      </c>
      <c r="C872" s="19" t="s">
        <v>16</v>
      </c>
      <c r="D872" s="19" t="s">
        <v>13</v>
      </c>
      <c r="E872" s="19" t="s">
        <v>14</v>
      </c>
      <c r="F872" s="19" t="str">
        <f>IF(HTM_Employee_Attrition_Data!E872&lt;=5,"Less than 5 Miles",IF(HTM_Employee_Attrition_Data!E872&lt;=10,"Between 6 and 10 miles",IF(HTM_Employee_Attrition_Data!E872&lt;=15,"Between 11 and 15 miles",IF(HTM_Employee_Attrition_Data!E872&lt;=20,"Between 16 and 20 miles",IF(HTM_Employee_Attrition_Data!E872&lt;=25,"Between 21 and 25 miles","Greater than 26 miles")))))</f>
        <v>Between 16 and 20 miles</v>
      </c>
      <c r="G872" s="19" t="str">
        <f>IF(HTM_Employee_Attrition_Data!G872=1,"Level 1",IF(HTM_Employee_Attrition_Data!G872=2,"Level 2",IF(HTM_Employee_Attrition_Data!G872=3,"Level 3",IF(HTM_Employee_Attrition_Data!G872=4,"Level 4",IF(HTM_Employee_Attrition_Data!G872=5,"Level 5","Level 5")))))</f>
        <v>Level 2</v>
      </c>
      <c r="H872" s="19" t="s">
        <v>15</v>
      </c>
      <c r="I872" s="19" t="str">
        <f>IF(HTM_Employee_Attrition_Data!I872=1,"Rating 1",IF(HTM_Employee_Attrition_Data!I872=2,"Rating 2",IF(HTM_Employee_Attrition_Data!I872=3,"Rating 3",IF(HTM_Employee_Attrition_Data!I872=4,"Rating 4","Rating 4"))))</f>
        <v>Rating 1</v>
      </c>
      <c r="J872" s="19" t="str">
        <f>IF(HTM_Employee_Attrition_Data!J872&lt;=5000,"Income less than 5,000$",IF(HTM_Employee_Attrition_Data!J872&lt;=10000,"Income less than 10,000$",IF(HTM_Employee_Attrition_Data!J872&lt;=15000,"Income less than 15,000$","Income less than 20,000$")))</f>
        <v>Income less than 10,000$</v>
      </c>
      <c r="K872" s="19" t="str">
        <f>IF(HTM_Employee_Attrition_Data!K872&lt;4,"Between 0 and 3 Compaines",IF(HTM_Employee_Attrition_Data!K872&lt;7,"Between 4 and 6 Companies",IF(HTM_Employee_Attrition_Data!K872&lt;=10,"Between 7 and 10 Companies","Between 7 and 10  Companies")))</f>
        <v>Between 0 and 3 Compaines</v>
      </c>
      <c r="L872" s="19" t="str">
        <f>IF(HTM_Employee_Attrition_Data!L872&lt;=5,"Between 0 and 5 years",IF(HTM_Employee_Attrition_Data!L872&lt;=10,"Between 6 and 10 years",IF(HTM_Employee_Attrition_Data!L872&lt;=15,"Between 11 and 15 years",IF(HTM_Employee_Attrition_Data!L872&lt;=20,"Between 16 and 20 years",IF(HTM_Employee_Attrition_Data!L872&lt;=25,"Between 21 and 25 years",IF(HTM_Employee_Attrition_Data!L872&lt;=30,"Between 25 and 30 years","Between 31 and 40 years"))))))</f>
        <v>Between 6 and 10 years</v>
      </c>
    </row>
    <row r="873" spans="1:12">
      <c r="A873" s="19">
        <v>1219</v>
      </c>
      <c r="B873" s="19" t="str">
        <f>IF(HTM_Employee_Attrition_Data!A873&lt;=20,"Less than 20 years",IF(HTM_Employee_Attrition_Data!A873&lt;=30,"Between 20 and 30 years",IF(HTM_Employee_Attrition_Data!A873&lt;=40,"Between 30 and 40 years",IF(HTM_Employee_Attrition_Data!A873&lt;=50,"Between 40 and 50 years",IF(HTM_Employee_Attrition_Data!A873&lt;=60,"Between 50 and 60 years","Between 50 and 60 years")))))</f>
        <v>Between 20 and 30 years</v>
      </c>
      <c r="C873" s="19" t="s">
        <v>12</v>
      </c>
      <c r="D873" s="19" t="s">
        <v>13</v>
      </c>
      <c r="E873" s="19" t="s">
        <v>18</v>
      </c>
      <c r="F873" s="19" t="str">
        <f>IF(HTM_Employee_Attrition_Data!E873&lt;=5,"Less than 5 Miles",IF(HTM_Employee_Attrition_Data!E873&lt;=10,"Between 6 and 10 miles",IF(HTM_Employee_Attrition_Data!E873&lt;=15,"Between 11 and 15 miles",IF(HTM_Employee_Attrition_Data!E873&lt;=20,"Between 16 and 20 miles",IF(HTM_Employee_Attrition_Data!E873&lt;=25,"Between 21 and 25 miles","Greater than 26 miles")))))</f>
        <v>Between 16 and 20 miles</v>
      </c>
      <c r="G873" s="19" t="str">
        <f>IF(HTM_Employee_Attrition_Data!G873=1,"Level 1",IF(HTM_Employee_Attrition_Data!G873=2,"Level 2",IF(HTM_Employee_Attrition_Data!G873=3,"Level 3",IF(HTM_Employee_Attrition_Data!G873=4,"Level 4",IF(HTM_Employee_Attrition_Data!G873=5,"Level 5","Level 5")))))</f>
        <v>Level 1</v>
      </c>
      <c r="H873" s="19" t="s">
        <v>20</v>
      </c>
      <c r="I873" s="19" t="str">
        <f>IF(HTM_Employee_Attrition_Data!I873=1,"Rating 1",IF(HTM_Employee_Attrition_Data!I873=2,"Rating 2",IF(HTM_Employee_Attrition_Data!I873=3,"Rating 3",IF(HTM_Employee_Attrition_Data!I873=4,"Rating 4","Rating 4"))))</f>
        <v>Rating 2</v>
      </c>
      <c r="J873" s="19" t="str">
        <f>IF(HTM_Employee_Attrition_Data!J873&lt;=5000,"Income less than 5,000$",IF(HTM_Employee_Attrition_Data!J873&lt;=10000,"Income less than 10,000$",IF(HTM_Employee_Attrition_Data!J873&lt;=15000,"Income less than 15,000$","Income less than 20,000$")))</f>
        <v>Income less than 5,000$</v>
      </c>
      <c r="K873" s="19" t="str">
        <f>IF(HTM_Employee_Attrition_Data!K873&lt;4,"Between 0 and 3 Compaines",IF(HTM_Employee_Attrition_Data!K873&lt;7,"Between 4 and 6 Companies",IF(HTM_Employee_Attrition_Data!K873&lt;=10,"Between 7 and 10 Companies","Between 7 and 10  Companies")))</f>
        <v>Between 0 and 3 Compaines</v>
      </c>
      <c r="L873" s="19" t="str">
        <f>IF(HTM_Employee_Attrition_Data!L873&lt;=5,"Between 0 and 5 years",IF(HTM_Employee_Attrition_Data!L873&lt;=10,"Between 6 and 10 years",IF(HTM_Employee_Attrition_Data!L873&lt;=15,"Between 11 and 15 years",IF(HTM_Employee_Attrition_Data!L873&lt;=20,"Between 16 and 20 years",IF(HTM_Employee_Attrition_Data!L873&lt;=25,"Between 21 and 25 years",IF(HTM_Employee_Attrition_Data!L873&lt;=30,"Between 25 and 30 years","Between 31 and 40 years"))))))</f>
        <v>Between 0 and 5 years</v>
      </c>
    </row>
    <row r="874" spans="1:12">
      <c r="A874" s="19">
        <v>1220</v>
      </c>
      <c r="B874" s="19" t="str">
        <f>IF(HTM_Employee_Attrition_Data!A874&lt;=20,"Less than 20 years",IF(HTM_Employee_Attrition_Data!A874&lt;=30,"Between 20 and 30 years",IF(HTM_Employee_Attrition_Data!A874&lt;=40,"Between 30 and 40 years",IF(HTM_Employee_Attrition_Data!A874&lt;=50,"Between 40 and 50 years",IF(HTM_Employee_Attrition_Data!A874&lt;=60,"Between 50 and 60 years","Between 50 and 60 years")))))</f>
        <v>Between 30 and 40 years</v>
      </c>
      <c r="C874" s="19" t="s">
        <v>16</v>
      </c>
      <c r="D874" s="19" t="s">
        <v>17</v>
      </c>
      <c r="E874" s="19" t="s">
        <v>14</v>
      </c>
      <c r="F874" s="19" t="str">
        <f>IF(HTM_Employee_Attrition_Data!E874&lt;=5,"Less than 5 Miles",IF(HTM_Employee_Attrition_Data!E874&lt;=10,"Between 6 and 10 miles",IF(HTM_Employee_Attrition_Data!E874&lt;=15,"Between 11 and 15 miles",IF(HTM_Employee_Attrition_Data!E874&lt;=20,"Between 16 and 20 miles",IF(HTM_Employee_Attrition_Data!E874&lt;=25,"Between 21 and 25 miles","Greater than 26 miles")))))</f>
        <v>Between 21 and 25 miles</v>
      </c>
      <c r="G874" s="19" t="str">
        <f>IF(HTM_Employee_Attrition_Data!G874=1,"Level 1",IF(HTM_Employee_Attrition_Data!G874=2,"Level 2",IF(HTM_Employee_Attrition_Data!G874=3,"Level 3",IF(HTM_Employee_Attrition_Data!G874=4,"Level 4",IF(HTM_Employee_Attrition_Data!G874=5,"Level 5","Level 5")))))</f>
        <v>Level 2</v>
      </c>
      <c r="H874" s="19" t="s">
        <v>15</v>
      </c>
      <c r="I874" s="19" t="str">
        <f>IF(HTM_Employee_Attrition_Data!I874=1,"Rating 1",IF(HTM_Employee_Attrition_Data!I874=2,"Rating 2",IF(HTM_Employee_Attrition_Data!I874=3,"Rating 3",IF(HTM_Employee_Attrition_Data!I874=4,"Rating 4","Rating 4"))))</f>
        <v>Rating 3</v>
      </c>
      <c r="J874" s="19" t="str">
        <f>IF(HTM_Employee_Attrition_Data!J874&lt;=5000,"Income less than 5,000$",IF(HTM_Employee_Attrition_Data!J874&lt;=10000,"Income less than 10,000$",IF(HTM_Employee_Attrition_Data!J874&lt;=15000,"Income less than 15,000$","Income less than 20,000$")))</f>
        <v>Income less than 5,000$</v>
      </c>
      <c r="K874" s="19" t="str">
        <f>IF(HTM_Employee_Attrition_Data!K874&lt;4,"Between 0 and 3 Compaines",IF(HTM_Employee_Attrition_Data!K874&lt;7,"Between 4 and 6 Companies",IF(HTM_Employee_Attrition_Data!K874&lt;=10,"Between 7 and 10 Companies","Between 7 and 10  Companies")))</f>
        <v>Between 0 and 3 Compaines</v>
      </c>
      <c r="L874" s="19" t="str">
        <f>IF(HTM_Employee_Attrition_Data!L874&lt;=5,"Between 0 and 5 years",IF(HTM_Employee_Attrition_Data!L874&lt;=10,"Between 6 and 10 years",IF(HTM_Employee_Attrition_Data!L874&lt;=15,"Between 11 and 15 years",IF(HTM_Employee_Attrition_Data!L874&lt;=20,"Between 16 and 20 years",IF(HTM_Employee_Attrition_Data!L874&lt;=25,"Between 21 and 25 years",IF(HTM_Employee_Attrition_Data!L874&lt;=30,"Between 25 and 30 years","Between 31 and 40 years"))))))</f>
        <v>Between 6 and 10 years</v>
      </c>
    </row>
    <row r="875" spans="1:12">
      <c r="A875" s="19">
        <v>1221</v>
      </c>
      <c r="B875" s="19" t="str">
        <f>IF(HTM_Employee_Attrition_Data!A875&lt;=20,"Less than 20 years",IF(HTM_Employee_Attrition_Data!A875&lt;=30,"Between 20 and 30 years",IF(HTM_Employee_Attrition_Data!A875&lt;=40,"Between 30 and 40 years",IF(HTM_Employee_Attrition_Data!A875&lt;=50,"Between 40 and 50 years",IF(HTM_Employee_Attrition_Data!A875&lt;=60,"Between 50 and 60 years","Between 50 and 60 years")))))</f>
        <v>Between 30 and 40 years</v>
      </c>
      <c r="C875" s="19" t="s">
        <v>16</v>
      </c>
      <c r="D875" s="19" t="s">
        <v>13</v>
      </c>
      <c r="E875" s="19" t="s">
        <v>18</v>
      </c>
      <c r="F875" s="19" t="str">
        <f>IF(HTM_Employee_Attrition_Data!E875&lt;=5,"Less than 5 Miles",IF(HTM_Employee_Attrition_Data!E875&lt;=10,"Between 6 and 10 miles",IF(HTM_Employee_Attrition_Data!E875&lt;=15,"Between 11 and 15 miles",IF(HTM_Employee_Attrition_Data!E875&lt;=20,"Between 16 and 20 miles",IF(HTM_Employee_Attrition_Data!E875&lt;=25,"Between 21 and 25 miles","Greater than 26 miles")))))</f>
        <v>Between 6 and 10 miles</v>
      </c>
      <c r="G875" s="19" t="str">
        <f>IF(HTM_Employee_Attrition_Data!G875=1,"Level 1",IF(HTM_Employee_Attrition_Data!G875=2,"Level 2",IF(HTM_Employee_Attrition_Data!G875=3,"Level 3",IF(HTM_Employee_Attrition_Data!G875=4,"Level 4",IF(HTM_Employee_Attrition_Data!G875=5,"Level 5","Level 5")))))</f>
        <v>Level 1</v>
      </c>
      <c r="H875" s="19" t="s">
        <v>20</v>
      </c>
      <c r="I875" s="19" t="str">
        <f>IF(HTM_Employee_Attrition_Data!I875=1,"Rating 1",IF(HTM_Employee_Attrition_Data!I875=2,"Rating 2",IF(HTM_Employee_Attrition_Data!I875=3,"Rating 3",IF(HTM_Employee_Attrition_Data!I875=4,"Rating 4","Rating 4"))))</f>
        <v>Rating 3</v>
      </c>
      <c r="J875" s="19" t="str">
        <f>IF(HTM_Employee_Attrition_Data!J875&lt;=5000,"Income less than 5,000$",IF(HTM_Employee_Attrition_Data!J875&lt;=10000,"Income less than 10,000$",IF(HTM_Employee_Attrition_Data!J875&lt;=15000,"Income less than 15,000$","Income less than 20,000$")))</f>
        <v>Income less than 5,000$</v>
      </c>
      <c r="K875" s="19" t="str">
        <f>IF(HTM_Employee_Attrition_Data!K875&lt;4,"Between 0 and 3 Compaines",IF(HTM_Employee_Attrition_Data!K875&lt;7,"Between 4 and 6 Companies",IF(HTM_Employee_Attrition_Data!K875&lt;=10,"Between 7 and 10 Companies","Between 7 and 10  Companies")))</f>
        <v>Between 0 and 3 Compaines</v>
      </c>
      <c r="L875" s="19" t="str">
        <f>IF(HTM_Employee_Attrition_Data!L875&lt;=5,"Between 0 and 5 years",IF(HTM_Employee_Attrition_Data!L875&lt;=10,"Between 6 and 10 years",IF(HTM_Employee_Attrition_Data!L875&lt;=15,"Between 11 and 15 years",IF(HTM_Employee_Attrition_Data!L875&lt;=20,"Between 16 and 20 years",IF(HTM_Employee_Attrition_Data!L875&lt;=25,"Between 21 and 25 years",IF(HTM_Employee_Attrition_Data!L875&lt;=30,"Between 25 and 30 years","Between 31 and 40 years"))))))</f>
        <v>Between 6 and 10 years</v>
      </c>
    </row>
    <row r="876" spans="1:12">
      <c r="A876" s="19">
        <v>1224</v>
      </c>
      <c r="B876" s="19" t="str">
        <f>IF(HTM_Employee_Attrition_Data!A876&lt;=20,"Less than 20 years",IF(HTM_Employee_Attrition_Data!A876&lt;=30,"Between 20 and 30 years",IF(HTM_Employee_Attrition_Data!A876&lt;=40,"Between 30 and 40 years",IF(HTM_Employee_Attrition_Data!A876&lt;=50,"Between 40 and 50 years",IF(HTM_Employee_Attrition_Data!A876&lt;=60,"Between 50 and 60 years","Between 50 and 60 years")))))</f>
        <v>Between 20 and 30 years</v>
      </c>
      <c r="C876" s="19" t="s">
        <v>16</v>
      </c>
      <c r="D876" s="19" t="s">
        <v>13</v>
      </c>
      <c r="E876" s="19" t="s">
        <v>18</v>
      </c>
      <c r="F876" s="19" t="str">
        <f>IF(HTM_Employee_Attrition_Data!E876&lt;=5,"Less than 5 Miles",IF(HTM_Employee_Attrition_Data!E876&lt;=10,"Between 6 and 10 miles",IF(HTM_Employee_Attrition_Data!E876&lt;=15,"Between 11 and 15 miles",IF(HTM_Employee_Attrition_Data!E876&lt;=20,"Between 16 and 20 miles",IF(HTM_Employee_Attrition_Data!E876&lt;=25,"Between 21 and 25 miles","Greater than 26 miles")))))</f>
        <v>Between 6 and 10 miles</v>
      </c>
      <c r="G876" s="19" t="str">
        <f>IF(HTM_Employee_Attrition_Data!G876=1,"Level 1",IF(HTM_Employee_Attrition_Data!G876=2,"Level 2",IF(HTM_Employee_Attrition_Data!G876=3,"Level 3",IF(HTM_Employee_Attrition_Data!G876=4,"Level 4",IF(HTM_Employee_Attrition_Data!G876=5,"Level 5","Level 5")))))</f>
        <v>Level 2</v>
      </c>
      <c r="H876" s="19" t="s">
        <v>20</v>
      </c>
      <c r="I876" s="19" t="str">
        <f>IF(HTM_Employee_Attrition_Data!I876=1,"Rating 1",IF(HTM_Employee_Attrition_Data!I876=2,"Rating 2",IF(HTM_Employee_Attrition_Data!I876=3,"Rating 3",IF(HTM_Employee_Attrition_Data!I876=4,"Rating 4","Rating 4"))))</f>
        <v>Rating 3</v>
      </c>
      <c r="J876" s="19" t="str">
        <f>IF(HTM_Employee_Attrition_Data!J876&lt;=5000,"Income less than 5,000$",IF(HTM_Employee_Attrition_Data!J876&lt;=10000,"Income less than 10,000$",IF(HTM_Employee_Attrition_Data!J876&lt;=15000,"Income less than 15,000$","Income less than 20,000$")))</f>
        <v>Income less than 5,000$</v>
      </c>
      <c r="K876" s="19" t="str">
        <f>IF(HTM_Employee_Attrition_Data!K876&lt;4,"Between 0 and 3 Compaines",IF(HTM_Employee_Attrition_Data!K876&lt;7,"Between 4 and 6 Companies",IF(HTM_Employee_Attrition_Data!K876&lt;=10,"Between 7 and 10 Companies","Between 7 and 10  Companies")))</f>
        <v>Between 0 and 3 Compaines</v>
      </c>
      <c r="L876" s="19" t="str">
        <f>IF(HTM_Employee_Attrition_Data!L876&lt;=5,"Between 0 and 5 years",IF(HTM_Employee_Attrition_Data!L876&lt;=10,"Between 6 and 10 years",IF(HTM_Employee_Attrition_Data!L876&lt;=15,"Between 11 and 15 years",IF(HTM_Employee_Attrition_Data!L876&lt;=20,"Between 16 and 20 years",IF(HTM_Employee_Attrition_Data!L876&lt;=25,"Between 21 and 25 years",IF(HTM_Employee_Attrition_Data!L876&lt;=30,"Between 25 and 30 years","Between 31 and 40 years"))))))</f>
        <v>Between 6 and 10 years</v>
      </c>
    </row>
    <row r="877" spans="1:12">
      <c r="A877" s="19">
        <v>1225</v>
      </c>
      <c r="B877" s="19" t="str">
        <f>IF(HTM_Employee_Attrition_Data!A877&lt;=20,"Less than 20 years",IF(HTM_Employee_Attrition_Data!A877&lt;=30,"Between 20 and 30 years",IF(HTM_Employee_Attrition_Data!A877&lt;=40,"Between 30 and 40 years",IF(HTM_Employee_Attrition_Data!A877&lt;=50,"Between 40 and 50 years",IF(HTM_Employee_Attrition_Data!A877&lt;=60,"Between 50 and 60 years","Between 50 and 60 years")))))</f>
        <v>Between 40 and 50 years</v>
      </c>
      <c r="C877" s="19" t="s">
        <v>16</v>
      </c>
      <c r="D877" s="19" t="s">
        <v>13</v>
      </c>
      <c r="E877" s="19" t="s">
        <v>18</v>
      </c>
      <c r="F877" s="19" t="str">
        <f>IF(HTM_Employee_Attrition_Data!E877&lt;=5,"Less than 5 Miles",IF(HTM_Employee_Attrition_Data!E877&lt;=10,"Between 6 and 10 miles",IF(HTM_Employee_Attrition_Data!E877&lt;=15,"Between 11 and 15 miles",IF(HTM_Employee_Attrition_Data!E877&lt;=20,"Between 16 and 20 miles",IF(HTM_Employee_Attrition_Data!E877&lt;=25,"Between 21 and 25 miles","Greater than 26 miles")))))</f>
        <v>Greater than 26 miles</v>
      </c>
      <c r="G877" s="19" t="str">
        <f>IF(HTM_Employee_Attrition_Data!G877=1,"Level 1",IF(HTM_Employee_Attrition_Data!G877=2,"Level 2",IF(HTM_Employee_Attrition_Data!G877=3,"Level 3",IF(HTM_Employee_Attrition_Data!G877=4,"Level 4",IF(HTM_Employee_Attrition_Data!G877=5,"Level 5","Level 5")))))</f>
        <v>Level 2</v>
      </c>
      <c r="H877" s="19" t="s">
        <v>19</v>
      </c>
      <c r="I877" s="19" t="str">
        <f>IF(HTM_Employee_Attrition_Data!I877=1,"Rating 1",IF(HTM_Employee_Attrition_Data!I877=2,"Rating 2",IF(HTM_Employee_Attrition_Data!I877=3,"Rating 3",IF(HTM_Employee_Attrition_Data!I877=4,"Rating 4","Rating 4"))))</f>
        <v>Rating 4</v>
      </c>
      <c r="J877" s="19" t="str">
        <f>IF(HTM_Employee_Attrition_Data!J877&lt;=5000,"Income less than 5,000$",IF(HTM_Employee_Attrition_Data!J877&lt;=10000,"Income less than 10,000$",IF(HTM_Employee_Attrition_Data!J877&lt;=15000,"Income less than 15,000$","Income less than 20,000$")))</f>
        <v>Income less than 5,000$</v>
      </c>
      <c r="K877" s="19" t="str">
        <f>IF(HTM_Employee_Attrition_Data!K877&lt;4,"Between 0 and 3 Compaines",IF(HTM_Employee_Attrition_Data!K877&lt;7,"Between 4 and 6 Companies",IF(HTM_Employee_Attrition_Data!K877&lt;=10,"Between 7 and 10 Companies","Between 7 and 10  Companies")))</f>
        <v>Between 0 and 3 Compaines</v>
      </c>
      <c r="L877" s="19" t="str">
        <f>IF(HTM_Employee_Attrition_Data!L877&lt;=5,"Between 0 and 5 years",IF(HTM_Employee_Attrition_Data!L877&lt;=10,"Between 6 and 10 years",IF(HTM_Employee_Attrition_Data!L877&lt;=15,"Between 11 and 15 years",IF(HTM_Employee_Attrition_Data!L877&lt;=20,"Between 16 and 20 years",IF(HTM_Employee_Attrition_Data!L877&lt;=25,"Between 21 and 25 years",IF(HTM_Employee_Attrition_Data!L877&lt;=30,"Between 25 and 30 years","Between 31 and 40 years"))))))</f>
        <v>Between 16 and 20 years</v>
      </c>
    </row>
    <row r="878" spans="1:12">
      <c r="A878" s="19">
        <v>1226</v>
      </c>
      <c r="B878" s="19" t="str">
        <f>IF(HTM_Employee_Attrition_Data!A878&lt;=20,"Less than 20 years",IF(HTM_Employee_Attrition_Data!A878&lt;=30,"Between 20 and 30 years",IF(HTM_Employee_Attrition_Data!A878&lt;=40,"Between 30 and 40 years",IF(HTM_Employee_Attrition_Data!A878&lt;=50,"Between 40 and 50 years",IF(HTM_Employee_Attrition_Data!A878&lt;=60,"Between 50 and 60 years","Between 50 and 60 years")))))</f>
        <v>Less than 20 years</v>
      </c>
      <c r="C878" s="19" t="s">
        <v>16</v>
      </c>
      <c r="D878" s="19" t="s">
        <v>13</v>
      </c>
      <c r="E878" s="19" t="s">
        <v>14</v>
      </c>
      <c r="F878" s="19" t="str">
        <f>IF(HTM_Employee_Attrition_Data!E878&lt;=5,"Less than 5 Miles",IF(HTM_Employee_Attrition_Data!E878&lt;=10,"Between 6 and 10 miles",IF(HTM_Employee_Attrition_Data!E878&lt;=15,"Between 11 and 15 miles",IF(HTM_Employee_Attrition_Data!E878&lt;=20,"Between 16 and 20 miles",IF(HTM_Employee_Attrition_Data!E878&lt;=25,"Between 21 and 25 miles","Greater than 26 miles")))))</f>
        <v>Between 21 and 25 miles</v>
      </c>
      <c r="G878" s="19" t="str">
        <f>IF(HTM_Employee_Attrition_Data!G878=1,"Level 1",IF(HTM_Employee_Attrition_Data!G878=2,"Level 2",IF(HTM_Employee_Attrition_Data!G878=3,"Level 3",IF(HTM_Employee_Attrition_Data!G878=4,"Level 4",IF(HTM_Employee_Attrition_Data!G878=5,"Level 5","Level 5")))))</f>
        <v>Level 1</v>
      </c>
      <c r="H878" s="19" t="s">
        <v>25</v>
      </c>
      <c r="I878" s="19" t="str">
        <f>IF(HTM_Employee_Attrition_Data!I878=1,"Rating 1",IF(HTM_Employee_Attrition_Data!I878=2,"Rating 2",IF(HTM_Employee_Attrition_Data!I878=3,"Rating 3",IF(HTM_Employee_Attrition_Data!I878=4,"Rating 4","Rating 4"))))</f>
        <v>Rating 4</v>
      </c>
      <c r="J878" s="19" t="str">
        <f>IF(HTM_Employee_Attrition_Data!J878&lt;=5000,"Income less than 5,000$",IF(HTM_Employee_Attrition_Data!J878&lt;=10000,"Income less than 10,000$",IF(HTM_Employee_Attrition_Data!J878&lt;=15000,"Income less than 15,000$","Income less than 20,000$")))</f>
        <v>Income less than 5,000$</v>
      </c>
      <c r="K878" s="19" t="str">
        <f>IF(HTM_Employee_Attrition_Data!K878&lt;4,"Between 0 and 3 Compaines",IF(HTM_Employee_Attrition_Data!K878&lt;7,"Between 4 and 6 Companies",IF(HTM_Employee_Attrition_Data!K878&lt;=10,"Between 7 and 10 Companies","Between 7 and 10  Companies")))</f>
        <v>Between 0 and 3 Compaines</v>
      </c>
      <c r="L878" s="19" t="str">
        <f>IF(HTM_Employee_Attrition_Data!L878&lt;=5,"Between 0 and 5 years",IF(HTM_Employee_Attrition_Data!L878&lt;=10,"Between 6 and 10 years",IF(HTM_Employee_Attrition_Data!L878&lt;=15,"Between 11 and 15 years",IF(HTM_Employee_Attrition_Data!L878&lt;=20,"Between 16 and 20 years",IF(HTM_Employee_Attrition_Data!L878&lt;=25,"Between 21 and 25 years",IF(HTM_Employee_Attrition_Data!L878&lt;=30,"Between 25 and 30 years","Between 31 and 40 years"))))))</f>
        <v>Between 0 and 5 years</v>
      </c>
    </row>
    <row r="879" spans="1:12">
      <c r="A879" s="19">
        <v>1228</v>
      </c>
      <c r="B879" s="19" t="str">
        <f>IF(HTM_Employee_Attrition_Data!A879&lt;=20,"Less than 20 years",IF(HTM_Employee_Attrition_Data!A879&lt;=30,"Between 20 and 30 years",IF(HTM_Employee_Attrition_Data!A879&lt;=40,"Between 30 and 40 years",IF(HTM_Employee_Attrition_Data!A879&lt;=50,"Between 40 and 50 years",IF(HTM_Employee_Attrition_Data!A879&lt;=60,"Between 50 and 60 years","Between 50 and 60 years")))))</f>
        <v>Between 40 and 50 years</v>
      </c>
      <c r="C879" s="19" t="s">
        <v>16</v>
      </c>
      <c r="D879" s="19" t="s">
        <v>13</v>
      </c>
      <c r="E879" s="19" t="s">
        <v>18</v>
      </c>
      <c r="F879" s="19" t="str">
        <f>IF(HTM_Employee_Attrition_Data!E879&lt;=5,"Less than 5 Miles",IF(HTM_Employee_Attrition_Data!E879&lt;=10,"Between 6 and 10 miles",IF(HTM_Employee_Attrition_Data!E879&lt;=15,"Between 11 and 15 miles",IF(HTM_Employee_Attrition_Data!E879&lt;=20,"Between 16 and 20 miles",IF(HTM_Employee_Attrition_Data!E879&lt;=25,"Between 21 and 25 miles","Greater than 26 miles")))))</f>
        <v>Less than 5 Miles</v>
      </c>
      <c r="G879" s="19" t="str">
        <f>IF(HTM_Employee_Attrition_Data!G879=1,"Level 1",IF(HTM_Employee_Attrition_Data!G879=2,"Level 2",IF(HTM_Employee_Attrition_Data!G879=3,"Level 3",IF(HTM_Employee_Attrition_Data!G879=4,"Level 4",IF(HTM_Employee_Attrition_Data!G879=5,"Level 5","Level 5")))))</f>
        <v>Level 2</v>
      </c>
      <c r="H879" s="19" t="s">
        <v>21</v>
      </c>
      <c r="I879" s="19" t="str">
        <f>IF(HTM_Employee_Attrition_Data!I879=1,"Rating 1",IF(HTM_Employee_Attrition_Data!I879=2,"Rating 2",IF(HTM_Employee_Attrition_Data!I879=3,"Rating 3",IF(HTM_Employee_Attrition_Data!I879=4,"Rating 4","Rating 4"))))</f>
        <v>Rating 4</v>
      </c>
      <c r="J879" s="19" t="str">
        <f>IF(HTM_Employee_Attrition_Data!J879&lt;=5000,"Income less than 5,000$",IF(HTM_Employee_Attrition_Data!J879&lt;=10000,"Income less than 10,000$",IF(HTM_Employee_Attrition_Data!J879&lt;=15000,"Income less than 15,000$","Income less than 20,000$")))</f>
        <v>Income less than 10,000$</v>
      </c>
      <c r="K879" s="19" t="str">
        <f>IF(HTM_Employee_Attrition_Data!K879&lt;4,"Between 0 and 3 Compaines",IF(HTM_Employee_Attrition_Data!K879&lt;7,"Between 4 and 6 Companies",IF(HTM_Employee_Attrition_Data!K879&lt;=10,"Between 7 and 10 Companies","Between 7 and 10  Companies")))</f>
        <v>Between 0 and 3 Compaines</v>
      </c>
      <c r="L879" s="19" t="str">
        <f>IF(HTM_Employee_Attrition_Data!L879&lt;=5,"Between 0 and 5 years",IF(HTM_Employee_Attrition_Data!L879&lt;=10,"Between 6 and 10 years",IF(HTM_Employee_Attrition_Data!L879&lt;=15,"Between 11 and 15 years",IF(HTM_Employee_Attrition_Data!L879&lt;=20,"Between 16 and 20 years",IF(HTM_Employee_Attrition_Data!L879&lt;=25,"Between 21 and 25 years",IF(HTM_Employee_Attrition_Data!L879&lt;=30,"Between 25 and 30 years","Between 31 and 40 years"))))))</f>
        <v>Between 6 and 10 years</v>
      </c>
    </row>
    <row r="880" spans="1:12">
      <c r="A880" s="19">
        <v>1231</v>
      </c>
      <c r="B880" s="19" t="str">
        <f>IF(HTM_Employee_Attrition_Data!A880&lt;=20,"Less than 20 years",IF(HTM_Employee_Attrition_Data!A880&lt;=30,"Between 20 and 30 years",IF(HTM_Employee_Attrition_Data!A880&lt;=40,"Between 30 and 40 years",IF(HTM_Employee_Attrition_Data!A880&lt;=50,"Between 40 and 50 years",IF(HTM_Employee_Attrition_Data!A880&lt;=60,"Between 50 and 60 years","Between 50 and 60 years")))))</f>
        <v>Between 40 and 50 years</v>
      </c>
      <c r="C880" s="19" t="s">
        <v>16</v>
      </c>
      <c r="D880" s="19" t="s">
        <v>23</v>
      </c>
      <c r="E880" s="19" t="s">
        <v>27</v>
      </c>
      <c r="F880" s="19" t="str">
        <f>IF(HTM_Employee_Attrition_Data!E880&lt;=5,"Less than 5 Miles",IF(HTM_Employee_Attrition_Data!E880&lt;=10,"Between 6 and 10 miles",IF(HTM_Employee_Attrition_Data!E880&lt;=15,"Between 11 and 15 miles",IF(HTM_Employee_Attrition_Data!E880&lt;=20,"Between 16 and 20 miles",IF(HTM_Employee_Attrition_Data!E880&lt;=25,"Between 21 and 25 miles","Greater than 26 miles")))))</f>
        <v>Less than 5 Miles</v>
      </c>
      <c r="G880" s="19" t="str">
        <f>IF(HTM_Employee_Attrition_Data!G880=1,"Level 1",IF(HTM_Employee_Attrition_Data!G880=2,"Level 2",IF(HTM_Employee_Attrition_Data!G880=3,"Level 3",IF(HTM_Employee_Attrition_Data!G880=4,"Level 4",IF(HTM_Employee_Attrition_Data!G880=5,"Level 5","Level 5")))))</f>
        <v>Level 2</v>
      </c>
      <c r="H880" s="19" t="s">
        <v>27</v>
      </c>
      <c r="I880" s="19" t="str">
        <f>IF(HTM_Employee_Attrition_Data!I880=1,"Rating 1",IF(HTM_Employee_Attrition_Data!I880=2,"Rating 2",IF(HTM_Employee_Attrition_Data!I880=3,"Rating 3",IF(HTM_Employee_Attrition_Data!I880=4,"Rating 4","Rating 4"))))</f>
        <v>Rating 1</v>
      </c>
      <c r="J880" s="19" t="str">
        <f>IF(HTM_Employee_Attrition_Data!J880&lt;=5000,"Income less than 5,000$",IF(HTM_Employee_Attrition_Data!J880&lt;=10000,"Income less than 10,000$",IF(HTM_Employee_Attrition_Data!J880&lt;=15000,"Income less than 15,000$","Income less than 20,000$")))</f>
        <v>Income less than 10,000$</v>
      </c>
      <c r="K880" s="19" t="str">
        <f>IF(HTM_Employee_Attrition_Data!K880&lt;4,"Between 0 and 3 Compaines",IF(HTM_Employee_Attrition_Data!K880&lt;7,"Between 4 and 6 Companies",IF(HTM_Employee_Attrition_Data!K880&lt;=10,"Between 7 and 10 Companies","Between 7 and 10  Companies")))</f>
        <v>Between 7 and 10 Companies</v>
      </c>
      <c r="L880" s="19" t="str">
        <f>IF(HTM_Employee_Attrition_Data!L880&lt;=5,"Between 0 and 5 years",IF(HTM_Employee_Attrition_Data!L880&lt;=10,"Between 6 and 10 years",IF(HTM_Employee_Attrition_Data!L880&lt;=15,"Between 11 and 15 years",IF(HTM_Employee_Attrition_Data!L880&lt;=20,"Between 16 and 20 years",IF(HTM_Employee_Attrition_Data!L880&lt;=25,"Between 21 and 25 years",IF(HTM_Employee_Attrition_Data!L880&lt;=30,"Between 25 and 30 years","Between 31 and 40 years"))))))</f>
        <v>Between 0 and 5 years</v>
      </c>
    </row>
    <row r="881" spans="1:12">
      <c r="A881" s="19">
        <v>1233</v>
      </c>
      <c r="B881" s="19" t="str">
        <f>IF(HTM_Employee_Attrition_Data!A881&lt;=20,"Less than 20 years",IF(HTM_Employee_Attrition_Data!A881&lt;=30,"Between 20 and 30 years",IF(HTM_Employee_Attrition_Data!A881&lt;=40,"Between 30 and 40 years",IF(HTM_Employee_Attrition_Data!A881&lt;=50,"Between 40 and 50 years",IF(HTM_Employee_Attrition_Data!A881&lt;=60,"Between 50 and 60 years","Between 50 and 60 years")))))</f>
        <v>Between 50 and 60 years</v>
      </c>
      <c r="C881" s="19" t="s">
        <v>16</v>
      </c>
      <c r="D881" s="19" t="s">
        <v>13</v>
      </c>
      <c r="E881" s="19" t="s">
        <v>14</v>
      </c>
      <c r="F881" s="19" t="str">
        <f>IF(HTM_Employee_Attrition_Data!E881&lt;=5,"Less than 5 Miles",IF(HTM_Employee_Attrition_Data!E881&lt;=10,"Between 6 and 10 miles",IF(HTM_Employee_Attrition_Data!E881&lt;=15,"Between 11 and 15 miles",IF(HTM_Employee_Attrition_Data!E881&lt;=20,"Between 16 and 20 miles",IF(HTM_Employee_Attrition_Data!E881&lt;=25,"Between 21 and 25 miles","Greater than 26 miles")))))</f>
        <v>Between 6 and 10 miles</v>
      </c>
      <c r="G881" s="19" t="str">
        <f>IF(HTM_Employee_Attrition_Data!G881=1,"Level 1",IF(HTM_Employee_Attrition_Data!G881=2,"Level 2",IF(HTM_Employee_Attrition_Data!G881=3,"Level 3",IF(HTM_Employee_Attrition_Data!G881=4,"Level 4",IF(HTM_Employee_Attrition_Data!G881=5,"Level 5","Level 5")))))</f>
        <v>Level 2</v>
      </c>
      <c r="H881" s="19" t="s">
        <v>15</v>
      </c>
      <c r="I881" s="19" t="str">
        <f>IF(HTM_Employee_Attrition_Data!I881=1,"Rating 1",IF(HTM_Employee_Attrition_Data!I881=2,"Rating 2",IF(HTM_Employee_Attrition_Data!I881=3,"Rating 3",IF(HTM_Employee_Attrition_Data!I881=4,"Rating 4","Rating 4"))))</f>
        <v>Rating 4</v>
      </c>
      <c r="J881" s="19" t="str">
        <f>IF(HTM_Employee_Attrition_Data!J881&lt;=5000,"Income less than 5,000$",IF(HTM_Employee_Attrition_Data!J881&lt;=10000,"Income less than 10,000$",IF(HTM_Employee_Attrition_Data!J881&lt;=15000,"Income less than 15,000$","Income less than 20,000$")))</f>
        <v>Income less than 10,000$</v>
      </c>
      <c r="K881" s="19" t="str">
        <f>IF(HTM_Employee_Attrition_Data!K881&lt;4,"Between 0 and 3 Compaines",IF(HTM_Employee_Attrition_Data!K881&lt;7,"Between 4 and 6 Companies",IF(HTM_Employee_Attrition_Data!K881&lt;=10,"Between 7 and 10 Companies","Between 7 and 10  Companies")))</f>
        <v>Between 0 and 3 Compaines</v>
      </c>
      <c r="L881" s="19" t="str">
        <f>IF(HTM_Employee_Attrition_Data!L881&lt;=5,"Between 0 and 5 years",IF(HTM_Employee_Attrition_Data!L881&lt;=10,"Between 6 and 10 years",IF(HTM_Employee_Attrition_Data!L881&lt;=15,"Between 11 and 15 years",IF(HTM_Employee_Attrition_Data!L881&lt;=20,"Between 16 and 20 years",IF(HTM_Employee_Attrition_Data!L881&lt;=25,"Between 21 and 25 years",IF(HTM_Employee_Attrition_Data!L881&lt;=30,"Between 25 and 30 years","Between 31 and 40 years"))))))</f>
        <v>Between 11 and 15 years</v>
      </c>
    </row>
    <row r="882" spans="1:12">
      <c r="A882" s="19">
        <v>1234</v>
      </c>
      <c r="B882" s="19" t="str">
        <f>IF(HTM_Employee_Attrition_Data!A882&lt;=20,"Less than 20 years",IF(HTM_Employee_Attrition_Data!A882&lt;=30,"Between 20 and 30 years",IF(HTM_Employee_Attrition_Data!A882&lt;=40,"Between 30 and 40 years",IF(HTM_Employee_Attrition_Data!A882&lt;=50,"Between 40 and 50 years",IF(HTM_Employee_Attrition_Data!A882&lt;=60,"Between 50 and 60 years","Between 50 and 60 years")))))</f>
        <v>Between 30 and 40 years</v>
      </c>
      <c r="C882" s="19" t="s">
        <v>16</v>
      </c>
      <c r="D882" s="19" t="s">
        <v>17</v>
      </c>
      <c r="E882" s="19" t="s">
        <v>18</v>
      </c>
      <c r="F882" s="19" t="str">
        <f>IF(HTM_Employee_Attrition_Data!E882&lt;=5,"Less than 5 Miles",IF(HTM_Employee_Attrition_Data!E882&lt;=10,"Between 6 and 10 miles",IF(HTM_Employee_Attrition_Data!E882&lt;=15,"Between 11 and 15 miles",IF(HTM_Employee_Attrition_Data!E882&lt;=20,"Between 16 and 20 miles",IF(HTM_Employee_Attrition_Data!E882&lt;=25,"Between 21 and 25 miles","Greater than 26 miles")))))</f>
        <v>Between 11 and 15 miles</v>
      </c>
      <c r="G882" s="19" t="str">
        <f>IF(HTM_Employee_Attrition_Data!G882=1,"Level 1",IF(HTM_Employee_Attrition_Data!G882=2,"Level 2",IF(HTM_Employee_Attrition_Data!G882=3,"Level 3",IF(HTM_Employee_Attrition_Data!G882=4,"Level 4",IF(HTM_Employee_Attrition_Data!G882=5,"Level 5","Level 5")))))</f>
        <v>Level 1</v>
      </c>
      <c r="H882" s="19" t="s">
        <v>20</v>
      </c>
      <c r="I882" s="19" t="str">
        <f>IF(HTM_Employee_Attrition_Data!I882=1,"Rating 1",IF(HTM_Employee_Attrition_Data!I882=2,"Rating 2",IF(HTM_Employee_Attrition_Data!I882=3,"Rating 3",IF(HTM_Employee_Attrition_Data!I882=4,"Rating 4","Rating 4"))))</f>
        <v>Rating 2</v>
      </c>
      <c r="J882" s="19" t="str">
        <f>IF(HTM_Employee_Attrition_Data!J882&lt;=5000,"Income less than 5,000$",IF(HTM_Employee_Attrition_Data!J882&lt;=10000,"Income less than 10,000$",IF(HTM_Employee_Attrition_Data!J882&lt;=15000,"Income less than 15,000$","Income less than 20,000$")))</f>
        <v>Income less than 5,000$</v>
      </c>
      <c r="K882" s="19" t="str">
        <f>IF(HTM_Employee_Attrition_Data!K882&lt;4,"Between 0 and 3 Compaines",IF(HTM_Employee_Attrition_Data!K882&lt;7,"Between 4 and 6 Companies",IF(HTM_Employee_Attrition_Data!K882&lt;=10,"Between 7 and 10 Companies","Between 7 and 10  Companies")))</f>
        <v>Between 0 and 3 Compaines</v>
      </c>
      <c r="L882" s="19" t="str">
        <f>IF(HTM_Employee_Attrition_Data!L882&lt;=5,"Between 0 and 5 years",IF(HTM_Employee_Attrition_Data!L882&lt;=10,"Between 6 and 10 years",IF(HTM_Employee_Attrition_Data!L882&lt;=15,"Between 11 and 15 years",IF(HTM_Employee_Attrition_Data!L882&lt;=20,"Between 16 and 20 years",IF(HTM_Employee_Attrition_Data!L882&lt;=25,"Between 21 and 25 years",IF(HTM_Employee_Attrition_Data!L882&lt;=30,"Between 25 and 30 years","Between 31 and 40 years"))))))</f>
        <v>Between 0 and 5 years</v>
      </c>
    </row>
    <row r="883" spans="1:12">
      <c r="A883" s="19">
        <v>1235</v>
      </c>
      <c r="B883" s="19" t="str">
        <f>IF(HTM_Employee_Attrition_Data!A883&lt;=20,"Less than 20 years",IF(HTM_Employee_Attrition_Data!A883&lt;=30,"Between 20 and 30 years",IF(HTM_Employee_Attrition_Data!A883&lt;=40,"Between 30 and 40 years",IF(HTM_Employee_Attrition_Data!A883&lt;=50,"Between 40 and 50 years",IF(HTM_Employee_Attrition_Data!A883&lt;=60,"Between 50 and 60 years","Between 50 and 60 years")))))</f>
        <v>Between 30 and 40 years</v>
      </c>
      <c r="C883" s="19" t="s">
        <v>16</v>
      </c>
      <c r="D883" s="19" t="s">
        <v>17</v>
      </c>
      <c r="E883" s="19" t="s">
        <v>18</v>
      </c>
      <c r="F883" s="19" t="str">
        <f>IF(HTM_Employee_Attrition_Data!E883&lt;=5,"Less than 5 Miles",IF(HTM_Employee_Attrition_Data!E883&lt;=10,"Between 6 and 10 miles",IF(HTM_Employee_Attrition_Data!E883&lt;=15,"Between 11 and 15 miles",IF(HTM_Employee_Attrition_Data!E883&lt;=20,"Between 16 and 20 miles",IF(HTM_Employee_Attrition_Data!E883&lt;=25,"Between 21 and 25 miles","Greater than 26 miles")))))</f>
        <v>Less than 5 Miles</v>
      </c>
      <c r="G883" s="19" t="str">
        <f>IF(HTM_Employee_Attrition_Data!G883=1,"Level 1",IF(HTM_Employee_Attrition_Data!G883=2,"Level 2",IF(HTM_Employee_Attrition_Data!G883=3,"Level 3",IF(HTM_Employee_Attrition_Data!G883=4,"Level 4",IF(HTM_Employee_Attrition_Data!G883=5,"Level 5","Level 5")))))</f>
        <v>Level 2</v>
      </c>
      <c r="H883" s="19" t="s">
        <v>19</v>
      </c>
      <c r="I883" s="19" t="str">
        <f>IF(HTM_Employee_Attrition_Data!I883=1,"Rating 1",IF(HTM_Employee_Attrition_Data!I883=2,"Rating 2",IF(HTM_Employee_Attrition_Data!I883=3,"Rating 3",IF(HTM_Employee_Attrition_Data!I883=4,"Rating 4","Rating 4"))))</f>
        <v>Rating 3</v>
      </c>
      <c r="J883" s="19" t="str">
        <f>IF(HTM_Employee_Attrition_Data!J883&lt;=5000,"Income less than 5,000$",IF(HTM_Employee_Attrition_Data!J883&lt;=10000,"Income less than 10,000$",IF(HTM_Employee_Attrition_Data!J883&lt;=15000,"Income less than 15,000$","Income less than 20,000$")))</f>
        <v>Income less than 5,000$</v>
      </c>
      <c r="K883" s="19" t="str">
        <f>IF(HTM_Employee_Attrition_Data!K883&lt;4,"Between 0 and 3 Compaines",IF(HTM_Employee_Attrition_Data!K883&lt;7,"Between 4 and 6 Companies",IF(HTM_Employee_Attrition_Data!K883&lt;=10,"Between 7 and 10 Companies","Between 7 and 10  Companies")))</f>
        <v>Between 4 and 6 Companies</v>
      </c>
      <c r="L883" s="19" t="str">
        <f>IF(HTM_Employee_Attrition_Data!L883&lt;=5,"Between 0 and 5 years",IF(HTM_Employee_Attrition_Data!L883&lt;=10,"Between 6 and 10 years",IF(HTM_Employee_Attrition_Data!L883&lt;=15,"Between 11 and 15 years",IF(HTM_Employee_Attrition_Data!L883&lt;=20,"Between 16 and 20 years",IF(HTM_Employee_Attrition_Data!L883&lt;=25,"Between 21 and 25 years",IF(HTM_Employee_Attrition_Data!L883&lt;=30,"Between 25 and 30 years","Between 31 and 40 years"))))))</f>
        <v>Between 6 and 10 years</v>
      </c>
    </row>
    <row r="884" spans="1:12">
      <c r="A884" s="19">
        <v>1237</v>
      </c>
      <c r="B884" s="19" t="str">
        <f>IF(HTM_Employee_Attrition_Data!A884&lt;=20,"Less than 20 years",IF(HTM_Employee_Attrition_Data!A884&lt;=30,"Between 20 and 30 years",IF(HTM_Employee_Attrition_Data!A884&lt;=40,"Between 30 and 40 years",IF(HTM_Employee_Attrition_Data!A884&lt;=50,"Between 40 and 50 years",IF(HTM_Employee_Attrition_Data!A884&lt;=60,"Between 50 and 60 years","Between 50 and 60 years")))))</f>
        <v>Between 30 and 40 years</v>
      </c>
      <c r="C884" s="19" t="s">
        <v>16</v>
      </c>
      <c r="D884" s="19" t="s">
        <v>13</v>
      </c>
      <c r="E884" s="19" t="s">
        <v>18</v>
      </c>
      <c r="F884" s="19" t="str">
        <f>IF(HTM_Employee_Attrition_Data!E884&lt;=5,"Less than 5 Miles",IF(HTM_Employee_Attrition_Data!E884&lt;=10,"Between 6 and 10 miles",IF(HTM_Employee_Attrition_Data!E884&lt;=15,"Between 11 and 15 miles",IF(HTM_Employee_Attrition_Data!E884&lt;=20,"Between 16 and 20 miles",IF(HTM_Employee_Attrition_Data!E884&lt;=25,"Between 21 and 25 miles","Greater than 26 miles")))))</f>
        <v>Less than 5 Miles</v>
      </c>
      <c r="G884" s="19" t="str">
        <f>IF(HTM_Employee_Attrition_Data!G884=1,"Level 1",IF(HTM_Employee_Attrition_Data!G884=2,"Level 2",IF(HTM_Employee_Attrition_Data!G884=3,"Level 3",IF(HTM_Employee_Attrition_Data!G884=4,"Level 4",IF(HTM_Employee_Attrition_Data!G884=5,"Level 5","Level 5")))))</f>
        <v>Level 3</v>
      </c>
      <c r="H884" s="19" t="s">
        <v>21</v>
      </c>
      <c r="I884" s="19" t="str">
        <f>IF(HTM_Employee_Attrition_Data!I884=1,"Rating 1",IF(HTM_Employee_Attrition_Data!I884=2,"Rating 2",IF(HTM_Employee_Attrition_Data!I884=3,"Rating 3",IF(HTM_Employee_Attrition_Data!I884=4,"Rating 4","Rating 4"))))</f>
        <v>Rating 1</v>
      </c>
      <c r="J884" s="19" t="str">
        <f>IF(HTM_Employee_Attrition_Data!J884&lt;=5000,"Income less than 5,000$",IF(HTM_Employee_Attrition_Data!J884&lt;=10000,"Income less than 10,000$",IF(HTM_Employee_Attrition_Data!J884&lt;=15000,"Income less than 15,000$","Income less than 20,000$")))</f>
        <v>Income less than 15,000$</v>
      </c>
      <c r="K884" s="19" t="str">
        <f>IF(HTM_Employee_Attrition_Data!K884&lt;4,"Between 0 and 3 Compaines",IF(HTM_Employee_Attrition_Data!K884&lt;7,"Between 4 and 6 Companies",IF(HTM_Employee_Attrition_Data!K884&lt;=10,"Between 7 and 10 Companies","Between 7 and 10  Companies")))</f>
        <v>Between 0 and 3 Compaines</v>
      </c>
      <c r="L884" s="19" t="str">
        <f>IF(HTM_Employee_Attrition_Data!L884&lt;=5,"Between 0 and 5 years",IF(HTM_Employee_Attrition_Data!L884&lt;=10,"Between 6 and 10 years",IF(HTM_Employee_Attrition_Data!L884&lt;=15,"Between 11 and 15 years",IF(HTM_Employee_Attrition_Data!L884&lt;=20,"Between 16 and 20 years",IF(HTM_Employee_Attrition_Data!L884&lt;=25,"Between 21 and 25 years",IF(HTM_Employee_Attrition_Data!L884&lt;=30,"Between 25 and 30 years","Between 31 and 40 years"))))))</f>
        <v>Between 6 and 10 years</v>
      </c>
    </row>
    <row r="885" spans="1:12">
      <c r="A885" s="19">
        <v>1238</v>
      </c>
      <c r="B885" s="19" t="str">
        <f>IF(HTM_Employee_Attrition_Data!A885&lt;=20,"Less than 20 years",IF(HTM_Employee_Attrition_Data!A885&lt;=30,"Between 20 and 30 years",IF(HTM_Employee_Attrition_Data!A885&lt;=40,"Between 30 and 40 years",IF(HTM_Employee_Attrition_Data!A885&lt;=50,"Between 40 and 50 years",IF(HTM_Employee_Attrition_Data!A885&lt;=60,"Between 50 and 60 years","Between 50 and 60 years")))))</f>
        <v>Between 30 and 40 years</v>
      </c>
      <c r="C885" s="19" t="s">
        <v>16</v>
      </c>
      <c r="D885" s="19" t="s">
        <v>13</v>
      </c>
      <c r="E885" s="19" t="s">
        <v>18</v>
      </c>
      <c r="F885" s="19" t="str">
        <f>IF(HTM_Employee_Attrition_Data!E885&lt;=5,"Less than 5 Miles",IF(HTM_Employee_Attrition_Data!E885&lt;=10,"Between 6 and 10 miles",IF(HTM_Employee_Attrition_Data!E885&lt;=15,"Between 11 and 15 miles",IF(HTM_Employee_Attrition_Data!E885&lt;=20,"Between 16 and 20 miles",IF(HTM_Employee_Attrition_Data!E885&lt;=25,"Between 21 and 25 miles","Greater than 26 miles")))))</f>
        <v>Between 6 and 10 miles</v>
      </c>
      <c r="G885" s="19" t="str">
        <f>IF(HTM_Employee_Attrition_Data!G885=1,"Level 1",IF(HTM_Employee_Attrition_Data!G885=2,"Level 2",IF(HTM_Employee_Attrition_Data!G885=3,"Level 3",IF(HTM_Employee_Attrition_Data!G885=4,"Level 4",IF(HTM_Employee_Attrition_Data!G885=5,"Level 5","Level 5")))))</f>
        <v>Level 1</v>
      </c>
      <c r="H885" s="19" t="s">
        <v>19</v>
      </c>
      <c r="I885" s="19" t="str">
        <f>IF(HTM_Employee_Attrition_Data!I885=1,"Rating 1",IF(HTM_Employee_Attrition_Data!I885=2,"Rating 2",IF(HTM_Employee_Attrition_Data!I885=3,"Rating 3",IF(HTM_Employee_Attrition_Data!I885=4,"Rating 4","Rating 4"))))</f>
        <v>Rating 4</v>
      </c>
      <c r="J885" s="19" t="str">
        <f>IF(HTM_Employee_Attrition_Data!J885&lt;=5000,"Income less than 5,000$",IF(HTM_Employee_Attrition_Data!J885&lt;=10000,"Income less than 10,000$",IF(HTM_Employee_Attrition_Data!J885&lt;=15000,"Income less than 15,000$","Income less than 20,000$")))</f>
        <v>Income less than 5,000$</v>
      </c>
      <c r="K885" s="19" t="str">
        <f>IF(HTM_Employee_Attrition_Data!K885&lt;4,"Between 0 and 3 Compaines",IF(HTM_Employee_Attrition_Data!K885&lt;7,"Between 4 and 6 Companies",IF(HTM_Employee_Attrition_Data!K885&lt;=10,"Between 7 and 10 Companies","Between 7 and 10  Companies")))</f>
        <v>Between 0 and 3 Compaines</v>
      </c>
      <c r="L885" s="19" t="str">
        <f>IF(HTM_Employee_Attrition_Data!L885&lt;=5,"Between 0 and 5 years",IF(HTM_Employee_Attrition_Data!L885&lt;=10,"Between 6 and 10 years",IF(HTM_Employee_Attrition_Data!L885&lt;=15,"Between 11 and 15 years",IF(HTM_Employee_Attrition_Data!L885&lt;=20,"Between 16 and 20 years",IF(HTM_Employee_Attrition_Data!L885&lt;=25,"Between 21 and 25 years",IF(HTM_Employee_Attrition_Data!L885&lt;=30,"Between 25 and 30 years","Between 31 and 40 years"))))))</f>
        <v>Between 11 and 15 years</v>
      </c>
    </row>
    <row r="886" spans="1:12">
      <c r="A886" s="19">
        <v>1239</v>
      </c>
      <c r="B886" s="19" t="str">
        <f>IF(HTM_Employee_Attrition_Data!A886&lt;=20,"Less than 20 years",IF(HTM_Employee_Attrition_Data!A886&lt;=30,"Between 20 and 30 years",IF(HTM_Employee_Attrition_Data!A886&lt;=40,"Between 30 and 40 years",IF(HTM_Employee_Attrition_Data!A886&lt;=50,"Between 40 and 50 years",IF(HTM_Employee_Attrition_Data!A886&lt;=60,"Between 50 and 60 years","Between 50 and 60 years")))))</f>
        <v>Between 30 and 40 years</v>
      </c>
      <c r="C886" s="19" t="s">
        <v>16</v>
      </c>
      <c r="D886" s="19" t="s">
        <v>13</v>
      </c>
      <c r="E886" s="19" t="s">
        <v>14</v>
      </c>
      <c r="F886" s="19" t="str">
        <f>IF(HTM_Employee_Attrition_Data!E886&lt;=5,"Less than 5 Miles",IF(HTM_Employee_Attrition_Data!E886&lt;=10,"Between 6 and 10 miles",IF(HTM_Employee_Attrition_Data!E886&lt;=15,"Between 11 and 15 miles",IF(HTM_Employee_Attrition_Data!E886&lt;=20,"Between 16 and 20 miles",IF(HTM_Employee_Attrition_Data!E886&lt;=25,"Between 21 and 25 miles","Greater than 26 miles")))))</f>
        <v>Between 6 and 10 miles</v>
      </c>
      <c r="G886" s="19" t="str">
        <f>IF(HTM_Employee_Attrition_Data!G886=1,"Level 1",IF(HTM_Employee_Attrition_Data!G886=2,"Level 2",IF(HTM_Employee_Attrition_Data!G886=3,"Level 3",IF(HTM_Employee_Attrition_Data!G886=4,"Level 4",IF(HTM_Employee_Attrition_Data!G886=5,"Level 5","Level 5")))))</f>
        <v>Level 2</v>
      </c>
      <c r="H886" s="19" t="s">
        <v>15</v>
      </c>
      <c r="I886" s="19" t="str">
        <f>IF(HTM_Employee_Attrition_Data!I886=1,"Rating 1",IF(HTM_Employee_Attrition_Data!I886=2,"Rating 2",IF(HTM_Employee_Attrition_Data!I886=3,"Rating 3",IF(HTM_Employee_Attrition_Data!I886=4,"Rating 4","Rating 4"))))</f>
        <v>Rating 2</v>
      </c>
      <c r="J886" s="19" t="str">
        <f>IF(HTM_Employee_Attrition_Data!J886&lt;=5000,"Income less than 5,000$",IF(HTM_Employee_Attrition_Data!J886&lt;=10000,"Income less than 10,000$",IF(HTM_Employee_Attrition_Data!J886&lt;=15000,"Income less than 15,000$","Income less than 20,000$")))</f>
        <v>Income less than 10,000$</v>
      </c>
      <c r="K886" s="19" t="str">
        <f>IF(HTM_Employee_Attrition_Data!K886&lt;4,"Between 0 and 3 Compaines",IF(HTM_Employee_Attrition_Data!K886&lt;7,"Between 4 and 6 Companies",IF(HTM_Employee_Attrition_Data!K886&lt;=10,"Between 7 and 10 Companies","Between 7 and 10  Companies")))</f>
        <v>Between 7 and 10 Companies</v>
      </c>
      <c r="L886" s="19" t="str">
        <f>IF(HTM_Employee_Attrition_Data!L886&lt;=5,"Between 0 and 5 years",IF(HTM_Employee_Attrition_Data!L886&lt;=10,"Between 6 and 10 years",IF(HTM_Employee_Attrition_Data!L886&lt;=15,"Between 11 and 15 years",IF(HTM_Employee_Attrition_Data!L886&lt;=20,"Between 16 and 20 years",IF(HTM_Employee_Attrition_Data!L886&lt;=25,"Between 21 and 25 years",IF(HTM_Employee_Attrition_Data!L886&lt;=30,"Between 25 and 30 years","Between 31 and 40 years"))))))</f>
        <v>Between 0 and 5 years</v>
      </c>
    </row>
    <row r="887" spans="1:12">
      <c r="A887" s="19">
        <v>1240</v>
      </c>
      <c r="B887" s="19" t="str">
        <f>IF(HTM_Employee_Attrition_Data!A887&lt;=20,"Less than 20 years",IF(HTM_Employee_Attrition_Data!A887&lt;=30,"Between 20 and 30 years",IF(HTM_Employee_Attrition_Data!A887&lt;=40,"Between 30 and 40 years",IF(HTM_Employee_Attrition_Data!A887&lt;=50,"Between 40 and 50 years",IF(HTM_Employee_Attrition_Data!A887&lt;=60,"Between 50 and 60 years","Between 50 and 60 years")))))</f>
        <v>Between 20 and 30 years</v>
      </c>
      <c r="C887" s="19" t="s">
        <v>16</v>
      </c>
      <c r="D887" s="19" t="s">
        <v>13</v>
      </c>
      <c r="E887" s="19" t="s">
        <v>14</v>
      </c>
      <c r="F887" s="19" t="str">
        <f>IF(HTM_Employee_Attrition_Data!E887&lt;=5,"Less than 5 Miles",IF(HTM_Employee_Attrition_Data!E887&lt;=10,"Between 6 and 10 miles",IF(HTM_Employee_Attrition_Data!E887&lt;=15,"Between 11 and 15 miles",IF(HTM_Employee_Attrition_Data!E887&lt;=20,"Between 16 and 20 miles",IF(HTM_Employee_Attrition_Data!E887&lt;=25,"Between 21 and 25 miles","Greater than 26 miles")))))</f>
        <v>Between 6 and 10 miles</v>
      </c>
      <c r="G887" s="19" t="str">
        <f>IF(HTM_Employee_Attrition_Data!G887=1,"Level 1",IF(HTM_Employee_Attrition_Data!G887=2,"Level 2",IF(HTM_Employee_Attrition_Data!G887=3,"Level 3",IF(HTM_Employee_Attrition_Data!G887=4,"Level 4",IF(HTM_Employee_Attrition_Data!G887=5,"Level 5","Level 5")))))</f>
        <v>Level 2</v>
      </c>
      <c r="H887" s="19" t="s">
        <v>15</v>
      </c>
      <c r="I887" s="19" t="str">
        <f>IF(HTM_Employee_Attrition_Data!I887=1,"Rating 1",IF(HTM_Employee_Attrition_Data!I887=2,"Rating 2",IF(HTM_Employee_Attrition_Data!I887=3,"Rating 3",IF(HTM_Employee_Attrition_Data!I887=4,"Rating 4","Rating 4"))))</f>
        <v>Rating 4</v>
      </c>
      <c r="J887" s="19" t="str">
        <f>IF(HTM_Employee_Attrition_Data!J887&lt;=5000,"Income less than 5,000$",IF(HTM_Employee_Attrition_Data!J887&lt;=10000,"Income less than 10,000$",IF(HTM_Employee_Attrition_Data!J887&lt;=15000,"Income less than 15,000$","Income less than 20,000$")))</f>
        <v>Income less than 5,000$</v>
      </c>
      <c r="K887" s="19" t="str">
        <f>IF(HTM_Employee_Attrition_Data!K887&lt;4,"Between 0 and 3 Compaines",IF(HTM_Employee_Attrition_Data!K887&lt;7,"Between 4 and 6 Companies",IF(HTM_Employee_Attrition_Data!K887&lt;=10,"Between 7 and 10 Companies","Between 7 and 10  Companies")))</f>
        <v>Between 0 and 3 Compaines</v>
      </c>
      <c r="L887" s="19" t="str">
        <f>IF(HTM_Employee_Attrition_Data!L887&lt;=5,"Between 0 and 5 years",IF(HTM_Employee_Attrition_Data!L887&lt;=10,"Between 6 and 10 years",IF(HTM_Employee_Attrition_Data!L887&lt;=15,"Between 11 and 15 years",IF(HTM_Employee_Attrition_Data!L887&lt;=20,"Between 16 and 20 years",IF(HTM_Employee_Attrition_Data!L887&lt;=25,"Between 21 and 25 years",IF(HTM_Employee_Attrition_Data!L887&lt;=30,"Between 25 and 30 years","Between 31 and 40 years"))))))</f>
        <v>Between 0 and 5 years</v>
      </c>
    </row>
    <row r="888" spans="1:12">
      <c r="A888" s="19">
        <v>1241</v>
      </c>
      <c r="B888" s="19" t="str">
        <f>IF(HTM_Employee_Attrition_Data!A888&lt;=20,"Less than 20 years",IF(HTM_Employee_Attrition_Data!A888&lt;=30,"Between 20 and 30 years",IF(HTM_Employee_Attrition_Data!A888&lt;=40,"Between 30 and 40 years",IF(HTM_Employee_Attrition_Data!A888&lt;=50,"Between 40 and 50 years",IF(HTM_Employee_Attrition_Data!A888&lt;=60,"Between 50 and 60 years","Between 50 and 60 years")))))</f>
        <v>Between 20 and 30 years</v>
      </c>
      <c r="C888" s="19" t="s">
        <v>16</v>
      </c>
      <c r="D888" s="19" t="s">
        <v>13</v>
      </c>
      <c r="E888" s="19" t="s">
        <v>18</v>
      </c>
      <c r="F888" s="19" t="str">
        <f>IF(HTM_Employee_Attrition_Data!E888&lt;=5,"Less than 5 Miles",IF(HTM_Employee_Attrition_Data!E888&lt;=10,"Between 6 and 10 miles",IF(HTM_Employee_Attrition_Data!E888&lt;=15,"Between 11 and 15 miles",IF(HTM_Employee_Attrition_Data!E888&lt;=20,"Between 16 and 20 miles",IF(HTM_Employee_Attrition_Data!E888&lt;=25,"Between 21 and 25 miles","Greater than 26 miles")))))</f>
        <v>Less than 5 Miles</v>
      </c>
      <c r="G888" s="19" t="str">
        <f>IF(HTM_Employee_Attrition_Data!G888=1,"Level 1",IF(HTM_Employee_Attrition_Data!G888=2,"Level 2",IF(HTM_Employee_Attrition_Data!G888=3,"Level 3",IF(HTM_Employee_Attrition_Data!G888=4,"Level 4",IF(HTM_Employee_Attrition_Data!G888=5,"Level 5","Level 5")))))</f>
        <v>Level 1</v>
      </c>
      <c r="H888" s="19" t="s">
        <v>19</v>
      </c>
      <c r="I888" s="19" t="str">
        <f>IF(HTM_Employee_Attrition_Data!I888=1,"Rating 1",IF(HTM_Employee_Attrition_Data!I888=2,"Rating 2",IF(HTM_Employee_Attrition_Data!I888=3,"Rating 3",IF(HTM_Employee_Attrition_Data!I888=4,"Rating 4","Rating 4"))))</f>
        <v>Rating 2</v>
      </c>
      <c r="J888" s="19" t="str">
        <f>IF(HTM_Employee_Attrition_Data!J888&lt;=5000,"Income less than 5,000$",IF(HTM_Employee_Attrition_Data!J888&lt;=10000,"Income less than 10,000$",IF(HTM_Employee_Attrition_Data!J888&lt;=15000,"Income less than 15,000$","Income less than 20,000$")))</f>
        <v>Income less than 5,000$</v>
      </c>
      <c r="K888" s="19" t="str">
        <f>IF(HTM_Employee_Attrition_Data!K888&lt;4,"Between 0 and 3 Compaines",IF(HTM_Employee_Attrition_Data!K888&lt;7,"Between 4 and 6 Companies",IF(HTM_Employee_Attrition_Data!K888&lt;=10,"Between 7 and 10 Companies","Between 7 and 10  Companies")))</f>
        <v>Between 0 and 3 Compaines</v>
      </c>
      <c r="L888" s="19" t="str">
        <f>IF(HTM_Employee_Attrition_Data!L888&lt;=5,"Between 0 and 5 years",IF(HTM_Employee_Attrition_Data!L888&lt;=10,"Between 6 and 10 years",IF(HTM_Employee_Attrition_Data!L888&lt;=15,"Between 11 and 15 years",IF(HTM_Employee_Attrition_Data!L888&lt;=20,"Between 16 and 20 years",IF(HTM_Employee_Attrition_Data!L888&lt;=25,"Between 21 and 25 years",IF(HTM_Employee_Attrition_Data!L888&lt;=30,"Between 25 and 30 years","Between 31 and 40 years"))))))</f>
        <v>Between 11 and 15 years</v>
      </c>
    </row>
    <row r="889" spans="1:12">
      <c r="A889" s="19">
        <v>1242</v>
      </c>
      <c r="B889" s="19" t="str">
        <f>IF(HTM_Employee_Attrition_Data!A889&lt;=20,"Less than 20 years",IF(HTM_Employee_Attrition_Data!A889&lt;=30,"Between 20 and 30 years",IF(HTM_Employee_Attrition_Data!A889&lt;=40,"Between 30 and 40 years",IF(HTM_Employee_Attrition_Data!A889&lt;=50,"Between 40 and 50 years",IF(HTM_Employee_Attrition_Data!A889&lt;=60,"Between 50 and 60 years","Between 50 and 60 years")))))</f>
        <v>Between 40 and 50 years</v>
      </c>
      <c r="C889" s="19" t="s">
        <v>16</v>
      </c>
      <c r="D889" s="19" t="s">
        <v>17</v>
      </c>
      <c r="E889" s="19" t="s">
        <v>18</v>
      </c>
      <c r="F889" s="19" t="str">
        <f>IF(HTM_Employee_Attrition_Data!E889&lt;=5,"Less than 5 Miles",IF(HTM_Employee_Attrition_Data!E889&lt;=10,"Between 6 and 10 miles",IF(HTM_Employee_Attrition_Data!E889&lt;=15,"Between 11 and 15 miles",IF(HTM_Employee_Attrition_Data!E889&lt;=20,"Between 16 and 20 miles",IF(HTM_Employee_Attrition_Data!E889&lt;=25,"Between 21 and 25 miles","Greater than 26 miles")))))</f>
        <v>Greater than 26 miles</v>
      </c>
      <c r="G889" s="19" t="str">
        <f>IF(HTM_Employee_Attrition_Data!G889=1,"Level 1",IF(HTM_Employee_Attrition_Data!G889=2,"Level 2",IF(HTM_Employee_Attrition_Data!G889=3,"Level 3",IF(HTM_Employee_Attrition_Data!G889=4,"Level 4",IF(HTM_Employee_Attrition_Data!G889=5,"Level 5","Level 5")))))</f>
        <v>Level 3</v>
      </c>
      <c r="H889" s="19" t="s">
        <v>26</v>
      </c>
      <c r="I889" s="19" t="str">
        <f>IF(HTM_Employee_Attrition_Data!I889=1,"Rating 1",IF(HTM_Employee_Attrition_Data!I889=2,"Rating 2",IF(HTM_Employee_Attrition_Data!I889=3,"Rating 3",IF(HTM_Employee_Attrition_Data!I889=4,"Rating 4","Rating 4"))))</f>
        <v>Rating 1</v>
      </c>
      <c r="J889" s="19" t="str">
        <f>IF(HTM_Employee_Attrition_Data!J889&lt;=5000,"Income less than 5,000$",IF(HTM_Employee_Attrition_Data!J889&lt;=10000,"Income less than 10,000$",IF(HTM_Employee_Attrition_Data!J889&lt;=15000,"Income less than 15,000$","Income less than 20,000$")))</f>
        <v>Income less than 15,000$</v>
      </c>
      <c r="K889" s="19" t="str">
        <f>IF(HTM_Employee_Attrition_Data!K889&lt;4,"Between 0 and 3 Compaines",IF(HTM_Employee_Attrition_Data!K889&lt;7,"Between 4 and 6 Companies",IF(HTM_Employee_Attrition_Data!K889&lt;=10,"Between 7 and 10 Companies","Between 7 and 10  Companies")))</f>
        <v>Between 0 and 3 Compaines</v>
      </c>
      <c r="L889" s="19" t="str">
        <f>IF(HTM_Employee_Attrition_Data!L889&lt;=5,"Between 0 and 5 years",IF(HTM_Employee_Attrition_Data!L889&lt;=10,"Between 6 and 10 years",IF(HTM_Employee_Attrition_Data!L889&lt;=15,"Between 11 and 15 years",IF(HTM_Employee_Attrition_Data!L889&lt;=20,"Between 16 and 20 years",IF(HTM_Employee_Attrition_Data!L889&lt;=25,"Between 21 and 25 years",IF(HTM_Employee_Attrition_Data!L889&lt;=30,"Between 25 and 30 years","Between 31 and 40 years"))))))</f>
        <v>Between 0 and 5 years</v>
      </c>
    </row>
    <row r="890" spans="1:12">
      <c r="A890" s="19">
        <v>1243</v>
      </c>
      <c r="B890" s="19" t="str">
        <f>IF(HTM_Employee_Attrition_Data!A890&lt;=20,"Less than 20 years",IF(HTM_Employee_Attrition_Data!A890&lt;=30,"Between 20 and 30 years",IF(HTM_Employee_Attrition_Data!A890&lt;=40,"Between 30 and 40 years",IF(HTM_Employee_Attrition_Data!A890&lt;=50,"Between 40 and 50 years",IF(HTM_Employee_Attrition_Data!A890&lt;=60,"Between 50 and 60 years","Between 50 and 60 years")))))</f>
        <v>Between 30 and 40 years</v>
      </c>
      <c r="C890" s="19" t="s">
        <v>16</v>
      </c>
      <c r="D890" s="19" t="s">
        <v>23</v>
      </c>
      <c r="E890" s="19" t="s">
        <v>14</v>
      </c>
      <c r="F890" s="19" t="str">
        <f>IF(HTM_Employee_Attrition_Data!E890&lt;=5,"Less than 5 Miles",IF(HTM_Employee_Attrition_Data!E890&lt;=10,"Between 6 and 10 miles",IF(HTM_Employee_Attrition_Data!E890&lt;=15,"Between 11 and 15 miles",IF(HTM_Employee_Attrition_Data!E890&lt;=20,"Between 16 and 20 miles",IF(HTM_Employee_Attrition_Data!E890&lt;=25,"Between 21 and 25 miles","Greater than 26 miles")))))</f>
        <v>Between 6 and 10 miles</v>
      </c>
      <c r="G890" s="19" t="str">
        <f>IF(HTM_Employee_Attrition_Data!G890=1,"Level 1",IF(HTM_Employee_Attrition_Data!G890=2,"Level 2",IF(HTM_Employee_Attrition_Data!G890=3,"Level 3",IF(HTM_Employee_Attrition_Data!G890=4,"Level 4",IF(HTM_Employee_Attrition_Data!G890=5,"Level 5","Level 5")))))</f>
        <v>Level 3</v>
      </c>
      <c r="H890" s="19" t="s">
        <v>15</v>
      </c>
      <c r="I890" s="19" t="str">
        <f>IF(HTM_Employee_Attrition_Data!I890=1,"Rating 1",IF(HTM_Employee_Attrition_Data!I890=2,"Rating 2",IF(HTM_Employee_Attrition_Data!I890=3,"Rating 3",IF(HTM_Employee_Attrition_Data!I890=4,"Rating 4","Rating 4"))))</f>
        <v>Rating 4</v>
      </c>
      <c r="J890" s="19" t="str">
        <f>IF(HTM_Employee_Attrition_Data!J890&lt;=5000,"Income less than 5,000$",IF(HTM_Employee_Attrition_Data!J890&lt;=10000,"Income less than 10,000$",IF(HTM_Employee_Attrition_Data!J890&lt;=15000,"Income less than 15,000$","Income less than 20,000$")))</f>
        <v>Income less than 15,000$</v>
      </c>
      <c r="K890" s="19" t="str">
        <f>IF(HTM_Employee_Attrition_Data!K890&lt;4,"Between 0 and 3 Compaines",IF(HTM_Employee_Attrition_Data!K890&lt;7,"Between 4 and 6 Companies",IF(HTM_Employee_Attrition_Data!K890&lt;=10,"Between 7 and 10 Companies","Between 7 and 10  Companies")))</f>
        <v>Between 4 and 6 Companies</v>
      </c>
      <c r="L890" s="19" t="str">
        <f>IF(HTM_Employee_Attrition_Data!L890&lt;=5,"Between 0 and 5 years",IF(HTM_Employee_Attrition_Data!L890&lt;=10,"Between 6 and 10 years",IF(HTM_Employee_Attrition_Data!L890&lt;=15,"Between 11 and 15 years",IF(HTM_Employee_Attrition_Data!L890&lt;=20,"Between 16 and 20 years",IF(HTM_Employee_Attrition_Data!L890&lt;=25,"Between 21 and 25 years",IF(HTM_Employee_Attrition_Data!L890&lt;=30,"Between 25 and 30 years","Between 31 and 40 years"))))))</f>
        <v>Between 11 and 15 years</v>
      </c>
    </row>
    <row r="891" spans="1:12">
      <c r="A891" s="19">
        <v>1244</v>
      </c>
      <c r="B891" s="19" t="str">
        <f>IF(HTM_Employee_Attrition_Data!A891&lt;=20,"Less than 20 years",IF(HTM_Employee_Attrition_Data!A891&lt;=30,"Between 20 and 30 years",IF(HTM_Employee_Attrition_Data!A891&lt;=40,"Between 30 and 40 years",IF(HTM_Employee_Attrition_Data!A891&lt;=50,"Between 40 and 50 years",IF(HTM_Employee_Attrition_Data!A891&lt;=60,"Between 50 and 60 years","Between 50 and 60 years")))))</f>
        <v>Between 20 and 30 years</v>
      </c>
      <c r="C891" s="19" t="s">
        <v>16</v>
      </c>
      <c r="D891" s="19" t="s">
        <v>13</v>
      </c>
      <c r="E891" s="19" t="s">
        <v>18</v>
      </c>
      <c r="F891" s="19" t="str">
        <f>IF(HTM_Employee_Attrition_Data!E891&lt;=5,"Less than 5 Miles",IF(HTM_Employee_Attrition_Data!E891&lt;=10,"Between 6 and 10 miles",IF(HTM_Employee_Attrition_Data!E891&lt;=15,"Between 11 and 15 miles",IF(HTM_Employee_Attrition_Data!E891&lt;=20,"Between 16 and 20 miles",IF(HTM_Employee_Attrition_Data!E891&lt;=25,"Between 21 and 25 miles","Greater than 26 miles")))))</f>
        <v>Between 11 and 15 miles</v>
      </c>
      <c r="G891" s="19" t="str">
        <f>IF(HTM_Employee_Attrition_Data!G891=1,"Level 1",IF(HTM_Employee_Attrition_Data!G891=2,"Level 2",IF(HTM_Employee_Attrition_Data!G891=3,"Level 3",IF(HTM_Employee_Attrition_Data!G891=4,"Level 4",IF(HTM_Employee_Attrition_Data!G891=5,"Level 5","Level 5")))))</f>
        <v>Level 1</v>
      </c>
      <c r="H891" s="19" t="s">
        <v>19</v>
      </c>
      <c r="I891" s="19" t="str">
        <f>IF(HTM_Employee_Attrition_Data!I891=1,"Rating 1",IF(HTM_Employee_Attrition_Data!I891=2,"Rating 2",IF(HTM_Employee_Attrition_Data!I891=3,"Rating 3",IF(HTM_Employee_Attrition_Data!I891=4,"Rating 4","Rating 4"))))</f>
        <v>Rating 1</v>
      </c>
      <c r="J891" s="19" t="str">
        <f>IF(HTM_Employee_Attrition_Data!J891&lt;=5000,"Income less than 5,000$",IF(HTM_Employee_Attrition_Data!J891&lt;=10000,"Income less than 10,000$",IF(HTM_Employee_Attrition_Data!J891&lt;=15000,"Income less than 15,000$","Income less than 20,000$")))</f>
        <v>Income less than 5,000$</v>
      </c>
      <c r="K891" s="19" t="str">
        <f>IF(HTM_Employee_Attrition_Data!K891&lt;4,"Between 0 and 3 Compaines",IF(HTM_Employee_Attrition_Data!K891&lt;7,"Between 4 and 6 Companies",IF(HTM_Employee_Attrition_Data!K891&lt;=10,"Between 7 and 10 Companies","Between 7 and 10  Companies")))</f>
        <v>Between 0 and 3 Compaines</v>
      </c>
      <c r="L891" s="19" t="str">
        <f>IF(HTM_Employee_Attrition_Data!L891&lt;=5,"Between 0 and 5 years",IF(HTM_Employee_Attrition_Data!L891&lt;=10,"Between 6 and 10 years",IF(HTM_Employee_Attrition_Data!L891&lt;=15,"Between 11 and 15 years",IF(HTM_Employee_Attrition_Data!L891&lt;=20,"Between 16 and 20 years",IF(HTM_Employee_Attrition_Data!L891&lt;=25,"Between 21 and 25 years",IF(HTM_Employee_Attrition_Data!L891&lt;=30,"Between 25 and 30 years","Between 31 and 40 years"))))))</f>
        <v>Between 6 and 10 years</v>
      </c>
    </row>
    <row r="892" spans="1:12">
      <c r="A892" s="19">
        <v>1245</v>
      </c>
      <c r="B892" s="19" t="str">
        <f>IF(HTM_Employee_Attrition_Data!A892&lt;=20,"Less than 20 years",IF(HTM_Employee_Attrition_Data!A892&lt;=30,"Between 20 and 30 years",IF(HTM_Employee_Attrition_Data!A892&lt;=40,"Between 30 and 40 years",IF(HTM_Employee_Attrition_Data!A892&lt;=50,"Between 40 and 50 years",IF(HTM_Employee_Attrition_Data!A892&lt;=60,"Between 50 and 60 years","Between 50 and 60 years")))))</f>
        <v>Between 50 and 60 years</v>
      </c>
      <c r="C892" s="19" t="s">
        <v>16</v>
      </c>
      <c r="D892" s="19" t="s">
        <v>17</v>
      </c>
      <c r="E892" s="19" t="s">
        <v>18</v>
      </c>
      <c r="F892" s="19" t="str">
        <f>IF(HTM_Employee_Attrition_Data!E892&lt;=5,"Less than 5 Miles",IF(HTM_Employee_Attrition_Data!E892&lt;=10,"Between 6 and 10 miles",IF(HTM_Employee_Attrition_Data!E892&lt;=15,"Between 11 and 15 miles",IF(HTM_Employee_Attrition_Data!E892&lt;=20,"Between 16 and 20 miles",IF(HTM_Employee_Attrition_Data!E892&lt;=25,"Between 21 and 25 miles","Greater than 26 miles")))))</f>
        <v>Less than 5 Miles</v>
      </c>
      <c r="G892" s="19" t="str">
        <f>IF(HTM_Employee_Attrition_Data!G892=1,"Level 1",IF(HTM_Employee_Attrition_Data!G892=2,"Level 2",IF(HTM_Employee_Attrition_Data!G892=3,"Level 3",IF(HTM_Employee_Attrition_Data!G892=4,"Level 4",IF(HTM_Employee_Attrition_Data!G892=5,"Level 5","Level 5")))))</f>
        <v>Level 3</v>
      </c>
      <c r="H892" s="19" t="s">
        <v>21</v>
      </c>
      <c r="I892" s="19" t="str">
        <f>IF(HTM_Employee_Attrition_Data!I892=1,"Rating 1",IF(HTM_Employee_Attrition_Data!I892=2,"Rating 2",IF(HTM_Employee_Attrition_Data!I892=3,"Rating 3",IF(HTM_Employee_Attrition_Data!I892=4,"Rating 4","Rating 4"))))</f>
        <v>Rating 3</v>
      </c>
      <c r="J892" s="19" t="str">
        <f>IF(HTM_Employee_Attrition_Data!J892&lt;=5000,"Income less than 5,000$",IF(HTM_Employee_Attrition_Data!J892&lt;=10000,"Income less than 10,000$",IF(HTM_Employee_Attrition_Data!J892&lt;=15000,"Income less than 15,000$","Income less than 20,000$")))</f>
        <v>Income less than 15,000$</v>
      </c>
      <c r="K892" s="19" t="str">
        <f>IF(HTM_Employee_Attrition_Data!K892&lt;4,"Between 0 and 3 Compaines",IF(HTM_Employee_Attrition_Data!K892&lt;7,"Between 4 and 6 Companies",IF(HTM_Employee_Attrition_Data!K892&lt;=10,"Between 7 and 10 Companies","Between 7 and 10  Companies")))</f>
        <v>Between 7 and 10 Companies</v>
      </c>
      <c r="L892" s="19" t="str">
        <f>IF(HTM_Employee_Attrition_Data!L892&lt;=5,"Between 0 and 5 years",IF(HTM_Employee_Attrition_Data!L892&lt;=10,"Between 6 and 10 years",IF(HTM_Employee_Attrition_Data!L892&lt;=15,"Between 11 and 15 years",IF(HTM_Employee_Attrition_Data!L892&lt;=20,"Between 16 and 20 years",IF(HTM_Employee_Attrition_Data!L892&lt;=25,"Between 21 and 25 years",IF(HTM_Employee_Attrition_Data!L892&lt;=30,"Between 25 and 30 years","Between 31 and 40 years"))))))</f>
        <v>Between 0 and 5 years</v>
      </c>
    </row>
    <row r="893" spans="1:12">
      <c r="A893" s="19">
        <v>1246</v>
      </c>
      <c r="B893" s="19" t="str">
        <f>IF(HTM_Employee_Attrition_Data!A893&lt;=20,"Less than 20 years",IF(HTM_Employee_Attrition_Data!A893&lt;=30,"Between 20 and 30 years",IF(HTM_Employee_Attrition_Data!A893&lt;=40,"Between 30 and 40 years",IF(HTM_Employee_Attrition_Data!A893&lt;=50,"Between 40 and 50 years",IF(HTM_Employee_Attrition_Data!A893&lt;=60,"Between 50 and 60 years","Between 50 and 60 years")))))</f>
        <v>Between 40 and 50 years</v>
      </c>
      <c r="C893" s="19" t="s">
        <v>16</v>
      </c>
      <c r="D893" s="19" t="s">
        <v>13</v>
      </c>
      <c r="E893" s="19" t="s">
        <v>18</v>
      </c>
      <c r="F893" s="19" t="str">
        <f>IF(HTM_Employee_Attrition_Data!E893&lt;=5,"Less than 5 Miles",IF(HTM_Employee_Attrition_Data!E893&lt;=10,"Between 6 and 10 miles",IF(HTM_Employee_Attrition_Data!E893&lt;=15,"Between 11 and 15 miles",IF(HTM_Employee_Attrition_Data!E893&lt;=20,"Between 16 and 20 miles",IF(HTM_Employee_Attrition_Data!E893&lt;=25,"Between 21 and 25 miles","Greater than 26 miles")))))</f>
        <v>Less than 5 Miles</v>
      </c>
      <c r="G893" s="19" t="str">
        <f>IF(HTM_Employee_Attrition_Data!G893=1,"Level 1",IF(HTM_Employee_Attrition_Data!G893=2,"Level 2",IF(HTM_Employee_Attrition_Data!G893=3,"Level 3",IF(HTM_Employee_Attrition_Data!G893=4,"Level 4",IF(HTM_Employee_Attrition_Data!G893=5,"Level 5","Level 5")))))</f>
        <v>Level 1</v>
      </c>
      <c r="H893" s="19" t="s">
        <v>19</v>
      </c>
      <c r="I893" s="19" t="str">
        <f>IF(HTM_Employee_Attrition_Data!I893=1,"Rating 1",IF(HTM_Employee_Attrition_Data!I893=2,"Rating 2",IF(HTM_Employee_Attrition_Data!I893=3,"Rating 3",IF(HTM_Employee_Attrition_Data!I893=4,"Rating 4","Rating 4"))))</f>
        <v>Rating 4</v>
      </c>
      <c r="J893" s="19" t="str">
        <f>IF(HTM_Employee_Attrition_Data!J893&lt;=5000,"Income less than 5,000$",IF(HTM_Employee_Attrition_Data!J893&lt;=10000,"Income less than 10,000$",IF(HTM_Employee_Attrition_Data!J893&lt;=15000,"Income less than 15,000$","Income less than 20,000$")))</f>
        <v>Income less than 5,000$</v>
      </c>
      <c r="K893" s="19" t="str">
        <f>IF(HTM_Employee_Attrition_Data!K893&lt;4,"Between 0 and 3 Compaines",IF(HTM_Employee_Attrition_Data!K893&lt;7,"Between 4 and 6 Companies",IF(HTM_Employee_Attrition_Data!K893&lt;=10,"Between 7 and 10 Companies","Between 7 and 10  Companies")))</f>
        <v>Between 0 and 3 Compaines</v>
      </c>
      <c r="L893" s="19" t="str">
        <f>IF(HTM_Employee_Attrition_Data!L893&lt;=5,"Between 0 and 5 years",IF(HTM_Employee_Attrition_Data!L893&lt;=10,"Between 6 and 10 years",IF(HTM_Employee_Attrition_Data!L893&lt;=15,"Between 11 and 15 years",IF(HTM_Employee_Attrition_Data!L893&lt;=20,"Between 16 and 20 years",IF(HTM_Employee_Attrition_Data!L893&lt;=25,"Between 21 and 25 years",IF(HTM_Employee_Attrition_Data!L893&lt;=30,"Between 25 and 30 years","Between 31 and 40 years"))))))</f>
        <v>Between 6 and 10 years</v>
      </c>
    </row>
    <row r="894" spans="1:12">
      <c r="A894" s="19">
        <v>1248</v>
      </c>
      <c r="B894" s="19" t="str">
        <f>IF(HTM_Employee_Attrition_Data!A894&lt;=20,"Less than 20 years",IF(HTM_Employee_Attrition_Data!A894&lt;=30,"Between 20 and 30 years",IF(HTM_Employee_Attrition_Data!A894&lt;=40,"Between 30 and 40 years",IF(HTM_Employee_Attrition_Data!A894&lt;=50,"Between 40 and 50 years",IF(HTM_Employee_Attrition_Data!A894&lt;=60,"Between 50 and 60 years","Between 50 and 60 years")))))</f>
        <v>Less than 20 years</v>
      </c>
      <c r="C894" s="19" t="s">
        <v>12</v>
      </c>
      <c r="D894" s="19" t="s">
        <v>23</v>
      </c>
      <c r="E894" s="19" t="s">
        <v>18</v>
      </c>
      <c r="F894" s="19" t="str">
        <f>IF(HTM_Employee_Attrition_Data!E894&lt;=5,"Less than 5 Miles",IF(HTM_Employee_Attrition_Data!E894&lt;=10,"Between 6 and 10 miles",IF(HTM_Employee_Attrition_Data!E894&lt;=15,"Between 11 and 15 miles",IF(HTM_Employee_Attrition_Data!E894&lt;=20,"Between 16 and 20 miles",IF(HTM_Employee_Attrition_Data!E894&lt;=25,"Between 21 and 25 miles","Greater than 26 miles")))))</f>
        <v>Between 6 and 10 miles</v>
      </c>
      <c r="G894" s="19" t="str">
        <f>IF(HTM_Employee_Attrition_Data!G894=1,"Level 1",IF(HTM_Employee_Attrition_Data!G894=2,"Level 2",IF(HTM_Employee_Attrition_Data!G894=3,"Level 3",IF(HTM_Employee_Attrition_Data!G894=4,"Level 4",IF(HTM_Employee_Attrition_Data!G894=5,"Level 5","Level 5")))))</f>
        <v>Level 1</v>
      </c>
      <c r="H894" s="19" t="s">
        <v>19</v>
      </c>
      <c r="I894" s="19" t="str">
        <f>IF(HTM_Employee_Attrition_Data!I894=1,"Rating 1",IF(HTM_Employee_Attrition_Data!I894=2,"Rating 2",IF(HTM_Employee_Attrition_Data!I894=3,"Rating 3",IF(HTM_Employee_Attrition_Data!I894=4,"Rating 4","Rating 4"))))</f>
        <v>Rating 2</v>
      </c>
      <c r="J894" s="19" t="str">
        <f>IF(HTM_Employee_Attrition_Data!J894&lt;=5000,"Income less than 5,000$",IF(HTM_Employee_Attrition_Data!J894&lt;=10000,"Income less than 10,000$",IF(HTM_Employee_Attrition_Data!J894&lt;=15000,"Income less than 15,000$","Income less than 20,000$")))</f>
        <v>Income less than 5,000$</v>
      </c>
      <c r="K894" s="19" t="str">
        <f>IF(HTM_Employee_Attrition_Data!K894&lt;4,"Between 0 and 3 Compaines",IF(HTM_Employee_Attrition_Data!K894&lt;7,"Between 4 and 6 Companies",IF(HTM_Employee_Attrition_Data!K894&lt;=10,"Between 7 and 10 Companies","Between 7 and 10  Companies")))</f>
        <v>Between 0 and 3 Compaines</v>
      </c>
      <c r="L894" s="19" t="str">
        <f>IF(HTM_Employee_Attrition_Data!L894&lt;=5,"Between 0 and 5 years",IF(HTM_Employee_Attrition_Data!L894&lt;=10,"Between 6 and 10 years",IF(HTM_Employee_Attrition_Data!L894&lt;=15,"Between 11 and 15 years",IF(HTM_Employee_Attrition_Data!L894&lt;=20,"Between 16 and 20 years",IF(HTM_Employee_Attrition_Data!L894&lt;=25,"Between 21 and 25 years",IF(HTM_Employee_Attrition_Data!L894&lt;=30,"Between 25 and 30 years","Between 31 and 40 years"))))))</f>
        <v>Between 0 and 5 years</v>
      </c>
    </row>
    <row r="895" spans="1:12">
      <c r="A895" s="19">
        <v>1249</v>
      </c>
      <c r="B895" s="19" t="str">
        <f>IF(HTM_Employee_Attrition_Data!A895&lt;=20,"Less than 20 years",IF(HTM_Employee_Attrition_Data!A895&lt;=30,"Between 20 and 30 years",IF(HTM_Employee_Attrition_Data!A895&lt;=40,"Between 30 and 40 years",IF(HTM_Employee_Attrition_Data!A895&lt;=50,"Between 40 and 50 years",IF(HTM_Employee_Attrition_Data!A895&lt;=60,"Between 50 and 60 years","Between 50 and 60 years")))))</f>
        <v>Between 20 and 30 years</v>
      </c>
      <c r="C895" s="19" t="s">
        <v>16</v>
      </c>
      <c r="D895" s="19" t="s">
        <v>13</v>
      </c>
      <c r="E895" s="19" t="s">
        <v>18</v>
      </c>
      <c r="F895" s="19" t="str">
        <f>IF(HTM_Employee_Attrition_Data!E895&lt;=5,"Less than 5 Miles",IF(HTM_Employee_Attrition_Data!E895&lt;=10,"Between 6 and 10 miles",IF(HTM_Employee_Attrition_Data!E895&lt;=15,"Between 11 and 15 miles",IF(HTM_Employee_Attrition_Data!E895&lt;=20,"Between 16 and 20 miles",IF(HTM_Employee_Attrition_Data!E895&lt;=25,"Between 21 and 25 miles","Greater than 26 miles")))))</f>
        <v>Less than 5 Miles</v>
      </c>
      <c r="G895" s="19" t="str">
        <f>IF(HTM_Employee_Attrition_Data!G895=1,"Level 1",IF(HTM_Employee_Attrition_Data!G895=2,"Level 2",IF(HTM_Employee_Attrition_Data!G895=3,"Level 3",IF(HTM_Employee_Attrition_Data!G895=4,"Level 4",IF(HTM_Employee_Attrition_Data!G895=5,"Level 5","Level 5")))))</f>
        <v>Level 1</v>
      </c>
      <c r="H895" s="19" t="s">
        <v>19</v>
      </c>
      <c r="I895" s="19" t="str">
        <f>IF(HTM_Employee_Attrition_Data!I895=1,"Rating 1",IF(HTM_Employee_Attrition_Data!I895=2,"Rating 2",IF(HTM_Employee_Attrition_Data!I895=3,"Rating 3",IF(HTM_Employee_Attrition_Data!I895=4,"Rating 4","Rating 4"))))</f>
        <v>Rating 4</v>
      </c>
      <c r="J895" s="19" t="str">
        <f>IF(HTM_Employee_Attrition_Data!J895&lt;=5000,"Income less than 5,000$",IF(HTM_Employee_Attrition_Data!J895&lt;=10000,"Income less than 10,000$",IF(HTM_Employee_Attrition_Data!J895&lt;=15000,"Income less than 15,000$","Income less than 20,000$")))</f>
        <v>Income less than 5,000$</v>
      </c>
      <c r="K895" s="19" t="str">
        <f>IF(HTM_Employee_Attrition_Data!K895&lt;4,"Between 0 and 3 Compaines",IF(HTM_Employee_Attrition_Data!K895&lt;7,"Between 4 and 6 Companies",IF(HTM_Employee_Attrition_Data!K895&lt;=10,"Between 7 and 10 Companies","Between 7 and 10  Companies")))</f>
        <v>Between 0 and 3 Compaines</v>
      </c>
      <c r="L895" s="19" t="str">
        <f>IF(HTM_Employee_Attrition_Data!L895&lt;=5,"Between 0 and 5 years",IF(HTM_Employee_Attrition_Data!L895&lt;=10,"Between 6 and 10 years",IF(HTM_Employee_Attrition_Data!L895&lt;=15,"Between 11 and 15 years",IF(HTM_Employee_Attrition_Data!L895&lt;=20,"Between 16 and 20 years",IF(HTM_Employee_Attrition_Data!L895&lt;=25,"Between 21 and 25 years",IF(HTM_Employee_Attrition_Data!L895&lt;=30,"Between 25 and 30 years","Between 31 and 40 years"))))))</f>
        <v>Between 0 and 5 years</v>
      </c>
    </row>
    <row r="896" spans="1:12">
      <c r="A896" s="19">
        <v>1250</v>
      </c>
      <c r="B896" s="19" t="str">
        <f>IF(HTM_Employee_Attrition_Data!A896&lt;=20,"Less than 20 years",IF(HTM_Employee_Attrition_Data!A896&lt;=30,"Between 20 and 30 years",IF(HTM_Employee_Attrition_Data!A896&lt;=40,"Between 30 and 40 years",IF(HTM_Employee_Attrition_Data!A896&lt;=50,"Between 40 and 50 years",IF(HTM_Employee_Attrition_Data!A896&lt;=60,"Between 50 and 60 years","Between 50 and 60 years")))))</f>
        <v>Between 50 and 60 years</v>
      </c>
      <c r="C896" s="19" t="s">
        <v>16</v>
      </c>
      <c r="D896" s="19" t="s">
        <v>13</v>
      </c>
      <c r="E896" s="19" t="s">
        <v>18</v>
      </c>
      <c r="F896" s="19" t="str">
        <f>IF(HTM_Employee_Attrition_Data!E896&lt;=5,"Less than 5 Miles",IF(HTM_Employee_Attrition_Data!E896&lt;=10,"Between 6 and 10 miles",IF(HTM_Employee_Attrition_Data!E896&lt;=15,"Between 11 and 15 miles",IF(HTM_Employee_Attrition_Data!E896&lt;=20,"Between 16 and 20 miles",IF(HTM_Employee_Attrition_Data!E896&lt;=25,"Between 21 and 25 miles","Greater than 26 miles")))))</f>
        <v>Less than 5 Miles</v>
      </c>
      <c r="G896" s="19" t="str">
        <f>IF(HTM_Employee_Attrition_Data!G896=1,"Level 1",IF(HTM_Employee_Attrition_Data!G896=2,"Level 2",IF(HTM_Employee_Attrition_Data!G896=3,"Level 3",IF(HTM_Employee_Attrition_Data!G896=4,"Level 4",IF(HTM_Employee_Attrition_Data!G896=5,"Level 5","Level 5")))))</f>
        <v>Level 4</v>
      </c>
      <c r="H896" s="19" t="s">
        <v>26</v>
      </c>
      <c r="I896" s="19" t="str">
        <f>IF(HTM_Employee_Attrition_Data!I896=1,"Rating 1",IF(HTM_Employee_Attrition_Data!I896=2,"Rating 2",IF(HTM_Employee_Attrition_Data!I896=3,"Rating 3",IF(HTM_Employee_Attrition_Data!I896=4,"Rating 4","Rating 4"))))</f>
        <v>Rating 4</v>
      </c>
      <c r="J896" s="19" t="str">
        <f>IF(HTM_Employee_Attrition_Data!J896&lt;=5000,"Income less than 5,000$",IF(HTM_Employee_Attrition_Data!J896&lt;=10000,"Income less than 10,000$",IF(HTM_Employee_Attrition_Data!J896&lt;=15000,"Income less than 15,000$","Income less than 20,000$")))</f>
        <v>Income less than 20,000$</v>
      </c>
      <c r="K896" s="19" t="str">
        <f>IF(HTM_Employee_Attrition_Data!K896&lt;4,"Between 0 and 3 Compaines",IF(HTM_Employee_Attrition_Data!K896&lt;7,"Between 4 and 6 Companies",IF(HTM_Employee_Attrition_Data!K896&lt;=10,"Between 7 and 10 Companies","Between 7 and 10  Companies")))</f>
        <v>Between 0 and 3 Compaines</v>
      </c>
      <c r="L896" s="19" t="str">
        <f>IF(HTM_Employee_Attrition_Data!L896&lt;=5,"Between 0 and 5 years",IF(HTM_Employee_Attrition_Data!L896&lt;=10,"Between 6 and 10 years",IF(HTM_Employee_Attrition_Data!L896&lt;=15,"Between 11 and 15 years",IF(HTM_Employee_Attrition_Data!L896&lt;=20,"Between 16 and 20 years",IF(HTM_Employee_Attrition_Data!L896&lt;=25,"Between 21 and 25 years",IF(HTM_Employee_Attrition_Data!L896&lt;=30,"Between 25 and 30 years","Between 31 and 40 years"))))))</f>
        <v>Between 6 and 10 years</v>
      </c>
    </row>
    <row r="897" spans="1:12">
      <c r="A897" s="19">
        <v>1251</v>
      </c>
      <c r="B897" s="19" t="str">
        <f>IF(HTM_Employee_Attrition_Data!A897&lt;=20,"Less than 20 years",IF(HTM_Employee_Attrition_Data!A897&lt;=30,"Between 20 and 30 years",IF(HTM_Employee_Attrition_Data!A897&lt;=40,"Between 30 and 40 years",IF(HTM_Employee_Attrition_Data!A897&lt;=50,"Between 40 and 50 years",IF(HTM_Employee_Attrition_Data!A897&lt;=60,"Between 50 and 60 years","Between 50 and 60 years")))))</f>
        <v>Between 30 and 40 years</v>
      </c>
      <c r="C897" s="19" t="s">
        <v>16</v>
      </c>
      <c r="D897" s="19" t="s">
        <v>13</v>
      </c>
      <c r="E897" s="19" t="s">
        <v>18</v>
      </c>
      <c r="F897" s="19" t="str">
        <f>IF(HTM_Employee_Attrition_Data!E897&lt;=5,"Less than 5 Miles",IF(HTM_Employee_Attrition_Data!E897&lt;=10,"Between 6 and 10 miles",IF(HTM_Employee_Attrition_Data!E897&lt;=15,"Between 11 and 15 miles",IF(HTM_Employee_Attrition_Data!E897&lt;=20,"Between 16 and 20 miles",IF(HTM_Employee_Attrition_Data!E897&lt;=25,"Between 21 and 25 miles","Greater than 26 miles")))))</f>
        <v>Between 11 and 15 miles</v>
      </c>
      <c r="G897" s="19" t="str">
        <f>IF(HTM_Employee_Attrition_Data!G897=1,"Level 1",IF(HTM_Employee_Attrition_Data!G897=2,"Level 2",IF(HTM_Employee_Attrition_Data!G897=3,"Level 3",IF(HTM_Employee_Attrition_Data!G897=4,"Level 4",IF(HTM_Employee_Attrition_Data!G897=5,"Level 5","Level 5")))))</f>
        <v>Level 2</v>
      </c>
      <c r="H897" s="19" t="s">
        <v>22</v>
      </c>
      <c r="I897" s="19" t="str">
        <f>IF(HTM_Employee_Attrition_Data!I897=1,"Rating 1",IF(HTM_Employee_Attrition_Data!I897=2,"Rating 2",IF(HTM_Employee_Attrition_Data!I897=3,"Rating 3",IF(HTM_Employee_Attrition_Data!I897=4,"Rating 4","Rating 4"))))</f>
        <v>Rating 1</v>
      </c>
      <c r="J897" s="19" t="str">
        <f>IF(HTM_Employee_Attrition_Data!J897&lt;=5000,"Income less than 5,000$",IF(HTM_Employee_Attrition_Data!J897&lt;=10000,"Income less than 10,000$",IF(HTM_Employee_Attrition_Data!J897&lt;=15000,"Income less than 15,000$","Income less than 20,000$")))</f>
        <v>Income less than 10,000$</v>
      </c>
      <c r="K897" s="19" t="str">
        <f>IF(HTM_Employee_Attrition_Data!K897&lt;4,"Between 0 and 3 Compaines",IF(HTM_Employee_Attrition_Data!K897&lt;7,"Between 4 and 6 Companies",IF(HTM_Employee_Attrition_Data!K897&lt;=10,"Between 7 and 10 Companies","Between 7 and 10  Companies")))</f>
        <v>Between 0 and 3 Compaines</v>
      </c>
      <c r="L897" s="19" t="str">
        <f>IF(HTM_Employee_Attrition_Data!L897&lt;=5,"Between 0 and 5 years",IF(HTM_Employee_Attrition_Data!L897&lt;=10,"Between 6 and 10 years",IF(HTM_Employee_Attrition_Data!L897&lt;=15,"Between 11 and 15 years",IF(HTM_Employee_Attrition_Data!L897&lt;=20,"Between 16 and 20 years",IF(HTM_Employee_Attrition_Data!L897&lt;=25,"Between 21 and 25 years",IF(HTM_Employee_Attrition_Data!L897&lt;=30,"Between 25 and 30 years","Between 31 and 40 years"))))))</f>
        <v>Between 6 and 10 years</v>
      </c>
    </row>
    <row r="898" spans="1:12">
      <c r="A898" s="19">
        <v>1252</v>
      </c>
      <c r="B898" s="19" t="str">
        <f>IF(HTM_Employee_Attrition_Data!A898&lt;=20,"Less than 20 years",IF(HTM_Employee_Attrition_Data!A898&lt;=30,"Between 20 and 30 years",IF(HTM_Employee_Attrition_Data!A898&lt;=40,"Between 30 and 40 years",IF(HTM_Employee_Attrition_Data!A898&lt;=50,"Between 40 and 50 years",IF(HTM_Employee_Attrition_Data!A898&lt;=60,"Between 50 and 60 years","Between 50 and 60 years")))))</f>
        <v>Between 30 and 40 years</v>
      </c>
      <c r="C898" s="19" t="s">
        <v>16</v>
      </c>
      <c r="D898" s="19" t="s">
        <v>13</v>
      </c>
      <c r="E898" s="19" t="s">
        <v>18</v>
      </c>
      <c r="F898" s="19" t="str">
        <f>IF(HTM_Employee_Attrition_Data!E898&lt;=5,"Less than 5 Miles",IF(HTM_Employee_Attrition_Data!E898&lt;=10,"Between 6 and 10 miles",IF(HTM_Employee_Attrition_Data!E898&lt;=15,"Between 11 and 15 miles",IF(HTM_Employee_Attrition_Data!E898&lt;=20,"Between 16 and 20 miles",IF(HTM_Employee_Attrition_Data!E898&lt;=25,"Between 21 and 25 miles","Greater than 26 miles")))))</f>
        <v>Between 21 and 25 miles</v>
      </c>
      <c r="G898" s="19" t="str">
        <f>IF(HTM_Employee_Attrition_Data!G898=1,"Level 1",IF(HTM_Employee_Attrition_Data!G898=2,"Level 2",IF(HTM_Employee_Attrition_Data!G898=3,"Level 3",IF(HTM_Employee_Attrition_Data!G898=4,"Level 4",IF(HTM_Employee_Attrition_Data!G898=5,"Level 5","Level 5")))))</f>
        <v>Level 2</v>
      </c>
      <c r="H898" s="19" t="s">
        <v>22</v>
      </c>
      <c r="I898" s="19" t="str">
        <f>IF(HTM_Employee_Attrition_Data!I898=1,"Rating 1",IF(HTM_Employee_Attrition_Data!I898=2,"Rating 2",IF(HTM_Employee_Attrition_Data!I898=3,"Rating 3",IF(HTM_Employee_Attrition_Data!I898=4,"Rating 4","Rating 4"))))</f>
        <v>Rating 1</v>
      </c>
      <c r="J898" s="19" t="str">
        <f>IF(HTM_Employee_Attrition_Data!J898&lt;=5000,"Income less than 5,000$",IF(HTM_Employee_Attrition_Data!J898&lt;=10000,"Income less than 10,000$",IF(HTM_Employee_Attrition_Data!J898&lt;=15000,"Income less than 15,000$","Income less than 20,000$")))</f>
        <v>Income less than 10,000$</v>
      </c>
      <c r="K898" s="19" t="str">
        <f>IF(HTM_Employee_Attrition_Data!K898&lt;4,"Between 0 and 3 Compaines",IF(HTM_Employee_Attrition_Data!K898&lt;7,"Between 4 and 6 Companies",IF(HTM_Employee_Attrition_Data!K898&lt;=10,"Between 7 and 10 Companies","Between 7 and 10  Companies")))</f>
        <v>Between 0 and 3 Compaines</v>
      </c>
      <c r="L898" s="19" t="str">
        <f>IF(HTM_Employee_Attrition_Data!L898&lt;=5,"Between 0 and 5 years",IF(HTM_Employee_Attrition_Data!L898&lt;=10,"Between 6 and 10 years",IF(HTM_Employee_Attrition_Data!L898&lt;=15,"Between 11 and 15 years",IF(HTM_Employee_Attrition_Data!L898&lt;=20,"Between 16 and 20 years",IF(HTM_Employee_Attrition_Data!L898&lt;=25,"Between 21 and 25 years",IF(HTM_Employee_Attrition_Data!L898&lt;=30,"Between 25 and 30 years","Between 31 and 40 years"))))))</f>
        <v>Between 6 and 10 years</v>
      </c>
    </row>
    <row r="899" spans="1:12">
      <c r="A899" s="19">
        <v>1254</v>
      </c>
      <c r="B899" s="19" t="str">
        <f>IF(HTM_Employee_Attrition_Data!A899&lt;=20,"Less than 20 years",IF(HTM_Employee_Attrition_Data!A899&lt;=30,"Between 20 and 30 years",IF(HTM_Employee_Attrition_Data!A899&lt;=40,"Between 30 and 40 years",IF(HTM_Employee_Attrition_Data!A899&lt;=50,"Between 40 and 50 years",IF(HTM_Employee_Attrition_Data!A899&lt;=60,"Between 50 and 60 years","Between 50 and 60 years")))))</f>
        <v>Between 50 and 60 years</v>
      </c>
      <c r="C899" s="19" t="s">
        <v>16</v>
      </c>
      <c r="D899" s="19" t="s">
        <v>13</v>
      </c>
      <c r="E899" s="19" t="s">
        <v>14</v>
      </c>
      <c r="F899" s="19" t="str">
        <f>IF(HTM_Employee_Attrition_Data!E899&lt;=5,"Less than 5 Miles",IF(HTM_Employee_Attrition_Data!E899&lt;=10,"Between 6 and 10 miles",IF(HTM_Employee_Attrition_Data!E899&lt;=15,"Between 11 and 15 miles",IF(HTM_Employee_Attrition_Data!E899&lt;=20,"Between 16 and 20 miles",IF(HTM_Employee_Attrition_Data!E899&lt;=25,"Between 21 and 25 miles","Greater than 26 miles")))))</f>
        <v>Less than 5 Miles</v>
      </c>
      <c r="G899" s="19" t="str">
        <f>IF(HTM_Employee_Attrition_Data!G899=1,"Level 1",IF(HTM_Employee_Attrition_Data!G899=2,"Level 2",IF(HTM_Employee_Attrition_Data!G899=3,"Level 3",IF(HTM_Employee_Attrition_Data!G899=4,"Level 4",IF(HTM_Employee_Attrition_Data!G899=5,"Level 5","Level 5")))))</f>
        <v>Level 2</v>
      </c>
      <c r="H899" s="19" t="s">
        <v>15</v>
      </c>
      <c r="I899" s="19" t="str">
        <f>IF(HTM_Employee_Attrition_Data!I899=1,"Rating 1",IF(HTM_Employee_Attrition_Data!I899=2,"Rating 2",IF(HTM_Employee_Attrition_Data!I899=3,"Rating 3",IF(HTM_Employee_Attrition_Data!I899=4,"Rating 4","Rating 4"))))</f>
        <v>Rating 4</v>
      </c>
      <c r="J899" s="19" t="str">
        <f>IF(HTM_Employee_Attrition_Data!J899&lt;=5000,"Income less than 5,000$",IF(HTM_Employee_Attrition_Data!J899&lt;=10000,"Income less than 10,000$",IF(HTM_Employee_Attrition_Data!J899&lt;=15000,"Income less than 15,000$","Income less than 20,000$")))</f>
        <v>Income less than 10,000$</v>
      </c>
      <c r="K899" s="19" t="str">
        <f>IF(HTM_Employee_Attrition_Data!K899&lt;4,"Between 0 and 3 Compaines",IF(HTM_Employee_Attrition_Data!K899&lt;7,"Between 4 and 6 Companies",IF(HTM_Employee_Attrition_Data!K899&lt;=10,"Between 7 and 10 Companies","Between 7 and 10  Companies")))</f>
        <v>Between 4 and 6 Companies</v>
      </c>
      <c r="L899" s="19" t="str">
        <f>IF(HTM_Employee_Attrition_Data!L899&lt;=5,"Between 0 and 5 years",IF(HTM_Employee_Attrition_Data!L899&lt;=10,"Between 6 and 10 years",IF(HTM_Employee_Attrition_Data!L899&lt;=15,"Between 11 and 15 years",IF(HTM_Employee_Attrition_Data!L899&lt;=20,"Between 16 and 20 years",IF(HTM_Employee_Attrition_Data!L899&lt;=25,"Between 21 and 25 years",IF(HTM_Employee_Attrition_Data!L899&lt;=30,"Between 25 and 30 years","Between 31 and 40 years"))))))</f>
        <v>Between 6 and 10 years</v>
      </c>
    </row>
    <row r="900" spans="1:12">
      <c r="A900" s="19">
        <v>1255</v>
      </c>
      <c r="B900" s="19" t="str">
        <f>IF(HTM_Employee_Attrition_Data!A900&lt;=20,"Less than 20 years",IF(HTM_Employee_Attrition_Data!A900&lt;=30,"Between 20 and 30 years",IF(HTM_Employee_Attrition_Data!A900&lt;=40,"Between 30 and 40 years",IF(HTM_Employee_Attrition_Data!A900&lt;=50,"Between 40 and 50 years",IF(HTM_Employee_Attrition_Data!A900&lt;=60,"Between 50 and 60 years","Between 50 and 60 years")))))</f>
        <v>Between 40 and 50 years</v>
      </c>
      <c r="C900" s="19" t="s">
        <v>16</v>
      </c>
      <c r="D900" s="19" t="s">
        <v>13</v>
      </c>
      <c r="E900" s="19" t="s">
        <v>18</v>
      </c>
      <c r="F900" s="19" t="str">
        <f>IF(HTM_Employee_Attrition_Data!E900&lt;=5,"Less than 5 Miles",IF(HTM_Employee_Attrition_Data!E900&lt;=10,"Between 6 and 10 miles",IF(HTM_Employee_Attrition_Data!E900&lt;=15,"Between 11 and 15 miles",IF(HTM_Employee_Attrition_Data!E900&lt;=20,"Between 16 and 20 miles",IF(HTM_Employee_Attrition_Data!E900&lt;=25,"Between 21 and 25 miles","Greater than 26 miles")))))</f>
        <v>Less than 5 Miles</v>
      </c>
      <c r="G900" s="19" t="str">
        <f>IF(HTM_Employee_Attrition_Data!G900=1,"Level 1",IF(HTM_Employee_Attrition_Data!G900=2,"Level 2",IF(HTM_Employee_Attrition_Data!G900=3,"Level 3",IF(HTM_Employee_Attrition_Data!G900=4,"Level 4",IF(HTM_Employee_Attrition_Data!G900=5,"Level 5","Level 5")))))</f>
        <v>Level 5</v>
      </c>
      <c r="H900" s="19" t="s">
        <v>26</v>
      </c>
      <c r="I900" s="19" t="str">
        <f>IF(HTM_Employee_Attrition_Data!I900=1,"Rating 1",IF(HTM_Employee_Attrition_Data!I900=2,"Rating 2",IF(HTM_Employee_Attrition_Data!I900=3,"Rating 3",IF(HTM_Employee_Attrition_Data!I900=4,"Rating 4","Rating 4"))))</f>
        <v>Rating 4</v>
      </c>
      <c r="J900" s="19" t="str">
        <f>IF(HTM_Employee_Attrition_Data!J900&lt;=5000,"Income less than 5,000$",IF(HTM_Employee_Attrition_Data!J900&lt;=10000,"Income less than 10,000$",IF(HTM_Employee_Attrition_Data!J900&lt;=15000,"Income less than 15,000$","Income less than 20,000$")))</f>
        <v>Income less than 20,000$</v>
      </c>
      <c r="K900" s="19" t="str">
        <f>IF(HTM_Employee_Attrition_Data!K900&lt;4,"Between 0 and 3 Compaines",IF(HTM_Employee_Attrition_Data!K900&lt;7,"Between 4 and 6 Companies",IF(HTM_Employee_Attrition_Data!K900&lt;=10,"Between 7 and 10 Companies","Between 7 and 10  Companies")))</f>
        <v>Between 0 and 3 Compaines</v>
      </c>
      <c r="L900" s="19" t="str">
        <f>IF(HTM_Employee_Attrition_Data!L900&lt;=5,"Between 0 and 5 years",IF(HTM_Employee_Attrition_Data!L900&lt;=10,"Between 6 and 10 years",IF(HTM_Employee_Attrition_Data!L900&lt;=15,"Between 11 and 15 years",IF(HTM_Employee_Attrition_Data!L900&lt;=20,"Between 16 and 20 years",IF(HTM_Employee_Attrition_Data!L900&lt;=25,"Between 21 and 25 years",IF(HTM_Employee_Attrition_Data!L900&lt;=30,"Between 25 and 30 years","Between 31 and 40 years"))))))</f>
        <v>Between 6 and 10 years</v>
      </c>
    </row>
    <row r="901" spans="1:12">
      <c r="A901" s="19">
        <v>1256</v>
      </c>
      <c r="B901" s="19" t="str">
        <f>IF(HTM_Employee_Attrition_Data!A901&lt;=20,"Less than 20 years",IF(HTM_Employee_Attrition_Data!A901&lt;=30,"Between 20 and 30 years",IF(HTM_Employee_Attrition_Data!A901&lt;=40,"Between 30 and 40 years",IF(HTM_Employee_Attrition_Data!A901&lt;=50,"Between 40 and 50 years",IF(HTM_Employee_Attrition_Data!A901&lt;=60,"Between 50 and 60 years","Between 50 and 60 years")))))</f>
        <v>Between 40 and 50 years</v>
      </c>
      <c r="C901" s="19" t="s">
        <v>16</v>
      </c>
      <c r="D901" s="19" t="s">
        <v>13</v>
      </c>
      <c r="E901" s="19" t="s">
        <v>18</v>
      </c>
      <c r="F901" s="19" t="str">
        <f>IF(HTM_Employee_Attrition_Data!E901&lt;=5,"Less than 5 Miles",IF(HTM_Employee_Attrition_Data!E901&lt;=10,"Between 6 and 10 miles",IF(HTM_Employee_Attrition_Data!E901&lt;=15,"Between 11 and 15 miles",IF(HTM_Employee_Attrition_Data!E901&lt;=20,"Between 16 and 20 miles",IF(HTM_Employee_Attrition_Data!E901&lt;=25,"Between 21 and 25 miles","Greater than 26 miles")))))</f>
        <v>Less than 5 Miles</v>
      </c>
      <c r="G901" s="19" t="str">
        <f>IF(HTM_Employee_Attrition_Data!G901=1,"Level 1",IF(HTM_Employee_Attrition_Data!G901=2,"Level 2",IF(HTM_Employee_Attrition_Data!G901=3,"Level 3",IF(HTM_Employee_Attrition_Data!G901=4,"Level 4",IF(HTM_Employee_Attrition_Data!G901=5,"Level 5","Level 5")))))</f>
        <v>Level 5</v>
      </c>
      <c r="H901" s="19" t="s">
        <v>24</v>
      </c>
      <c r="I901" s="19" t="str">
        <f>IF(HTM_Employee_Attrition_Data!I901=1,"Rating 1",IF(HTM_Employee_Attrition_Data!I901=2,"Rating 2",IF(HTM_Employee_Attrition_Data!I901=3,"Rating 3",IF(HTM_Employee_Attrition_Data!I901=4,"Rating 4","Rating 4"))))</f>
        <v>Rating 3</v>
      </c>
      <c r="J901" s="19" t="str">
        <f>IF(HTM_Employee_Attrition_Data!J901&lt;=5000,"Income less than 5,000$",IF(HTM_Employee_Attrition_Data!J901&lt;=10000,"Income less than 10,000$",IF(HTM_Employee_Attrition_Data!J901&lt;=15000,"Income less than 15,000$","Income less than 20,000$")))</f>
        <v>Income less than 20,000$</v>
      </c>
      <c r="K901" s="19" t="str">
        <f>IF(HTM_Employee_Attrition_Data!K901&lt;4,"Between 0 and 3 Compaines",IF(HTM_Employee_Attrition_Data!K901&lt;7,"Between 4 and 6 Companies",IF(HTM_Employee_Attrition_Data!K901&lt;=10,"Between 7 and 10 Companies","Between 7 and 10  Companies")))</f>
        <v>Between 0 and 3 Compaines</v>
      </c>
      <c r="L901" s="19" t="str">
        <f>IF(HTM_Employee_Attrition_Data!L901&lt;=5,"Between 0 and 5 years",IF(HTM_Employee_Attrition_Data!L901&lt;=10,"Between 6 and 10 years",IF(HTM_Employee_Attrition_Data!L901&lt;=15,"Between 11 and 15 years",IF(HTM_Employee_Attrition_Data!L901&lt;=20,"Between 16 and 20 years",IF(HTM_Employee_Attrition_Data!L901&lt;=25,"Between 21 and 25 years",IF(HTM_Employee_Attrition_Data!L901&lt;=30,"Between 25 and 30 years","Between 31 and 40 years"))))))</f>
        <v>Between 0 and 5 years</v>
      </c>
    </row>
    <row r="902" spans="1:12">
      <c r="A902" s="19">
        <v>1257</v>
      </c>
      <c r="B902" s="19" t="str">
        <f>IF(HTM_Employee_Attrition_Data!A902&lt;=20,"Less than 20 years",IF(HTM_Employee_Attrition_Data!A902&lt;=30,"Between 20 and 30 years",IF(HTM_Employee_Attrition_Data!A902&lt;=40,"Between 30 and 40 years",IF(HTM_Employee_Attrition_Data!A902&lt;=50,"Between 40 and 50 years",IF(HTM_Employee_Attrition_Data!A902&lt;=60,"Between 50 and 60 years","Between 50 and 60 years")))))</f>
        <v>Between 30 and 40 years</v>
      </c>
      <c r="C902" s="19" t="s">
        <v>16</v>
      </c>
      <c r="D902" s="19" t="s">
        <v>17</v>
      </c>
      <c r="E902" s="19" t="s">
        <v>18</v>
      </c>
      <c r="F902" s="19" t="str">
        <f>IF(HTM_Employee_Attrition_Data!E902&lt;=5,"Less than 5 Miles",IF(HTM_Employee_Attrition_Data!E902&lt;=10,"Between 6 and 10 miles",IF(HTM_Employee_Attrition_Data!E902&lt;=15,"Between 11 and 15 miles",IF(HTM_Employee_Attrition_Data!E902&lt;=20,"Between 16 and 20 miles",IF(HTM_Employee_Attrition_Data!E902&lt;=25,"Between 21 and 25 miles","Greater than 26 miles")))))</f>
        <v>Less than 5 Miles</v>
      </c>
      <c r="G902" s="19" t="str">
        <f>IF(HTM_Employee_Attrition_Data!G902=1,"Level 1",IF(HTM_Employee_Attrition_Data!G902=2,"Level 2",IF(HTM_Employee_Attrition_Data!G902=3,"Level 3",IF(HTM_Employee_Attrition_Data!G902=4,"Level 4",IF(HTM_Employee_Attrition_Data!G902=5,"Level 5","Level 5")))))</f>
        <v>Level 1</v>
      </c>
      <c r="H902" s="19" t="s">
        <v>19</v>
      </c>
      <c r="I902" s="19" t="str">
        <f>IF(HTM_Employee_Attrition_Data!I902=1,"Rating 1",IF(HTM_Employee_Attrition_Data!I902=2,"Rating 2",IF(HTM_Employee_Attrition_Data!I902=3,"Rating 3",IF(HTM_Employee_Attrition_Data!I902=4,"Rating 4","Rating 4"))))</f>
        <v>Rating 2</v>
      </c>
      <c r="J902" s="19" t="str">
        <f>IF(HTM_Employee_Attrition_Data!J902&lt;=5000,"Income less than 5,000$",IF(HTM_Employee_Attrition_Data!J902&lt;=10000,"Income less than 10,000$",IF(HTM_Employee_Attrition_Data!J902&lt;=15000,"Income less than 15,000$","Income less than 20,000$")))</f>
        <v>Income less than 5,000$</v>
      </c>
      <c r="K902" s="19" t="str">
        <f>IF(HTM_Employee_Attrition_Data!K902&lt;4,"Between 0 and 3 Compaines",IF(HTM_Employee_Attrition_Data!K902&lt;7,"Between 4 and 6 Companies",IF(HTM_Employee_Attrition_Data!K902&lt;=10,"Between 7 and 10 Companies","Between 7 and 10  Companies")))</f>
        <v>Between 0 and 3 Compaines</v>
      </c>
      <c r="L902" s="19" t="str">
        <f>IF(HTM_Employee_Attrition_Data!L902&lt;=5,"Between 0 and 5 years",IF(HTM_Employee_Attrition_Data!L902&lt;=10,"Between 6 and 10 years",IF(HTM_Employee_Attrition_Data!L902&lt;=15,"Between 11 and 15 years",IF(HTM_Employee_Attrition_Data!L902&lt;=20,"Between 16 and 20 years",IF(HTM_Employee_Attrition_Data!L902&lt;=25,"Between 21 and 25 years",IF(HTM_Employee_Attrition_Data!L902&lt;=30,"Between 25 and 30 years","Between 31 and 40 years"))))))</f>
        <v>Between 11 and 15 years</v>
      </c>
    </row>
    <row r="903" spans="1:12">
      <c r="A903" s="19">
        <v>1258</v>
      </c>
      <c r="B903" s="19" t="str">
        <f>IF(HTM_Employee_Attrition_Data!A903&lt;=20,"Less than 20 years",IF(HTM_Employee_Attrition_Data!A903&lt;=30,"Between 20 and 30 years",IF(HTM_Employee_Attrition_Data!A903&lt;=40,"Between 30 and 40 years",IF(HTM_Employee_Attrition_Data!A903&lt;=50,"Between 40 and 50 years",IF(HTM_Employee_Attrition_Data!A903&lt;=60,"Between 50 and 60 years","Between 50 and 60 years")))))</f>
        <v>Between 40 and 50 years</v>
      </c>
      <c r="C903" s="19" t="s">
        <v>16</v>
      </c>
      <c r="D903" s="19" t="s">
        <v>13</v>
      </c>
      <c r="E903" s="19" t="s">
        <v>18</v>
      </c>
      <c r="F903" s="19" t="str">
        <f>IF(HTM_Employee_Attrition_Data!E903&lt;=5,"Less than 5 Miles",IF(HTM_Employee_Attrition_Data!E903&lt;=10,"Between 6 and 10 miles",IF(HTM_Employee_Attrition_Data!E903&lt;=15,"Between 11 and 15 miles",IF(HTM_Employee_Attrition_Data!E903&lt;=20,"Between 16 and 20 miles",IF(HTM_Employee_Attrition_Data!E903&lt;=25,"Between 21 and 25 miles","Greater than 26 miles")))))</f>
        <v>Less than 5 Miles</v>
      </c>
      <c r="G903" s="19" t="str">
        <f>IF(HTM_Employee_Attrition_Data!G903=1,"Level 1",IF(HTM_Employee_Attrition_Data!G903=2,"Level 2",IF(HTM_Employee_Attrition_Data!G903=3,"Level 3",IF(HTM_Employee_Attrition_Data!G903=4,"Level 4",IF(HTM_Employee_Attrition_Data!G903=5,"Level 5","Level 5")))))</f>
        <v>Level 1</v>
      </c>
      <c r="H903" s="19" t="s">
        <v>20</v>
      </c>
      <c r="I903" s="19" t="str">
        <f>IF(HTM_Employee_Attrition_Data!I903=1,"Rating 1",IF(HTM_Employee_Attrition_Data!I903=2,"Rating 2",IF(HTM_Employee_Attrition_Data!I903=3,"Rating 3",IF(HTM_Employee_Attrition_Data!I903=4,"Rating 4","Rating 4"))))</f>
        <v>Rating 2</v>
      </c>
      <c r="J903" s="19" t="str">
        <f>IF(HTM_Employee_Attrition_Data!J903&lt;=5000,"Income less than 5,000$",IF(HTM_Employee_Attrition_Data!J903&lt;=10000,"Income less than 10,000$",IF(HTM_Employee_Attrition_Data!J903&lt;=15000,"Income less than 15,000$","Income less than 20,000$")))</f>
        <v>Income less than 5,000$</v>
      </c>
      <c r="K903" s="19" t="str">
        <f>IF(HTM_Employee_Attrition_Data!K903&lt;4,"Between 0 and 3 Compaines",IF(HTM_Employee_Attrition_Data!K903&lt;7,"Between 4 and 6 Companies",IF(HTM_Employee_Attrition_Data!K903&lt;=10,"Between 7 and 10 Companies","Between 7 and 10  Companies")))</f>
        <v>Between 4 and 6 Companies</v>
      </c>
      <c r="L903" s="19" t="str">
        <f>IF(HTM_Employee_Attrition_Data!L903&lt;=5,"Between 0 and 5 years",IF(HTM_Employee_Attrition_Data!L903&lt;=10,"Between 6 and 10 years",IF(HTM_Employee_Attrition_Data!L903&lt;=15,"Between 11 and 15 years",IF(HTM_Employee_Attrition_Data!L903&lt;=20,"Between 16 and 20 years",IF(HTM_Employee_Attrition_Data!L903&lt;=25,"Between 21 and 25 years",IF(HTM_Employee_Attrition_Data!L903&lt;=30,"Between 25 and 30 years","Between 31 and 40 years"))))))</f>
        <v>Between 0 and 5 years</v>
      </c>
    </row>
    <row r="904" spans="1:12">
      <c r="A904" s="19">
        <v>1259</v>
      </c>
      <c r="B904" s="19" t="str">
        <f>IF(HTM_Employee_Attrition_Data!A904&lt;=20,"Less than 20 years",IF(HTM_Employee_Attrition_Data!A904&lt;=30,"Between 20 and 30 years",IF(HTM_Employee_Attrition_Data!A904&lt;=40,"Between 30 and 40 years",IF(HTM_Employee_Attrition_Data!A904&lt;=50,"Between 40 and 50 years",IF(HTM_Employee_Attrition_Data!A904&lt;=60,"Between 50 and 60 years","Between 50 and 60 years")))))</f>
        <v>Between 20 and 30 years</v>
      </c>
      <c r="C904" s="19" t="s">
        <v>16</v>
      </c>
      <c r="D904" s="19" t="s">
        <v>13</v>
      </c>
      <c r="E904" s="19" t="s">
        <v>18</v>
      </c>
      <c r="F904" s="19" t="str">
        <f>IF(HTM_Employee_Attrition_Data!E904&lt;=5,"Less than 5 Miles",IF(HTM_Employee_Attrition_Data!E904&lt;=10,"Between 6 and 10 miles",IF(HTM_Employee_Attrition_Data!E904&lt;=15,"Between 11 and 15 miles",IF(HTM_Employee_Attrition_Data!E904&lt;=20,"Between 16 and 20 miles",IF(HTM_Employee_Attrition_Data!E904&lt;=25,"Between 21 and 25 miles","Greater than 26 miles")))))</f>
        <v>Less than 5 Miles</v>
      </c>
      <c r="G904" s="19" t="str">
        <f>IF(HTM_Employee_Attrition_Data!G904=1,"Level 1",IF(HTM_Employee_Attrition_Data!G904=2,"Level 2",IF(HTM_Employee_Attrition_Data!G904=3,"Level 3",IF(HTM_Employee_Attrition_Data!G904=4,"Level 4",IF(HTM_Employee_Attrition_Data!G904=5,"Level 5","Level 5")))))</f>
        <v>Level 1</v>
      </c>
      <c r="H904" s="19" t="s">
        <v>19</v>
      </c>
      <c r="I904" s="19" t="str">
        <f>IF(HTM_Employee_Attrition_Data!I904=1,"Rating 1",IF(HTM_Employee_Attrition_Data!I904=2,"Rating 2",IF(HTM_Employee_Attrition_Data!I904=3,"Rating 3",IF(HTM_Employee_Attrition_Data!I904=4,"Rating 4","Rating 4"))))</f>
        <v>Rating 3</v>
      </c>
      <c r="J904" s="19" t="str">
        <f>IF(HTM_Employee_Attrition_Data!J904&lt;=5000,"Income less than 5,000$",IF(HTM_Employee_Attrition_Data!J904&lt;=10000,"Income less than 10,000$",IF(HTM_Employee_Attrition_Data!J904&lt;=15000,"Income less than 15,000$","Income less than 20,000$")))</f>
        <v>Income less than 5,000$</v>
      </c>
      <c r="K904" s="19" t="str">
        <f>IF(HTM_Employee_Attrition_Data!K904&lt;4,"Between 0 and 3 Compaines",IF(HTM_Employee_Attrition_Data!K904&lt;7,"Between 4 and 6 Companies",IF(HTM_Employee_Attrition_Data!K904&lt;=10,"Between 7 and 10 Companies","Between 7 and 10  Companies")))</f>
        <v>Between 0 and 3 Compaines</v>
      </c>
      <c r="L904" s="19" t="str">
        <f>IF(HTM_Employee_Attrition_Data!L904&lt;=5,"Between 0 and 5 years",IF(HTM_Employee_Attrition_Data!L904&lt;=10,"Between 6 and 10 years",IF(HTM_Employee_Attrition_Data!L904&lt;=15,"Between 11 and 15 years",IF(HTM_Employee_Attrition_Data!L904&lt;=20,"Between 16 and 20 years",IF(HTM_Employee_Attrition_Data!L904&lt;=25,"Between 21 and 25 years",IF(HTM_Employee_Attrition_Data!L904&lt;=30,"Between 25 and 30 years","Between 31 and 40 years"))))))</f>
        <v>Between 0 and 5 years</v>
      </c>
    </row>
    <row r="905" spans="1:12">
      <c r="A905" s="19">
        <v>1260</v>
      </c>
      <c r="B905" s="19" t="str">
        <f>IF(HTM_Employee_Attrition_Data!A905&lt;=20,"Less than 20 years",IF(HTM_Employee_Attrition_Data!A905&lt;=30,"Between 20 and 30 years",IF(HTM_Employee_Attrition_Data!A905&lt;=40,"Between 30 and 40 years",IF(HTM_Employee_Attrition_Data!A905&lt;=50,"Between 40 and 50 years",IF(HTM_Employee_Attrition_Data!A905&lt;=60,"Between 50 and 60 years","Between 50 and 60 years")))))</f>
        <v>Between 20 and 30 years</v>
      </c>
      <c r="C905" s="19" t="s">
        <v>16</v>
      </c>
      <c r="D905" s="19" t="s">
        <v>13</v>
      </c>
      <c r="E905" s="19" t="s">
        <v>18</v>
      </c>
      <c r="F905" s="19" t="str">
        <f>IF(HTM_Employee_Attrition_Data!E905&lt;=5,"Less than 5 Miles",IF(HTM_Employee_Attrition_Data!E905&lt;=10,"Between 6 and 10 miles",IF(HTM_Employee_Attrition_Data!E905&lt;=15,"Between 11 and 15 miles",IF(HTM_Employee_Attrition_Data!E905&lt;=20,"Between 16 and 20 miles",IF(HTM_Employee_Attrition_Data!E905&lt;=25,"Between 21 and 25 miles","Greater than 26 miles")))))</f>
        <v>Between 6 and 10 miles</v>
      </c>
      <c r="G905" s="19" t="str">
        <f>IF(HTM_Employee_Attrition_Data!G905=1,"Level 1",IF(HTM_Employee_Attrition_Data!G905=2,"Level 2",IF(HTM_Employee_Attrition_Data!G905=3,"Level 3",IF(HTM_Employee_Attrition_Data!G905=4,"Level 4",IF(HTM_Employee_Attrition_Data!G905=5,"Level 5","Level 5")))))</f>
        <v>Level 2</v>
      </c>
      <c r="H905" s="19" t="s">
        <v>22</v>
      </c>
      <c r="I905" s="19" t="str">
        <f>IF(HTM_Employee_Attrition_Data!I905=1,"Rating 1",IF(HTM_Employee_Attrition_Data!I905=2,"Rating 2",IF(HTM_Employee_Attrition_Data!I905=3,"Rating 3",IF(HTM_Employee_Attrition_Data!I905=4,"Rating 4","Rating 4"))))</f>
        <v>Rating 4</v>
      </c>
      <c r="J905" s="19" t="str">
        <f>IF(HTM_Employee_Attrition_Data!J905&lt;=5000,"Income less than 5,000$",IF(HTM_Employee_Attrition_Data!J905&lt;=10000,"Income less than 10,000$",IF(HTM_Employee_Attrition_Data!J905&lt;=15000,"Income less than 15,000$","Income less than 20,000$")))</f>
        <v>Income less than 10,000$</v>
      </c>
      <c r="K905" s="19" t="str">
        <f>IF(HTM_Employee_Attrition_Data!K905&lt;4,"Between 0 and 3 Compaines",IF(HTM_Employee_Attrition_Data!K905&lt;7,"Between 4 and 6 Companies",IF(HTM_Employee_Attrition_Data!K905&lt;=10,"Between 7 and 10 Companies","Between 7 and 10  Companies")))</f>
        <v>Between 0 and 3 Compaines</v>
      </c>
      <c r="L905" s="19" t="str">
        <f>IF(HTM_Employee_Attrition_Data!L905&lt;=5,"Between 0 and 5 years",IF(HTM_Employee_Attrition_Data!L905&lt;=10,"Between 6 and 10 years",IF(HTM_Employee_Attrition_Data!L905&lt;=15,"Between 11 and 15 years",IF(HTM_Employee_Attrition_Data!L905&lt;=20,"Between 16 and 20 years",IF(HTM_Employee_Attrition_Data!L905&lt;=25,"Between 21 and 25 years",IF(HTM_Employee_Attrition_Data!L905&lt;=30,"Between 25 and 30 years","Between 31 and 40 years"))))))</f>
        <v>Between 6 and 10 years</v>
      </c>
    </row>
    <row r="906" spans="1:12">
      <c r="A906" s="19">
        <v>1263</v>
      </c>
      <c r="B906" s="19" t="str">
        <f>IF(HTM_Employee_Attrition_Data!A906&lt;=20,"Less than 20 years",IF(HTM_Employee_Attrition_Data!A906&lt;=30,"Between 20 and 30 years",IF(HTM_Employee_Attrition_Data!A906&lt;=40,"Between 30 and 40 years",IF(HTM_Employee_Attrition_Data!A906&lt;=50,"Between 40 and 50 years",IF(HTM_Employee_Attrition_Data!A906&lt;=60,"Between 50 and 60 years","Between 50 and 60 years")))))</f>
        <v>Between 40 and 50 years</v>
      </c>
      <c r="C906" s="19" t="s">
        <v>16</v>
      </c>
      <c r="D906" s="19" t="s">
        <v>13</v>
      </c>
      <c r="E906" s="19" t="s">
        <v>18</v>
      </c>
      <c r="F906" s="19" t="str">
        <f>IF(HTM_Employee_Attrition_Data!E906&lt;=5,"Less than 5 Miles",IF(HTM_Employee_Attrition_Data!E906&lt;=10,"Between 6 and 10 miles",IF(HTM_Employee_Attrition_Data!E906&lt;=15,"Between 11 and 15 miles",IF(HTM_Employee_Attrition_Data!E906&lt;=20,"Between 16 and 20 miles",IF(HTM_Employee_Attrition_Data!E906&lt;=25,"Between 21 and 25 miles","Greater than 26 miles")))))</f>
        <v>Less than 5 Miles</v>
      </c>
      <c r="G906" s="19" t="str">
        <f>IF(HTM_Employee_Attrition_Data!G906=1,"Level 1",IF(HTM_Employee_Attrition_Data!G906=2,"Level 2",IF(HTM_Employee_Attrition_Data!G906=3,"Level 3",IF(HTM_Employee_Attrition_Data!G906=4,"Level 4",IF(HTM_Employee_Attrition_Data!G906=5,"Level 5","Level 5")))))</f>
        <v>Level 5</v>
      </c>
      <c r="H906" s="19" t="s">
        <v>26</v>
      </c>
      <c r="I906" s="19" t="str">
        <f>IF(HTM_Employee_Attrition_Data!I906=1,"Rating 1",IF(HTM_Employee_Attrition_Data!I906=2,"Rating 2",IF(HTM_Employee_Attrition_Data!I906=3,"Rating 3",IF(HTM_Employee_Attrition_Data!I906=4,"Rating 4","Rating 4"))))</f>
        <v>Rating 4</v>
      </c>
      <c r="J906" s="19" t="str">
        <f>IF(HTM_Employee_Attrition_Data!J906&lt;=5000,"Income less than 5,000$",IF(HTM_Employee_Attrition_Data!J906&lt;=10000,"Income less than 10,000$",IF(HTM_Employee_Attrition_Data!J906&lt;=15000,"Income less than 15,000$","Income less than 20,000$")))</f>
        <v>Income less than 20,000$</v>
      </c>
      <c r="K906" s="19" t="str">
        <f>IF(HTM_Employee_Attrition_Data!K906&lt;4,"Between 0 and 3 Compaines",IF(HTM_Employee_Attrition_Data!K906&lt;7,"Between 4 and 6 Companies",IF(HTM_Employee_Attrition_Data!K906&lt;=10,"Between 7 and 10 Companies","Between 7 and 10  Companies")))</f>
        <v>Between 4 and 6 Companies</v>
      </c>
      <c r="L906" s="19" t="str">
        <f>IF(HTM_Employee_Attrition_Data!L906&lt;=5,"Between 0 and 5 years",IF(HTM_Employee_Attrition_Data!L906&lt;=10,"Between 6 and 10 years",IF(HTM_Employee_Attrition_Data!L906&lt;=15,"Between 11 and 15 years",IF(HTM_Employee_Attrition_Data!L906&lt;=20,"Between 16 and 20 years",IF(HTM_Employee_Attrition_Data!L906&lt;=25,"Between 21 and 25 years",IF(HTM_Employee_Attrition_Data!L906&lt;=30,"Between 25 and 30 years","Between 31 and 40 years"))))))</f>
        <v>Between 0 and 5 years</v>
      </c>
    </row>
    <row r="907" spans="1:12">
      <c r="A907" s="19">
        <v>1264</v>
      </c>
      <c r="B907" s="19" t="str">
        <f>IF(HTM_Employee_Attrition_Data!A907&lt;=20,"Less than 20 years",IF(HTM_Employee_Attrition_Data!A907&lt;=30,"Between 20 and 30 years",IF(HTM_Employee_Attrition_Data!A907&lt;=40,"Between 30 and 40 years",IF(HTM_Employee_Attrition_Data!A907&lt;=50,"Between 40 and 50 years",IF(HTM_Employee_Attrition_Data!A907&lt;=60,"Between 50 and 60 years","Between 50 and 60 years")))))</f>
        <v>Between 20 and 30 years</v>
      </c>
      <c r="C907" s="19" t="s">
        <v>16</v>
      </c>
      <c r="D907" s="19" t="s">
        <v>13</v>
      </c>
      <c r="E907" s="19" t="s">
        <v>18</v>
      </c>
      <c r="F907" s="19" t="str">
        <f>IF(HTM_Employee_Attrition_Data!E907&lt;=5,"Less than 5 Miles",IF(HTM_Employee_Attrition_Data!E907&lt;=10,"Between 6 and 10 miles",IF(HTM_Employee_Attrition_Data!E907&lt;=15,"Between 11 and 15 miles",IF(HTM_Employee_Attrition_Data!E907&lt;=20,"Between 16 and 20 miles",IF(HTM_Employee_Attrition_Data!E907&lt;=25,"Between 21 and 25 miles","Greater than 26 miles")))))</f>
        <v>Less than 5 Miles</v>
      </c>
      <c r="G907" s="19" t="str">
        <f>IF(HTM_Employee_Attrition_Data!G907=1,"Level 1",IF(HTM_Employee_Attrition_Data!G907=2,"Level 2",IF(HTM_Employee_Attrition_Data!G907=3,"Level 3",IF(HTM_Employee_Attrition_Data!G907=4,"Level 4",IF(HTM_Employee_Attrition_Data!G907=5,"Level 5","Level 5")))))</f>
        <v>Level 4</v>
      </c>
      <c r="H907" s="19" t="s">
        <v>26</v>
      </c>
      <c r="I907" s="19" t="str">
        <f>IF(HTM_Employee_Attrition_Data!I907=1,"Rating 1",IF(HTM_Employee_Attrition_Data!I907=2,"Rating 2",IF(HTM_Employee_Attrition_Data!I907=3,"Rating 3",IF(HTM_Employee_Attrition_Data!I907=4,"Rating 4","Rating 4"))))</f>
        <v>Rating 4</v>
      </c>
      <c r="J907" s="19" t="str">
        <f>IF(HTM_Employee_Attrition_Data!J907&lt;=5000,"Income less than 5,000$",IF(HTM_Employee_Attrition_Data!J907&lt;=10000,"Income less than 10,000$",IF(HTM_Employee_Attrition_Data!J907&lt;=15000,"Income less than 15,000$","Income less than 20,000$")))</f>
        <v>Income less than 20,000$</v>
      </c>
      <c r="K907" s="19" t="str">
        <f>IF(HTM_Employee_Attrition_Data!K907&lt;4,"Between 0 and 3 Compaines",IF(HTM_Employee_Attrition_Data!K907&lt;7,"Between 4 and 6 Companies",IF(HTM_Employee_Attrition_Data!K907&lt;=10,"Between 7 and 10 Companies","Between 7 and 10  Companies")))</f>
        <v>Between 0 and 3 Compaines</v>
      </c>
      <c r="L907" s="19" t="str">
        <f>IF(HTM_Employee_Attrition_Data!L907&lt;=5,"Between 0 and 5 years",IF(HTM_Employee_Attrition_Data!L907&lt;=10,"Between 6 and 10 years",IF(HTM_Employee_Attrition_Data!L907&lt;=15,"Between 11 and 15 years",IF(HTM_Employee_Attrition_Data!L907&lt;=20,"Between 16 and 20 years",IF(HTM_Employee_Attrition_Data!L907&lt;=25,"Between 21 and 25 years",IF(HTM_Employee_Attrition_Data!L907&lt;=30,"Between 25 and 30 years","Between 31 and 40 years"))))))</f>
        <v>Between 6 and 10 years</v>
      </c>
    </row>
    <row r="908" spans="1:12">
      <c r="A908" s="19">
        <v>1265</v>
      </c>
      <c r="B908" s="19" t="str">
        <f>IF(HTM_Employee_Attrition_Data!A908&lt;=20,"Less than 20 years",IF(HTM_Employee_Attrition_Data!A908&lt;=30,"Between 20 and 30 years",IF(HTM_Employee_Attrition_Data!A908&lt;=40,"Between 30 and 40 years",IF(HTM_Employee_Attrition_Data!A908&lt;=50,"Between 40 and 50 years",IF(HTM_Employee_Attrition_Data!A908&lt;=60,"Between 50 and 60 years","Between 50 and 60 years")))))</f>
        <v>Between 30 and 40 years</v>
      </c>
      <c r="C908" s="19" t="s">
        <v>16</v>
      </c>
      <c r="D908" s="19" t="s">
        <v>13</v>
      </c>
      <c r="E908" s="19" t="s">
        <v>18</v>
      </c>
      <c r="F908" s="19" t="str">
        <f>IF(HTM_Employee_Attrition_Data!E908&lt;=5,"Less than 5 Miles",IF(HTM_Employee_Attrition_Data!E908&lt;=10,"Between 6 and 10 miles",IF(HTM_Employee_Attrition_Data!E908&lt;=15,"Between 11 and 15 miles",IF(HTM_Employee_Attrition_Data!E908&lt;=20,"Between 16 and 20 miles",IF(HTM_Employee_Attrition_Data!E908&lt;=25,"Between 21 and 25 miles","Greater than 26 miles")))))</f>
        <v>Between 16 and 20 miles</v>
      </c>
      <c r="G908" s="19" t="str">
        <f>IF(HTM_Employee_Attrition_Data!G908=1,"Level 1",IF(HTM_Employee_Attrition_Data!G908=2,"Level 2",IF(HTM_Employee_Attrition_Data!G908=3,"Level 3",IF(HTM_Employee_Attrition_Data!G908=4,"Level 4",IF(HTM_Employee_Attrition_Data!G908=5,"Level 5","Level 5")))))</f>
        <v>Level 1</v>
      </c>
      <c r="H908" s="19" t="s">
        <v>19</v>
      </c>
      <c r="I908" s="19" t="str">
        <f>IF(HTM_Employee_Attrition_Data!I908=1,"Rating 1",IF(HTM_Employee_Attrition_Data!I908=2,"Rating 2",IF(HTM_Employee_Attrition_Data!I908=3,"Rating 3",IF(HTM_Employee_Attrition_Data!I908=4,"Rating 4","Rating 4"))))</f>
        <v>Rating 3</v>
      </c>
      <c r="J908" s="19" t="str">
        <f>IF(HTM_Employee_Attrition_Data!J908&lt;=5000,"Income less than 5,000$",IF(HTM_Employee_Attrition_Data!J908&lt;=10000,"Income less than 10,000$",IF(HTM_Employee_Attrition_Data!J908&lt;=15000,"Income less than 15,000$","Income less than 20,000$")))</f>
        <v>Income less than 5,000$</v>
      </c>
      <c r="K908" s="19" t="str">
        <f>IF(HTM_Employee_Attrition_Data!K908&lt;4,"Between 0 and 3 Compaines",IF(HTM_Employee_Attrition_Data!K908&lt;7,"Between 4 and 6 Companies",IF(HTM_Employee_Attrition_Data!K908&lt;=10,"Between 7 and 10 Companies","Between 7 and 10  Companies")))</f>
        <v>Between 0 and 3 Compaines</v>
      </c>
      <c r="L908" s="19" t="str">
        <f>IF(HTM_Employee_Attrition_Data!L908&lt;=5,"Between 0 and 5 years",IF(HTM_Employee_Attrition_Data!L908&lt;=10,"Between 6 and 10 years",IF(HTM_Employee_Attrition_Data!L908&lt;=15,"Between 11 and 15 years",IF(HTM_Employee_Attrition_Data!L908&lt;=20,"Between 16 and 20 years",IF(HTM_Employee_Attrition_Data!L908&lt;=25,"Between 21 and 25 years",IF(HTM_Employee_Attrition_Data!L908&lt;=30,"Between 25 and 30 years","Between 31 and 40 years"))))))</f>
        <v>Between 0 and 5 years</v>
      </c>
    </row>
    <row r="909" spans="1:12">
      <c r="A909" s="19">
        <v>1267</v>
      </c>
      <c r="B909" s="19" t="str">
        <f>IF(HTM_Employee_Attrition_Data!A909&lt;=20,"Less than 20 years",IF(HTM_Employee_Attrition_Data!A909&lt;=30,"Between 20 and 30 years",IF(HTM_Employee_Attrition_Data!A909&lt;=40,"Between 30 and 40 years",IF(HTM_Employee_Attrition_Data!A909&lt;=50,"Between 40 and 50 years",IF(HTM_Employee_Attrition_Data!A909&lt;=60,"Between 50 and 60 years","Between 50 and 60 years")))))</f>
        <v>Between 40 and 50 years</v>
      </c>
      <c r="C909" s="19" t="s">
        <v>16</v>
      </c>
      <c r="D909" s="19" t="s">
        <v>13</v>
      </c>
      <c r="E909" s="19" t="s">
        <v>14</v>
      </c>
      <c r="F909" s="19" t="str">
        <f>IF(HTM_Employee_Attrition_Data!E909&lt;=5,"Less than 5 Miles",IF(HTM_Employee_Attrition_Data!E909&lt;=10,"Between 6 and 10 miles",IF(HTM_Employee_Attrition_Data!E909&lt;=15,"Between 11 and 15 miles",IF(HTM_Employee_Attrition_Data!E909&lt;=20,"Between 16 and 20 miles",IF(HTM_Employee_Attrition_Data!E909&lt;=25,"Between 21 and 25 miles","Greater than 26 miles")))))</f>
        <v>Less than 5 Miles</v>
      </c>
      <c r="G909" s="19" t="str">
        <f>IF(HTM_Employee_Attrition_Data!G909=1,"Level 1",IF(HTM_Employee_Attrition_Data!G909=2,"Level 2",IF(HTM_Employee_Attrition_Data!G909=3,"Level 3",IF(HTM_Employee_Attrition_Data!G909=4,"Level 4",IF(HTM_Employee_Attrition_Data!G909=5,"Level 5","Level 5")))))</f>
        <v>Level 5</v>
      </c>
      <c r="H909" s="19" t="s">
        <v>24</v>
      </c>
      <c r="I909" s="19" t="str">
        <f>IF(HTM_Employee_Attrition_Data!I909=1,"Rating 1",IF(HTM_Employee_Attrition_Data!I909=2,"Rating 2",IF(HTM_Employee_Attrition_Data!I909=3,"Rating 3",IF(HTM_Employee_Attrition_Data!I909=4,"Rating 4","Rating 4"))))</f>
        <v>Rating 2</v>
      </c>
      <c r="J909" s="19" t="str">
        <f>IF(HTM_Employee_Attrition_Data!J909&lt;=5000,"Income less than 5,000$",IF(HTM_Employee_Attrition_Data!J909&lt;=10000,"Income less than 10,000$",IF(HTM_Employee_Attrition_Data!J909&lt;=15000,"Income less than 15,000$","Income less than 20,000$")))</f>
        <v>Income less than 20,000$</v>
      </c>
      <c r="K909" s="19" t="str">
        <f>IF(HTM_Employee_Attrition_Data!K909&lt;4,"Between 0 and 3 Compaines",IF(HTM_Employee_Attrition_Data!K909&lt;7,"Between 4 and 6 Companies",IF(HTM_Employee_Attrition_Data!K909&lt;=10,"Between 7 and 10 Companies","Between 7 and 10  Companies")))</f>
        <v>Between 7 and 10 Companies</v>
      </c>
      <c r="L909" s="19" t="str">
        <f>IF(HTM_Employee_Attrition_Data!L909&lt;=5,"Between 0 and 5 years",IF(HTM_Employee_Attrition_Data!L909&lt;=10,"Between 6 and 10 years",IF(HTM_Employee_Attrition_Data!L909&lt;=15,"Between 11 and 15 years",IF(HTM_Employee_Attrition_Data!L909&lt;=20,"Between 16 and 20 years",IF(HTM_Employee_Attrition_Data!L909&lt;=25,"Between 21 and 25 years",IF(HTM_Employee_Attrition_Data!L909&lt;=30,"Between 25 and 30 years","Between 31 and 40 years"))))))</f>
        <v>Between 21 and 25 years</v>
      </c>
    </row>
    <row r="910" spans="1:12">
      <c r="A910" s="19">
        <v>1268</v>
      </c>
      <c r="B910" s="19" t="str">
        <f>IF(HTM_Employee_Attrition_Data!A910&lt;=20,"Less than 20 years",IF(HTM_Employee_Attrition_Data!A910&lt;=30,"Between 20 and 30 years",IF(HTM_Employee_Attrition_Data!A910&lt;=40,"Between 30 and 40 years",IF(HTM_Employee_Attrition_Data!A910&lt;=50,"Between 40 and 50 years",IF(HTM_Employee_Attrition_Data!A910&lt;=60,"Between 50 and 60 years","Between 50 and 60 years")))))</f>
        <v>Between 30 and 40 years</v>
      </c>
      <c r="C910" s="19" t="s">
        <v>16</v>
      </c>
      <c r="D910" s="19" t="s">
        <v>13</v>
      </c>
      <c r="E910" s="19" t="s">
        <v>14</v>
      </c>
      <c r="F910" s="19" t="str">
        <f>IF(HTM_Employee_Attrition_Data!E910&lt;=5,"Less than 5 Miles",IF(HTM_Employee_Attrition_Data!E910&lt;=10,"Between 6 and 10 miles",IF(HTM_Employee_Attrition_Data!E910&lt;=15,"Between 11 and 15 miles",IF(HTM_Employee_Attrition_Data!E910&lt;=20,"Between 16 and 20 miles",IF(HTM_Employee_Attrition_Data!E910&lt;=25,"Between 21 and 25 miles","Greater than 26 miles")))))</f>
        <v>Between 6 and 10 miles</v>
      </c>
      <c r="G910" s="19" t="str">
        <f>IF(HTM_Employee_Attrition_Data!G910=1,"Level 1",IF(HTM_Employee_Attrition_Data!G910=2,"Level 2",IF(HTM_Employee_Attrition_Data!G910=3,"Level 3",IF(HTM_Employee_Attrition_Data!G910=4,"Level 4",IF(HTM_Employee_Attrition_Data!G910=5,"Level 5","Level 5")))))</f>
        <v>Level 3</v>
      </c>
      <c r="H910" s="19" t="s">
        <v>15</v>
      </c>
      <c r="I910" s="19" t="str">
        <f>IF(HTM_Employee_Attrition_Data!I910=1,"Rating 1",IF(HTM_Employee_Attrition_Data!I910=2,"Rating 2",IF(HTM_Employee_Attrition_Data!I910=3,"Rating 3",IF(HTM_Employee_Attrition_Data!I910=4,"Rating 4","Rating 4"))))</f>
        <v>Rating 3</v>
      </c>
      <c r="J910" s="19" t="str">
        <f>IF(HTM_Employee_Attrition_Data!J910&lt;=5000,"Income less than 5,000$",IF(HTM_Employee_Attrition_Data!J910&lt;=10000,"Income less than 10,000$",IF(HTM_Employee_Attrition_Data!J910&lt;=15000,"Income less than 15,000$","Income less than 20,000$")))</f>
        <v>Income less than 10,000$</v>
      </c>
      <c r="K910" s="19" t="str">
        <f>IF(HTM_Employee_Attrition_Data!K910&lt;4,"Between 0 and 3 Compaines",IF(HTM_Employee_Attrition_Data!K910&lt;7,"Between 4 and 6 Companies",IF(HTM_Employee_Attrition_Data!K910&lt;=10,"Between 7 and 10 Companies","Between 7 and 10  Companies")))</f>
        <v>Between 0 and 3 Compaines</v>
      </c>
      <c r="L910" s="19" t="str">
        <f>IF(HTM_Employee_Attrition_Data!L910&lt;=5,"Between 0 and 5 years",IF(HTM_Employee_Attrition_Data!L910&lt;=10,"Between 6 and 10 years",IF(HTM_Employee_Attrition_Data!L910&lt;=15,"Between 11 and 15 years",IF(HTM_Employee_Attrition_Data!L910&lt;=20,"Between 16 and 20 years",IF(HTM_Employee_Attrition_Data!L910&lt;=25,"Between 21 and 25 years",IF(HTM_Employee_Attrition_Data!L910&lt;=30,"Between 25 and 30 years","Between 31 and 40 years"))))))</f>
        <v>Between 6 and 10 years</v>
      </c>
    </row>
    <row r="911" spans="1:12">
      <c r="A911" s="19">
        <v>1269</v>
      </c>
      <c r="B911" s="19" t="str">
        <f>IF(HTM_Employee_Attrition_Data!A911&lt;=20,"Less than 20 years",IF(HTM_Employee_Attrition_Data!A911&lt;=30,"Between 20 and 30 years",IF(HTM_Employee_Attrition_Data!A911&lt;=40,"Between 30 and 40 years",IF(HTM_Employee_Attrition_Data!A911&lt;=50,"Between 40 and 50 years",IF(HTM_Employee_Attrition_Data!A911&lt;=60,"Between 50 and 60 years","Between 50 and 60 years")))))</f>
        <v>Less than 20 years</v>
      </c>
      <c r="C911" s="19" t="s">
        <v>16</v>
      </c>
      <c r="D911" s="19" t="s">
        <v>13</v>
      </c>
      <c r="E911" s="19" t="s">
        <v>18</v>
      </c>
      <c r="F911" s="19" t="str">
        <f>IF(HTM_Employee_Attrition_Data!E911&lt;=5,"Less than 5 Miles",IF(HTM_Employee_Attrition_Data!E911&lt;=10,"Between 6 and 10 miles",IF(HTM_Employee_Attrition_Data!E911&lt;=15,"Between 11 and 15 miles",IF(HTM_Employee_Attrition_Data!E911&lt;=20,"Between 16 and 20 miles",IF(HTM_Employee_Attrition_Data!E911&lt;=25,"Between 21 and 25 miles","Greater than 26 miles")))))</f>
        <v>Between 21 and 25 miles</v>
      </c>
      <c r="G911" s="19" t="str">
        <f>IF(HTM_Employee_Attrition_Data!G911=1,"Level 1",IF(HTM_Employee_Attrition_Data!G911=2,"Level 2",IF(HTM_Employee_Attrition_Data!G911=3,"Level 3",IF(HTM_Employee_Attrition_Data!G911=4,"Level 4",IF(HTM_Employee_Attrition_Data!G911=5,"Level 5","Level 5")))))</f>
        <v>Level 1</v>
      </c>
      <c r="H911" s="19" t="s">
        <v>19</v>
      </c>
      <c r="I911" s="19" t="str">
        <f>IF(HTM_Employee_Attrition_Data!I911=1,"Rating 1",IF(HTM_Employee_Attrition_Data!I911=2,"Rating 2",IF(HTM_Employee_Attrition_Data!I911=3,"Rating 3",IF(HTM_Employee_Attrition_Data!I911=4,"Rating 4","Rating 4"))))</f>
        <v>Rating 4</v>
      </c>
      <c r="J911" s="19" t="str">
        <f>IF(HTM_Employee_Attrition_Data!J911&lt;=5000,"Income less than 5,000$",IF(HTM_Employee_Attrition_Data!J911&lt;=10000,"Income less than 10,000$",IF(HTM_Employee_Attrition_Data!J911&lt;=15000,"Income less than 15,000$","Income less than 20,000$")))</f>
        <v>Income less than 5,000$</v>
      </c>
      <c r="K911" s="19" t="str">
        <f>IF(HTM_Employee_Attrition_Data!K911&lt;4,"Between 0 and 3 Compaines",IF(HTM_Employee_Attrition_Data!K911&lt;7,"Between 4 and 6 Companies",IF(HTM_Employee_Attrition_Data!K911&lt;=10,"Between 7 and 10 Companies","Between 7 and 10  Companies")))</f>
        <v>Between 0 and 3 Compaines</v>
      </c>
      <c r="L911" s="19" t="str">
        <f>IF(HTM_Employee_Attrition_Data!L911&lt;=5,"Between 0 and 5 years",IF(HTM_Employee_Attrition_Data!L911&lt;=10,"Between 6 and 10 years",IF(HTM_Employee_Attrition_Data!L911&lt;=15,"Between 11 and 15 years",IF(HTM_Employee_Attrition_Data!L911&lt;=20,"Between 16 and 20 years",IF(HTM_Employee_Attrition_Data!L911&lt;=25,"Between 21 and 25 years",IF(HTM_Employee_Attrition_Data!L911&lt;=30,"Between 25 and 30 years","Between 31 and 40 years"))))))</f>
        <v>Between 0 and 5 years</v>
      </c>
    </row>
    <row r="912" spans="1:12">
      <c r="A912" s="19">
        <v>1270</v>
      </c>
      <c r="B912" s="19" t="str">
        <f>IF(HTM_Employee_Attrition_Data!A912&lt;=20,"Less than 20 years",IF(HTM_Employee_Attrition_Data!A912&lt;=30,"Between 20 and 30 years",IF(HTM_Employee_Attrition_Data!A912&lt;=40,"Between 30 and 40 years",IF(HTM_Employee_Attrition_Data!A912&lt;=50,"Between 40 and 50 years",IF(HTM_Employee_Attrition_Data!A912&lt;=60,"Between 50 and 60 years","Between 50 and 60 years")))))</f>
        <v>Between 20 and 30 years</v>
      </c>
      <c r="C912" s="19" t="s">
        <v>16</v>
      </c>
      <c r="D912" s="19" t="s">
        <v>13</v>
      </c>
      <c r="E912" s="19" t="s">
        <v>18</v>
      </c>
      <c r="F912" s="19" t="str">
        <f>IF(HTM_Employee_Attrition_Data!E912&lt;=5,"Less than 5 Miles",IF(HTM_Employee_Attrition_Data!E912&lt;=10,"Between 6 and 10 miles",IF(HTM_Employee_Attrition_Data!E912&lt;=15,"Between 11 and 15 miles",IF(HTM_Employee_Attrition_Data!E912&lt;=20,"Between 16 and 20 miles",IF(HTM_Employee_Attrition_Data!E912&lt;=25,"Between 21 and 25 miles","Greater than 26 miles")))))</f>
        <v>Less than 5 Miles</v>
      </c>
      <c r="G912" s="19" t="str">
        <f>IF(HTM_Employee_Attrition_Data!G912=1,"Level 1",IF(HTM_Employee_Attrition_Data!G912=2,"Level 2",IF(HTM_Employee_Attrition_Data!G912=3,"Level 3",IF(HTM_Employee_Attrition_Data!G912=4,"Level 4",IF(HTM_Employee_Attrition_Data!G912=5,"Level 5","Level 5")))))</f>
        <v>Level 1</v>
      </c>
      <c r="H912" s="19" t="s">
        <v>19</v>
      </c>
      <c r="I912" s="19" t="str">
        <f>IF(HTM_Employee_Attrition_Data!I912=1,"Rating 1",IF(HTM_Employee_Attrition_Data!I912=2,"Rating 2",IF(HTM_Employee_Attrition_Data!I912=3,"Rating 3",IF(HTM_Employee_Attrition_Data!I912=4,"Rating 4","Rating 4"))))</f>
        <v>Rating 3</v>
      </c>
      <c r="J912" s="19" t="str">
        <f>IF(HTM_Employee_Attrition_Data!J912&lt;=5000,"Income less than 5,000$",IF(HTM_Employee_Attrition_Data!J912&lt;=10000,"Income less than 10,000$",IF(HTM_Employee_Attrition_Data!J912&lt;=15000,"Income less than 15,000$","Income less than 20,000$")))</f>
        <v>Income less than 5,000$</v>
      </c>
      <c r="K912" s="19" t="str">
        <f>IF(HTM_Employee_Attrition_Data!K912&lt;4,"Between 0 and 3 Compaines",IF(HTM_Employee_Attrition_Data!K912&lt;7,"Between 4 and 6 Companies",IF(HTM_Employee_Attrition_Data!K912&lt;=10,"Between 7 and 10 Companies","Between 7 and 10  Companies")))</f>
        <v>Between 0 and 3 Compaines</v>
      </c>
      <c r="L912" s="19" t="str">
        <f>IF(HTM_Employee_Attrition_Data!L912&lt;=5,"Between 0 and 5 years",IF(HTM_Employee_Attrition_Data!L912&lt;=10,"Between 6 and 10 years",IF(HTM_Employee_Attrition_Data!L912&lt;=15,"Between 11 and 15 years",IF(HTM_Employee_Attrition_Data!L912&lt;=20,"Between 16 and 20 years",IF(HTM_Employee_Attrition_Data!L912&lt;=25,"Between 21 and 25 years",IF(HTM_Employee_Attrition_Data!L912&lt;=30,"Between 25 and 30 years","Between 31 and 40 years"))))))</f>
        <v>Between 0 and 5 years</v>
      </c>
    </row>
    <row r="913" spans="1:12">
      <c r="A913" s="19">
        <v>1273</v>
      </c>
      <c r="B913" s="19" t="str">
        <f>IF(HTM_Employee_Attrition_Data!A913&lt;=20,"Less than 20 years",IF(HTM_Employee_Attrition_Data!A913&lt;=30,"Between 20 and 30 years",IF(HTM_Employee_Attrition_Data!A913&lt;=40,"Between 30 and 40 years",IF(HTM_Employee_Attrition_Data!A913&lt;=50,"Between 40 and 50 years",IF(HTM_Employee_Attrition_Data!A913&lt;=60,"Between 50 and 60 years","Between 50 and 60 years")))))</f>
        <v>Between 20 and 30 years</v>
      </c>
      <c r="C913" s="19" t="s">
        <v>12</v>
      </c>
      <c r="D913" s="19" t="s">
        <v>17</v>
      </c>
      <c r="E913" s="19" t="s">
        <v>14</v>
      </c>
      <c r="F913" s="19" t="str">
        <f>IF(HTM_Employee_Attrition_Data!E913&lt;=5,"Less than 5 Miles",IF(HTM_Employee_Attrition_Data!E913&lt;=10,"Between 6 and 10 miles",IF(HTM_Employee_Attrition_Data!E913&lt;=15,"Between 11 and 15 miles",IF(HTM_Employee_Attrition_Data!E913&lt;=20,"Between 16 and 20 miles",IF(HTM_Employee_Attrition_Data!E913&lt;=25,"Between 21 and 25 miles","Greater than 26 miles")))))</f>
        <v>Between 21 and 25 miles</v>
      </c>
      <c r="G913" s="19" t="str">
        <f>IF(HTM_Employee_Attrition_Data!G913=1,"Level 1",IF(HTM_Employee_Attrition_Data!G913=2,"Level 2",IF(HTM_Employee_Attrition_Data!G913=3,"Level 3",IF(HTM_Employee_Attrition_Data!G913=4,"Level 4",IF(HTM_Employee_Attrition_Data!G913=5,"Level 5","Level 5")))))</f>
        <v>Level 1</v>
      </c>
      <c r="H913" s="19" t="s">
        <v>25</v>
      </c>
      <c r="I913" s="19" t="str">
        <f>IF(HTM_Employee_Attrition_Data!I913=1,"Rating 1",IF(HTM_Employee_Attrition_Data!I913=2,"Rating 2",IF(HTM_Employee_Attrition_Data!I913=3,"Rating 3",IF(HTM_Employee_Attrition_Data!I913=4,"Rating 4","Rating 4"))))</f>
        <v>Rating 4</v>
      </c>
      <c r="J913" s="19" t="str">
        <f>IF(HTM_Employee_Attrition_Data!J913&lt;=5000,"Income less than 5,000$",IF(HTM_Employee_Attrition_Data!J913&lt;=10000,"Income less than 10,000$",IF(HTM_Employee_Attrition_Data!J913&lt;=15000,"Income less than 15,000$","Income less than 20,000$")))</f>
        <v>Income less than 5,000$</v>
      </c>
      <c r="K913" s="19" t="str">
        <f>IF(HTM_Employee_Attrition_Data!K913&lt;4,"Between 0 and 3 Compaines",IF(HTM_Employee_Attrition_Data!K913&lt;7,"Between 4 and 6 Companies",IF(HTM_Employee_Attrition_Data!K913&lt;=10,"Between 7 and 10 Companies","Between 7 and 10  Companies")))</f>
        <v>Between 0 and 3 Compaines</v>
      </c>
      <c r="L913" s="19" t="str">
        <f>IF(HTM_Employee_Attrition_Data!L913&lt;=5,"Between 0 and 5 years",IF(HTM_Employee_Attrition_Data!L913&lt;=10,"Between 6 and 10 years",IF(HTM_Employee_Attrition_Data!L913&lt;=15,"Between 11 and 15 years",IF(HTM_Employee_Attrition_Data!L913&lt;=20,"Between 16 and 20 years",IF(HTM_Employee_Attrition_Data!L913&lt;=25,"Between 21 and 25 years",IF(HTM_Employee_Attrition_Data!L913&lt;=30,"Between 25 and 30 years","Between 31 and 40 years"))))))</f>
        <v>Between 0 and 5 years</v>
      </c>
    </row>
    <row r="914" spans="1:12">
      <c r="A914" s="19">
        <v>1275</v>
      </c>
      <c r="B914" s="19" t="str">
        <f>IF(HTM_Employee_Attrition_Data!A914&lt;=20,"Less than 20 years",IF(HTM_Employee_Attrition_Data!A914&lt;=30,"Between 20 and 30 years",IF(HTM_Employee_Attrition_Data!A914&lt;=40,"Between 30 and 40 years",IF(HTM_Employee_Attrition_Data!A914&lt;=50,"Between 40 and 50 years",IF(HTM_Employee_Attrition_Data!A914&lt;=60,"Between 50 and 60 years","Between 50 and 60 years")))))</f>
        <v>Between 20 and 30 years</v>
      </c>
      <c r="C914" s="19" t="s">
        <v>16</v>
      </c>
      <c r="D914" s="19" t="s">
        <v>13</v>
      </c>
      <c r="E914" s="19" t="s">
        <v>18</v>
      </c>
      <c r="F914" s="19" t="str">
        <f>IF(HTM_Employee_Attrition_Data!E914&lt;=5,"Less than 5 Miles",IF(HTM_Employee_Attrition_Data!E914&lt;=10,"Between 6 and 10 miles",IF(HTM_Employee_Attrition_Data!E914&lt;=15,"Between 11 and 15 miles",IF(HTM_Employee_Attrition_Data!E914&lt;=20,"Between 16 and 20 miles",IF(HTM_Employee_Attrition_Data!E914&lt;=25,"Between 21 and 25 miles","Greater than 26 miles")))))</f>
        <v>Less than 5 Miles</v>
      </c>
      <c r="G914" s="19" t="str">
        <f>IF(HTM_Employee_Attrition_Data!G914=1,"Level 1",IF(HTM_Employee_Attrition_Data!G914=2,"Level 2",IF(HTM_Employee_Attrition_Data!G914=3,"Level 3",IF(HTM_Employee_Attrition_Data!G914=4,"Level 4",IF(HTM_Employee_Attrition_Data!G914=5,"Level 5","Level 5")))))</f>
        <v>Level 1</v>
      </c>
      <c r="H914" s="19" t="s">
        <v>19</v>
      </c>
      <c r="I914" s="19" t="str">
        <f>IF(HTM_Employee_Attrition_Data!I914=1,"Rating 1",IF(HTM_Employee_Attrition_Data!I914=2,"Rating 2",IF(HTM_Employee_Attrition_Data!I914=3,"Rating 3",IF(HTM_Employee_Attrition_Data!I914=4,"Rating 4","Rating 4"))))</f>
        <v>Rating 4</v>
      </c>
      <c r="J914" s="19" t="str">
        <f>IF(HTM_Employee_Attrition_Data!J914&lt;=5000,"Income less than 5,000$",IF(HTM_Employee_Attrition_Data!J914&lt;=10000,"Income less than 10,000$",IF(HTM_Employee_Attrition_Data!J914&lt;=15000,"Income less than 15,000$","Income less than 20,000$")))</f>
        <v>Income less than 5,000$</v>
      </c>
      <c r="K914" s="19" t="str">
        <f>IF(HTM_Employee_Attrition_Data!K914&lt;4,"Between 0 and 3 Compaines",IF(HTM_Employee_Attrition_Data!K914&lt;7,"Between 4 and 6 Companies",IF(HTM_Employee_Attrition_Data!K914&lt;=10,"Between 7 and 10 Companies","Between 7 and 10  Companies")))</f>
        <v>Between 0 and 3 Compaines</v>
      </c>
      <c r="L914" s="19" t="str">
        <f>IF(HTM_Employee_Attrition_Data!L914&lt;=5,"Between 0 and 5 years",IF(HTM_Employee_Attrition_Data!L914&lt;=10,"Between 6 and 10 years",IF(HTM_Employee_Attrition_Data!L914&lt;=15,"Between 11 and 15 years",IF(HTM_Employee_Attrition_Data!L914&lt;=20,"Between 16 and 20 years",IF(HTM_Employee_Attrition_Data!L914&lt;=25,"Between 21 and 25 years",IF(HTM_Employee_Attrition_Data!L914&lt;=30,"Between 25 and 30 years","Between 31 and 40 years"))))))</f>
        <v>Between 6 and 10 years</v>
      </c>
    </row>
    <row r="915" spans="1:12">
      <c r="A915" s="19">
        <v>1277</v>
      </c>
      <c r="B915" s="19" t="str">
        <f>IF(HTM_Employee_Attrition_Data!A915&lt;=20,"Less than 20 years",IF(HTM_Employee_Attrition_Data!A915&lt;=30,"Between 20 and 30 years",IF(HTM_Employee_Attrition_Data!A915&lt;=40,"Between 30 and 40 years",IF(HTM_Employee_Attrition_Data!A915&lt;=50,"Between 40 and 50 years",IF(HTM_Employee_Attrition_Data!A915&lt;=60,"Between 50 and 60 years","Between 50 and 60 years")))))</f>
        <v>Between 40 and 50 years</v>
      </c>
      <c r="C915" s="19" t="s">
        <v>12</v>
      </c>
      <c r="D915" s="19" t="s">
        <v>13</v>
      </c>
      <c r="E915" s="19" t="s">
        <v>14</v>
      </c>
      <c r="F915" s="19" t="str">
        <f>IF(HTM_Employee_Attrition_Data!E915&lt;=5,"Less than 5 Miles",IF(HTM_Employee_Attrition_Data!E915&lt;=10,"Between 6 and 10 miles",IF(HTM_Employee_Attrition_Data!E915&lt;=15,"Between 11 and 15 miles",IF(HTM_Employee_Attrition_Data!E915&lt;=20,"Between 16 and 20 miles",IF(HTM_Employee_Attrition_Data!E915&lt;=25,"Between 21 and 25 miles","Greater than 26 miles")))))</f>
        <v>Less than 5 Miles</v>
      </c>
      <c r="G915" s="19" t="str">
        <f>IF(HTM_Employee_Attrition_Data!G915=1,"Level 1",IF(HTM_Employee_Attrition_Data!G915=2,"Level 2",IF(HTM_Employee_Attrition_Data!G915=3,"Level 3",IF(HTM_Employee_Attrition_Data!G915=4,"Level 4",IF(HTM_Employee_Attrition_Data!G915=5,"Level 5","Level 5")))))</f>
        <v>Level 5</v>
      </c>
      <c r="H915" s="19" t="s">
        <v>24</v>
      </c>
      <c r="I915" s="19" t="str">
        <f>IF(HTM_Employee_Attrition_Data!I915=1,"Rating 1",IF(HTM_Employee_Attrition_Data!I915=2,"Rating 2",IF(HTM_Employee_Attrition_Data!I915=3,"Rating 3",IF(HTM_Employee_Attrition_Data!I915=4,"Rating 4","Rating 4"))))</f>
        <v>Rating 2</v>
      </c>
      <c r="J915" s="19" t="str">
        <f>IF(HTM_Employee_Attrition_Data!J915&lt;=5000,"Income less than 5,000$",IF(HTM_Employee_Attrition_Data!J915&lt;=10000,"Income less than 10,000$",IF(HTM_Employee_Attrition_Data!J915&lt;=15000,"Income less than 15,000$","Income less than 20,000$")))</f>
        <v>Income less than 20,000$</v>
      </c>
      <c r="K915" s="19" t="str">
        <f>IF(HTM_Employee_Attrition_Data!K915&lt;4,"Between 0 and 3 Compaines",IF(HTM_Employee_Attrition_Data!K915&lt;7,"Between 4 and 6 Companies",IF(HTM_Employee_Attrition_Data!K915&lt;=10,"Between 7 and 10 Companies","Between 7 and 10  Companies")))</f>
        <v>Between 0 and 3 Compaines</v>
      </c>
      <c r="L915" s="19" t="str">
        <f>IF(HTM_Employee_Attrition_Data!L915&lt;=5,"Between 0 and 5 years",IF(HTM_Employee_Attrition_Data!L915&lt;=10,"Between 6 and 10 years",IF(HTM_Employee_Attrition_Data!L915&lt;=15,"Between 11 and 15 years",IF(HTM_Employee_Attrition_Data!L915&lt;=20,"Between 16 and 20 years",IF(HTM_Employee_Attrition_Data!L915&lt;=25,"Between 21 and 25 years",IF(HTM_Employee_Attrition_Data!L915&lt;=30,"Between 25 and 30 years","Between 31 and 40 years"))))))</f>
        <v>Between 21 and 25 years</v>
      </c>
    </row>
    <row r="916" spans="1:12">
      <c r="A916" s="19">
        <v>1278</v>
      </c>
      <c r="B916" s="19" t="str">
        <f>IF(HTM_Employee_Attrition_Data!A916&lt;=20,"Less than 20 years",IF(HTM_Employee_Attrition_Data!A916&lt;=30,"Between 20 and 30 years",IF(HTM_Employee_Attrition_Data!A916&lt;=40,"Between 30 and 40 years",IF(HTM_Employee_Attrition_Data!A916&lt;=50,"Between 40 and 50 years",IF(HTM_Employee_Attrition_Data!A916&lt;=60,"Between 50 and 60 years","Between 50 and 60 years")))))</f>
        <v>Between 50 and 60 years</v>
      </c>
      <c r="C916" s="19" t="s">
        <v>16</v>
      </c>
      <c r="D916" s="19" t="s">
        <v>23</v>
      </c>
      <c r="E916" s="19" t="s">
        <v>18</v>
      </c>
      <c r="F916" s="19" t="str">
        <f>IF(HTM_Employee_Attrition_Data!E916&lt;=5,"Less than 5 Miles",IF(HTM_Employee_Attrition_Data!E916&lt;=10,"Between 6 and 10 miles",IF(HTM_Employee_Attrition_Data!E916&lt;=15,"Between 11 and 15 miles",IF(HTM_Employee_Attrition_Data!E916&lt;=20,"Between 16 and 20 miles",IF(HTM_Employee_Attrition_Data!E916&lt;=25,"Between 21 and 25 miles","Greater than 26 miles")))))</f>
        <v>Between 6 and 10 miles</v>
      </c>
      <c r="G916" s="19" t="str">
        <f>IF(HTM_Employee_Attrition_Data!G916=1,"Level 1",IF(HTM_Employee_Attrition_Data!G916=2,"Level 2",IF(HTM_Employee_Attrition_Data!G916=3,"Level 3",IF(HTM_Employee_Attrition_Data!G916=4,"Level 4",IF(HTM_Employee_Attrition_Data!G916=5,"Level 5","Level 5")))))</f>
        <v>Level 4</v>
      </c>
      <c r="H916" s="19" t="s">
        <v>22</v>
      </c>
      <c r="I916" s="19" t="str">
        <f>IF(HTM_Employee_Attrition_Data!I916=1,"Rating 1",IF(HTM_Employee_Attrition_Data!I916=2,"Rating 2",IF(HTM_Employee_Attrition_Data!I916=3,"Rating 3",IF(HTM_Employee_Attrition_Data!I916=4,"Rating 4","Rating 4"))))</f>
        <v>Rating 2</v>
      </c>
      <c r="J916" s="19" t="str">
        <f>IF(HTM_Employee_Attrition_Data!J916&lt;=5000,"Income less than 5,000$",IF(HTM_Employee_Attrition_Data!J916&lt;=10000,"Income less than 10,000$",IF(HTM_Employee_Attrition_Data!J916&lt;=15000,"Income less than 15,000$","Income less than 20,000$")))</f>
        <v>Income less than 15,000$</v>
      </c>
      <c r="K916" s="19" t="str">
        <f>IF(HTM_Employee_Attrition_Data!K916&lt;4,"Between 0 and 3 Compaines",IF(HTM_Employee_Attrition_Data!K916&lt;7,"Between 4 and 6 Companies",IF(HTM_Employee_Attrition_Data!K916&lt;=10,"Between 7 and 10 Companies","Between 7 and 10  Companies")))</f>
        <v>Between 0 and 3 Compaines</v>
      </c>
      <c r="L916" s="19" t="str">
        <f>IF(HTM_Employee_Attrition_Data!L916&lt;=5,"Between 0 and 5 years",IF(HTM_Employee_Attrition_Data!L916&lt;=10,"Between 6 and 10 years",IF(HTM_Employee_Attrition_Data!L916&lt;=15,"Between 11 and 15 years",IF(HTM_Employee_Attrition_Data!L916&lt;=20,"Between 16 and 20 years",IF(HTM_Employee_Attrition_Data!L916&lt;=25,"Between 21 and 25 years",IF(HTM_Employee_Attrition_Data!L916&lt;=30,"Between 25 and 30 years","Between 31 and 40 years"))))))</f>
        <v>Between 31 and 40 years</v>
      </c>
    </row>
    <row r="917" spans="1:12">
      <c r="A917" s="19">
        <v>1279</v>
      </c>
      <c r="B917" s="19" t="str">
        <f>IF(HTM_Employee_Attrition_Data!A917&lt;=20,"Less than 20 years",IF(HTM_Employee_Attrition_Data!A917&lt;=30,"Between 20 and 30 years",IF(HTM_Employee_Attrition_Data!A917&lt;=40,"Between 30 and 40 years",IF(HTM_Employee_Attrition_Data!A917&lt;=50,"Between 40 and 50 years",IF(HTM_Employee_Attrition_Data!A917&lt;=60,"Between 50 and 60 years","Between 50 and 60 years")))))</f>
        <v>Between 20 and 30 years</v>
      </c>
      <c r="C917" s="19" t="s">
        <v>12</v>
      </c>
      <c r="D917" s="19" t="s">
        <v>17</v>
      </c>
      <c r="E917" s="19" t="s">
        <v>18</v>
      </c>
      <c r="F917" s="19" t="str">
        <f>IF(HTM_Employee_Attrition_Data!E917&lt;=5,"Less than 5 Miles",IF(HTM_Employee_Attrition_Data!E917&lt;=10,"Between 6 and 10 miles",IF(HTM_Employee_Attrition_Data!E917&lt;=15,"Between 11 and 15 miles",IF(HTM_Employee_Attrition_Data!E917&lt;=20,"Between 16 and 20 miles",IF(HTM_Employee_Attrition_Data!E917&lt;=25,"Between 21 and 25 miles","Greater than 26 miles")))))</f>
        <v>Between 6 and 10 miles</v>
      </c>
      <c r="G917" s="19" t="str">
        <f>IF(HTM_Employee_Attrition_Data!G917=1,"Level 1",IF(HTM_Employee_Attrition_Data!G917=2,"Level 2",IF(HTM_Employee_Attrition_Data!G917=3,"Level 3",IF(HTM_Employee_Attrition_Data!G917=4,"Level 4",IF(HTM_Employee_Attrition_Data!G917=5,"Level 5","Level 5")))))</f>
        <v>Level 1</v>
      </c>
      <c r="H917" s="19" t="s">
        <v>20</v>
      </c>
      <c r="I917" s="19" t="str">
        <f>IF(HTM_Employee_Attrition_Data!I917=1,"Rating 1",IF(HTM_Employee_Attrition_Data!I917=2,"Rating 2",IF(HTM_Employee_Attrition_Data!I917=3,"Rating 3",IF(HTM_Employee_Attrition_Data!I917=4,"Rating 4","Rating 4"))))</f>
        <v>Rating 3</v>
      </c>
      <c r="J917" s="19" t="str">
        <f>IF(HTM_Employee_Attrition_Data!J917&lt;=5000,"Income less than 5,000$",IF(HTM_Employee_Attrition_Data!J917&lt;=10000,"Income less than 10,000$",IF(HTM_Employee_Attrition_Data!J917&lt;=15000,"Income less than 15,000$","Income less than 20,000$")))</f>
        <v>Income less than 5,000$</v>
      </c>
      <c r="K917" s="19" t="str">
        <f>IF(HTM_Employee_Attrition_Data!K917&lt;4,"Between 0 and 3 Compaines",IF(HTM_Employee_Attrition_Data!K917&lt;7,"Between 4 and 6 Companies",IF(HTM_Employee_Attrition_Data!K917&lt;=10,"Between 7 and 10 Companies","Between 7 and 10  Companies")))</f>
        <v>Between 0 and 3 Compaines</v>
      </c>
      <c r="L917" s="19" t="str">
        <f>IF(HTM_Employee_Attrition_Data!L917&lt;=5,"Between 0 and 5 years",IF(HTM_Employee_Attrition_Data!L917&lt;=10,"Between 6 and 10 years",IF(HTM_Employee_Attrition_Data!L917&lt;=15,"Between 11 and 15 years",IF(HTM_Employee_Attrition_Data!L917&lt;=20,"Between 16 and 20 years",IF(HTM_Employee_Attrition_Data!L917&lt;=25,"Between 21 and 25 years",IF(HTM_Employee_Attrition_Data!L917&lt;=30,"Between 25 and 30 years","Between 31 and 40 years"))))))</f>
        <v>Between 0 and 5 years</v>
      </c>
    </row>
    <row r="918" spans="1:12">
      <c r="A918" s="19">
        <v>1280</v>
      </c>
      <c r="B918" s="19" t="str">
        <f>IF(HTM_Employee_Attrition_Data!A918&lt;=20,"Less than 20 years",IF(HTM_Employee_Attrition_Data!A918&lt;=30,"Between 20 and 30 years",IF(HTM_Employee_Attrition_Data!A918&lt;=40,"Between 30 and 40 years",IF(HTM_Employee_Attrition_Data!A918&lt;=50,"Between 40 and 50 years",IF(HTM_Employee_Attrition_Data!A918&lt;=60,"Between 50 and 60 years","Between 50 and 60 years")))))</f>
        <v>Between 40 and 50 years</v>
      </c>
      <c r="C918" s="19" t="s">
        <v>16</v>
      </c>
      <c r="D918" s="19" t="s">
        <v>13</v>
      </c>
      <c r="E918" s="19" t="s">
        <v>14</v>
      </c>
      <c r="F918" s="19" t="str">
        <f>IF(HTM_Employee_Attrition_Data!E918&lt;=5,"Less than 5 Miles",IF(HTM_Employee_Attrition_Data!E918&lt;=10,"Between 6 and 10 miles",IF(HTM_Employee_Attrition_Data!E918&lt;=15,"Between 11 and 15 miles",IF(HTM_Employee_Attrition_Data!E918&lt;=20,"Between 16 and 20 miles",IF(HTM_Employee_Attrition_Data!E918&lt;=25,"Between 21 and 25 miles","Greater than 26 miles")))))</f>
        <v>Less than 5 Miles</v>
      </c>
      <c r="G918" s="19" t="str">
        <f>IF(HTM_Employee_Attrition_Data!G918=1,"Level 1",IF(HTM_Employee_Attrition_Data!G918=2,"Level 2",IF(HTM_Employee_Attrition_Data!G918=3,"Level 3",IF(HTM_Employee_Attrition_Data!G918=4,"Level 4",IF(HTM_Employee_Attrition_Data!G918=5,"Level 5","Level 5")))))</f>
        <v>Level 5</v>
      </c>
      <c r="H918" s="19" t="s">
        <v>24</v>
      </c>
      <c r="I918" s="19" t="str">
        <f>IF(HTM_Employee_Attrition_Data!I918=1,"Rating 1",IF(HTM_Employee_Attrition_Data!I918=2,"Rating 2",IF(HTM_Employee_Attrition_Data!I918=3,"Rating 3",IF(HTM_Employee_Attrition_Data!I918=4,"Rating 4","Rating 4"))))</f>
        <v>Rating 2</v>
      </c>
      <c r="J918" s="19" t="str">
        <f>IF(HTM_Employee_Attrition_Data!J918&lt;=5000,"Income less than 5,000$",IF(HTM_Employee_Attrition_Data!J918&lt;=10000,"Income less than 10,000$",IF(HTM_Employee_Attrition_Data!J918&lt;=15000,"Income less than 15,000$","Income less than 20,000$")))</f>
        <v>Income less than 20,000$</v>
      </c>
      <c r="K918" s="19" t="str">
        <f>IF(HTM_Employee_Attrition_Data!K918&lt;4,"Between 0 and 3 Compaines",IF(HTM_Employee_Attrition_Data!K918&lt;7,"Between 4 and 6 Companies",IF(HTM_Employee_Attrition_Data!K918&lt;=10,"Between 7 and 10 Companies","Between 7 and 10  Companies")))</f>
        <v>Between 0 and 3 Compaines</v>
      </c>
      <c r="L918" s="19" t="str">
        <f>IF(HTM_Employee_Attrition_Data!L918&lt;=5,"Between 0 and 5 years",IF(HTM_Employee_Attrition_Data!L918&lt;=10,"Between 6 and 10 years",IF(HTM_Employee_Attrition_Data!L918&lt;=15,"Between 11 and 15 years",IF(HTM_Employee_Attrition_Data!L918&lt;=20,"Between 16 and 20 years",IF(HTM_Employee_Attrition_Data!L918&lt;=25,"Between 21 and 25 years",IF(HTM_Employee_Attrition_Data!L918&lt;=30,"Between 25 and 30 years","Between 31 and 40 years"))))))</f>
        <v>Between 11 and 15 years</v>
      </c>
    </row>
    <row r="919" spans="1:12">
      <c r="A919" s="19">
        <v>1281</v>
      </c>
      <c r="B919" s="19" t="str">
        <f>IF(HTM_Employee_Attrition_Data!A919&lt;=20,"Less than 20 years",IF(HTM_Employee_Attrition_Data!A919&lt;=30,"Between 20 and 30 years",IF(HTM_Employee_Attrition_Data!A919&lt;=40,"Between 30 and 40 years",IF(HTM_Employee_Attrition_Data!A919&lt;=50,"Between 40 and 50 years",IF(HTM_Employee_Attrition_Data!A919&lt;=60,"Between 50 and 60 years","Between 50 and 60 years")))))</f>
        <v>Between 30 and 40 years</v>
      </c>
      <c r="C919" s="19" t="s">
        <v>16</v>
      </c>
      <c r="D919" s="19" t="s">
        <v>13</v>
      </c>
      <c r="E919" s="19" t="s">
        <v>14</v>
      </c>
      <c r="F919" s="19" t="str">
        <f>IF(HTM_Employee_Attrition_Data!E919&lt;=5,"Less than 5 Miles",IF(HTM_Employee_Attrition_Data!E919&lt;=10,"Between 6 and 10 miles",IF(HTM_Employee_Attrition_Data!E919&lt;=15,"Between 11 and 15 miles",IF(HTM_Employee_Attrition_Data!E919&lt;=20,"Between 16 and 20 miles",IF(HTM_Employee_Attrition_Data!E919&lt;=25,"Between 21 and 25 miles","Greater than 26 miles")))))</f>
        <v>Less than 5 Miles</v>
      </c>
      <c r="G919" s="19" t="str">
        <f>IF(HTM_Employee_Attrition_Data!G919=1,"Level 1",IF(HTM_Employee_Attrition_Data!G919=2,"Level 2",IF(HTM_Employee_Attrition_Data!G919=3,"Level 3",IF(HTM_Employee_Attrition_Data!G919=4,"Level 4",IF(HTM_Employee_Attrition_Data!G919=5,"Level 5","Level 5")))))</f>
        <v>Level 2</v>
      </c>
      <c r="H919" s="19" t="s">
        <v>15</v>
      </c>
      <c r="I919" s="19" t="str">
        <f>IF(HTM_Employee_Attrition_Data!I919=1,"Rating 1",IF(HTM_Employee_Attrition_Data!I919=2,"Rating 2",IF(HTM_Employee_Attrition_Data!I919=3,"Rating 3",IF(HTM_Employee_Attrition_Data!I919=4,"Rating 4","Rating 4"))))</f>
        <v>Rating 1</v>
      </c>
      <c r="J919" s="19" t="str">
        <f>IF(HTM_Employee_Attrition_Data!J919&lt;=5000,"Income less than 5,000$",IF(HTM_Employee_Attrition_Data!J919&lt;=10000,"Income less than 10,000$",IF(HTM_Employee_Attrition_Data!J919&lt;=15000,"Income less than 15,000$","Income less than 20,000$")))</f>
        <v>Income less than 5,000$</v>
      </c>
      <c r="K919" s="19" t="str">
        <f>IF(HTM_Employee_Attrition_Data!K919&lt;4,"Between 0 and 3 Compaines",IF(HTM_Employee_Attrition_Data!K919&lt;7,"Between 4 and 6 Companies",IF(HTM_Employee_Attrition_Data!K919&lt;=10,"Between 7 and 10 Companies","Between 7 and 10  Companies")))</f>
        <v>Between 0 and 3 Compaines</v>
      </c>
      <c r="L919" s="19" t="str">
        <f>IF(HTM_Employee_Attrition_Data!L919&lt;=5,"Between 0 and 5 years",IF(HTM_Employee_Attrition_Data!L919&lt;=10,"Between 6 and 10 years",IF(HTM_Employee_Attrition_Data!L919&lt;=15,"Between 11 and 15 years",IF(HTM_Employee_Attrition_Data!L919&lt;=20,"Between 16 and 20 years",IF(HTM_Employee_Attrition_Data!L919&lt;=25,"Between 21 and 25 years",IF(HTM_Employee_Attrition_Data!L919&lt;=30,"Between 25 and 30 years","Between 31 and 40 years"))))))</f>
        <v>Between 0 and 5 years</v>
      </c>
    </row>
    <row r="920" spans="1:12">
      <c r="A920" s="19">
        <v>1282</v>
      </c>
      <c r="B920" s="19" t="str">
        <f>IF(HTM_Employee_Attrition_Data!A920&lt;=20,"Less than 20 years",IF(HTM_Employee_Attrition_Data!A920&lt;=30,"Between 20 and 30 years",IF(HTM_Employee_Attrition_Data!A920&lt;=40,"Between 30 and 40 years",IF(HTM_Employee_Attrition_Data!A920&lt;=50,"Between 40 and 50 years",IF(HTM_Employee_Attrition_Data!A920&lt;=60,"Between 50 and 60 years","Between 50 and 60 years")))))</f>
        <v>Between 50 and 60 years</v>
      </c>
      <c r="C920" s="19" t="s">
        <v>16</v>
      </c>
      <c r="D920" s="19" t="s">
        <v>17</v>
      </c>
      <c r="E920" s="19" t="s">
        <v>14</v>
      </c>
      <c r="F920" s="19" t="str">
        <f>IF(HTM_Employee_Attrition_Data!E920&lt;=5,"Less than 5 Miles",IF(HTM_Employee_Attrition_Data!E920&lt;=10,"Between 6 and 10 miles",IF(HTM_Employee_Attrition_Data!E920&lt;=15,"Between 11 and 15 miles",IF(HTM_Employee_Attrition_Data!E920&lt;=20,"Between 16 and 20 miles",IF(HTM_Employee_Attrition_Data!E920&lt;=25,"Between 21 and 25 miles","Greater than 26 miles")))))</f>
        <v>Between 6 and 10 miles</v>
      </c>
      <c r="G920" s="19" t="str">
        <f>IF(HTM_Employee_Attrition_Data!G920=1,"Level 1",IF(HTM_Employee_Attrition_Data!G920=2,"Level 2",IF(HTM_Employee_Attrition_Data!G920=3,"Level 3",IF(HTM_Employee_Attrition_Data!G920=4,"Level 4",IF(HTM_Employee_Attrition_Data!G920=5,"Level 5","Level 5")))))</f>
        <v>Level 5</v>
      </c>
      <c r="H920" s="19" t="s">
        <v>24</v>
      </c>
      <c r="I920" s="19" t="str">
        <f>IF(HTM_Employee_Attrition_Data!I920=1,"Rating 1",IF(HTM_Employee_Attrition_Data!I920=2,"Rating 2",IF(HTM_Employee_Attrition_Data!I920=3,"Rating 3",IF(HTM_Employee_Attrition_Data!I920=4,"Rating 4","Rating 4"))))</f>
        <v>Rating 2</v>
      </c>
      <c r="J920" s="19" t="str">
        <f>IF(HTM_Employee_Attrition_Data!J920&lt;=5000,"Income less than 5,000$",IF(HTM_Employee_Attrition_Data!J920&lt;=10000,"Income less than 10,000$",IF(HTM_Employee_Attrition_Data!J920&lt;=15000,"Income less than 15,000$","Income less than 20,000$")))</f>
        <v>Income less than 20,000$</v>
      </c>
      <c r="K920" s="19" t="str">
        <f>IF(HTM_Employee_Attrition_Data!K920&lt;4,"Between 0 and 3 Compaines",IF(HTM_Employee_Attrition_Data!K920&lt;7,"Between 4 and 6 Companies",IF(HTM_Employee_Attrition_Data!K920&lt;=10,"Between 7 and 10 Companies","Between 7 and 10  Companies")))</f>
        <v>Between 4 and 6 Companies</v>
      </c>
      <c r="L920" s="19" t="str">
        <f>IF(HTM_Employee_Attrition_Data!L920&lt;=5,"Between 0 and 5 years",IF(HTM_Employee_Attrition_Data!L920&lt;=10,"Between 6 and 10 years",IF(HTM_Employee_Attrition_Data!L920&lt;=15,"Between 11 and 15 years",IF(HTM_Employee_Attrition_Data!L920&lt;=20,"Between 16 and 20 years",IF(HTM_Employee_Attrition_Data!L920&lt;=25,"Between 21 and 25 years",IF(HTM_Employee_Attrition_Data!L920&lt;=30,"Between 25 and 30 years","Between 31 and 40 years"))))))</f>
        <v>Between 25 and 30 years</v>
      </c>
    </row>
    <row r="921" spans="1:12">
      <c r="A921" s="19">
        <v>1283</v>
      </c>
      <c r="B921" s="19" t="str">
        <f>IF(HTM_Employee_Attrition_Data!A921&lt;=20,"Less than 20 years",IF(HTM_Employee_Attrition_Data!A921&lt;=30,"Between 20 and 30 years",IF(HTM_Employee_Attrition_Data!A921&lt;=40,"Between 30 and 40 years",IF(HTM_Employee_Attrition_Data!A921&lt;=50,"Between 40 and 50 years",IF(HTM_Employee_Attrition_Data!A921&lt;=60,"Between 50 and 60 years","Between 50 and 60 years")))))</f>
        <v>Between 50 and 60 years</v>
      </c>
      <c r="C921" s="19" t="s">
        <v>16</v>
      </c>
      <c r="D921" s="19" t="s">
        <v>13</v>
      </c>
      <c r="E921" s="19" t="s">
        <v>18</v>
      </c>
      <c r="F921" s="19" t="str">
        <f>IF(HTM_Employee_Attrition_Data!E921&lt;=5,"Less than 5 Miles",IF(HTM_Employee_Attrition_Data!E921&lt;=10,"Between 6 and 10 miles",IF(HTM_Employee_Attrition_Data!E921&lt;=15,"Between 11 and 15 miles",IF(HTM_Employee_Attrition_Data!E921&lt;=20,"Between 16 and 20 miles",IF(HTM_Employee_Attrition_Data!E921&lt;=25,"Between 21 and 25 miles","Greater than 26 miles")))))</f>
        <v>Between 16 and 20 miles</v>
      </c>
      <c r="G921" s="19" t="str">
        <f>IF(HTM_Employee_Attrition_Data!G921=1,"Level 1",IF(HTM_Employee_Attrition_Data!G921=2,"Level 2",IF(HTM_Employee_Attrition_Data!G921=3,"Level 3",IF(HTM_Employee_Attrition_Data!G921=4,"Level 4",IF(HTM_Employee_Attrition_Data!G921=5,"Level 5","Level 5")))))</f>
        <v>Level 3</v>
      </c>
      <c r="H921" s="19" t="s">
        <v>21</v>
      </c>
      <c r="I921" s="19" t="str">
        <f>IF(HTM_Employee_Attrition_Data!I921=1,"Rating 1",IF(HTM_Employee_Attrition_Data!I921=2,"Rating 2",IF(HTM_Employee_Attrition_Data!I921=3,"Rating 3",IF(HTM_Employee_Attrition_Data!I921=4,"Rating 4","Rating 4"))))</f>
        <v>Rating 4</v>
      </c>
      <c r="J921" s="19" t="str">
        <f>IF(HTM_Employee_Attrition_Data!J921&lt;=5000,"Income less than 5,000$",IF(HTM_Employee_Attrition_Data!J921&lt;=10000,"Income less than 10,000$",IF(HTM_Employee_Attrition_Data!J921&lt;=15000,"Income less than 15,000$","Income less than 20,000$")))</f>
        <v>Income less than 15,000$</v>
      </c>
      <c r="K921" s="19" t="str">
        <f>IF(HTM_Employee_Attrition_Data!K921&lt;4,"Between 0 and 3 Compaines",IF(HTM_Employee_Attrition_Data!K921&lt;7,"Between 4 and 6 Companies",IF(HTM_Employee_Attrition_Data!K921&lt;=10,"Between 7 and 10 Companies","Between 7 and 10  Companies")))</f>
        <v>Between 4 and 6 Companies</v>
      </c>
      <c r="L921" s="19" t="str">
        <f>IF(HTM_Employee_Attrition_Data!L921&lt;=5,"Between 0 and 5 years",IF(HTM_Employee_Attrition_Data!L921&lt;=10,"Between 6 and 10 years",IF(HTM_Employee_Attrition_Data!L921&lt;=15,"Between 11 and 15 years",IF(HTM_Employee_Attrition_Data!L921&lt;=20,"Between 16 and 20 years",IF(HTM_Employee_Attrition_Data!L921&lt;=25,"Between 21 and 25 years",IF(HTM_Employee_Attrition_Data!L921&lt;=30,"Between 25 and 30 years","Between 31 and 40 years"))))))</f>
        <v>Between 6 and 10 years</v>
      </c>
    </row>
    <row r="922" spans="1:12">
      <c r="A922" s="19">
        <v>1285</v>
      </c>
      <c r="B922" s="19" t="str">
        <f>IF(HTM_Employee_Attrition_Data!A922&lt;=20,"Less than 20 years",IF(HTM_Employee_Attrition_Data!A922&lt;=30,"Between 20 and 30 years",IF(HTM_Employee_Attrition_Data!A922&lt;=40,"Between 30 and 40 years",IF(HTM_Employee_Attrition_Data!A922&lt;=50,"Between 40 and 50 years",IF(HTM_Employee_Attrition_Data!A922&lt;=60,"Between 50 and 60 years","Between 50 and 60 years")))))</f>
        <v>Between 30 and 40 years</v>
      </c>
      <c r="C922" s="19" t="s">
        <v>16</v>
      </c>
      <c r="D922" s="19" t="s">
        <v>17</v>
      </c>
      <c r="E922" s="19" t="s">
        <v>18</v>
      </c>
      <c r="F922" s="19" t="str">
        <f>IF(HTM_Employee_Attrition_Data!E922&lt;=5,"Less than 5 Miles",IF(HTM_Employee_Attrition_Data!E922&lt;=10,"Between 6 and 10 miles",IF(HTM_Employee_Attrition_Data!E922&lt;=15,"Between 11 and 15 miles",IF(HTM_Employee_Attrition_Data!E922&lt;=20,"Between 16 and 20 miles",IF(HTM_Employee_Attrition_Data!E922&lt;=25,"Between 21 and 25 miles","Greater than 26 miles")))))</f>
        <v>Between 16 and 20 miles</v>
      </c>
      <c r="G922" s="19" t="str">
        <f>IF(HTM_Employee_Attrition_Data!G922=1,"Level 1",IF(HTM_Employee_Attrition_Data!G922=2,"Level 2",IF(HTM_Employee_Attrition_Data!G922=3,"Level 3",IF(HTM_Employee_Attrition_Data!G922=4,"Level 4",IF(HTM_Employee_Attrition_Data!G922=5,"Level 5","Level 5")))))</f>
        <v>Level 2</v>
      </c>
      <c r="H922" s="19" t="s">
        <v>20</v>
      </c>
      <c r="I922" s="19" t="str">
        <f>IF(HTM_Employee_Attrition_Data!I922=1,"Rating 1",IF(HTM_Employee_Attrition_Data!I922=2,"Rating 2",IF(HTM_Employee_Attrition_Data!I922=3,"Rating 3",IF(HTM_Employee_Attrition_Data!I922=4,"Rating 4","Rating 4"))))</f>
        <v>Rating 2</v>
      </c>
      <c r="J922" s="19" t="str">
        <f>IF(HTM_Employee_Attrition_Data!J922&lt;=5000,"Income less than 5,000$",IF(HTM_Employee_Attrition_Data!J922&lt;=10000,"Income less than 10,000$",IF(HTM_Employee_Attrition_Data!J922&lt;=15000,"Income less than 15,000$","Income less than 20,000$")))</f>
        <v>Income less than 5,000$</v>
      </c>
      <c r="K922" s="19" t="str">
        <f>IF(HTM_Employee_Attrition_Data!K922&lt;4,"Between 0 and 3 Compaines",IF(HTM_Employee_Attrition_Data!K922&lt;7,"Between 4 and 6 Companies",IF(HTM_Employee_Attrition_Data!K922&lt;=10,"Between 7 and 10 Companies","Between 7 and 10  Companies")))</f>
        <v>Between 4 and 6 Companies</v>
      </c>
      <c r="L922" s="19" t="str">
        <f>IF(HTM_Employee_Attrition_Data!L922&lt;=5,"Between 0 and 5 years",IF(HTM_Employee_Attrition_Data!L922&lt;=10,"Between 6 and 10 years",IF(HTM_Employee_Attrition_Data!L922&lt;=15,"Between 11 and 15 years",IF(HTM_Employee_Attrition_Data!L922&lt;=20,"Between 16 and 20 years",IF(HTM_Employee_Attrition_Data!L922&lt;=25,"Between 21 and 25 years",IF(HTM_Employee_Attrition_Data!L922&lt;=30,"Between 25 and 30 years","Between 31 and 40 years"))))))</f>
        <v>Between 11 and 15 years</v>
      </c>
    </row>
    <row r="923" spans="1:12">
      <c r="A923" s="19">
        <v>1286</v>
      </c>
      <c r="B923" s="19" t="str">
        <f>IF(HTM_Employee_Attrition_Data!A923&lt;=20,"Less than 20 years",IF(HTM_Employee_Attrition_Data!A923&lt;=30,"Between 20 and 30 years",IF(HTM_Employee_Attrition_Data!A923&lt;=40,"Between 30 and 40 years",IF(HTM_Employee_Attrition_Data!A923&lt;=50,"Between 40 and 50 years",IF(HTM_Employee_Attrition_Data!A923&lt;=60,"Between 50 and 60 years","Between 50 and 60 years")))))</f>
        <v>Between 20 and 30 years</v>
      </c>
      <c r="C923" s="19" t="s">
        <v>16</v>
      </c>
      <c r="D923" s="19" t="s">
        <v>17</v>
      </c>
      <c r="E923" s="19" t="s">
        <v>18</v>
      </c>
      <c r="F923" s="19" t="str">
        <f>IF(HTM_Employee_Attrition_Data!E923&lt;=5,"Less than 5 Miles",IF(HTM_Employee_Attrition_Data!E923&lt;=10,"Between 6 and 10 miles",IF(HTM_Employee_Attrition_Data!E923&lt;=15,"Between 11 and 15 miles",IF(HTM_Employee_Attrition_Data!E923&lt;=20,"Between 16 and 20 miles",IF(HTM_Employee_Attrition_Data!E923&lt;=25,"Between 21 and 25 miles","Greater than 26 miles")))))</f>
        <v>Less than 5 Miles</v>
      </c>
      <c r="G923" s="19" t="str">
        <f>IF(HTM_Employee_Attrition_Data!G923=1,"Level 1",IF(HTM_Employee_Attrition_Data!G923=2,"Level 2",IF(HTM_Employee_Attrition_Data!G923=3,"Level 3",IF(HTM_Employee_Attrition_Data!G923=4,"Level 4",IF(HTM_Employee_Attrition_Data!G923=5,"Level 5","Level 5")))))</f>
        <v>Level 1</v>
      </c>
      <c r="H923" s="19" t="s">
        <v>20</v>
      </c>
      <c r="I923" s="19" t="str">
        <f>IF(HTM_Employee_Attrition_Data!I923=1,"Rating 1",IF(HTM_Employee_Attrition_Data!I923=2,"Rating 2",IF(HTM_Employee_Attrition_Data!I923=3,"Rating 3",IF(HTM_Employee_Attrition_Data!I923=4,"Rating 4","Rating 4"))))</f>
        <v>Rating 3</v>
      </c>
      <c r="J923" s="19" t="str">
        <f>IF(HTM_Employee_Attrition_Data!J923&lt;=5000,"Income less than 5,000$",IF(HTM_Employee_Attrition_Data!J923&lt;=10000,"Income less than 10,000$",IF(HTM_Employee_Attrition_Data!J923&lt;=15000,"Income less than 15,000$","Income less than 20,000$")))</f>
        <v>Income less than 5,000$</v>
      </c>
      <c r="K923" s="19" t="str">
        <f>IF(HTM_Employee_Attrition_Data!K923&lt;4,"Between 0 and 3 Compaines",IF(HTM_Employee_Attrition_Data!K923&lt;7,"Between 4 and 6 Companies",IF(HTM_Employee_Attrition_Data!K923&lt;=10,"Between 7 and 10 Companies","Between 7 and 10  Companies")))</f>
        <v>Between 0 and 3 Compaines</v>
      </c>
      <c r="L923" s="19" t="str">
        <f>IF(HTM_Employee_Attrition_Data!L923&lt;=5,"Between 0 and 5 years",IF(HTM_Employee_Attrition_Data!L923&lt;=10,"Between 6 and 10 years",IF(HTM_Employee_Attrition_Data!L923&lt;=15,"Between 11 and 15 years",IF(HTM_Employee_Attrition_Data!L923&lt;=20,"Between 16 and 20 years",IF(HTM_Employee_Attrition_Data!L923&lt;=25,"Between 21 and 25 years",IF(HTM_Employee_Attrition_Data!L923&lt;=30,"Between 25 and 30 years","Between 31 and 40 years"))))))</f>
        <v>Between 0 and 5 years</v>
      </c>
    </row>
    <row r="924" spans="1:12">
      <c r="A924" s="19">
        <v>1288</v>
      </c>
      <c r="B924" s="19" t="str">
        <f>IF(HTM_Employee_Attrition_Data!A924&lt;=20,"Less than 20 years",IF(HTM_Employee_Attrition_Data!A924&lt;=30,"Between 20 and 30 years",IF(HTM_Employee_Attrition_Data!A924&lt;=40,"Between 30 and 40 years",IF(HTM_Employee_Attrition_Data!A924&lt;=50,"Between 40 and 50 years",IF(HTM_Employee_Attrition_Data!A924&lt;=60,"Between 50 and 60 years","Between 50 and 60 years")))))</f>
        <v>Between 40 and 50 years</v>
      </c>
      <c r="C924" s="19" t="s">
        <v>16</v>
      </c>
      <c r="D924" s="19" t="s">
        <v>13</v>
      </c>
      <c r="E924" s="19" t="s">
        <v>18</v>
      </c>
      <c r="F924" s="19" t="str">
        <f>IF(HTM_Employee_Attrition_Data!E924&lt;=5,"Less than 5 Miles",IF(HTM_Employee_Attrition_Data!E924&lt;=10,"Between 6 and 10 miles",IF(HTM_Employee_Attrition_Data!E924&lt;=15,"Between 11 and 15 miles",IF(HTM_Employee_Attrition_Data!E924&lt;=20,"Between 16 and 20 miles",IF(HTM_Employee_Attrition_Data!E924&lt;=25,"Between 21 and 25 miles","Greater than 26 miles")))))</f>
        <v>Less than 5 Miles</v>
      </c>
      <c r="G924" s="19" t="str">
        <f>IF(HTM_Employee_Attrition_Data!G924=1,"Level 1",IF(HTM_Employee_Attrition_Data!G924=2,"Level 2",IF(HTM_Employee_Attrition_Data!G924=3,"Level 3",IF(HTM_Employee_Attrition_Data!G924=4,"Level 4",IF(HTM_Employee_Attrition_Data!G924=5,"Level 5","Level 5")))))</f>
        <v>Level 5</v>
      </c>
      <c r="H924" s="19" t="s">
        <v>24</v>
      </c>
      <c r="I924" s="19" t="str">
        <f>IF(HTM_Employee_Attrition_Data!I924=1,"Rating 1",IF(HTM_Employee_Attrition_Data!I924=2,"Rating 2",IF(HTM_Employee_Attrition_Data!I924=3,"Rating 3",IF(HTM_Employee_Attrition_Data!I924=4,"Rating 4","Rating 4"))))</f>
        <v>Rating 1</v>
      </c>
      <c r="J924" s="19" t="str">
        <f>IF(HTM_Employee_Attrition_Data!J924&lt;=5000,"Income less than 5,000$",IF(HTM_Employee_Attrition_Data!J924&lt;=10000,"Income less than 10,000$",IF(HTM_Employee_Attrition_Data!J924&lt;=15000,"Income less than 15,000$","Income less than 20,000$")))</f>
        <v>Income less than 20,000$</v>
      </c>
      <c r="K924" s="19" t="str">
        <f>IF(HTM_Employee_Attrition_Data!K924&lt;4,"Between 0 and 3 Compaines",IF(HTM_Employee_Attrition_Data!K924&lt;7,"Between 4 and 6 Companies",IF(HTM_Employee_Attrition_Data!K924&lt;=10,"Between 7 and 10 Companies","Between 7 and 10  Companies")))</f>
        <v>Between 0 and 3 Compaines</v>
      </c>
      <c r="L924" s="19" t="str">
        <f>IF(HTM_Employee_Attrition_Data!L924&lt;=5,"Between 0 and 5 years",IF(HTM_Employee_Attrition_Data!L924&lt;=10,"Between 6 and 10 years",IF(HTM_Employee_Attrition_Data!L924&lt;=15,"Between 11 and 15 years",IF(HTM_Employee_Attrition_Data!L924&lt;=20,"Between 16 and 20 years",IF(HTM_Employee_Attrition_Data!L924&lt;=25,"Between 21 and 25 years",IF(HTM_Employee_Attrition_Data!L924&lt;=30,"Between 25 and 30 years","Between 31 and 40 years"))))))</f>
        <v>Between 21 and 25 years</v>
      </c>
    </row>
    <row r="925" spans="1:12">
      <c r="A925" s="19">
        <v>1289</v>
      </c>
      <c r="B925" s="19" t="str">
        <f>IF(HTM_Employee_Attrition_Data!A925&lt;=20,"Less than 20 years",IF(HTM_Employee_Attrition_Data!A925&lt;=30,"Between 20 and 30 years",IF(HTM_Employee_Attrition_Data!A925&lt;=40,"Between 30 and 40 years",IF(HTM_Employee_Attrition_Data!A925&lt;=50,"Between 40 and 50 years",IF(HTM_Employee_Attrition_Data!A925&lt;=60,"Between 50 and 60 years","Between 50 and 60 years")))))</f>
        <v>Between 30 and 40 years</v>
      </c>
      <c r="C925" s="19" t="s">
        <v>16</v>
      </c>
      <c r="D925" s="19" t="s">
        <v>17</v>
      </c>
      <c r="E925" s="19" t="s">
        <v>27</v>
      </c>
      <c r="F925" s="19" t="str">
        <f>IF(HTM_Employee_Attrition_Data!E925&lt;=5,"Less than 5 Miles",IF(HTM_Employee_Attrition_Data!E925&lt;=10,"Between 6 and 10 miles",IF(HTM_Employee_Attrition_Data!E925&lt;=15,"Between 11 and 15 miles",IF(HTM_Employee_Attrition_Data!E925&lt;=20,"Between 16 and 20 miles",IF(HTM_Employee_Attrition_Data!E925&lt;=25,"Between 21 and 25 miles","Greater than 26 miles")))))</f>
        <v>Between 11 and 15 miles</v>
      </c>
      <c r="G925" s="19" t="str">
        <f>IF(HTM_Employee_Attrition_Data!G925=1,"Level 1",IF(HTM_Employee_Attrition_Data!G925=2,"Level 2",IF(HTM_Employee_Attrition_Data!G925=3,"Level 3",IF(HTM_Employee_Attrition_Data!G925=4,"Level 4",IF(HTM_Employee_Attrition_Data!G925=5,"Level 5","Level 5")))))</f>
        <v>Level 2</v>
      </c>
      <c r="H925" s="19" t="s">
        <v>27</v>
      </c>
      <c r="I925" s="19" t="str">
        <f>IF(HTM_Employee_Attrition_Data!I925=1,"Rating 1",IF(HTM_Employee_Attrition_Data!I925=2,"Rating 2",IF(HTM_Employee_Attrition_Data!I925=3,"Rating 3",IF(HTM_Employee_Attrition_Data!I925=4,"Rating 4","Rating 4"))))</f>
        <v>Rating 2</v>
      </c>
      <c r="J925" s="19" t="str">
        <f>IF(HTM_Employee_Attrition_Data!J925&lt;=5000,"Income less than 5,000$",IF(HTM_Employee_Attrition_Data!J925&lt;=10000,"Income less than 10,000$",IF(HTM_Employee_Attrition_Data!J925&lt;=15000,"Income less than 15,000$","Income less than 20,000$")))</f>
        <v>Income less than 5,000$</v>
      </c>
      <c r="K925" s="19" t="str">
        <f>IF(HTM_Employee_Attrition_Data!K925&lt;4,"Between 0 and 3 Compaines",IF(HTM_Employee_Attrition_Data!K925&lt;7,"Between 4 and 6 Companies",IF(HTM_Employee_Attrition_Data!K925&lt;=10,"Between 7 and 10 Companies","Between 7 and 10  Companies")))</f>
        <v>Between 4 and 6 Companies</v>
      </c>
      <c r="L925" s="19" t="str">
        <f>IF(HTM_Employee_Attrition_Data!L925&lt;=5,"Between 0 and 5 years",IF(HTM_Employee_Attrition_Data!L925&lt;=10,"Between 6 and 10 years",IF(HTM_Employee_Attrition_Data!L925&lt;=15,"Between 11 and 15 years",IF(HTM_Employee_Attrition_Data!L925&lt;=20,"Between 16 and 20 years",IF(HTM_Employee_Attrition_Data!L925&lt;=25,"Between 21 and 25 years",IF(HTM_Employee_Attrition_Data!L925&lt;=30,"Between 25 and 30 years","Between 31 and 40 years"))))))</f>
        <v>Between 6 and 10 years</v>
      </c>
    </row>
    <row r="926" spans="1:12">
      <c r="A926" s="19">
        <v>1291</v>
      </c>
      <c r="B926" s="19" t="str">
        <f>IF(HTM_Employee_Attrition_Data!A926&lt;=20,"Less than 20 years",IF(HTM_Employee_Attrition_Data!A926&lt;=30,"Between 20 and 30 years",IF(HTM_Employee_Attrition_Data!A926&lt;=40,"Between 30 and 40 years",IF(HTM_Employee_Attrition_Data!A926&lt;=50,"Between 40 and 50 years",IF(HTM_Employee_Attrition_Data!A926&lt;=60,"Between 50 and 60 years","Between 50 and 60 years")))))</f>
        <v>Between 30 and 40 years</v>
      </c>
      <c r="C926" s="19" t="s">
        <v>16</v>
      </c>
      <c r="D926" s="19" t="s">
        <v>13</v>
      </c>
      <c r="E926" s="19" t="s">
        <v>18</v>
      </c>
      <c r="F926" s="19" t="str">
        <f>IF(HTM_Employee_Attrition_Data!E926&lt;=5,"Less than 5 Miles",IF(HTM_Employee_Attrition_Data!E926&lt;=10,"Between 6 and 10 miles",IF(HTM_Employee_Attrition_Data!E926&lt;=15,"Between 11 and 15 miles",IF(HTM_Employee_Attrition_Data!E926&lt;=20,"Between 16 and 20 miles",IF(HTM_Employee_Attrition_Data!E926&lt;=25,"Between 21 and 25 miles","Greater than 26 miles")))))</f>
        <v>Between 6 and 10 miles</v>
      </c>
      <c r="G926" s="19" t="str">
        <f>IF(HTM_Employee_Attrition_Data!G926=1,"Level 1",IF(HTM_Employee_Attrition_Data!G926=2,"Level 2",IF(HTM_Employee_Attrition_Data!G926=3,"Level 3",IF(HTM_Employee_Attrition_Data!G926=4,"Level 4",IF(HTM_Employee_Attrition_Data!G926=5,"Level 5","Level 5")))))</f>
        <v>Level 1</v>
      </c>
      <c r="H926" s="19" t="s">
        <v>19</v>
      </c>
      <c r="I926" s="19" t="str">
        <f>IF(HTM_Employee_Attrition_Data!I926=1,"Rating 1",IF(HTM_Employee_Attrition_Data!I926=2,"Rating 2",IF(HTM_Employee_Attrition_Data!I926=3,"Rating 3",IF(HTM_Employee_Attrition_Data!I926=4,"Rating 4","Rating 4"))))</f>
        <v>Rating 3</v>
      </c>
      <c r="J926" s="19" t="str">
        <f>IF(HTM_Employee_Attrition_Data!J926&lt;=5000,"Income less than 5,000$",IF(HTM_Employee_Attrition_Data!J926&lt;=10000,"Income less than 10,000$",IF(HTM_Employee_Attrition_Data!J926&lt;=15000,"Income less than 15,000$","Income less than 20,000$")))</f>
        <v>Income less than 5,000$</v>
      </c>
      <c r="K926" s="19" t="str">
        <f>IF(HTM_Employee_Attrition_Data!K926&lt;4,"Between 0 and 3 Compaines",IF(HTM_Employee_Attrition_Data!K926&lt;7,"Between 4 and 6 Companies",IF(HTM_Employee_Attrition_Data!K926&lt;=10,"Between 7 and 10 Companies","Between 7 and 10  Companies")))</f>
        <v>Between 0 and 3 Compaines</v>
      </c>
      <c r="L926" s="19" t="str">
        <f>IF(HTM_Employee_Attrition_Data!L926&lt;=5,"Between 0 and 5 years",IF(HTM_Employee_Attrition_Data!L926&lt;=10,"Between 6 and 10 years",IF(HTM_Employee_Attrition_Data!L926&lt;=15,"Between 11 and 15 years",IF(HTM_Employee_Attrition_Data!L926&lt;=20,"Between 16 and 20 years",IF(HTM_Employee_Attrition_Data!L926&lt;=25,"Between 21 and 25 years",IF(HTM_Employee_Attrition_Data!L926&lt;=30,"Between 25 and 30 years","Between 31 and 40 years"))))))</f>
        <v>Between 0 and 5 years</v>
      </c>
    </row>
    <row r="927" spans="1:12">
      <c r="A927" s="19">
        <v>1292</v>
      </c>
      <c r="B927" s="19" t="str">
        <f>IF(HTM_Employee_Attrition_Data!A927&lt;=20,"Less than 20 years",IF(HTM_Employee_Attrition_Data!A927&lt;=30,"Between 20 and 30 years",IF(HTM_Employee_Attrition_Data!A927&lt;=40,"Between 30 and 40 years",IF(HTM_Employee_Attrition_Data!A927&lt;=50,"Between 40 and 50 years",IF(HTM_Employee_Attrition_Data!A927&lt;=60,"Between 50 and 60 years","Between 50 and 60 years")))))</f>
        <v>Between 40 and 50 years</v>
      </c>
      <c r="C927" s="19" t="s">
        <v>16</v>
      </c>
      <c r="D927" s="19" t="s">
        <v>13</v>
      </c>
      <c r="E927" s="19" t="s">
        <v>18</v>
      </c>
      <c r="F927" s="19" t="str">
        <f>IF(HTM_Employee_Attrition_Data!E927&lt;=5,"Less than 5 Miles",IF(HTM_Employee_Attrition_Data!E927&lt;=10,"Between 6 and 10 miles",IF(HTM_Employee_Attrition_Data!E927&lt;=15,"Between 11 and 15 miles",IF(HTM_Employee_Attrition_Data!E927&lt;=20,"Between 16 and 20 miles",IF(HTM_Employee_Attrition_Data!E927&lt;=25,"Between 21 and 25 miles","Greater than 26 miles")))))</f>
        <v>Between 6 and 10 miles</v>
      </c>
      <c r="G927" s="19" t="str">
        <f>IF(HTM_Employee_Attrition_Data!G927=1,"Level 1",IF(HTM_Employee_Attrition_Data!G927=2,"Level 2",IF(HTM_Employee_Attrition_Data!G927=3,"Level 3",IF(HTM_Employee_Attrition_Data!G927=4,"Level 4",IF(HTM_Employee_Attrition_Data!G927=5,"Level 5","Level 5")))))</f>
        <v>Level 2</v>
      </c>
      <c r="H927" s="19" t="s">
        <v>19</v>
      </c>
      <c r="I927" s="19" t="str">
        <f>IF(HTM_Employee_Attrition_Data!I927=1,"Rating 1",IF(HTM_Employee_Attrition_Data!I927=2,"Rating 2",IF(HTM_Employee_Attrition_Data!I927=3,"Rating 3",IF(HTM_Employee_Attrition_Data!I927=4,"Rating 4","Rating 4"))))</f>
        <v>Rating 2</v>
      </c>
      <c r="J927" s="19" t="str">
        <f>IF(HTM_Employee_Attrition_Data!J927&lt;=5000,"Income less than 5,000$",IF(HTM_Employee_Attrition_Data!J927&lt;=10000,"Income less than 10,000$",IF(HTM_Employee_Attrition_Data!J927&lt;=15000,"Income less than 15,000$","Income less than 20,000$")))</f>
        <v>Income less than 5,000$</v>
      </c>
      <c r="K927" s="19" t="str">
        <f>IF(HTM_Employee_Attrition_Data!K927&lt;4,"Between 0 and 3 Compaines",IF(HTM_Employee_Attrition_Data!K927&lt;7,"Between 4 and 6 Companies",IF(HTM_Employee_Attrition_Data!K927&lt;=10,"Between 7 and 10 Companies","Between 7 and 10  Companies")))</f>
        <v>Between 4 and 6 Companies</v>
      </c>
      <c r="L927" s="19" t="str">
        <f>IF(HTM_Employee_Attrition_Data!L927&lt;=5,"Between 0 and 5 years",IF(HTM_Employee_Attrition_Data!L927&lt;=10,"Between 6 and 10 years",IF(HTM_Employee_Attrition_Data!L927&lt;=15,"Between 11 and 15 years",IF(HTM_Employee_Attrition_Data!L927&lt;=20,"Between 16 and 20 years",IF(HTM_Employee_Attrition_Data!L927&lt;=25,"Between 21 and 25 years",IF(HTM_Employee_Attrition_Data!L927&lt;=30,"Between 25 and 30 years","Between 31 and 40 years"))))))</f>
        <v>Between 0 and 5 years</v>
      </c>
    </row>
    <row r="928" spans="1:12">
      <c r="A928" s="19">
        <v>1293</v>
      </c>
      <c r="B928" s="19" t="str">
        <f>IF(HTM_Employee_Attrition_Data!A928&lt;=20,"Less than 20 years",IF(HTM_Employee_Attrition_Data!A928&lt;=30,"Between 20 and 30 years",IF(HTM_Employee_Attrition_Data!A928&lt;=40,"Between 30 and 40 years",IF(HTM_Employee_Attrition_Data!A928&lt;=50,"Between 40 and 50 years",IF(HTM_Employee_Attrition_Data!A928&lt;=60,"Between 50 and 60 years","Between 50 and 60 years")))))</f>
        <v>Between 40 and 50 years</v>
      </c>
      <c r="C928" s="19" t="s">
        <v>16</v>
      </c>
      <c r="D928" s="19" t="s">
        <v>13</v>
      </c>
      <c r="E928" s="19" t="s">
        <v>14</v>
      </c>
      <c r="F928" s="19" t="str">
        <f>IF(HTM_Employee_Attrition_Data!E928&lt;=5,"Less than 5 Miles",IF(HTM_Employee_Attrition_Data!E928&lt;=10,"Between 6 and 10 miles",IF(HTM_Employee_Attrition_Data!E928&lt;=15,"Between 11 and 15 miles",IF(HTM_Employee_Attrition_Data!E928&lt;=20,"Between 16 and 20 miles",IF(HTM_Employee_Attrition_Data!E928&lt;=25,"Between 21 and 25 miles","Greater than 26 miles")))))</f>
        <v>Less than 5 Miles</v>
      </c>
      <c r="G928" s="19" t="str">
        <f>IF(HTM_Employee_Attrition_Data!G928=1,"Level 1",IF(HTM_Employee_Attrition_Data!G928=2,"Level 2",IF(HTM_Employee_Attrition_Data!G928=3,"Level 3",IF(HTM_Employee_Attrition_Data!G928=4,"Level 4",IF(HTM_Employee_Attrition_Data!G928=5,"Level 5","Level 5")))))</f>
        <v>Level 3</v>
      </c>
      <c r="H928" s="19" t="s">
        <v>15</v>
      </c>
      <c r="I928" s="19" t="str">
        <f>IF(HTM_Employee_Attrition_Data!I928=1,"Rating 1",IF(HTM_Employee_Attrition_Data!I928=2,"Rating 2",IF(HTM_Employee_Attrition_Data!I928=3,"Rating 3",IF(HTM_Employee_Attrition_Data!I928=4,"Rating 4","Rating 4"))))</f>
        <v>Rating 4</v>
      </c>
      <c r="J928" s="19" t="str">
        <f>IF(HTM_Employee_Attrition_Data!J928&lt;=5000,"Income less than 5,000$",IF(HTM_Employee_Attrition_Data!J928&lt;=10000,"Income less than 10,000$",IF(HTM_Employee_Attrition_Data!J928&lt;=15000,"Income less than 15,000$","Income less than 20,000$")))</f>
        <v>Income less than 15,000$</v>
      </c>
      <c r="K928" s="19" t="str">
        <f>IF(HTM_Employee_Attrition_Data!K928&lt;4,"Between 0 and 3 Compaines",IF(HTM_Employee_Attrition_Data!K928&lt;7,"Between 4 and 6 Companies",IF(HTM_Employee_Attrition_Data!K928&lt;=10,"Between 7 and 10 Companies","Between 7 and 10  Companies")))</f>
        <v>Between 0 and 3 Compaines</v>
      </c>
      <c r="L928" s="19" t="str">
        <f>IF(HTM_Employee_Attrition_Data!L928&lt;=5,"Between 0 and 5 years",IF(HTM_Employee_Attrition_Data!L928&lt;=10,"Between 6 and 10 years",IF(HTM_Employee_Attrition_Data!L928&lt;=15,"Between 11 and 15 years",IF(HTM_Employee_Attrition_Data!L928&lt;=20,"Between 16 and 20 years",IF(HTM_Employee_Attrition_Data!L928&lt;=25,"Between 21 and 25 years",IF(HTM_Employee_Attrition_Data!L928&lt;=30,"Between 25 and 30 years","Between 31 and 40 years"))))))</f>
        <v>Between 21 and 25 years</v>
      </c>
    </row>
    <row r="929" spans="1:12">
      <c r="A929" s="19">
        <v>1294</v>
      </c>
      <c r="B929" s="19" t="str">
        <f>IF(HTM_Employee_Attrition_Data!A929&lt;=20,"Less than 20 years",IF(HTM_Employee_Attrition_Data!A929&lt;=30,"Between 20 and 30 years",IF(HTM_Employee_Attrition_Data!A929&lt;=40,"Between 30 and 40 years",IF(HTM_Employee_Attrition_Data!A929&lt;=50,"Between 40 and 50 years",IF(HTM_Employee_Attrition_Data!A929&lt;=60,"Between 50 and 60 years","Between 50 and 60 years")))))</f>
        <v>Between 30 and 40 years</v>
      </c>
      <c r="C929" s="19" t="s">
        <v>16</v>
      </c>
      <c r="D929" s="19" t="s">
        <v>13</v>
      </c>
      <c r="E929" s="19" t="s">
        <v>18</v>
      </c>
      <c r="F929" s="19" t="str">
        <f>IF(HTM_Employee_Attrition_Data!E929&lt;=5,"Less than 5 Miles",IF(HTM_Employee_Attrition_Data!E929&lt;=10,"Between 6 and 10 miles",IF(HTM_Employee_Attrition_Data!E929&lt;=15,"Between 11 and 15 miles",IF(HTM_Employee_Attrition_Data!E929&lt;=20,"Between 16 and 20 miles",IF(HTM_Employee_Attrition_Data!E929&lt;=25,"Between 21 and 25 miles","Greater than 26 miles")))))</f>
        <v>Less than 5 Miles</v>
      </c>
      <c r="G929" s="19" t="str">
        <f>IF(HTM_Employee_Attrition_Data!G929=1,"Level 1",IF(HTM_Employee_Attrition_Data!G929=2,"Level 2",IF(HTM_Employee_Attrition_Data!G929=3,"Level 3",IF(HTM_Employee_Attrition_Data!G929=4,"Level 4",IF(HTM_Employee_Attrition_Data!G929=5,"Level 5","Level 5")))))</f>
        <v>Level 2</v>
      </c>
      <c r="H929" s="19" t="s">
        <v>21</v>
      </c>
      <c r="I929" s="19" t="str">
        <f>IF(HTM_Employee_Attrition_Data!I929=1,"Rating 1",IF(HTM_Employee_Attrition_Data!I929=2,"Rating 2",IF(HTM_Employee_Attrition_Data!I929=3,"Rating 3",IF(HTM_Employee_Attrition_Data!I929=4,"Rating 4","Rating 4"))))</f>
        <v>Rating 2</v>
      </c>
      <c r="J929" s="19" t="str">
        <f>IF(HTM_Employee_Attrition_Data!J929&lt;=5000,"Income less than 5,000$",IF(HTM_Employee_Attrition_Data!J929&lt;=10000,"Income less than 10,000$",IF(HTM_Employee_Attrition_Data!J929&lt;=15000,"Income less than 15,000$","Income less than 20,000$")))</f>
        <v>Income less than 10,000$</v>
      </c>
      <c r="K929" s="19" t="str">
        <f>IF(HTM_Employee_Attrition_Data!K929&lt;4,"Between 0 and 3 Compaines",IF(HTM_Employee_Attrition_Data!K929&lt;7,"Between 4 and 6 Companies",IF(HTM_Employee_Attrition_Data!K929&lt;=10,"Between 7 and 10 Companies","Between 7 and 10  Companies")))</f>
        <v>Between 7 and 10 Companies</v>
      </c>
      <c r="L929" s="19" t="str">
        <f>IF(HTM_Employee_Attrition_Data!L929&lt;=5,"Between 0 and 5 years",IF(HTM_Employee_Attrition_Data!L929&lt;=10,"Between 6 and 10 years",IF(HTM_Employee_Attrition_Data!L929&lt;=15,"Between 11 and 15 years",IF(HTM_Employee_Attrition_Data!L929&lt;=20,"Between 16 and 20 years",IF(HTM_Employee_Attrition_Data!L929&lt;=25,"Between 21 and 25 years",IF(HTM_Employee_Attrition_Data!L929&lt;=30,"Between 25 and 30 years","Between 31 and 40 years"))))))</f>
        <v>Between 16 and 20 years</v>
      </c>
    </row>
    <row r="930" spans="1:12">
      <c r="A930" s="19">
        <v>1295</v>
      </c>
      <c r="B930" s="19" t="str">
        <f>IF(HTM_Employee_Attrition_Data!A930&lt;=20,"Less than 20 years",IF(HTM_Employee_Attrition_Data!A930&lt;=30,"Between 20 and 30 years",IF(HTM_Employee_Attrition_Data!A930&lt;=40,"Between 30 and 40 years",IF(HTM_Employee_Attrition_Data!A930&lt;=50,"Between 40 and 50 years",IF(HTM_Employee_Attrition_Data!A930&lt;=60,"Between 50 and 60 years","Between 50 and 60 years")))))</f>
        <v>Between 40 and 50 years</v>
      </c>
      <c r="C930" s="19" t="s">
        <v>12</v>
      </c>
      <c r="D930" s="19" t="s">
        <v>13</v>
      </c>
      <c r="E930" s="19" t="s">
        <v>18</v>
      </c>
      <c r="F930" s="19" t="str">
        <f>IF(HTM_Employee_Attrition_Data!E930&lt;=5,"Less than 5 Miles",IF(HTM_Employee_Attrition_Data!E930&lt;=10,"Between 6 and 10 miles",IF(HTM_Employee_Attrition_Data!E930&lt;=15,"Between 11 and 15 miles",IF(HTM_Employee_Attrition_Data!E930&lt;=20,"Between 16 and 20 miles",IF(HTM_Employee_Attrition_Data!E930&lt;=25,"Between 21 and 25 miles","Greater than 26 miles")))))</f>
        <v>Between 11 and 15 miles</v>
      </c>
      <c r="G930" s="19" t="str">
        <f>IF(HTM_Employee_Attrition_Data!G930=1,"Level 1",IF(HTM_Employee_Attrition_Data!G930=2,"Level 2",IF(HTM_Employee_Attrition_Data!G930=3,"Level 3",IF(HTM_Employee_Attrition_Data!G930=4,"Level 4",IF(HTM_Employee_Attrition_Data!G930=5,"Level 5","Level 5")))))</f>
        <v>Level 3</v>
      </c>
      <c r="H930" s="19" t="s">
        <v>22</v>
      </c>
      <c r="I930" s="19" t="str">
        <f>IF(HTM_Employee_Attrition_Data!I930=1,"Rating 1",IF(HTM_Employee_Attrition_Data!I930=2,"Rating 2",IF(HTM_Employee_Attrition_Data!I930=3,"Rating 3",IF(HTM_Employee_Attrition_Data!I930=4,"Rating 4","Rating 4"))))</f>
        <v>Rating 4</v>
      </c>
      <c r="J930" s="19" t="str">
        <f>IF(HTM_Employee_Attrition_Data!J930&lt;=5000,"Income less than 5,000$",IF(HTM_Employee_Attrition_Data!J930&lt;=10000,"Income less than 10,000$",IF(HTM_Employee_Attrition_Data!J930&lt;=15000,"Income less than 15,000$","Income less than 20,000$")))</f>
        <v>Income less than 10,000$</v>
      </c>
      <c r="K930" s="19" t="str">
        <f>IF(HTM_Employee_Attrition_Data!K930&lt;4,"Between 0 and 3 Compaines",IF(HTM_Employee_Attrition_Data!K930&lt;7,"Between 4 and 6 Companies",IF(HTM_Employee_Attrition_Data!K930&lt;=10,"Between 7 and 10 Companies","Between 7 and 10  Companies")))</f>
        <v>Between 0 and 3 Compaines</v>
      </c>
      <c r="L930" s="19" t="str">
        <f>IF(HTM_Employee_Attrition_Data!L930&lt;=5,"Between 0 and 5 years",IF(HTM_Employee_Attrition_Data!L930&lt;=10,"Between 6 and 10 years",IF(HTM_Employee_Attrition_Data!L930&lt;=15,"Between 11 and 15 years",IF(HTM_Employee_Attrition_Data!L930&lt;=20,"Between 16 and 20 years",IF(HTM_Employee_Attrition_Data!L930&lt;=25,"Between 21 and 25 years",IF(HTM_Employee_Attrition_Data!L930&lt;=30,"Between 25 and 30 years","Between 31 and 40 years"))))))</f>
        <v>Between 6 and 10 years</v>
      </c>
    </row>
    <row r="931" spans="1:12">
      <c r="A931" s="19">
        <v>1296</v>
      </c>
      <c r="B931" s="19" t="str">
        <f>IF(HTM_Employee_Attrition_Data!A931&lt;=20,"Less than 20 years",IF(HTM_Employee_Attrition_Data!A931&lt;=30,"Between 20 and 30 years",IF(HTM_Employee_Attrition_Data!A931&lt;=40,"Between 30 and 40 years",IF(HTM_Employee_Attrition_Data!A931&lt;=50,"Between 40 and 50 years",IF(HTM_Employee_Attrition_Data!A931&lt;=60,"Between 50 and 60 years","Between 50 and 60 years")))))</f>
        <v>Between 20 and 30 years</v>
      </c>
      <c r="C931" s="19" t="s">
        <v>16</v>
      </c>
      <c r="D931" s="19" t="s">
        <v>17</v>
      </c>
      <c r="E931" s="19" t="s">
        <v>18</v>
      </c>
      <c r="F931" s="19" t="str">
        <f>IF(HTM_Employee_Attrition_Data!E931&lt;=5,"Less than 5 Miles",IF(HTM_Employee_Attrition_Data!E931&lt;=10,"Between 6 and 10 miles",IF(HTM_Employee_Attrition_Data!E931&lt;=15,"Between 11 and 15 miles",IF(HTM_Employee_Attrition_Data!E931&lt;=20,"Between 16 and 20 miles",IF(HTM_Employee_Attrition_Data!E931&lt;=25,"Between 21 and 25 miles","Greater than 26 miles")))))</f>
        <v>Less than 5 Miles</v>
      </c>
      <c r="G931" s="19" t="str">
        <f>IF(HTM_Employee_Attrition_Data!G931=1,"Level 1",IF(HTM_Employee_Attrition_Data!G931=2,"Level 2",IF(HTM_Employee_Attrition_Data!G931=3,"Level 3",IF(HTM_Employee_Attrition_Data!G931=4,"Level 4",IF(HTM_Employee_Attrition_Data!G931=5,"Level 5","Level 5")))))</f>
        <v>Level 1</v>
      </c>
      <c r="H931" s="19" t="s">
        <v>20</v>
      </c>
      <c r="I931" s="19" t="str">
        <f>IF(HTM_Employee_Attrition_Data!I931=1,"Rating 1",IF(HTM_Employee_Attrition_Data!I931=2,"Rating 2",IF(HTM_Employee_Attrition_Data!I931=3,"Rating 3",IF(HTM_Employee_Attrition_Data!I931=4,"Rating 4","Rating 4"))))</f>
        <v>Rating 4</v>
      </c>
      <c r="J931" s="19" t="str">
        <f>IF(HTM_Employee_Attrition_Data!J931&lt;=5000,"Income less than 5,000$",IF(HTM_Employee_Attrition_Data!J931&lt;=10000,"Income less than 10,000$",IF(HTM_Employee_Attrition_Data!J931&lt;=15000,"Income less than 15,000$","Income less than 20,000$")))</f>
        <v>Income less than 5,000$</v>
      </c>
      <c r="K931" s="19" t="str">
        <f>IF(HTM_Employee_Attrition_Data!K931&lt;4,"Between 0 and 3 Compaines",IF(HTM_Employee_Attrition_Data!K931&lt;7,"Between 4 and 6 Companies",IF(HTM_Employee_Attrition_Data!K931&lt;=10,"Between 7 and 10 Companies","Between 7 and 10  Companies")))</f>
        <v>Between 0 and 3 Compaines</v>
      </c>
      <c r="L931" s="19" t="str">
        <f>IF(HTM_Employee_Attrition_Data!L931&lt;=5,"Between 0 and 5 years",IF(HTM_Employee_Attrition_Data!L931&lt;=10,"Between 6 and 10 years",IF(HTM_Employee_Attrition_Data!L931&lt;=15,"Between 11 and 15 years",IF(HTM_Employee_Attrition_Data!L931&lt;=20,"Between 16 and 20 years",IF(HTM_Employee_Attrition_Data!L931&lt;=25,"Between 21 and 25 years",IF(HTM_Employee_Attrition_Data!L931&lt;=30,"Between 25 and 30 years","Between 31 and 40 years"))))))</f>
        <v>Between 0 and 5 years</v>
      </c>
    </row>
    <row r="932" spans="1:12">
      <c r="A932" s="19">
        <v>1297</v>
      </c>
      <c r="B932" s="19" t="str">
        <f>IF(HTM_Employee_Attrition_Data!A932&lt;=20,"Less than 20 years",IF(HTM_Employee_Attrition_Data!A932&lt;=30,"Between 20 and 30 years",IF(HTM_Employee_Attrition_Data!A932&lt;=40,"Between 30 and 40 years",IF(HTM_Employee_Attrition_Data!A932&lt;=50,"Between 40 and 50 years",IF(HTM_Employee_Attrition_Data!A932&lt;=60,"Between 50 and 60 years","Between 50 and 60 years")))))</f>
        <v>Between 50 and 60 years</v>
      </c>
      <c r="C932" s="19" t="s">
        <v>16</v>
      </c>
      <c r="D932" s="19" t="s">
        <v>17</v>
      </c>
      <c r="E932" s="19" t="s">
        <v>18</v>
      </c>
      <c r="F932" s="19" t="str">
        <f>IF(HTM_Employee_Attrition_Data!E932&lt;=5,"Less than 5 Miles",IF(HTM_Employee_Attrition_Data!E932&lt;=10,"Between 6 and 10 miles",IF(HTM_Employee_Attrition_Data!E932&lt;=15,"Between 11 and 15 miles",IF(HTM_Employee_Attrition_Data!E932&lt;=20,"Between 16 and 20 miles",IF(HTM_Employee_Attrition_Data!E932&lt;=25,"Between 21 and 25 miles","Greater than 26 miles")))))</f>
        <v>Between 6 and 10 miles</v>
      </c>
      <c r="G932" s="19" t="str">
        <f>IF(HTM_Employee_Attrition_Data!G932=1,"Level 1",IF(HTM_Employee_Attrition_Data!G932=2,"Level 2",IF(HTM_Employee_Attrition_Data!G932=3,"Level 3",IF(HTM_Employee_Attrition_Data!G932=4,"Level 4",IF(HTM_Employee_Attrition_Data!G932=5,"Level 5","Level 5")))))</f>
        <v>Level 1</v>
      </c>
      <c r="H932" s="19" t="s">
        <v>20</v>
      </c>
      <c r="I932" s="19" t="str">
        <f>IF(HTM_Employee_Attrition_Data!I932=1,"Rating 1",IF(HTM_Employee_Attrition_Data!I932=2,"Rating 2",IF(HTM_Employee_Attrition_Data!I932=3,"Rating 3",IF(HTM_Employee_Attrition_Data!I932=4,"Rating 4","Rating 4"))))</f>
        <v>Rating 3</v>
      </c>
      <c r="J932" s="19" t="str">
        <f>IF(HTM_Employee_Attrition_Data!J932&lt;=5000,"Income less than 5,000$",IF(HTM_Employee_Attrition_Data!J932&lt;=10000,"Income less than 10,000$",IF(HTM_Employee_Attrition_Data!J932&lt;=15000,"Income less than 15,000$","Income less than 20,000$")))</f>
        <v>Income less than 5,000$</v>
      </c>
      <c r="K932" s="19" t="str">
        <f>IF(HTM_Employee_Attrition_Data!K932&lt;4,"Between 0 and 3 Compaines",IF(HTM_Employee_Attrition_Data!K932&lt;7,"Between 4 and 6 Companies",IF(HTM_Employee_Attrition_Data!K932&lt;=10,"Between 7 and 10 Companies","Between 7 and 10  Companies")))</f>
        <v>Between 0 and 3 Compaines</v>
      </c>
      <c r="L932" s="19" t="str">
        <f>IF(HTM_Employee_Attrition_Data!L932&lt;=5,"Between 0 and 5 years",IF(HTM_Employee_Attrition_Data!L932&lt;=10,"Between 6 and 10 years",IF(HTM_Employee_Attrition_Data!L932&lt;=15,"Between 11 and 15 years",IF(HTM_Employee_Attrition_Data!L932&lt;=20,"Between 16 and 20 years",IF(HTM_Employee_Attrition_Data!L932&lt;=25,"Between 21 and 25 years",IF(HTM_Employee_Attrition_Data!L932&lt;=30,"Between 25 and 30 years","Between 31 and 40 years"))))))</f>
        <v>Between 6 and 10 years</v>
      </c>
    </row>
    <row r="933" spans="1:12">
      <c r="A933" s="19">
        <v>1298</v>
      </c>
      <c r="B933" s="19" t="str">
        <f>IF(HTM_Employee_Attrition_Data!A933&lt;=20,"Less than 20 years",IF(HTM_Employee_Attrition_Data!A933&lt;=30,"Between 20 and 30 years",IF(HTM_Employee_Attrition_Data!A933&lt;=40,"Between 30 and 40 years",IF(HTM_Employee_Attrition_Data!A933&lt;=50,"Between 40 and 50 years",IF(HTM_Employee_Attrition_Data!A933&lt;=60,"Between 50 and 60 years","Between 50 and 60 years")))))</f>
        <v>Between 20 and 30 years</v>
      </c>
      <c r="C933" s="19" t="s">
        <v>16</v>
      </c>
      <c r="D933" s="19" t="s">
        <v>23</v>
      </c>
      <c r="E933" s="19" t="s">
        <v>18</v>
      </c>
      <c r="F933" s="19" t="str">
        <f>IF(HTM_Employee_Attrition_Data!E933&lt;=5,"Less than 5 Miles",IF(HTM_Employee_Attrition_Data!E933&lt;=10,"Between 6 and 10 miles",IF(HTM_Employee_Attrition_Data!E933&lt;=15,"Between 11 and 15 miles",IF(HTM_Employee_Attrition_Data!E933&lt;=20,"Between 16 and 20 miles",IF(HTM_Employee_Attrition_Data!E933&lt;=25,"Between 21 and 25 miles","Greater than 26 miles")))))</f>
        <v>Between 6 and 10 miles</v>
      </c>
      <c r="G933" s="19" t="str">
        <f>IF(HTM_Employee_Attrition_Data!G933=1,"Level 1",IF(HTM_Employee_Attrition_Data!G933=2,"Level 2",IF(HTM_Employee_Attrition_Data!G933=3,"Level 3",IF(HTM_Employee_Attrition_Data!G933=4,"Level 4",IF(HTM_Employee_Attrition_Data!G933=5,"Level 5","Level 5")))))</f>
        <v>Level 2</v>
      </c>
      <c r="H933" s="19" t="s">
        <v>21</v>
      </c>
      <c r="I933" s="19" t="str">
        <f>IF(HTM_Employee_Attrition_Data!I933=1,"Rating 1",IF(HTM_Employee_Attrition_Data!I933=2,"Rating 2",IF(HTM_Employee_Attrition_Data!I933=3,"Rating 3",IF(HTM_Employee_Attrition_Data!I933=4,"Rating 4","Rating 4"))))</f>
        <v>Rating 3</v>
      </c>
      <c r="J933" s="19" t="str">
        <f>IF(HTM_Employee_Attrition_Data!J933&lt;=5000,"Income less than 5,000$",IF(HTM_Employee_Attrition_Data!J933&lt;=10000,"Income less than 10,000$",IF(HTM_Employee_Attrition_Data!J933&lt;=15000,"Income less than 15,000$","Income less than 20,000$")))</f>
        <v>Income less than 5,000$</v>
      </c>
      <c r="K933" s="19" t="str">
        <f>IF(HTM_Employee_Attrition_Data!K933&lt;4,"Between 0 and 3 Compaines",IF(HTM_Employee_Attrition_Data!K933&lt;7,"Between 4 and 6 Companies",IF(HTM_Employee_Attrition_Data!K933&lt;=10,"Between 7 and 10 Companies","Between 7 and 10  Companies")))</f>
        <v>Between 7 and 10 Companies</v>
      </c>
      <c r="L933" s="19" t="str">
        <f>IF(HTM_Employee_Attrition_Data!L933&lt;=5,"Between 0 and 5 years",IF(HTM_Employee_Attrition_Data!L933&lt;=10,"Between 6 and 10 years",IF(HTM_Employee_Attrition_Data!L933&lt;=15,"Between 11 and 15 years",IF(HTM_Employee_Attrition_Data!L933&lt;=20,"Between 16 and 20 years",IF(HTM_Employee_Attrition_Data!L933&lt;=25,"Between 21 and 25 years",IF(HTM_Employee_Attrition_Data!L933&lt;=30,"Between 25 and 30 years","Between 31 and 40 years"))))))</f>
        <v>Between 6 and 10 years</v>
      </c>
    </row>
    <row r="934" spans="1:12">
      <c r="A934" s="19">
        <v>1299</v>
      </c>
      <c r="B934" s="19" t="str">
        <f>IF(HTM_Employee_Attrition_Data!A934&lt;=20,"Less than 20 years",IF(HTM_Employee_Attrition_Data!A934&lt;=30,"Between 20 and 30 years",IF(HTM_Employee_Attrition_Data!A934&lt;=40,"Between 30 and 40 years",IF(HTM_Employee_Attrition_Data!A934&lt;=50,"Between 40 and 50 years",IF(HTM_Employee_Attrition_Data!A934&lt;=60,"Between 50 and 60 years","Between 50 and 60 years")))))</f>
        <v>Between 20 and 30 years</v>
      </c>
      <c r="C934" s="19" t="s">
        <v>12</v>
      </c>
      <c r="D934" s="19" t="s">
        <v>13</v>
      </c>
      <c r="E934" s="19" t="s">
        <v>18</v>
      </c>
      <c r="F934" s="19" t="str">
        <f>IF(HTM_Employee_Attrition_Data!E934&lt;=5,"Less than 5 Miles",IF(HTM_Employee_Attrition_Data!E934&lt;=10,"Between 6 and 10 miles",IF(HTM_Employee_Attrition_Data!E934&lt;=15,"Between 11 and 15 miles",IF(HTM_Employee_Attrition_Data!E934&lt;=20,"Between 16 and 20 miles",IF(HTM_Employee_Attrition_Data!E934&lt;=25,"Between 21 and 25 miles","Greater than 26 miles")))))</f>
        <v>Between 6 and 10 miles</v>
      </c>
      <c r="G934" s="19" t="str">
        <f>IF(HTM_Employee_Attrition_Data!G934=1,"Level 1",IF(HTM_Employee_Attrition_Data!G934=2,"Level 2",IF(HTM_Employee_Attrition_Data!G934=3,"Level 3",IF(HTM_Employee_Attrition_Data!G934=4,"Level 4",IF(HTM_Employee_Attrition_Data!G934=5,"Level 5","Level 5")))))</f>
        <v>Level 1</v>
      </c>
      <c r="H934" s="19" t="s">
        <v>20</v>
      </c>
      <c r="I934" s="19" t="str">
        <f>IF(HTM_Employee_Attrition_Data!I934=1,"Rating 1",IF(HTM_Employee_Attrition_Data!I934=2,"Rating 2",IF(HTM_Employee_Attrition_Data!I934=3,"Rating 3",IF(HTM_Employee_Attrition_Data!I934=4,"Rating 4","Rating 4"))))</f>
        <v>Rating 3</v>
      </c>
      <c r="J934" s="19" t="str">
        <f>IF(HTM_Employee_Attrition_Data!J934&lt;=5000,"Income less than 5,000$",IF(HTM_Employee_Attrition_Data!J934&lt;=10000,"Income less than 10,000$",IF(HTM_Employee_Attrition_Data!J934&lt;=15000,"Income less than 15,000$","Income less than 20,000$")))</f>
        <v>Income less than 5,000$</v>
      </c>
      <c r="K934" s="19" t="str">
        <f>IF(HTM_Employee_Attrition_Data!K934&lt;4,"Between 0 and 3 Compaines",IF(HTM_Employee_Attrition_Data!K934&lt;7,"Between 4 and 6 Companies",IF(HTM_Employee_Attrition_Data!K934&lt;=10,"Between 7 and 10 Companies","Between 7 and 10  Companies")))</f>
        <v>Between 0 and 3 Compaines</v>
      </c>
      <c r="L934" s="19" t="str">
        <f>IF(HTM_Employee_Attrition_Data!L934&lt;=5,"Between 0 and 5 years",IF(HTM_Employee_Attrition_Data!L934&lt;=10,"Between 6 and 10 years",IF(HTM_Employee_Attrition_Data!L934&lt;=15,"Between 11 and 15 years",IF(HTM_Employee_Attrition_Data!L934&lt;=20,"Between 16 and 20 years",IF(HTM_Employee_Attrition_Data!L934&lt;=25,"Between 21 and 25 years",IF(HTM_Employee_Attrition_Data!L934&lt;=30,"Between 25 and 30 years","Between 31 and 40 years"))))))</f>
        <v>Between 6 and 10 years</v>
      </c>
    </row>
    <row r="935" spans="1:12">
      <c r="A935" s="19">
        <v>1301</v>
      </c>
      <c r="B935" s="19" t="str">
        <f>IF(HTM_Employee_Attrition_Data!A935&lt;=20,"Less than 20 years",IF(HTM_Employee_Attrition_Data!A935&lt;=30,"Between 20 and 30 years",IF(HTM_Employee_Attrition_Data!A935&lt;=40,"Between 30 and 40 years",IF(HTM_Employee_Attrition_Data!A935&lt;=50,"Between 40 and 50 years",IF(HTM_Employee_Attrition_Data!A935&lt;=60,"Between 50 and 60 years","Between 50 and 60 years")))))</f>
        <v>Between 20 and 30 years</v>
      </c>
      <c r="C935" s="19" t="s">
        <v>16</v>
      </c>
      <c r="D935" s="19" t="s">
        <v>13</v>
      </c>
      <c r="E935" s="19" t="s">
        <v>18</v>
      </c>
      <c r="F935" s="19" t="str">
        <f>IF(HTM_Employee_Attrition_Data!E935&lt;=5,"Less than 5 Miles",IF(HTM_Employee_Attrition_Data!E935&lt;=10,"Between 6 and 10 miles",IF(HTM_Employee_Attrition_Data!E935&lt;=15,"Between 11 and 15 miles",IF(HTM_Employee_Attrition_Data!E935&lt;=20,"Between 16 and 20 miles",IF(HTM_Employee_Attrition_Data!E935&lt;=25,"Between 21 and 25 miles","Greater than 26 miles")))))</f>
        <v>Less than 5 Miles</v>
      </c>
      <c r="G935" s="19" t="str">
        <f>IF(HTM_Employee_Attrition_Data!G935=1,"Level 1",IF(HTM_Employee_Attrition_Data!G935=2,"Level 2",IF(HTM_Employee_Attrition_Data!G935=3,"Level 3",IF(HTM_Employee_Attrition_Data!G935=4,"Level 4",IF(HTM_Employee_Attrition_Data!G935=5,"Level 5","Level 5")))))</f>
        <v>Level 1</v>
      </c>
      <c r="H935" s="19" t="s">
        <v>19</v>
      </c>
      <c r="I935" s="19" t="str">
        <f>IF(HTM_Employee_Attrition_Data!I935=1,"Rating 1",IF(HTM_Employee_Attrition_Data!I935=2,"Rating 2",IF(HTM_Employee_Attrition_Data!I935=3,"Rating 3",IF(HTM_Employee_Attrition_Data!I935=4,"Rating 4","Rating 4"))))</f>
        <v>Rating 1</v>
      </c>
      <c r="J935" s="19" t="str">
        <f>IF(HTM_Employee_Attrition_Data!J935&lt;=5000,"Income less than 5,000$",IF(HTM_Employee_Attrition_Data!J935&lt;=10000,"Income less than 10,000$",IF(HTM_Employee_Attrition_Data!J935&lt;=15000,"Income less than 15,000$","Income less than 20,000$")))</f>
        <v>Income less than 5,000$</v>
      </c>
      <c r="K935" s="19" t="str">
        <f>IF(HTM_Employee_Attrition_Data!K935&lt;4,"Between 0 and 3 Compaines",IF(HTM_Employee_Attrition_Data!K935&lt;7,"Between 4 and 6 Companies",IF(HTM_Employee_Attrition_Data!K935&lt;=10,"Between 7 and 10 Companies","Between 7 and 10  Companies")))</f>
        <v>Between 0 and 3 Compaines</v>
      </c>
      <c r="L935" s="19" t="str">
        <f>IF(HTM_Employee_Attrition_Data!L935&lt;=5,"Between 0 and 5 years",IF(HTM_Employee_Attrition_Data!L935&lt;=10,"Between 6 and 10 years",IF(HTM_Employee_Attrition_Data!L935&lt;=15,"Between 11 and 15 years",IF(HTM_Employee_Attrition_Data!L935&lt;=20,"Between 16 and 20 years",IF(HTM_Employee_Attrition_Data!L935&lt;=25,"Between 21 and 25 years",IF(HTM_Employee_Attrition_Data!L935&lt;=30,"Between 25 and 30 years","Between 31 and 40 years"))))))</f>
        <v>Between 0 and 5 years</v>
      </c>
    </row>
    <row r="936" spans="1:12">
      <c r="A936" s="19">
        <v>1303</v>
      </c>
      <c r="B936" s="19" t="str">
        <f>IF(HTM_Employee_Attrition_Data!A936&lt;=20,"Less than 20 years",IF(HTM_Employee_Attrition_Data!A936&lt;=30,"Between 20 and 30 years",IF(HTM_Employee_Attrition_Data!A936&lt;=40,"Between 30 and 40 years",IF(HTM_Employee_Attrition_Data!A936&lt;=50,"Between 40 and 50 years",IF(HTM_Employee_Attrition_Data!A936&lt;=60,"Between 50 and 60 years","Between 50 and 60 years")))))</f>
        <v>Between 20 and 30 years</v>
      </c>
      <c r="C936" s="19" t="s">
        <v>16</v>
      </c>
      <c r="D936" s="19" t="s">
        <v>13</v>
      </c>
      <c r="E936" s="19" t="s">
        <v>18</v>
      </c>
      <c r="F936" s="19" t="str">
        <f>IF(HTM_Employee_Attrition_Data!E936&lt;=5,"Less than 5 Miles",IF(HTM_Employee_Attrition_Data!E936&lt;=10,"Between 6 and 10 miles",IF(HTM_Employee_Attrition_Data!E936&lt;=15,"Between 11 and 15 miles",IF(HTM_Employee_Attrition_Data!E936&lt;=20,"Between 16 and 20 miles",IF(HTM_Employee_Attrition_Data!E936&lt;=25,"Between 21 and 25 miles","Greater than 26 miles")))))</f>
        <v>Less than 5 Miles</v>
      </c>
      <c r="G936" s="19" t="str">
        <f>IF(HTM_Employee_Attrition_Data!G936=1,"Level 1",IF(HTM_Employee_Attrition_Data!G936=2,"Level 2",IF(HTM_Employee_Attrition_Data!G936=3,"Level 3",IF(HTM_Employee_Attrition_Data!G936=4,"Level 4",IF(HTM_Employee_Attrition_Data!G936=5,"Level 5","Level 5")))))</f>
        <v>Level 1</v>
      </c>
      <c r="H936" s="19" t="s">
        <v>19</v>
      </c>
      <c r="I936" s="19" t="str">
        <f>IF(HTM_Employee_Attrition_Data!I936=1,"Rating 1",IF(HTM_Employee_Attrition_Data!I936=2,"Rating 2",IF(HTM_Employee_Attrition_Data!I936=3,"Rating 3",IF(HTM_Employee_Attrition_Data!I936=4,"Rating 4","Rating 4"))))</f>
        <v>Rating 2</v>
      </c>
      <c r="J936" s="19" t="str">
        <f>IF(HTM_Employee_Attrition_Data!J936&lt;=5000,"Income less than 5,000$",IF(HTM_Employee_Attrition_Data!J936&lt;=10000,"Income less than 10,000$",IF(HTM_Employee_Attrition_Data!J936&lt;=15000,"Income less than 15,000$","Income less than 20,000$")))</f>
        <v>Income less than 5,000$</v>
      </c>
      <c r="K936" s="19" t="str">
        <f>IF(HTM_Employee_Attrition_Data!K936&lt;4,"Between 0 and 3 Compaines",IF(HTM_Employee_Attrition_Data!K936&lt;7,"Between 4 and 6 Companies",IF(HTM_Employee_Attrition_Data!K936&lt;=10,"Between 7 and 10 Companies","Between 7 and 10  Companies")))</f>
        <v>Between 0 and 3 Compaines</v>
      </c>
      <c r="L936" s="19" t="str">
        <f>IF(HTM_Employee_Attrition_Data!L936&lt;=5,"Between 0 and 5 years",IF(HTM_Employee_Attrition_Data!L936&lt;=10,"Between 6 and 10 years",IF(HTM_Employee_Attrition_Data!L936&lt;=15,"Between 11 and 15 years",IF(HTM_Employee_Attrition_Data!L936&lt;=20,"Between 16 and 20 years",IF(HTM_Employee_Attrition_Data!L936&lt;=25,"Between 21 and 25 years",IF(HTM_Employee_Attrition_Data!L936&lt;=30,"Between 25 and 30 years","Between 31 and 40 years"))))))</f>
        <v>Between 0 and 5 years</v>
      </c>
    </row>
    <row r="937" spans="1:12">
      <c r="A937" s="19">
        <v>1304</v>
      </c>
      <c r="B937" s="19" t="str">
        <f>IF(HTM_Employee_Attrition_Data!A937&lt;=20,"Less than 20 years",IF(HTM_Employee_Attrition_Data!A937&lt;=30,"Between 20 and 30 years",IF(HTM_Employee_Attrition_Data!A937&lt;=40,"Between 30 and 40 years",IF(HTM_Employee_Attrition_Data!A937&lt;=50,"Between 40 and 50 years",IF(HTM_Employee_Attrition_Data!A937&lt;=60,"Between 50 and 60 years","Between 50 and 60 years")))))</f>
        <v>Between 30 and 40 years</v>
      </c>
      <c r="C937" s="19" t="s">
        <v>16</v>
      </c>
      <c r="D937" s="19" t="s">
        <v>13</v>
      </c>
      <c r="E937" s="19" t="s">
        <v>14</v>
      </c>
      <c r="F937" s="19" t="str">
        <f>IF(HTM_Employee_Attrition_Data!E937&lt;=5,"Less than 5 Miles",IF(HTM_Employee_Attrition_Data!E937&lt;=10,"Between 6 and 10 miles",IF(HTM_Employee_Attrition_Data!E937&lt;=15,"Between 11 and 15 miles",IF(HTM_Employee_Attrition_Data!E937&lt;=20,"Between 16 and 20 miles",IF(HTM_Employee_Attrition_Data!E937&lt;=25,"Between 21 and 25 miles","Greater than 26 miles")))))</f>
        <v>Between 6 and 10 miles</v>
      </c>
      <c r="G937" s="19" t="str">
        <f>IF(HTM_Employee_Attrition_Data!G937=1,"Level 1",IF(HTM_Employee_Attrition_Data!G937=2,"Level 2",IF(HTM_Employee_Attrition_Data!G937=3,"Level 3",IF(HTM_Employee_Attrition_Data!G937=4,"Level 4",IF(HTM_Employee_Attrition_Data!G937=5,"Level 5","Level 5")))))</f>
        <v>Level 2</v>
      </c>
      <c r="H937" s="19" t="s">
        <v>15</v>
      </c>
      <c r="I937" s="19" t="str">
        <f>IF(HTM_Employee_Attrition_Data!I937=1,"Rating 1",IF(HTM_Employee_Attrition_Data!I937=2,"Rating 2",IF(HTM_Employee_Attrition_Data!I937=3,"Rating 3",IF(HTM_Employee_Attrition_Data!I937=4,"Rating 4","Rating 4"))))</f>
        <v>Rating 4</v>
      </c>
      <c r="J937" s="19" t="str">
        <f>IF(HTM_Employee_Attrition_Data!J937&lt;=5000,"Income less than 5,000$",IF(HTM_Employee_Attrition_Data!J937&lt;=10000,"Income less than 10,000$",IF(HTM_Employee_Attrition_Data!J937&lt;=15000,"Income less than 15,000$","Income less than 20,000$")))</f>
        <v>Income less than 10,000$</v>
      </c>
      <c r="K937" s="19" t="str">
        <f>IF(HTM_Employee_Attrition_Data!K937&lt;4,"Between 0 and 3 Compaines",IF(HTM_Employee_Attrition_Data!K937&lt;7,"Between 4 and 6 Companies",IF(HTM_Employee_Attrition_Data!K937&lt;=10,"Between 7 and 10 Companies","Between 7 and 10  Companies")))</f>
        <v>Between 0 and 3 Compaines</v>
      </c>
      <c r="L937" s="19" t="str">
        <f>IF(HTM_Employee_Attrition_Data!L937&lt;=5,"Between 0 and 5 years",IF(HTM_Employee_Attrition_Data!L937&lt;=10,"Between 6 and 10 years",IF(HTM_Employee_Attrition_Data!L937&lt;=15,"Between 11 and 15 years",IF(HTM_Employee_Attrition_Data!L937&lt;=20,"Between 16 and 20 years",IF(HTM_Employee_Attrition_Data!L937&lt;=25,"Between 21 and 25 years",IF(HTM_Employee_Attrition_Data!L937&lt;=30,"Between 25 and 30 years","Between 31 and 40 years"))))))</f>
        <v>Between 6 and 10 years</v>
      </c>
    </row>
    <row r="938" spans="1:12">
      <c r="A938" s="19">
        <v>1306</v>
      </c>
      <c r="B938" s="19" t="str">
        <f>IF(HTM_Employee_Attrition_Data!A938&lt;=20,"Less than 20 years",IF(HTM_Employee_Attrition_Data!A938&lt;=30,"Between 20 and 30 years",IF(HTM_Employee_Attrition_Data!A938&lt;=40,"Between 30 and 40 years",IF(HTM_Employee_Attrition_Data!A938&lt;=50,"Between 40 and 50 years",IF(HTM_Employee_Attrition_Data!A938&lt;=60,"Between 50 and 60 years","Between 50 and 60 years")))))</f>
        <v>Between 40 and 50 years</v>
      </c>
      <c r="C938" s="19" t="s">
        <v>16</v>
      </c>
      <c r="D938" s="19" t="s">
        <v>17</v>
      </c>
      <c r="E938" s="19" t="s">
        <v>18</v>
      </c>
      <c r="F938" s="19" t="str">
        <f>IF(HTM_Employee_Attrition_Data!E938&lt;=5,"Less than 5 Miles",IF(HTM_Employee_Attrition_Data!E938&lt;=10,"Between 6 and 10 miles",IF(HTM_Employee_Attrition_Data!E938&lt;=15,"Between 11 and 15 miles",IF(HTM_Employee_Attrition_Data!E938&lt;=20,"Between 16 and 20 miles",IF(HTM_Employee_Attrition_Data!E938&lt;=25,"Between 21 and 25 miles","Greater than 26 miles")))))</f>
        <v>Between 21 and 25 miles</v>
      </c>
      <c r="G938" s="19" t="str">
        <f>IF(HTM_Employee_Attrition_Data!G938=1,"Level 1",IF(HTM_Employee_Attrition_Data!G938=2,"Level 2",IF(HTM_Employee_Attrition_Data!G938=3,"Level 3",IF(HTM_Employee_Attrition_Data!G938=4,"Level 4",IF(HTM_Employee_Attrition_Data!G938=5,"Level 5","Level 5")))))</f>
        <v>Level 5</v>
      </c>
      <c r="H938" s="19" t="s">
        <v>24</v>
      </c>
      <c r="I938" s="19" t="str">
        <f>IF(HTM_Employee_Attrition_Data!I938=1,"Rating 1",IF(HTM_Employee_Attrition_Data!I938=2,"Rating 2",IF(HTM_Employee_Attrition_Data!I938=3,"Rating 3",IF(HTM_Employee_Attrition_Data!I938=4,"Rating 4","Rating 4"))))</f>
        <v>Rating 2</v>
      </c>
      <c r="J938" s="19" t="str">
        <f>IF(HTM_Employee_Attrition_Data!J938&lt;=5000,"Income less than 5,000$",IF(HTM_Employee_Attrition_Data!J938&lt;=10000,"Income less than 10,000$",IF(HTM_Employee_Attrition_Data!J938&lt;=15000,"Income less than 15,000$","Income less than 20,000$")))</f>
        <v>Income less than 20,000$</v>
      </c>
      <c r="K938" s="19" t="str">
        <f>IF(HTM_Employee_Attrition_Data!K938&lt;4,"Between 0 and 3 Compaines",IF(HTM_Employee_Attrition_Data!K938&lt;7,"Between 4 and 6 Companies",IF(HTM_Employee_Attrition_Data!K938&lt;=10,"Between 7 and 10 Companies","Between 7 and 10  Companies")))</f>
        <v>Between 0 and 3 Compaines</v>
      </c>
      <c r="L938" s="19" t="str">
        <f>IF(HTM_Employee_Attrition_Data!L938&lt;=5,"Between 0 and 5 years",IF(HTM_Employee_Attrition_Data!L938&lt;=10,"Between 6 and 10 years",IF(HTM_Employee_Attrition_Data!L938&lt;=15,"Between 11 and 15 years",IF(HTM_Employee_Attrition_Data!L938&lt;=20,"Between 16 and 20 years",IF(HTM_Employee_Attrition_Data!L938&lt;=25,"Between 21 and 25 years",IF(HTM_Employee_Attrition_Data!L938&lt;=30,"Between 25 and 30 years","Between 31 and 40 years"))))))</f>
        <v>Between 0 and 5 years</v>
      </c>
    </row>
    <row r="939" spans="1:12">
      <c r="A939" s="19">
        <v>1307</v>
      </c>
      <c r="B939" s="19" t="str">
        <f>IF(HTM_Employee_Attrition_Data!A939&lt;=20,"Less than 20 years",IF(HTM_Employee_Attrition_Data!A939&lt;=30,"Between 20 and 30 years",IF(HTM_Employee_Attrition_Data!A939&lt;=40,"Between 30 and 40 years",IF(HTM_Employee_Attrition_Data!A939&lt;=50,"Between 40 and 50 years",IF(HTM_Employee_Attrition_Data!A939&lt;=60,"Between 50 and 60 years","Between 50 and 60 years")))))</f>
        <v>Between 30 and 40 years</v>
      </c>
      <c r="C939" s="19" t="s">
        <v>16</v>
      </c>
      <c r="D939" s="19" t="s">
        <v>13</v>
      </c>
      <c r="E939" s="19" t="s">
        <v>18</v>
      </c>
      <c r="F939" s="19" t="str">
        <f>IF(HTM_Employee_Attrition_Data!E939&lt;=5,"Less than 5 Miles",IF(HTM_Employee_Attrition_Data!E939&lt;=10,"Between 6 and 10 miles",IF(HTM_Employee_Attrition_Data!E939&lt;=15,"Between 11 and 15 miles",IF(HTM_Employee_Attrition_Data!E939&lt;=20,"Between 16 and 20 miles",IF(HTM_Employee_Attrition_Data!E939&lt;=25,"Between 21 and 25 miles","Greater than 26 miles")))))</f>
        <v>Between 11 and 15 miles</v>
      </c>
      <c r="G939" s="19" t="str">
        <f>IF(HTM_Employee_Attrition_Data!G939=1,"Level 1",IF(HTM_Employee_Attrition_Data!G939=2,"Level 2",IF(HTM_Employee_Attrition_Data!G939=3,"Level 3",IF(HTM_Employee_Attrition_Data!G939=4,"Level 4",IF(HTM_Employee_Attrition_Data!G939=5,"Level 5","Level 5")))))</f>
        <v>Level 4</v>
      </c>
      <c r="H939" s="19" t="s">
        <v>24</v>
      </c>
      <c r="I939" s="19" t="str">
        <f>IF(HTM_Employee_Attrition_Data!I939=1,"Rating 1",IF(HTM_Employee_Attrition_Data!I939=2,"Rating 2",IF(HTM_Employee_Attrition_Data!I939=3,"Rating 3",IF(HTM_Employee_Attrition_Data!I939=4,"Rating 4","Rating 4"))))</f>
        <v>Rating 2</v>
      </c>
      <c r="J939" s="19" t="str">
        <f>IF(HTM_Employee_Attrition_Data!J939&lt;=5000,"Income less than 5,000$",IF(HTM_Employee_Attrition_Data!J939&lt;=10000,"Income less than 10,000$",IF(HTM_Employee_Attrition_Data!J939&lt;=15000,"Income less than 15,000$","Income less than 20,000$")))</f>
        <v>Income less than 20,000$</v>
      </c>
      <c r="K939" s="19" t="str">
        <f>IF(HTM_Employee_Attrition_Data!K939&lt;4,"Between 0 and 3 Compaines",IF(HTM_Employee_Attrition_Data!K939&lt;7,"Between 4 and 6 Companies",IF(HTM_Employee_Attrition_Data!K939&lt;=10,"Between 7 and 10 Companies","Between 7 and 10  Companies")))</f>
        <v>Between 4 and 6 Companies</v>
      </c>
      <c r="L939" s="19" t="str">
        <f>IF(HTM_Employee_Attrition_Data!L939&lt;=5,"Between 0 and 5 years",IF(HTM_Employee_Attrition_Data!L939&lt;=10,"Between 6 and 10 years",IF(HTM_Employee_Attrition_Data!L939&lt;=15,"Between 11 and 15 years",IF(HTM_Employee_Attrition_Data!L939&lt;=20,"Between 16 and 20 years",IF(HTM_Employee_Attrition_Data!L939&lt;=25,"Between 21 and 25 years",IF(HTM_Employee_Attrition_Data!L939&lt;=30,"Between 25 and 30 years","Between 31 and 40 years"))))))</f>
        <v>Between 16 and 20 years</v>
      </c>
    </row>
    <row r="940" spans="1:12">
      <c r="A940" s="19">
        <v>1308</v>
      </c>
      <c r="B940" s="19" t="str">
        <f>IF(HTM_Employee_Attrition_Data!A940&lt;=20,"Less than 20 years",IF(HTM_Employee_Attrition_Data!A940&lt;=30,"Between 20 and 30 years",IF(HTM_Employee_Attrition_Data!A940&lt;=40,"Between 30 and 40 years",IF(HTM_Employee_Attrition_Data!A940&lt;=50,"Between 40 and 50 years",IF(HTM_Employee_Attrition_Data!A940&lt;=60,"Between 50 and 60 years","Between 50 and 60 years")))))</f>
        <v>Between 50 and 60 years</v>
      </c>
      <c r="C940" s="19" t="s">
        <v>16</v>
      </c>
      <c r="D940" s="19" t="s">
        <v>13</v>
      </c>
      <c r="E940" s="19" t="s">
        <v>18</v>
      </c>
      <c r="F940" s="19" t="str">
        <f>IF(HTM_Employee_Attrition_Data!E940&lt;=5,"Less than 5 Miles",IF(HTM_Employee_Attrition_Data!E940&lt;=10,"Between 6 and 10 miles",IF(HTM_Employee_Attrition_Data!E940&lt;=15,"Between 11 and 15 miles",IF(HTM_Employee_Attrition_Data!E940&lt;=20,"Between 16 and 20 miles",IF(HTM_Employee_Attrition_Data!E940&lt;=25,"Between 21 and 25 miles","Greater than 26 miles")))))</f>
        <v>Between 21 and 25 miles</v>
      </c>
      <c r="G940" s="19" t="str">
        <f>IF(HTM_Employee_Attrition_Data!G940=1,"Level 1",IF(HTM_Employee_Attrition_Data!G940=2,"Level 2",IF(HTM_Employee_Attrition_Data!G940=3,"Level 3",IF(HTM_Employee_Attrition_Data!G940=4,"Level 4",IF(HTM_Employee_Attrition_Data!G940=5,"Level 5","Level 5")))))</f>
        <v>Level 1</v>
      </c>
      <c r="H940" s="19" t="s">
        <v>19</v>
      </c>
      <c r="I940" s="19" t="str">
        <f>IF(HTM_Employee_Attrition_Data!I940=1,"Rating 1",IF(HTM_Employee_Attrition_Data!I940=2,"Rating 2",IF(HTM_Employee_Attrition_Data!I940=3,"Rating 3",IF(HTM_Employee_Attrition_Data!I940=4,"Rating 4","Rating 4"))))</f>
        <v>Rating 3</v>
      </c>
      <c r="J940" s="19" t="str">
        <f>IF(HTM_Employee_Attrition_Data!J940&lt;=5000,"Income less than 5,000$",IF(HTM_Employee_Attrition_Data!J940&lt;=10000,"Income less than 10,000$",IF(HTM_Employee_Attrition_Data!J940&lt;=15000,"Income less than 15,000$","Income less than 20,000$")))</f>
        <v>Income less than 5,000$</v>
      </c>
      <c r="K940" s="19" t="str">
        <f>IF(HTM_Employee_Attrition_Data!K940&lt;4,"Between 0 and 3 Compaines",IF(HTM_Employee_Attrition_Data!K940&lt;7,"Between 4 and 6 Companies",IF(HTM_Employee_Attrition_Data!K940&lt;=10,"Between 7 and 10 Companies","Between 7 and 10  Companies")))</f>
        <v>Between 0 and 3 Compaines</v>
      </c>
      <c r="L940" s="19" t="str">
        <f>IF(HTM_Employee_Attrition_Data!L940&lt;=5,"Between 0 and 5 years",IF(HTM_Employee_Attrition_Data!L940&lt;=10,"Between 6 and 10 years",IF(HTM_Employee_Attrition_Data!L940&lt;=15,"Between 11 and 15 years",IF(HTM_Employee_Attrition_Data!L940&lt;=20,"Between 16 and 20 years",IF(HTM_Employee_Attrition_Data!L940&lt;=25,"Between 21 and 25 years",IF(HTM_Employee_Attrition_Data!L940&lt;=30,"Between 25 and 30 years","Between 31 and 40 years"))))))</f>
        <v>Between 0 and 5 years</v>
      </c>
    </row>
    <row r="941" spans="1:12">
      <c r="A941" s="19">
        <v>1309</v>
      </c>
      <c r="B941" s="19" t="str">
        <f>IF(HTM_Employee_Attrition_Data!A941&lt;=20,"Less than 20 years",IF(HTM_Employee_Attrition_Data!A941&lt;=30,"Between 20 and 30 years",IF(HTM_Employee_Attrition_Data!A941&lt;=40,"Between 30 and 40 years",IF(HTM_Employee_Attrition_Data!A941&lt;=50,"Between 40 and 50 years",IF(HTM_Employee_Attrition_Data!A941&lt;=60,"Between 50 and 60 years","Between 50 and 60 years")))))</f>
        <v>Between 30 and 40 years</v>
      </c>
      <c r="C941" s="19" t="s">
        <v>12</v>
      </c>
      <c r="D941" s="19" t="s">
        <v>13</v>
      </c>
      <c r="E941" s="19" t="s">
        <v>18</v>
      </c>
      <c r="F941" s="19" t="str">
        <f>IF(HTM_Employee_Attrition_Data!E941&lt;=5,"Less than 5 Miles",IF(HTM_Employee_Attrition_Data!E941&lt;=10,"Between 6 and 10 miles",IF(HTM_Employee_Attrition_Data!E941&lt;=15,"Between 11 and 15 miles",IF(HTM_Employee_Attrition_Data!E941&lt;=20,"Between 16 and 20 miles",IF(HTM_Employee_Attrition_Data!E941&lt;=25,"Between 21 and 25 miles","Greater than 26 miles")))))</f>
        <v>Between 6 and 10 miles</v>
      </c>
      <c r="G941" s="19" t="str">
        <f>IF(HTM_Employee_Attrition_Data!G941=1,"Level 1",IF(HTM_Employee_Attrition_Data!G941=2,"Level 2",IF(HTM_Employee_Attrition_Data!G941=3,"Level 3",IF(HTM_Employee_Attrition_Data!G941=4,"Level 4",IF(HTM_Employee_Attrition_Data!G941=5,"Level 5","Level 5")))))</f>
        <v>Level 2</v>
      </c>
      <c r="H941" s="19" t="s">
        <v>20</v>
      </c>
      <c r="I941" s="19" t="str">
        <f>IF(HTM_Employee_Attrition_Data!I941=1,"Rating 1",IF(HTM_Employee_Attrition_Data!I941=2,"Rating 2",IF(HTM_Employee_Attrition_Data!I941=3,"Rating 3",IF(HTM_Employee_Attrition_Data!I941=4,"Rating 4","Rating 4"))))</f>
        <v>Rating 3</v>
      </c>
      <c r="J941" s="19" t="str">
        <f>IF(HTM_Employee_Attrition_Data!J941&lt;=5000,"Income less than 5,000$",IF(HTM_Employee_Attrition_Data!J941&lt;=10000,"Income less than 10,000$",IF(HTM_Employee_Attrition_Data!J941&lt;=15000,"Income less than 15,000$","Income less than 20,000$")))</f>
        <v>Income less than 5,000$</v>
      </c>
      <c r="K941" s="19" t="str">
        <f>IF(HTM_Employee_Attrition_Data!K941&lt;4,"Between 0 and 3 Compaines",IF(HTM_Employee_Attrition_Data!K941&lt;7,"Between 4 and 6 Companies",IF(HTM_Employee_Attrition_Data!K941&lt;=10,"Between 7 and 10 Companies","Between 7 and 10  Companies")))</f>
        <v>Between 0 and 3 Compaines</v>
      </c>
      <c r="L941" s="19" t="str">
        <f>IF(HTM_Employee_Attrition_Data!L941&lt;=5,"Between 0 and 5 years",IF(HTM_Employee_Attrition_Data!L941&lt;=10,"Between 6 and 10 years",IF(HTM_Employee_Attrition_Data!L941&lt;=15,"Between 11 and 15 years",IF(HTM_Employee_Attrition_Data!L941&lt;=20,"Between 16 and 20 years",IF(HTM_Employee_Attrition_Data!L941&lt;=25,"Between 21 and 25 years",IF(HTM_Employee_Attrition_Data!L941&lt;=30,"Between 25 and 30 years","Between 31 and 40 years"))))))</f>
        <v>Between 6 and 10 years</v>
      </c>
    </row>
    <row r="942" spans="1:12">
      <c r="A942" s="19">
        <v>1310</v>
      </c>
      <c r="B942" s="19" t="str">
        <f>IF(HTM_Employee_Attrition_Data!A942&lt;=20,"Less than 20 years",IF(HTM_Employee_Attrition_Data!A942&lt;=30,"Between 20 and 30 years",IF(HTM_Employee_Attrition_Data!A942&lt;=40,"Between 30 and 40 years",IF(HTM_Employee_Attrition_Data!A942&lt;=50,"Between 40 and 50 years",IF(HTM_Employee_Attrition_Data!A942&lt;=60,"Between 50 and 60 years","Between 50 and 60 years")))))</f>
        <v>Between 30 and 40 years</v>
      </c>
      <c r="C942" s="19" t="s">
        <v>12</v>
      </c>
      <c r="D942" s="19" t="s">
        <v>13</v>
      </c>
      <c r="E942" s="19" t="s">
        <v>18</v>
      </c>
      <c r="F942" s="19" t="str">
        <f>IF(HTM_Employee_Attrition_Data!E942&lt;=5,"Less than 5 Miles",IF(HTM_Employee_Attrition_Data!E942&lt;=10,"Between 6 and 10 miles",IF(HTM_Employee_Attrition_Data!E942&lt;=15,"Between 11 and 15 miles",IF(HTM_Employee_Attrition_Data!E942&lt;=20,"Between 16 and 20 miles",IF(HTM_Employee_Attrition_Data!E942&lt;=25,"Between 21 and 25 miles","Greater than 26 miles")))))</f>
        <v>Between 21 and 25 miles</v>
      </c>
      <c r="G942" s="19" t="str">
        <f>IF(HTM_Employee_Attrition_Data!G942=1,"Level 1",IF(HTM_Employee_Attrition_Data!G942=2,"Level 2",IF(HTM_Employee_Attrition_Data!G942=3,"Level 3",IF(HTM_Employee_Attrition_Data!G942=4,"Level 4",IF(HTM_Employee_Attrition_Data!G942=5,"Level 5","Level 5")))))</f>
        <v>Level 1</v>
      </c>
      <c r="H942" s="19" t="s">
        <v>19</v>
      </c>
      <c r="I942" s="19" t="str">
        <f>IF(HTM_Employee_Attrition_Data!I942=1,"Rating 1",IF(HTM_Employee_Attrition_Data!I942=2,"Rating 2",IF(HTM_Employee_Attrition_Data!I942=3,"Rating 3",IF(HTM_Employee_Attrition_Data!I942=4,"Rating 4","Rating 4"))))</f>
        <v>Rating 1</v>
      </c>
      <c r="J942" s="19" t="str">
        <f>IF(HTM_Employee_Attrition_Data!J942&lt;=5000,"Income less than 5,000$",IF(HTM_Employee_Attrition_Data!J942&lt;=10000,"Income less than 10,000$",IF(HTM_Employee_Attrition_Data!J942&lt;=15000,"Income less than 15,000$","Income less than 20,000$")))</f>
        <v>Income less than 5,000$</v>
      </c>
      <c r="K942" s="19" t="str">
        <f>IF(HTM_Employee_Attrition_Data!K942&lt;4,"Between 0 and 3 Compaines",IF(HTM_Employee_Attrition_Data!K942&lt;7,"Between 4 and 6 Companies",IF(HTM_Employee_Attrition_Data!K942&lt;=10,"Between 7 and 10 Companies","Between 7 and 10  Companies")))</f>
        <v>Between 0 and 3 Compaines</v>
      </c>
      <c r="L942" s="19" t="str">
        <f>IF(HTM_Employee_Attrition_Data!L942&lt;=5,"Between 0 and 5 years",IF(HTM_Employee_Attrition_Data!L942&lt;=10,"Between 6 and 10 years",IF(HTM_Employee_Attrition_Data!L942&lt;=15,"Between 11 and 15 years",IF(HTM_Employee_Attrition_Data!L942&lt;=20,"Between 16 and 20 years",IF(HTM_Employee_Attrition_Data!L942&lt;=25,"Between 21 and 25 years",IF(HTM_Employee_Attrition_Data!L942&lt;=30,"Between 25 and 30 years","Between 31 and 40 years"))))))</f>
        <v>Between 0 and 5 years</v>
      </c>
    </row>
    <row r="943" spans="1:12">
      <c r="A943" s="19">
        <v>1311</v>
      </c>
      <c r="B943" s="19" t="str">
        <f>IF(HTM_Employee_Attrition_Data!A943&lt;=20,"Less than 20 years",IF(HTM_Employee_Attrition_Data!A943&lt;=30,"Between 20 and 30 years",IF(HTM_Employee_Attrition_Data!A943&lt;=40,"Between 30 and 40 years",IF(HTM_Employee_Attrition_Data!A943&lt;=50,"Between 40 and 50 years",IF(HTM_Employee_Attrition_Data!A943&lt;=60,"Between 50 and 60 years","Between 50 and 60 years")))))</f>
        <v>Between 20 and 30 years</v>
      </c>
      <c r="C943" s="19" t="s">
        <v>16</v>
      </c>
      <c r="D943" s="19" t="s">
        <v>13</v>
      </c>
      <c r="E943" s="19" t="s">
        <v>18</v>
      </c>
      <c r="F943" s="19" t="str">
        <f>IF(HTM_Employee_Attrition_Data!E943&lt;=5,"Less than 5 Miles",IF(HTM_Employee_Attrition_Data!E943&lt;=10,"Between 6 and 10 miles",IF(HTM_Employee_Attrition_Data!E943&lt;=15,"Between 11 and 15 miles",IF(HTM_Employee_Attrition_Data!E943&lt;=20,"Between 16 and 20 miles",IF(HTM_Employee_Attrition_Data!E943&lt;=25,"Between 21 and 25 miles","Greater than 26 miles")))))</f>
        <v>Between 6 and 10 miles</v>
      </c>
      <c r="G943" s="19" t="str">
        <f>IF(HTM_Employee_Attrition_Data!G943=1,"Level 1",IF(HTM_Employee_Attrition_Data!G943=2,"Level 2",IF(HTM_Employee_Attrition_Data!G943=3,"Level 3",IF(HTM_Employee_Attrition_Data!G943=4,"Level 4",IF(HTM_Employee_Attrition_Data!G943=5,"Level 5","Level 5")))))</f>
        <v>Level 2</v>
      </c>
      <c r="H943" s="19" t="s">
        <v>20</v>
      </c>
      <c r="I943" s="19" t="str">
        <f>IF(HTM_Employee_Attrition_Data!I943=1,"Rating 1",IF(HTM_Employee_Attrition_Data!I943=2,"Rating 2",IF(HTM_Employee_Attrition_Data!I943=3,"Rating 3",IF(HTM_Employee_Attrition_Data!I943=4,"Rating 4","Rating 4"))))</f>
        <v>Rating 4</v>
      </c>
      <c r="J943" s="19" t="str">
        <f>IF(HTM_Employee_Attrition_Data!J943&lt;=5000,"Income less than 5,000$",IF(HTM_Employee_Attrition_Data!J943&lt;=10000,"Income less than 10,000$",IF(HTM_Employee_Attrition_Data!J943&lt;=15000,"Income less than 15,000$","Income less than 20,000$")))</f>
        <v>Income less than 5,000$</v>
      </c>
      <c r="K943" s="19" t="str">
        <f>IF(HTM_Employee_Attrition_Data!K943&lt;4,"Between 0 and 3 Compaines",IF(HTM_Employee_Attrition_Data!K943&lt;7,"Between 4 and 6 Companies",IF(HTM_Employee_Attrition_Data!K943&lt;=10,"Between 7 and 10 Companies","Between 7 and 10  Companies")))</f>
        <v>Between 0 and 3 Compaines</v>
      </c>
      <c r="L943" s="19" t="str">
        <f>IF(HTM_Employee_Attrition_Data!L943&lt;=5,"Between 0 and 5 years",IF(HTM_Employee_Attrition_Data!L943&lt;=10,"Between 6 and 10 years",IF(HTM_Employee_Attrition_Data!L943&lt;=15,"Between 11 and 15 years",IF(HTM_Employee_Attrition_Data!L943&lt;=20,"Between 16 and 20 years",IF(HTM_Employee_Attrition_Data!L943&lt;=25,"Between 21 and 25 years",IF(HTM_Employee_Attrition_Data!L943&lt;=30,"Between 25 and 30 years","Between 31 and 40 years"))))))</f>
        <v>Between 6 and 10 years</v>
      </c>
    </row>
    <row r="944" spans="1:12">
      <c r="A944" s="19">
        <v>1312</v>
      </c>
      <c r="B944" s="19" t="str">
        <f>IF(HTM_Employee_Attrition_Data!A944&lt;=20,"Less than 20 years",IF(HTM_Employee_Attrition_Data!A944&lt;=30,"Between 20 and 30 years",IF(HTM_Employee_Attrition_Data!A944&lt;=40,"Between 30 and 40 years",IF(HTM_Employee_Attrition_Data!A944&lt;=50,"Between 40 and 50 years",IF(HTM_Employee_Attrition_Data!A944&lt;=60,"Between 50 and 60 years","Between 50 and 60 years")))))</f>
        <v>Between 30 and 40 years</v>
      </c>
      <c r="C944" s="19" t="s">
        <v>16</v>
      </c>
      <c r="D944" s="19" t="s">
        <v>13</v>
      </c>
      <c r="E944" s="19" t="s">
        <v>18</v>
      </c>
      <c r="F944" s="19" t="str">
        <f>IF(HTM_Employee_Attrition_Data!E944&lt;=5,"Less than 5 Miles",IF(HTM_Employee_Attrition_Data!E944&lt;=10,"Between 6 and 10 miles",IF(HTM_Employee_Attrition_Data!E944&lt;=15,"Between 11 and 15 miles",IF(HTM_Employee_Attrition_Data!E944&lt;=20,"Between 16 and 20 miles",IF(HTM_Employee_Attrition_Data!E944&lt;=25,"Between 21 and 25 miles","Greater than 26 miles")))))</f>
        <v>Between 6 and 10 miles</v>
      </c>
      <c r="G944" s="19" t="str">
        <f>IF(HTM_Employee_Attrition_Data!G944=1,"Level 1",IF(HTM_Employee_Attrition_Data!G944=2,"Level 2",IF(HTM_Employee_Attrition_Data!G944=3,"Level 3",IF(HTM_Employee_Attrition_Data!G944=4,"Level 4",IF(HTM_Employee_Attrition_Data!G944=5,"Level 5","Level 5")))))</f>
        <v>Level 3</v>
      </c>
      <c r="H944" s="19" t="s">
        <v>22</v>
      </c>
      <c r="I944" s="19" t="str">
        <f>IF(HTM_Employee_Attrition_Data!I944=1,"Rating 1",IF(HTM_Employee_Attrition_Data!I944=2,"Rating 2",IF(HTM_Employee_Attrition_Data!I944=3,"Rating 3",IF(HTM_Employee_Attrition_Data!I944=4,"Rating 4","Rating 4"))))</f>
        <v>Rating 3</v>
      </c>
      <c r="J944" s="19" t="str">
        <f>IF(HTM_Employee_Attrition_Data!J944&lt;=5000,"Income less than 5,000$",IF(HTM_Employee_Attrition_Data!J944&lt;=10000,"Income less than 10,000$",IF(HTM_Employee_Attrition_Data!J944&lt;=15000,"Income less than 15,000$","Income less than 20,000$")))</f>
        <v>Income less than 10,000$</v>
      </c>
      <c r="K944" s="19" t="str">
        <f>IF(HTM_Employee_Attrition_Data!K944&lt;4,"Between 0 and 3 Compaines",IF(HTM_Employee_Attrition_Data!K944&lt;7,"Between 4 and 6 Companies",IF(HTM_Employee_Attrition_Data!K944&lt;=10,"Between 7 and 10 Companies","Between 7 and 10  Companies")))</f>
        <v>Between 0 and 3 Compaines</v>
      </c>
      <c r="L944" s="19" t="str">
        <f>IF(HTM_Employee_Attrition_Data!L944&lt;=5,"Between 0 and 5 years",IF(HTM_Employee_Attrition_Data!L944&lt;=10,"Between 6 and 10 years",IF(HTM_Employee_Attrition_Data!L944&lt;=15,"Between 11 and 15 years",IF(HTM_Employee_Attrition_Data!L944&lt;=20,"Between 16 and 20 years",IF(HTM_Employee_Attrition_Data!L944&lt;=25,"Between 21 and 25 years",IF(HTM_Employee_Attrition_Data!L944&lt;=30,"Between 25 and 30 years","Between 31 and 40 years"))))))</f>
        <v>Between 6 and 10 years</v>
      </c>
    </row>
    <row r="945" spans="1:12">
      <c r="A945" s="19">
        <v>1314</v>
      </c>
      <c r="B945" s="19" t="str">
        <f>IF(HTM_Employee_Attrition_Data!A945&lt;=20,"Less than 20 years",IF(HTM_Employee_Attrition_Data!A945&lt;=30,"Between 20 and 30 years",IF(HTM_Employee_Attrition_Data!A945&lt;=40,"Between 30 and 40 years",IF(HTM_Employee_Attrition_Data!A945&lt;=50,"Between 40 and 50 years",IF(HTM_Employee_Attrition_Data!A945&lt;=60,"Between 50 and 60 years","Between 50 and 60 years")))))</f>
        <v>Between 40 and 50 years</v>
      </c>
      <c r="C945" s="19" t="s">
        <v>16</v>
      </c>
      <c r="D945" s="19" t="s">
        <v>13</v>
      </c>
      <c r="E945" s="19" t="s">
        <v>27</v>
      </c>
      <c r="F945" s="19" t="str">
        <f>IF(HTM_Employee_Attrition_Data!E945&lt;=5,"Less than 5 Miles",IF(HTM_Employee_Attrition_Data!E945&lt;=10,"Between 6 and 10 miles",IF(HTM_Employee_Attrition_Data!E945&lt;=15,"Between 11 and 15 miles",IF(HTM_Employee_Attrition_Data!E945&lt;=20,"Between 16 and 20 miles",IF(HTM_Employee_Attrition_Data!E945&lt;=25,"Between 21 and 25 miles","Greater than 26 miles")))))</f>
        <v>Less than 5 Miles</v>
      </c>
      <c r="G945" s="19" t="str">
        <f>IF(HTM_Employee_Attrition_Data!G945=1,"Level 1",IF(HTM_Employee_Attrition_Data!G945=2,"Level 2",IF(HTM_Employee_Attrition_Data!G945=3,"Level 3",IF(HTM_Employee_Attrition_Data!G945=4,"Level 4",IF(HTM_Employee_Attrition_Data!G945=5,"Level 5","Level 5")))))</f>
        <v>Level 1</v>
      </c>
      <c r="H945" s="19" t="s">
        <v>27</v>
      </c>
      <c r="I945" s="19" t="str">
        <f>IF(HTM_Employee_Attrition_Data!I945=1,"Rating 1",IF(HTM_Employee_Attrition_Data!I945=2,"Rating 2",IF(HTM_Employee_Attrition_Data!I945=3,"Rating 3",IF(HTM_Employee_Attrition_Data!I945=4,"Rating 4","Rating 4"))))</f>
        <v>Rating 1</v>
      </c>
      <c r="J945" s="19" t="str">
        <f>IF(HTM_Employee_Attrition_Data!J945&lt;=5000,"Income less than 5,000$",IF(HTM_Employee_Attrition_Data!J945&lt;=10000,"Income less than 10,000$",IF(HTM_Employee_Attrition_Data!J945&lt;=15000,"Income less than 15,000$","Income less than 20,000$")))</f>
        <v>Income less than 5,000$</v>
      </c>
      <c r="K945" s="19" t="str">
        <f>IF(HTM_Employee_Attrition_Data!K945&lt;4,"Between 0 and 3 Compaines",IF(HTM_Employee_Attrition_Data!K945&lt;7,"Between 4 and 6 Companies",IF(HTM_Employee_Attrition_Data!K945&lt;=10,"Between 7 and 10 Companies","Between 7 and 10  Companies")))</f>
        <v>Between 4 and 6 Companies</v>
      </c>
      <c r="L945" s="19" t="str">
        <f>IF(HTM_Employee_Attrition_Data!L945&lt;=5,"Between 0 and 5 years",IF(HTM_Employee_Attrition_Data!L945&lt;=10,"Between 6 and 10 years",IF(HTM_Employee_Attrition_Data!L945&lt;=15,"Between 11 and 15 years",IF(HTM_Employee_Attrition_Data!L945&lt;=20,"Between 16 and 20 years",IF(HTM_Employee_Attrition_Data!L945&lt;=25,"Between 21 and 25 years",IF(HTM_Employee_Attrition_Data!L945&lt;=30,"Between 25 and 30 years","Between 31 and 40 years"))))))</f>
        <v>Between 6 and 10 years</v>
      </c>
    </row>
    <row r="946" spans="1:12">
      <c r="A946" s="19">
        <v>1315</v>
      </c>
      <c r="B946" s="19" t="str">
        <f>IF(HTM_Employee_Attrition_Data!A946&lt;=20,"Less than 20 years",IF(HTM_Employee_Attrition_Data!A946&lt;=30,"Between 20 and 30 years",IF(HTM_Employee_Attrition_Data!A946&lt;=40,"Between 30 and 40 years",IF(HTM_Employee_Attrition_Data!A946&lt;=50,"Between 40 and 50 years",IF(HTM_Employee_Attrition_Data!A946&lt;=60,"Between 50 and 60 years","Between 50 and 60 years")))))</f>
        <v>Between 20 and 30 years</v>
      </c>
      <c r="C946" s="19" t="s">
        <v>16</v>
      </c>
      <c r="D946" s="19" t="s">
        <v>23</v>
      </c>
      <c r="E946" s="19" t="s">
        <v>18</v>
      </c>
      <c r="F946" s="19" t="str">
        <f>IF(HTM_Employee_Attrition_Data!E946&lt;=5,"Less than 5 Miles",IF(HTM_Employee_Attrition_Data!E946&lt;=10,"Between 6 and 10 miles",IF(HTM_Employee_Attrition_Data!E946&lt;=15,"Between 11 and 15 miles",IF(HTM_Employee_Attrition_Data!E946&lt;=20,"Between 16 and 20 miles",IF(HTM_Employee_Attrition_Data!E946&lt;=25,"Between 21 and 25 miles","Greater than 26 miles")))))</f>
        <v>Less than 5 Miles</v>
      </c>
      <c r="G946" s="19" t="str">
        <f>IF(HTM_Employee_Attrition_Data!G946=1,"Level 1",IF(HTM_Employee_Attrition_Data!G946=2,"Level 2",IF(HTM_Employee_Attrition_Data!G946=3,"Level 3",IF(HTM_Employee_Attrition_Data!G946=4,"Level 4",IF(HTM_Employee_Attrition_Data!G946=5,"Level 5","Level 5")))))</f>
        <v>Level 2</v>
      </c>
      <c r="H946" s="19" t="s">
        <v>20</v>
      </c>
      <c r="I946" s="19" t="str">
        <f>IF(HTM_Employee_Attrition_Data!I946=1,"Rating 1",IF(HTM_Employee_Attrition_Data!I946=2,"Rating 2",IF(HTM_Employee_Attrition_Data!I946=3,"Rating 3",IF(HTM_Employee_Attrition_Data!I946=4,"Rating 4","Rating 4"))))</f>
        <v>Rating 4</v>
      </c>
      <c r="J946" s="19" t="str">
        <f>IF(HTM_Employee_Attrition_Data!J946&lt;=5000,"Income less than 5,000$",IF(HTM_Employee_Attrition_Data!J946&lt;=10000,"Income less than 10,000$",IF(HTM_Employee_Attrition_Data!J946&lt;=15000,"Income less than 15,000$","Income less than 20,000$")))</f>
        <v>Income less than 10,000$</v>
      </c>
      <c r="K946" s="19" t="str">
        <f>IF(HTM_Employee_Attrition_Data!K946&lt;4,"Between 0 and 3 Compaines",IF(HTM_Employee_Attrition_Data!K946&lt;7,"Between 4 and 6 Companies",IF(HTM_Employee_Attrition_Data!K946&lt;=10,"Between 7 and 10 Companies","Between 7 and 10  Companies")))</f>
        <v>Between 0 and 3 Compaines</v>
      </c>
      <c r="L946" s="19" t="str">
        <f>IF(HTM_Employee_Attrition_Data!L946&lt;=5,"Between 0 and 5 years",IF(HTM_Employee_Attrition_Data!L946&lt;=10,"Between 6 and 10 years",IF(HTM_Employee_Attrition_Data!L946&lt;=15,"Between 11 and 15 years",IF(HTM_Employee_Attrition_Data!L946&lt;=20,"Between 16 and 20 years",IF(HTM_Employee_Attrition_Data!L946&lt;=25,"Between 21 and 25 years",IF(HTM_Employee_Attrition_Data!L946&lt;=30,"Between 25 and 30 years","Between 31 and 40 years"))))))</f>
        <v>Between 6 and 10 years</v>
      </c>
    </row>
    <row r="947" spans="1:12">
      <c r="A947" s="19">
        <v>1317</v>
      </c>
      <c r="B947" s="19" t="str">
        <f>IF(HTM_Employee_Attrition_Data!A947&lt;=20,"Less than 20 years",IF(HTM_Employee_Attrition_Data!A947&lt;=30,"Between 20 and 30 years",IF(HTM_Employee_Attrition_Data!A947&lt;=40,"Between 30 and 40 years",IF(HTM_Employee_Attrition_Data!A947&lt;=50,"Between 40 and 50 years",IF(HTM_Employee_Attrition_Data!A947&lt;=60,"Between 50 and 60 years","Between 50 and 60 years")))))</f>
        <v>Between 40 and 50 years</v>
      </c>
      <c r="C947" s="19" t="s">
        <v>16</v>
      </c>
      <c r="D947" s="19" t="s">
        <v>13</v>
      </c>
      <c r="E947" s="19" t="s">
        <v>18</v>
      </c>
      <c r="F947" s="19" t="str">
        <f>IF(HTM_Employee_Attrition_Data!E947&lt;=5,"Less than 5 Miles",IF(HTM_Employee_Attrition_Data!E947&lt;=10,"Between 6 and 10 miles",IF(HTM_Employee_Attrition_Data!E947&lt;=15,"Between 11 and 15 miles",IF(HTM_Employee_Attrition_Data!E947&lt;=20,"Between 16 and 20 miles",IF(HTM_Employee_Attrition_Data!E947&lt;=25,"Between 21 and 25 miles","Greater than 26 miles")))))</f>
        <v>Greater than 26 miles</v>
      </c>
      <c r="G947" s="19" t="str">
        <f>IF(HTM_Employee_Attrition_Data!G947=1,"Level 1",IF(HTM_Employee_Attrition_Data!G947=2,"Level 2",IF(HTM_Employee_Attrition_Data!G947=3,"Level 3",IF(HTM_Employee_Attrition_Data!G947=4,"Level 4",IF(HTM_Employee_Attrition_Data!G947=5,"Level 5","Level 5")))))</f>
        <v>Level 4</v>
      </c>
      <c r="H947" s="19" t="s">
        <v>26</v>
      </c>
      <c r="I947" s="19" t="str">
        <f>IF(HTM_Employee_Attrition_Data!I947=1,"Rating 1",IF(HTM_Employee_Attrition_Data!I947=2,"Rating 2",IF(HTM_Employee_Attrition_Data!I947=3,"Rating 3",IF(HTM_Employee_Attrition_Data!I947=4,"Rating 4","Rating 4"))))</f>
        <v>Rating 1</v>
      </c>
      <c r="J947" s="19" t="str">
        <f>IF(HTM_Employee_Attrition_Data!J947&lt;=5000,"Income less than 5,000$",IF(HTM_Employee_Attrition_Data!J947&lt;=10000,"Income less than 10,000$",IF(HTM_Employee_Attrition_Data!J947&lt;=15000,"Income less than 15,000$","Income less than 20,000$")))</f>
        <v>Income less than 20,000$</v>
      </c>
      <c r="K947" s="19" t="str">
        <f>IF(HTM_Employee_Attrition_Data!K947&lt;4,"Between 0 and 3 Compaines",IF(HTM_Employee_Attrition_Data!K947&lt;7,"Between 4 and 6 Companies",IF(HTM_Employee_Attrition_Data!K947&lt;=10,"Between 7 and 10 Companies","Between 7 and 10  Companies")))</f>
        <v>Between 4 and 6 Companies</v>
      </c>
      <c r="L947" s="19" t="str">
        <f>IF(HTM_Employee_Attrition_Data!L947&lt;=5,"Between 0 and 5 years",IF(HTM_Employee_Attrition_Data!L947&lt;=10,"Between 6 and 10 years",IF(HTM_Employee_Attrition_Data!L947&lt;=15,"Between 11 and 15 years",IF(HTM_Employee_Attrition_Data!L947&lt;=20,"Between 16 and 20 years",IF(HTM_Employee_Attrition_Data!L947&lt;=25,"Between 21 and 25 years",IF(HTM_Employee_Attrition_Data!L947&lt;=30,"Between 25 and 30 years","Between 31 and 40 years"))))))</f>
        <v>Between 0 and 5 years</v>
      </c>
    </row>
    <row r="948" spans="1:12">
      <c r="A948" s="19">
        <v>1318</v>
      </c>
      <c r="B948" s="19" t="str">
        <f>IF(HTM_Employee_Attrition_Data!A948&lt;=20,"Less than 20 years",IF(HTM_Employee_Attrition_Data!A948&lt;=30,"Between 20 and 30 years",IF(HTM_Employee_Attrition_Data!A948&lt;=40,"Between 30 and 40 years",IF(HTM_Employee_Attrition_Data!A948&lt;=50,"Between 40 and 50 years",IF(HTM_Employee_Attrition_Data!A948&lt;=60,"Between 50 and 60 years","Between 50 and 60 years")))))</f>
        <v>Between 30 and 40 years</v>
      </c>
      <c r="C948" s="19" t="s">
        <v>12</v>
      </c>
      <c r="D948" s="19" t="s">
        <v>13</v>
      </c>
      <c r="E948" s="19" t="s">
        <v>14</v>
      </c>
      <c r="F948" s="19" t="str">
        <f>IF(HTM_Employee_Attrition_Data!E948&lt;=5,"Less than 5 Miles",IF(HTM_Employee_Attrition_Data!E948&lt;=10,"Between 6 and 10 miles",IF(HTM_Employee_Attrition_Data!E948&lt;=15,"Between 11 and 15 miles",IF(HTM_Employee_Attrition_Data!E948&lt;=20,"Between 16 and 20 miles",IF(HTM_Employee_Attrition_Data!E948&lt;=25,"Between 21 and 25 miles","Greater than 26 miles")))))</f>
        <v>Between 21 and 25 miles</v>
      </c>
      <c r="G948" s="19" t="str">
        <f>IF(HTM_Employee_Attrition_Data!G948=1,"Level 1",IF(HTM_Employee_Attrition_Data!G948=2,"Level 2",IF(HTM_Employee_Attrition_Data!G948=3,"Level 3",IF(HTM_Employee_Attrition_Data!G948=4,"Level 4",IF(HTM_Employee_Attrition_Data!G948=5,"Level 5","Level 5")))))</f>
        <v>Level 3</v>
      </c>
      <c r="H948" s="19" t="s">
        <v>15</v>
      </c>
      <c r="I948" s="19" t="str">
        <f>IF(HTM_Employee_Attrition_Data!I948=1,"Rating 1",IF(HTM_Employee_Attrition_Data!I948=2,"Rating 2",IF(HTM_Employee_Attrition_Data!I948=3,"Rating 3",IF(HTM_Employee_Attrition_Data!I948=4,"Rating 4","Rating 4"))))</f>
        <v>Rating 2</v>
      </c>
      <c r="J948" s="19" t="str">
        <f>IF(HTM_Employee_Attrition_Data!J948&lt;=5000,"Income less than 5,000$",IF(HTM_Employee_Attrition_Data!J948&lt;=10000,"Income less than 10,000$",IF(HTM_Employee_Attrition_Data!J948&lt;=15000,"Income less than 15,000$","Income less than 20,000$")))</f>
        <v>Income less than 10,000$</v>
      </c>
      <c r="K948" s="19" t="str">
        <f>IF(HTM_Employee_Attrition_Data!K948&lt;4,"Between 0 and 3 Compaines",IF(HTM_Employee_Attrition_Data!K948&lt;7,"Between 4 and 6 Companies",IF(HTM_Employee_Attrition_Data!K948&lt;=10,"Between 7 and 10 Companies","Between 7 and 10  Companies")))</f>
        <v>Between 0 and 3 Compaines</v>
      </c>
      <c r="L948" s="19" t="str">
        <f>IF(HTM_Employee_Attrition_Data!L948&lt;=5,"Between 0 and 5 years",IF(HTM_Employee_Attrition_Data!L948&lt;=10,"Between 6 and 10 years",IF(HTM_Employee_Attrition_Data!L948&lt;=15,"Between 11 and 15 years",IF(HTM_Employee_Attrition_Data!L948&lt;=20,"Between 16 and 20 years",IF(HTM_Employee_Attrition_Data!L948&lt;=25,"Between 21 and 25 years",IF(HTM_Employee_Attrition_Data!L948&lt;=30,"Between 25 and 30 years","Between 31 and 40 years"))))))</f>
        <v>Between 0 and 5 years</v>
      </c>
    </row>
    <row r="949" spans="1:12">
      <c r="A949" s="19">
        <v>1319</v>
      </c>
      <c r="B949" s="19" t="str">
        <f>IF(HTM_Employee_Attrition_Data!A949&lt;=20,"Less than 20 years",IF(HTM_Employee_Attrition_Data!A949&lt;=30,"Between 20 and 30 years",IF(HTM_Employee_Attrition_Data!A949&lt;=40,"Between 30 and 40 years",IF(HTM_Employee_Attrition_Data!A949&lt;=50,"Between 40 and 50 years",IF(HTM_Employee_Attrition_Data!A949&lt;=60,"Between 50 and 60 years","Between 50 and 60 years")))))</f>
        <v>Between 50 and 60 years</v>
      </c>
      <c r="C949" s="19" t="s">
        <v>12</v>
      </c>
      <c r="D949" s="19" t="s">
        <v>13</v>
      </c>
      <c r="E949" s="19" t="s">
        <v>14</v>
      </c>
      <c r="F949" s="19" t="str">
        <f>IF(HTM_Employee_Attrition_Data!E949&lt;=5,"Less than 5 Miles",IF(HTM_Employee_Attrition_Data!E949&lt;=10,"Between 6 and 10 miles",IF(HTM_Employee_Attrition_Data!E949&lt;=15,"Between 11 and 15 miles",IF(HTM_Employee_Attrition_Data!E949&lt;=20,"Between 16 and 20 miles",IF(HTM_Employee_Attrition_Data!E949&lt;=25,"Between 21 and 25 miles","Greater than 26 miles")))))</f>
        <v>Less than 5 Miles</v>
      </c>
      <c r="G949" s="19" t="str">
        <f>IF(HTM_Employee_Attrition_Data!G949=1,"Level 1",IF(HTM_Employee_Attrition_Data!G949=2,"Level 2",IF(HTM_Employee_Attrition_Data!G949=3,"Level 3",IF(HTM_Employee_Attrition_Data!G949=4,"Level 4",IF(HTM_Employee_Attrition_Data!G949=5,"Level 5","Level 5")))))</f>
        <v>Level 3</v>
      </c>
      <c r="H949" s="19" t="s">
        <v>15</v>
      </c>
      <c r="I949" s="19" t="str">
        <f>IF(HTM_Employee_Attrition_Data!I949=1,"Rating 1",IF(HTM_Employee_Attrition_Data!I949=2,"Rating 2",IF(HTM_Employee_Attrition_Data!I949=3,"Rating 3",IF(HTM_Employee_Attrition_Data!I949=4,"Rating 4","Rating 4"))))</f>
        <v>Rating 2</v>
      </c>
      <c r="J949" s="19" t="str">
        <f>IF(HTM_Employee_Attrition_Data!J949&lt;=5000,"Income less than 5,000$",IF(HTM_Employee_Attrition_Data!J949&lt;=10000,"Income less than 10,000$",IF(HTM_Employee_Attrition_Data!J949&lt;=15000,"Income less than 15,000$","Income less than 20,000$")))</f>
        <v>Income less than 10,000$</v>
      </c>
      <c r="K949" s="19" t="str">
        <f>IF(HTM_Employee_Attrition_Data!K949&lt;4,"Between 0 and 3 Compaines",IF(HTM_Employee_Attrition_Data!K949&lt;7,"Between 4 and 6 Companies",IF(HTM_Employee_Attrition_Data!K949&lt;=10,"Between 7 and 10 Companies","Between 7 and 10  Companies")))</f>
        <v>Between 7 and 10 Companies</v>
      </c>
      <c r="L949" s="19" t="str">
        <f>IF(HTM_Employee_Attrition_Data!L949&lt;=5,"Between 0 and 5 years",IF(HTM_Employee_Attrition_Data!L949&lt;=10,"Between 6 and 10 years",IF(HTM_Employee_Attrition_Data!L949&lt;=15,"Between 11 and 15 years",IF(HTM_Employee_Attrition_Data!L949&lt;=20,"Between 16 and 20 years",IF(HTM_Employee_Attrition_Data!L949&lt;=25,"Between 21 and 25 years",IF(HTM_Employee_Attrition_Data!L949&lt;=30,"Between 25 and 30 years","Between 31 and 40 years"))))))</f>
        <v>Between 6 and 10 years</v>
      </c>
    </row>
    <row r="950" spans="1:12">
      <c r="A950" s="19">
        <v>1321</v>
      </c>
      <c r="B950" s="19" t="str">
        <f>IF(HTM_Employee_Attrition_Data!A950&lt;=20,"Less than 20 years",IF(HTM_Employee_Attrition_Data!A950&lt;=30,"Between 20 and 30 years",IF(HTM_Employee_Attrition_Data!A950&lt;=40,"Between 30 and 40 years",IF(HTM_Employee_Attrition_Data!A950&lt;=50,"Between 40 and 50 years",IF(HTM_Employee_Attrition_Data!A950&lt;=60,"Between 50 and 60 years","Between 50 and 60 years")))))</f>
        <v>Between 20 and 30 years</v>
      </c>
      <c r="C950" s="19" t="s">
        <v>16</v>
      </c>
      <c r="D950" s="19" t="s">
        <v>13</v>
      </c>
      <c r="E950" s="19" t="s">
        <v>18</v>
      </c>
      <c r="F950" s="19" t="str">
        <f>IF(HTM_Employee_Attrition_Data!E950&lt;=5,"Less than 5 Miles",IF(HTM_Employee_Attrition_Data!E950&lt;=10,"Between 6 and 10 miles",IF(HTM_Employee_Attrition_Data!E950&lt;=15,"Between 11 and 15 miles",IF(HTM_Employee_Attrition_Data!E950&lt;=20,"Between 16 and 20 miles",IF(HTM_Employee_Attrition_Data!E950&lt;=25,"Between 21 and 25 miles","Greater than 26 miles")))))</f>
        <v>Between 16 and 20 miles</v>
      </c>
      <c r="G950" s="19" t="str">
        <f>IF(HTM_Employee_Attrition_Data!G950=1,"Level 1",IF(HTM_Employee_Attrition_Data!G950=2,"Level 2",IF(HTM_Employee_Attrition_Data!G950=3,"Level 3",IF(HTM_Employee_Attrition_Data!G950=4,"Level 4",IF(HTM_Employee_Attrition_Data!G950=5,"Level 5","Level 5")))))</f>
        <v>Level 3</v>
      </c>
      <c r="H950" s="19" t="s">
        <v>24</v>
      </c>
      <c r="I950" s="19" t="str">
        <f>IF(HTM_Employee_Attrition_Data!I950=1,"Rating 1",IF(HTM_Employee_Attrition_Data!I950=2,"Rating 2",IF(HTM_Employee_Attrition_Data!I950=3,"Rating 3",IF(HTM_Employee_Attrition_Data!I950=4,"Rating 4","Rating 4"))))</f>
        <v>Rating 1</v>
      </c>
      <c r="J950" s="19" t="str">
        <f>IF(HTM_Employee_Attrition_Data!J950&lt;=5000,"Income less than 5,000$",IF(HTM_Employee_Attrition_Data!J950&lt;=10000,"Income less than 10,000$",IF(HTM_Employee_Attrition_Data!J950&lt;=15000,"Income less than 15,000$","Income less than 20,000$")))</f>
        <v>Income less than 15,000$</v>
      </c>
      <c r="K950" s="19" t="str">
        <f>IF(HTM_Employee_Attrition_Data!K950&lt;4,"Between 0 and 3 Compaines",IF(HTM_Employee_Attrition_Data!K950&lt;7,"Between 4 and 6 Companies",IF(HTM_Employee_Attrition_Data!K950&lt;=10,"Between 7 and 10 Companies","Between 7 and 10  Companies")))</f>
        <v>Between 0 and 3 Compaines</v>
      </c>
      <c r="L950" s="19" t="str">
        <f>IF(HTM_Employee_Attrition_Data!L950&lt;=5,"Between 0 and 5 years",IF(HTM_Employee_Attrition_Data!L950&lt;=10,"Between 6 and 10 years",IF(HTM_Employee_Attrition_Data!L950&lt;=15,"Between 11 and 15 years",IF(HTM_Employee_Attrition_Data!L950&lt;=20,"Between 16 and 20 years",IF(HTM_Employee_Attrition_Data!L950&lt;=25,"Between 21 and 25 years",IF(HTM_Employee_Attrition_Data!L950&lt;=30,"Between 25 and 30 years","Between 31 and 40 years"))))))</f>
        <v>Between 6 and 10 years</v>
      </c>
    </row>
    <row r="951" spans="1:12">
      <c r="A951" s="19">
        <v>1322</v>
      </c>
      <c r="B951" s="19" t="str">
        <f>IF(HTM_Employee_Attrition_Data!A951&lt;=20,"Less than 20 years",IF(HTM_Employee_Attrition_Data!A951&lt;=30,"Between 20 and 30 years",IF(HTM_Employee_Attrition_Data!A951&lt;=40,"Between 30 and 40 years",IF(HTM_Employee_Attrition_Data!A951&lt;=50,"Between 40 and 50 years",IF(HTM_Employee_Attrition_Data!A951&lt;=60,"Between 50 and 60 years","Between 50 and 60 years")))))</f>
        <v>Between 30 and 40 years</v>
      </c>
      <c r="C951" s="19" t="s">
        <v>16</v>
      </c>
      <c r="D951" s="19" t="s">
        <v>13</v>
      </c>
      <c r="E951" s="19" t="s">
        <v>18</v>
      </c>
      <c r="F951" s="19" t="str">
        <f>IF(HTM_Employee_Attrition_Data!E951&lt;=5,"Less than 5 Miles",IF(HTM_Employee_Attrition_Data!E951&lt;=10,"Between 6 and 10 miles",IF(HTM_Employee_Attrition_Data!E951&lt;=15,"Between 11 and 15 miles",IF(HTM_Employee_Attrition_Data!E951&lt;=20,"Between 16 and 20 miles",IF(HTM_Employee_Attrition_Data!E951&lt;=25,"Between 21 and 25 miles","Greater than 26 miles")))))</f>
        <v>Between 16 and 20 miles</v>
      </c>
      <c r="G951" s="19" t="str">
        <f>IF(HTM_Employee_Attrition_Data!G951=1,"Level 1",IF(HTM_Employee_Attrition_Data!G951=2,"Level 2",IF(HTM_Employee_Attrition_Data!G951=3,"Level 3",IF(HTM_Employee_Attrition_Data!G951=4,"Level 4",IF(HTM_Employee_Attrition_Data!G951=5,"Level 5","Level 5")))))</f>
        <v>Level 2</v>
      </c>
      <c r="H951" s="19" t="s">
        <v>21</v>
      </c>
      <c r="I951" s="19" t="str">
        <f>IF(HTM_Employee_Attrition_Data!I951=1,"Rating 1",IF(HTM_Employee_Attrition_Data!I951=2,"Rating 2",IF(HTM_Employee_Attrition_Data!I951=3,"Rating 3",IF(HTM_Employee_Attrition_Data!I951=4,"Rating 4","Rating 4"))))</f>
        <v>Rating 3</v>
      </c>
      <c r="J951" s="19" t="str">
        <f>IF(HTM_Employee_Attrition_Data!J951&lt;=5000,"Income less than 5,000$",IF(HTM_Employee_Attrition_Data!J951&lt;=10000,"Income less than 10,000$",IF(HTM_Employee_Attrition_Data!J951&lt;=15000,"Income less than 15,000$","Income less than 20,000$")))</f>
        <v>Income less than 5,000$</v>
      </c>
      <c r="K951" s="19" t="str">
        <f>IF(HTM_Employee_Attrition_Data!K951&lt;4,"Between 0 and 3 Compaines",IF(HTM_Employee_Attrition_Data!K951&lt;7,"Between 4 and 6 Companies",IF(HTM_Employee_Attrition_Data!K951&lt;=10,"Between 7 and 10 Companies","Between 7 and 10  Companies")))</f>
        <v>Between 0 and 3 Compaines</v>
      </c>
      <c r="L951" s="19" t="str">
        <f>IF(HTM_Employee_Attrition_Data!L951&lt;=5,"Between 0 and 5 years",IF(HTM_Employee_Attrition_Data!L951&lt;=10,"Between 6 and 10 years",IF(HTM_Employee_Attrition_Data!L951&lt;=15,"Between 11 and 15 years",IF(HTM_Employee_Attrition_Data!L951&lt;=20,"Between 16 and 20 years",IF(HTM_Employee_Attrition_Data!L951&lt;=25,"Between 21 and 25 years",IF(HTM_Employee_Attrition_Data!L951&lt;=30,"Between 25 and 30 years","Between 31 and 40 years"))))))</f>
        <v>Between 6 and 10 years</v>
      </c>
    </row>
    <row r="952" spans="1:12">
      <c r="A952" s="19">
        <v>1324</v>
      </c>
      <c r="B952" s="19" t="str">
        <f>IF(HTM_Employee_Attrition_Data!A952&lt;=20,"Less than 20 years",IF(HTM_Employee_Attrition_Data!A952&lt;=30,"Between 20 and 30 years",IF(HTM_Employee_Attrition_Data!A952&lt;=40,"Between 30 and 40 years",IF(HTM_Employee_Attrition_Data!A952&lt;=50,"Between 40 and 50 years",IF(HTM_Employee_Attrition_Data!A952&lt;=60,"Between 50 and 60 years","Between 50 and 60 years")))))</f>
        <v>Between 30 and 40 years</v>
      </c>
      <c r="C952" s="19" t="s">
        <v>16</v>
      </c>
      <c r="D952" s="19" t="s">
        <v>23</v>
      </c>
      <c r="E952" s="19" t="s">
        <v>14</v>
      </c>
      <c r="F952" s="19" t="str">
        <f>IF(HTM_Employee_Attrition_Data!E952&lt;=5,"Less than 5 Miles",IF(HTM_Employee_Attrition_Data!E952&lt;=10,"Between 6 and 10 miles",IF(HTM_Employee_Attrition_Data!E952&lt;=15,"Between 11 and 15 miles",IF(HTM_Employee_Attrition_Data!E952&lt;=20,"Between 16 and 20 miles",IF(HTM_Employee_Attrition_Data!E952&lt;=25,"Between 21 and 25 miles","Greater than 26 miles")))))</f>
        <v>Less than 5 Miles</v>
      </c>
      <c r="G952" s="19" t="str">
        <f>IF(HTM_Employee_Attrition_Data!G952=1,"Level 1",IF(HTM_Employee_Attrition_Data!G952=2,"Level 2",IF(HTM_Employee_Attrition_Data!G952=3,"Level 3",IF(HTM_Employee_Attrition_Data!G952=4,"Level 4",IF(HTM_Employee_Attrition_Data!G952=5,"Level 5","Level 5")))))</f>
        <v>Level 3</v>
      </c>
      <c r="H952" s="19" t="s">
        <v>15</v>
      </c>
      <c r="I952" s="19" t="str">
        <f>IF(HTM_Employee_Attrition_Data!I952=1,"Rating 1",IF(HTM_Employee_Attrition_Data!I952=2,"Rating 2",IF(HTM_Employee_Attrition_Data!I952=3,"Rating 3",IF(HTM_Employee_Attrition_Data!I952=4,"Rating 4","Rating 4"))))</f>
        <v>Rating 3</v>
      </c>
      <c r="J952" s="19" t="str">
        <f>IF(HTM_Employee_Attrition_Data!J952&lt;=5000,"Income less than 5,000$",IF(HTM_Employee_Attrition_Data!J952&lt;=10000,"Income less than 10,000$",IF(HTM_Employee_Attrition_Data!J952&lt;=15000,"Income less than 15,000$","Income less than 20,000$")))</f>
        <v>Income less than 10,000$</v>
      </c>
      <c r="K952" s="19" t="str">
        <f>IF(HTM_Employee_Attrition_Data!K952&lt;4,"Between 0 and 3 Compaines",IF(HTM_Employee_Attrition_Data!K952&lt;7,"Between 4 and 6 Companies",IF(HTM_Employee_Attrition_Data!K952&lt;=10,"Between 7 and 10 Companies","Between 7 and 10  Companies")))</f>
        <v>Between 0 and 3 Compaines</v>
      </c>
      <c r="L952" s="19" t="str">
        <f>IF(HTM_Employee_Attrition_Data!L952&lt;=5,"Between 0 and 5 years",IF(HTM_Employee_Attrition_Data!L952&lt;=10,"Between 6 and 10 years",IF(HTM_Employee_Attrition_Data!L952&lt;=15,"Between 11 and 15 years",IF(HTM_Employee_Attrition_Data!L952&lt;=20,"Between 16 and 20 years",IF(HTM_Employee_Attrition_Data!L952&lt;=25,"Between 21 and 25 years",IF(HTM_Employee_Attrition_Data!L952&lt;=30,"Between 25 and 30 years","Between 31 and 40 years"))))))</f>
        <v>Between 6 and 10 years</v>
      </c>
    </row>
    <row r="953" spans="1:12">
      <c r="A953" s="19">
        <v>1329</v>
      </c>
      <c r="B953" s="19" t="str">
        <f>IF(HTM_Employee_Attrition_Data!A953&lt;=20,"Less than 20 years",IF(HTM_Employee_Attrition_Data!A953&lt;=30,"Between 20 and 30 years",IF(HTM_Employee_Attrition_Data!A953&lt;=40,"Between 30 and 40 years",IF(HTM_Employee_Attrition_Data!A953&lt;=50,"Between 40 and 50 years",IF(HTM_Employee_Attrition_Data!A953&lt;=60,"Between 50 and 60 years","Between 50 and 60 years")))))</f>
        <v>Between 40 and 50 years</v>
      </c>
      <c r="C953" s="19" t="s">
        <v>16</v>
      </c>
      <c r="D953" s="19" t="s">
        <v>23</v>
      </c>
      <c r="E953" s="19" t="s">
        <v>14</v>
      </c>
      <c r="F953" s="19" t="str">
        <f>IF(HTM_Employee_Attrition_Data!E953&lt;=5,"Less than 5 Miles",IF(HTM_Employee_Attrition_Data!E953&lt;=10,"Between 6 and 10 miles",IF(HTM_Employee_Attrition_Data!E953&lt;=15,"Between 11 and 15 miles",IF(HTM_Employee_Attrition_Data!E953&lt;=20,"Between 16 and 20 miles",IF(HTM_Employee_Attrition_Data!E953&lt;=25,"Between 21 and 25 miles","Greater than 26 miles")))))</f>
        <v>Between 6 and 10 miles</v>
      </c>
      <c r="G953" s="19" t="str">
        <f>IF(HTM_Employee_Attrition_Data!G953=1,"Level 1",IF(HTM_Employee_Attrition_Data!G953=2,"Level 2",IF(HTM_Employee_Attrition_Data!G953=3,"Level 3",IF(HTM_Employee_Attrition_Data!G953=4,"Level 4",IF(HTM_Employee_Attrition_Data!G953=5,"Level 5","Level 5")))))</f>
        <v>Level 2</v>
      </c>
      <c r="H953" s="19" t="s">
        <v>15</v>
      </c>
      <c r="I953" s="19" t="str">
        <f>IF(HTM_Employee_Attrition_Data!I953=1,"Rating 1",IF(HTM_Employee_Attrition_Data!I953=2,"Rating 2",IF(HTM_Employee_Attrition_Data!I953=3,"Rating 3",IF(HTM_Employee_Attrition_Data!I953=4,"Rating 4","Rating 4"))))</f>
        <v>Rating 2</v>
      </c>
      <c r="J953" s="19" t="str">
        <f>IF(HTM_Employee_Attrition_Data!J953&lt;=5000,"Income less than 5,000$",IF(HTM_Employee_Attrition_Data!J953&lt;=10000,"Income less than 10,000$",IF(HTM_Employee_Attrition_Data!J953&lt;=15000,"Income less than 15,000$","Income less than 20,000$")))</f>
        <v>Income less than 10,000$</v>
      </c>
      <c r="K953" s="19" t="str">
        <f>IF(HTM_Employee_Attrition_Data!K953&lt;4,"Between 0 and 3 Compaines",IF(HTM_Employee_Attrition_Data!K953&lt;7,"Between 4 and 6 Companies",IF(HTM_Employee_Attrition_Data!K953&lt;=10,"Between 7 and 10 Companies","Between 7 and 10  Companies")))</f>
        <v>Between 0 and 3 Compaines</v>
      </c>
      <c r="L953" s="19" t="str">
        <f>IF(HTM_Employee_Attrition_Data!L953&lt;=5,"Between 0 and 5 years",IF(HTM_Employee_Attrition_Data!L953&lt;=10,"Between 6 and 10 years",IF(HTM_Employee_Attrition_Data!L953&lt;=15,"Between 11 and 15 years",IF(HTM_Employee_Attrition_Data!L953&lt;=20,"Between 16 and 20 years",IF(HTM_Employee_Attrition_Data!L953&lt;=25,"Between 21 and 25 years",IF(HTM_Employee_Attrition_Data!L953&lt;=30,"Between 25 and 30 years","Between 31 and 40 years"))))))</f>
        <v>Between 16 and 20 years</v>
      </c>
    </row>
    <row r="954" spans="1:12">
      <c r="A954" s="19">
        <v>1331</v>
      </c>
      <c r="B954" s="19" t="str">
        <f>IF(HTM_Employee_Attrition_Data!A954&lt;=20,"Less than 20 years",IF(HTM_Employee_Attrition_Data!A954&lt;=30,"Between 20 and 30 years",IF(HTM_Employee_Attrition_Data!A954&lt;=40,"Between 30 and 40 years",IF(HTM_Employee_Attrition_Data!A954&lt;=50,"Between 40 and 50 years",IF(HTM_Employee_Attrition_Data!A954&lt;=60,"Between 50 and 60 years","Between 50 and 60 years")))))</f>
        <v>Between 30 and 40 years</v>
      </c>
      <c r="C954" s="19" t="s">
        <v>12</v>
      </c>
      <c r="D954" s="19" t="s">
        <v>17</v>
      </c>
      <c r="E954" s="19" t="s">
        <v>14</v>
      </c>
      <c r="F954" s="19" t="str">
        <f>IF(HTM_Employee_Attrition_Data!E954&lt;=5,"Less than 5 Miles",IF(HTM_Employee_Attrition_Data!E954&lt;=10,"Between 6 and 10 miles",IF(HTM_Employee_Attrition_Data!E954&lt;=15,"Between 11 and 15 miles",IF(HTM_Employee_Attrition_Data!E954&lt;=20,"Between 16 and 20 miles",IF(HTM_Employee_Attrition_Data!E954&lt;=25,"Between 21 and 25 miles","Greater than 26 miles")))))</f>
        <v>Less than 5 Miles</v>
      </c>
      <c r="G954" s="19" t="str">
        <f>IF(HTM_Employee_Attrition_Data!G954=1,"Level 1",IF(HTM_Employee_Attrition_Data!G954=2,"Level 2",IF(HTM_Employee_Attrition_Data!G954=3,"Level 3",IF(HTM_Employee_Attrition_Data!G954=4,"Level 4",IF(HTM_Employee_Attrition_Data!G954=5,"Level 5","Level 5")))))</f>
        <v>Level 1</v>
      </c>
      <c r="H954" s="19" t="s">
        <v>25</v>
      </c>
      <c r="I954" s="19" t="str">
        <f>IF(HTM_Employee_Attrition_Data!I954=1,"Rating 1",IF(HTM_Employee_Attrition_Data!I954=2,"Rating 2",IF(HTM_Employee_Attrition_Data!I954=3,"Rating 3",IF(HTM_Employee_Attrition_Data!I954=4,"Rating 4","Rating 4"))))</f>
        <v>Rating 2</v>
      </c>
      <c r="J954" s="19" t="str">
        <f>IF(HTM_Employee_Attrition_Data!J954&lt;=5000,"Income less than 5,000$",IF(HTM_Employee_Attrition_Data!J954&lt;=10000,"Income less than 10,000$",IF(HTM_Employee_Attrition_Data!J954&lt;=15000,"Income less than 15,000$","Income less than 20,000$")))</f>
        <v>Income less than 5,000$</v>
      </c>
      <c r="K954" s="19" t="str">
        <f>IF(HTM_Employee_Attrition_Data!K954&lt;4,"Between 0 and 3 Compaines",IF(HTM_Employee_Attrition_Data!K954&lt;7,"Between 4 and 6 Companies",IF(HTM_Employee_Attrition_Data!K954&lt;=10,"Between 7 and 10 Companies","Between 7 and 10  Companies")))</f>
        <v>Between 0 and 3 Compaines</v>
      </c>
      <c r="L954" s="19" t="str">
        <f>IF(HTM_Employee_Attrition_Data!L954&lt;=5,"Between 0 and 5 years",IF(HTM_Employee_Attrition_Data!L954&lt;=10,"Between 6 and 10 years",IF(HTM_Employee_Attrition_Data!L954&lt;=15,"Between 11 and 15 years",IF(HTM_Employee_Attrition_Data!L954&lt;=20,"Between 16 and 20 years",IF(HTM_Employee_Attrition_Data!L954&lt;=25,"Between 21 and 25 years",IF(HTM_Employee_Attrition_Data!L954&lt;=30,"Between 25 and 30 years","Between 31 and 40 years"))))))</f>
        <v>Between 0 and 5 years</v>
      </c>
    </row>
    <row r="955" spans="1:12">
      <c r="A955" s="19">
        <v>1333</v>
      </c>
      <c r="B955" s="19" t="str">
        <f>IF(HTM_Employee_Attrition_Data!A955&lt;=20,"Less than 20 years",IF(HTM_Employee_Attrition_Data!A955&lt;=30,"Between 20 and 30 years",IF(HTM_Employee_Attrition_Data!A955&lt;=40,"Between 30 and 40 years",IF(HTM_Employee_Attrition_Data!A955&lt;=50,"Between 40 and 50 years",IF(HTM_Employee_Attrition_Data!A955&lt;=60,"Between 50 and 60 years","Between 50 and 60 years")))))</f>
        <v>Between 40 and 50 years</v>
      </c>
      <c r="C955" s="19" t="s">
        <v>12</v>
      </c>
      <c r="D955" s="19" t="s">
        <v>13</v>
      </c>
      <c r="E955" s="19" t="s">
        <v>18</v>
      </c>
      <c r="F955" s="19" t="str">
        <f>IF(HTM_Employee_Attrition_Data!E955&lt;=5,"Less than 5 Miles",IF(HTM_Employee_Attrition_Data!E955&lt;=10,"Between 6 and 10 miles",IF(HTM_Employee_Attrition_Data!E955&lt;=15,"Between 11 and 15 miles",IF(HTM_Employee_Attrition_Data!E955&lt;=20,"Between 16 and 20 miles",IF(HTM_Employee_Attrition_Data!E955&lt;=25,"Between 21 and 25 miles","Greater than 26 miles")))))</f>
        <v>Less than 5 Miles</v>
      </c>
      <c r="G955" s="19" t="str">
        <f>IF(HTM_Employee_Attrition_Data!G955=1,"Level 1",IF(HTM_Employee_Attrition_Data!G955=2,"Level 2",IF(HTM_Employee_Attrition_Data!G955=3,"Level 3",IF(HTM_Employee_Attrition_Data!G955=4,"Level 4",IF(HTM_Employee_Attrition_Data!G955=5,"Level 5","Level 5")))))</f>
        <v>Level 1</v>
      </c>
      <c r="H955" s="19" t="s">
        <v>20</v>
      </c>
      <c r="I955" s="19" t="str">
        <f>IF(HTM_Employee_Attrition_Data!I955=1,"Rating 1",IF(HTM_Employee_Attrition_Data!I955=2,"Rating 2",IF(HTM_Employee_Attrition_Data!I955=3,"Rating 3",IF(HTM_Employee_Attrition_Data!I955=4,"Rating 4","Rating 4"))))</f>
        <v>Rating 1</v>
      </c>
      <c r="J955" s="19" t="str">
        <f>IF(HTM_Employee_Attrition_Data!J955&lt;=5000,"Income less than 5,000$",IF(HTM_Employee_Attrition_Data!J955&lt;=10000,"Income less than 10,000$",IF(HTM_Employee_Attrition_Data!J955&lt;=15000,"Income less than 15,000$","Income less than 20,000$")))</f>
        <v>Income less than 5,000$</v>
      </c>
      <c r="K955" s="19" t="str">
        <f>IF(HTM_Employee_Attrition_Data!K955&lt;4,"Between 0 and 3 Compaines",IF(HTM_Employee_Attrition_Data!K955&lt;7,"Between 4 and 6 Companies",IF(HTM_Employee_Attrition_Data!K955&lt;=10,"Between 7 and 10 Companies","Between 7 and 10  Companies")))</f>
        <v>Between 4 and 6 Companies</v>
      </c>
      <c r="L955" s="19" t="str">
        <f>IF(HTM_Employee_Attrition_Data!L955&lt;=5,"Between 0 and 5 years",IF(HTM_Employee_Attrition_Data!L955&lt;=10,"Between 6 and 10 years",IF(HTM_Employee_Attrition_Data!L955&lt;=15,"Between 11 and 15 years",IF(HTM_Employee_Attrition_Data!L955&lt;=20,"Between 16 and 20 years",IF(HTM_Employee_Attrition_Data!L955&lt;=25,"Between 21 and 25 years",IF(HTM_Employee_Attrition_Data!L955&lt;=30,"Between 25 and 30 years","Between 31 and 40 years"))))))</f>
        <v>Between 0 and 5 years</v>
      </c>
    </row>
    <row r="956" spans="1:12">
      <c r="A956" s="19">
        <v>1334</v>
      </c>
      <c r="B956" s="19" t="str">
        <f>IF(HTM_Employee_Attrition_Data!A956&lt;=20,"Less than 20 years",IF(HTM_Employee_Attrition_Data!A956&lt;=30,"Between 20 and 30 years",IF(HTM_Employee_Attrition_Data!A956&lt;=40,"Between 30 and 40 years",IF(HTM_Employee_Attrition_Data!A956&lt;=50,"Between 40 and 50 years",IF(HTM_Employee_Attrition_Data!A956&lt;=60,"Between 50 and 60 years","Between 50 and 60 years")))))</f>
        <v>Between 40 and 50 years</v>
      </c>
      <c r="C956" s="19" t="s">
        <v>16</v>
      </c>
      <c r="D956" s="19" t="s">
        <v>23</v>
      </c>
      <c r="E956" s="19" t="s">
        <v>18</v>
      </c>
      <c r="F956" s="19" t="str">
        <f>IF(HTM_Employee_Attrition_Data!E956&lt;=5,"Less than 5 Miles",IF(HTM_Employee_Attrition_Data!E956&lt;=10,"Between 6 and 10 miles",IF(HTM_Employee_Attrition_Data!E956&lt;=15,"Between 11 and 15 miles",IF(HTM_Employee_Attrition_Data!E956&lt;=20,"Between 16 and 20 miles",IF(HTM_Employee_Attrition_Data!E956&lt;=25,"Between 21 and 25 miles","Greater than 26 miles")))))</f>
        <v>Less than 5 Miles</v>
      </c>
      <c r="G956" s="19" t="str">
        <f>IF(HTM_Employee_Attrition_Data!G956=1,"Level 1",IF(HTM_Employee_Attrition_Data!G956=2,"Level 2",IF(HTM_Employee_Attrition_Data!G956=3,"Level 3",IF(HTM_Employee_Attrition_Data!G956=4,"Level 4",IF(HTM_Employee_Attrition_Data!G956=5,"Level 5","Level 5")))))</f>
        <v>Level 4</v>
      </c>
      <c r="H956" s="19" t="s">
        <v>24</v>
      </c>
      <c r="I956" s="19" t="str">
        <f>IF(HTM_Employee_Attrition_Data!I956=1,"Rating 1",IF(HTM_Employee_Attrition_Data!I956=2,"Rating 2",IF(HTM_Employee_Attrition_Data!I956=3,"Rating 3",IF(HTM_Employee_Attrition_Data!I956=4,"Rating 4","Rating 4"))))</f>
        <v>Rating 3</v>
      </c>
      <c r="J956" s="19" t="str">
        <f>IF(HTM_Employee_Attrition_Data!J956&lt;=5000,"Income less than 5,000$",IF(HTM_Employee_Attrition_Data!J956&lt;=10000,"Income less than 10,000$",IF(HTM_Employee_Attrition_Data!J956&lt;=15000,"Income less than 15,000$","Income less than 20,000$")))</f>
        <v>Income less than 20,000$</v>
      </c>
      <c r="K956" s="19" t="str">
        <f>IF(HTM_Employee_Attrition_Data!K956&lt;4,"Between 0 and 3 Compaines",IF(HTM_Employee_Attrition_Data!K956&lt;7,"Between 4 and 6 Companies",IF(HTM_Employee_Attrition_Data!K956&lt;=10,"Between 7 and 10 Companies","Between 7 and 10  Companies")))</f>
        <v>Between 0 and 3 Compaines</v>
      </c>
      <c r="L956" s="19" t="str">
        <f>IF(HTM_Employee_Attrition_Data!L956&lt;=5,"Between 0 and 5 years",IF(HTM_Employee_Attrition_Data!L956&lt;=10,"Between 6 and 10 years",IF(HTM_Employee_Attrition_Data!L956&lt;=15,"Between 11 and 15 years",IF(HTM_Employee_Attrition_Data!L956&lt;=20,"Between 16 and 20 years",IF(HTM_Employee_Attrition_Data!L956&lt;=25,"Between 21 and 25 years",IF(HTM_Employee_Attrition_Data!L956&lt;=30,"Between 25 and 30 years","Between 31 and 40 years"))))))</f>
        <v>Between 16 and 20 years</v>
      </c>
    </row>
    <row r="957" spans="1:12">
      <c r="A957" s="19">
        <v>1336</v>
      </c>
      <c r="B957" s="19" t="str">
        <f>IF(HTM_Employee_Attrition_Data!A957&lt;=20,"Less than 20 years",IF(HTM_Employee_Attrition_Data!A957&lt;=30,"Between 20 and 30 years",IF(HTM_Employee_Attrition_Data!A957&lt;=40,"Between 30 and 40 years",IF(HTM_Employee_Attrition_Data!A957&lt;=50,"Between 40 and 50 years",IF(HTM_Employee_Attrition_Data!A957&lt;=60,"Between 50 and 60 years","Between 50 and 60 years")))))</f>
        <v>Between 50 and 60 years</v>
      </c>
      <c r="C957" s="19" t="s">
        <v>16</v>
      </c>
      <c r="D957" s="19" t="s">
        <v>13</v>
      </c>
      <c r="E957" s="19" t="s">
        <v>18</v>
      </c>
      <c r="F957" s="19" t="str">
        <f>IF(HTM_Employee_Attrition_Data!E957&lt;=5,"Less than 5 Miles",IF(HTM_Employee_Attrition_Data!E957&lt;=10,"Between 6 and 10 miles",IF(HTM_Employee_Attrition_Data!E957&lt;=15,"Between 11 and 15 miles",IF(HTM_Employee_Attrition_Data!E957&lt;=20,"Between 16 and 20 miles",IF(HTM_Employee_Attrition_Data!E957&lt;=25,"Between 21 and 25 miles","Greater than 26 miles")))))</f>
        <v>Less than 5 Miles</v>
      </c>
      <c r="G957" s="19" t="str">
        <f>IF(HTM_Employee_Attrition_Data!G957=1,"Level 1",IF(HTM_Employee_Attrition_Data!G957=2,"Level 2",IF(HTM_Employee_Attrition_Data!G957=3,"Level 3",IF(HTM_Employee_Attrition_Data!G957=4,"Level 4",IF(HTM_Employee_Attrition_Data!G957=5,"Level 5","Level 5")))))</f>
        <v>Level 5</v>
      </c>
      <c r="H957" s="19" t="s">
        <v>24</v>
      </c>
      <c r="I957" s="19" t="str">
        <f>IF(HTM_Employee_Attrition_Data!I957=1,"Rating 1",IF(HTM_Employee_Attrition_Data!I957=2,"Rating 2",IF(HTM_Employee_Attrition_Data!I957=3,"Rating 3",IF(HTM_Employee_Attrition_Data!I957=4,"Rating 4","Rating 4"))))</f>
        <v>Rating 3</v>
      </c>
      <c r="J957" s="19" t="str">
        <f>IF(HTM_Employee_Attrition_Data!J957&lt;=5000,"Income less than 5,000$",IF(HTM_Employee_Attrition_Data!J957&lt;=10000,"Income less than 10,000$",IF(HTM_Employee_Attrition_Data!J957&lt;=15000,"Income less than 15,000$","Income less than 20,000$")))</f>
        <v>Income less than 20,000$</v>
      </c>
      <c r="K957" s="19" t="str">
        <f>IF(HTM_Employee_Attrition_Data!K957&lt;4,"Between 0 and 3 Compaines",IF(HTM_Employee_Attrition_Data!K957&lt;7,"Between 4 and 6 Companies",IF(HTM_Employee_Attrition_Data!K957&lt;=10,"Between 7 and 10 Companies","Between 7 and 10  Companies")))</f>
        <v>Between 4 and 6 Companies</v>
      </c>
      <c r="L957" s="19" t="str">
        <f>IF(HTM_Employee_Attrition_Data!L957&lt;=5,"Between 0 and 5 years",IF(HTM_Employee_Attrition_Data!L957&lt;=10,"Between 6 and 10 years",IF(HTM_Employee_Attrition_Data!L957&lt;=15,"Between 11 and 15 years",IF(HTM_Employee_Attrition_Data!L957&lt;=20,"Between 16 and 20 years",IF(HTM_Employee_Attrition_Data!L957&lt;=25,"Between 21 and 25 years",IF(HTM_Employee_Attrition_Data!L957&lt;=30,"Between 25 and 30 years","Between 31 and 40 years"))))))</f>
        <v>Between 16 and 20 years</v>
      </c>
    </row>
    <row r="958" spans="1:12">
      <c r="A958" s="19">
        <v>1338</v>
      </c>
      <c r="B958" s="19" t="str">
        <f>IF(HTM_Employee_Attrition_Data!A958&lt;=20,"Less than 20 years",IF(HTM_Employee_Attrition_Data!A958&lt;=30,"Between 20 and 30 years",IF(HTM_Employee_Attrition_Data!A958&lt;=40,"Between 30 and 40 years",IF(HTM_Employee_Attrition_Data!A958&lt;=50,"Between 40 and 50 years",IF(HTM_Employee_Attrition_Data!A958&lt;=60,"Between 50 and 60 years","Between 50 and 60 years")))))</f>
        <v>Between 50 and 60 years</v>
      </c>
      <c r="C958" s="19" t="s">
        <v>16</v>
      </c>
      <c r="D958" s="19" t="s">
        <v>13</v>
      </c>
      <c r="E958" s="19" t="s">
        <v>27</v>
      </c>
      <c r="F958" s="19" t="str">
        <f>IF(HTM_Employee_Attrition_Data!E958&lt;=5,"Less than 5 Miles",IF(HTM_Employee_Attrition_Data!E958&lt;=10,"Between 6 and 10 miles",IF(HTM_Employee_Attrition_Data!E958&lt;=15,"Between 11 and 15 miles",IF(HTM_Employee_Attrition_Data!E958&lt;=20,"Between 16 and 20 miles",IF(HTM_Employee_Attrition_Data!E958&lt;=25,"Between 21 and 25 miles","Greater than 26 miles")))))</f>
        <v>Between 6 and 10 miles</v>
      </c>
      <c r="G958" s="19" t="str">
        <f>IF(HTM_Employee_Attrition_Data!G958=1,"Level 1",IF(HTM_Employee_Attrition_Data!G958=2,"Level 2",IF(HTM_Employee_Attrition_Data!G958=3,"Level 3",IF(HTM_Employee_Attrition_Data!G958=4,"Level 4",IF(HTM_Employee_Attrition_Data!G958=5,"Level 5","Level 5")))))</f>
        <v>Level 5</v>
      </c>
      <c r="H958" s="19" t="s">
        <v>24</v>
      </c>
      <c r="I958" s="19" t="str">
        <f>IF(HTM_Employee_Attrition_Data!I958=1,"Rating 1",IF(HTM_Employee_Attrition_Data!I958=2,"Rating 2",IF(HTM_Employee_Attrition_Data!I958=3,"Rating 3",IF(HTM_Employee_Attrition_Data!I958=4,"Rating 4","Rating 4"))))</f>
        <v>Rating 2</v>
      </c>
      <c r="J958" s="19" t="str">
        <f>IF(HTM_Employee_Attrition_Data!J958&lt;=5000,"Income less than 5,000$",IF(HTM_Employee_Attrition_Data!J958&lt;=10000,"Income less than 10,000$",IF(HTM_Employee_Attrition_Data!J958&lt;=15000,"Income less than 15,000$","Income less than 20,000$")))</f>
        <v>Income less than 20,000$</v>
      </c>
      <c r="K958" s="19" t="str">
        <f>IF(HTM_Employee_Attrition_Data!K958&lt;4,"Between 0 and 3 Compaines",IF(HTM_Employee_Attrition_Data!K958&lt;7,"Between 4 and 6 Companies",IF(HTM_Employee_Attrition_Data!K958&lt;=10,"Between 7 and 10 Companies","Between 7 and 10  Companies")))</f>
        <v>Between 4 and 6 Companies</v>
      </c>
      <c r="L958" s="19" t="str">
        <f>IF(HTM_Employee_Attrition_Data!L958&lt;=5,"Between 0 and 5 years",IF(HTM_Employee_Attrition_Data!L958&lt;=10,"Between 6 and 10 years",IF(HTM_Employee_Attrition_Data!L958&lt;=15,"Between 11 and 15 years",IF(HTM_Employee_Attrition_Data!L958&lt;=20,"Between 16 and 20 years",IF(HTM_Employee_Attrition_Data!L958&lt;=25,"Between 21 and 25 years",IF(HTM_Employee_Attrition_Data!L958&lt;=30,"Between 25 and 30 years","Between 31 and 40 years"))))))</f>
        <v>Between 6 and 10 years</v>
      </c>
    </row>
    <row r="959" spans="1:12">
      <c r="A959" s="19">
        <v>1340</v>
      </c>
      <c r="B959" s="19" t="str">
        <f>IF(HTM_Employee_Attrition_Data!A959&lt;=20,"Less than 20 years",IF(HTM_Employee_Attrition_Data!A959&lt;=30,"Between 20 and 30 years",IF(HTM_Employee_Attrition_Data!A959&lt;=40,"Between 30 and 40 years",IF(HTM_Employee_Attrition_Data!A959&lt;=50,"Between 40 and 50 years",IF(HTM_Employee_Attrition_Data!A959&lt;=60,"Between 50 and 60 years","Between 50 and 60 years")))))</f>
        <v>Between 30 and 40 years</v>
      </c>
      <c r="C959" s="19" t="s">
        <v>16</v>
      </c>
      <c r="D959" s="19" t="s">
        <v>23</v>
      </c>
      <c r="E959" s="19" t="s">
        <v>18</v>
      </c>
      <c r="F959" s="19" t="str">
        <f>IF(HTM_Employee_Attrition_Data!E959&lt;=5,"Less than 5 Miles",IF(HTM_Employee_Attrition_Data!E959&lt;=10,"Between 6 and 10 miles",IF(HTM_Employee_Attrition_Data!E959&lt;=15,"Between 11 and 15 miles",IF(HTM_Employee_Attrition_Data!E959&lt;=20,"Between 16 and 20 miles",IF(HTM_Employee_Attrition_Data!E959&lt;=25,"Between 21 and 25 miles","Greater than 26 miles")))))</f>
        <v>Between 16 and 20 miles</v>
      </c>
      <c r="G959" s="19" t="str">
        <f>IF(HTM_Employee_Attrition_Data!G959=1,"Level 1",IF(HTM_Employee_Attrition_Data!G959=2,"Level 2",IF(HTM_Employee_Attrition_Data!G959=3,"Level 3",IF(HTM_Employee_Attrition_Data!G959=4,"Level 4",IF(HTM_Employee_Attrition_Data!G959=5,"Level 5","Level 5")))))</f>
        <v>Level 1</v>
      </c>
      <c r="H959" s="19" t="s">
        <v>19</v>
      </c>
      <c r="I959" s="19" t="str">
        <f>IF(HTM_Employee_Attrition_Data!I959=1,"Rating 1",IF(HTM_Employee_Attrition_Data!I959=2,"Rating 2",IF(HTM_Employee_Attrition_Data!I959=3,"Rating 3",IF(HTM_Employee_Attrition_Data!I959=4,"Rating 4","Rating 4"))))</f>
        <v>Rating 3</v>
      </c>
      <c r="J959" s="19" t="str">
        <f>IF(HTM_Employee_Attrition_Data!J959&lt;=5000,"Income less than 5,000$",IF(HTM_Employee_Attrition_Data!J959&lt;=10000,"Income less than 10,000$",IF(HTM_Employee_Attrition_Data!J959&lt;=15000,"Income less than 15,000$","Income less than 20,000$")))</f>
        <v>Income less than 5,000$</v>
      </c>
      <c r="K959" s="19" t="str">
        <f>IF(HTM_Employee_Attrition_Data!K959&lt;4,"Between 0 and 3 Compaines",IF(HTM_Employee_Attrition_Data!K959&lt;7,"Between 4 and 6 Companies",IF(HTM_Employee_Attrition_Data!K959&lt;=10,"Between 7 and 10 Companies","Between 7 and 10  Companies")))</f>
        <v>Between 7 and 10 Companies</v>
      </c>
      <c r="L959" s="19" t="str">
        <f>IF(HTM_Employee_Attrition_Data!L959&lt;=5,"Between 0 and 5 years",IF(HTM_Employee_Attrition_Data!L959&lt;=10,"Between 6 and 10 years",IF(HTM_Employee_Attrition_Data!L959&lt;=15,"Between 11 and 15 years",IF(HTM_Employee_Attrition_Data!L959&lt;=20,"Between 16 and 20 years",IF(HTM_Employee_Attrition_Data!L959&lt;=25,"Between 21 and 25 years",IF(HTM_Employee_Attrition_Data!L959&lt;=30,"Between 25 and 30 years","Between 31 and 40 years"))))))</f>
        <v>Between 0 and 5 years</v>
      </c>
    </row>
    <row r="960" spans="1:12">
      <c r="A960" s="19">
        <v>1344</v>
      </c>
      <c r="B960" s="19" t="str">
        <f>IF(HTM_Employee_Attrition_Data!A960&lt;=20,"Less than 20 years",IF(HTM_Employee_Attrition_Data!A960&lt;=30,"Between 20 and 30 years",IF(HTM_Employee_Attrition_Data!A960&lt;=40,"Between 30 and 40 years",IF(HTM_Employee_Attrition_Data!A960&lt;=50,"Between 40 and 50 years",IF(HTM_Employee_Attrition_Data!A960&lt;=60,"Between 50 and 60 years","Between 50 and 60 years")))))</f>
        <v>Between 30 and 40 years</v>
      </c>
      <c r="C960" s="19" t="s">
        <v>16</v>
      </c>
      <c r="D960" s="19" t="s">
        <v>13</v>
      </c>
      <c r="E960" s="19" t="s">
        <v>18</v>
      </c>
      <c r="F960" s="19" t="str">
        <f>IF(HTM_Employee_Attrition_Data!E960&lt;=5,"Less than 5 Miles",IF(HTM_Employee_Attrition_Data!E960&lt;=10,"Between 6 and 10 miles",IF(HTM_Employee_Attrition_Data!E960&lt;=15,"Between 11 and 15 miles",IF(HTM_Employee_Attrition_Data!E960&lt;=20,"Between 16 and 20 miles",IF(HTM_Employee_Attrition_Data!E960&lt;=25,"Between 21 and 25 miles","Greater than 26 miles")))))</f>
        <v>Between 6 and 10 miles</v>
      </c>
      <c r="G960" s="19" t="str">
        <f>IF(HTM_Employee_Attrition_Data!G960=1,"Level 1",IF(HTM_Employee_Attrition_Data!G960=2,"Level 2",IF(HTM_Employee_Attrition_Data!G960=3,"Level 3",IF(HTM_Employee_Attrition_Data!G960=4,"Level 4",IF(HTM_Employee_Attrition_Data!G960=5,"Level 5","Level 5")))))</f>
        <v>Level 3</v>
      </c>
      <c r="H960" s="19" t="s">
        <v>22</v>
      </c>
      <c r="I960" s="19" t="str">
        <f>IF(HTM_Employee_Attrition_Data!I960=1,"Rating 1",IF(HTM_Employee_Attrition_Data!I960=2,"Rating 2",IF(HTM_Employee_Attrition_Data!I960=3,"Rating 3",IF(HTM_Employee_Attrition_Data!I960=4,"Rating 4","Rating 4"))))</f>
        <v>Rating 4</v>
      </c>
      <c r="J960" s="19" t="str">
        <f>IF(HTM_Employee_Attrition_Data!J960&lt;=5000,"Income less than 5,000$",IF(HTM_Employee_Attrition_Data!J960&lt;=10000,"Income less than 10,000$",IF(HTM_Employee_Attrition_Data!J960&lt;=15000,"Income less than 15,000$","Income less than 20,000$")))</f>
        <v>Income less than 10,000$</v>
      </c>
      <c r="K960" s="19" t="str">
        <f>IF(HTM_Employee_Attrition_Data!K960&lt;4,"Between 0 and 3 Compaines",IF(HTM_Employee_Attrition_Data!K960&lt;7,"Between 4 and 6 Companies",IF(HTM_Employee_Attrition_Data!K960&lt;=10,"Between 7 and 10 Companies","Between 7 and 10  Companies")))</f>
        <v>Between 0 and 3 Compaines</v>
      </c>
      <c r="L960" s="19" t="str">
        <f>IF(HTM_Employee_Attrition_Data!L960&lt;=5,"Between 0 and 5 years",IF(HTM_Employee_Attrition_Data!L960&lt;=10,"Between 6 and 10 years",IF(HTM_Employee_Attrition_Data!L960&lt;=15,"Between 11 and 15 years",IF(HTM_Employee_Attrition_Data!L960&lt;=20,"Between 16 and 20 years",IF(HTM_Employee_Attrition_Data!L960&lt;=25,"Between 21 and 25 years",IF(HTM_Employee_Attrition_Data!L960&lt;=30,"Between 25 and 30 years","Between 31 and 40 years"))))))</f>
        <v>Between 6 and 10 years</v>
      </c>
    </row>
    <row r="961" spans="1:12">
      <c r="A961" s="19">
        <v>1346</v>
      </c>
      <c r="B961" s="19" t="str">
        <f>IF(HTM_Employee_Attrition_Data!A961&lt;=20,"Less than 20 years",IF(HTM_Employee_Attrition_Data!A961&lt;=30,"Between 20 and 30 years",IF(HTM_Employee_Attrition_Data!A961&lt;=40,"Between 30 and 40 years",IF(HTM_Employee_Attrition_Data!A961&lt;=50,"Between 40 and 50 years",IF(HTM_Employee_Attrition_Data!A961&lt;=60,"Between 50 and 60 years","Between 50 and 60 years")))))</f>
        <v>Between 30 and 40 years</v>
      </c>
      <c r="C961" s="19" t="s">
        <v>16</v>
      </c>
      <c r="D961" s="19" t="s">
        <v>13</v>
      </c>
      <c r="E961" s="19" t="s">
        <v>18</v>
      </c>
      <c r="F961" s="19" t="str">
        <f>IF(HTM_Employee_Attrition_Data!E961&lt;=5,"Less than 5 Miles",IF(HTM_Employee_Attrition_Data!E961&lt;=10,"Between 6 and 10 miles",IF(HTM_Employee_Attrition_Data!E961&lt;=15,"Between 11 and 15 miles",IF(HTM_Employee_Attrition_Data!E961&lt;=20,"Between 16 and 20 miles",IF(HTM_Employee_Attrition_Data!E961&lt;=25,"Between 21 and 25 miles","Greater than 26 miles")))))</f>
        <v>Less than 5 Miles</v>
      </c>
      <c r="G961" s="19" t="str">
        <f>IF(HTM_Employee_Attrition_Data!G961=1,"Level 1",IF(HTM_Employee_Attrition_Data!G961=2,"Level 2",IF(HTM_Employee_Attrition_Data!G961=3,"Level 3",IF(HTM_Employee_Attrition_Data!G961=4,"Level 4",IF(HTM_Employee_Attrition_Data!G961=5,"Level 5","Level 5")))))</f>
        <v>Level 2</v>
      </c>
      <c r="H961" s="19" t="s">
        <v>19</v>
      </c>
      <c r="I961" s="19" t="str">
        <f>IF(HTM_Employee_Attrition_Data!I961=1,"Rating 1",IF(HTM_Employee_Attrition_Data!I961=2,"Rating 2",IF(HTM_Employee_Attrition_Data!I961=3,"Rating 3",IF(HTM_Employee_Attrition_Data!I961=4,"Rating 4","Rating 4"))))</f>
        <v>Rating 4</v>
      </c>
      <c r="J961" s="19" t="str">
        <f>IF(HTM_Employee_Attrition_Data!J961&lt;=5000,"Income less than 5,000$",IF(HTM_Employee_Attrition_Data!J961&lt;=10000,"Income less than 10,000$",IF(HTM_Employee_Attrition_Data!J961&lt;=15000,"Income less than 15,000$","Income less than 20,000$")))</f>
        <v>Income less than 5,000$</v>
      </c>
      <c r="K961" s="19" t="str">
        <f>IF(HTM_Employee_Attrition_Data!K961&lt;4,"Between 0 and 3 Compaines",IF(HTM_Employee_Attrition_Data!K961&lt;7,"Between 4 and 6 Companies",IF(HTM_Employee_Attrition_Data!K961&lt;=10,"Between 7 and 10 Companies","Between 7 and 10  Companies")))</f>
        <v>Between 0 and 3 Compaines</v>
      </c>
      <c r="L961" s="19" t="str">
        <f>IF(HTM_Employee_Attrition_Data!L961&lt;=5,"Between 0 and 5 years",IF(HTM_Employee_Attrition_Data!L961&lt;=10,"Between 6 and 10 years",IF(HTM_Employee_Attrition_Data!L961&lt;=15,"Between 11 and 15 years",IF(HTM_Employee_Attrition_Data!L961&lt;=20,"Between 16 and 20 years",IF(HTM_Employee_Attrition_Data!L961&lt;=25,"Between 21 and 25 years",IF(HTM_Employee_Attrition_Data!L961&lt;=30,"Between 25 and 30 years","Between 31 and 40 years"))))))</f>
        <v>Between 6 and 10 years</v>
      </c>
    </row>
    <row r="962" spans="1:12">
      <c r="A962" s="19">
        <v>1349</v>
      </c>
      <c r="B962" s="19" t="str">
        <f>IF(HTM_Employee_Attrition_Data!A962&lt;=20,"Less than 20 years",IF(HTM_Employee_Attrition_Data!A962&lt;=30,"Between 20 and 30 years",IF(HTM_Employee_Attrition_Data!A962&lt;=40,"Between 30 and 40 years",IF(HTM_Employee_Attrition_Data!A962&lt;=50,"Between 40 and 50 years",IF(HTM_Employee_Attrition_Data!A962&lt;=60,"Between 50 and 60 years","Between 50 and 60 years")))))</f>
        <v>Between 40 and 50 years</v>
      </c>
      <c r="C962" s="19" t="s">
        <v>16</v>
      </c>
      <c r="D962" s="19" t="s">
        <v>17</v>
      </c>
      <c r="E962" s="19" t="s">
        <v>14</v>
      </c>
      <c r="F962" s="19" t="str">
        <f>IF(HTM_Employee_Attrition_Data!E962&lt;=5,"Less than 5 Miles",IF(HTM_Employee_Attrition_Data!E962&lt;=10,"Between 6 and 10 miles",IF(HTM_Employee_Attrition_Data!E962&lt;=15,"Between 11 and 15 miles",IF(HTM_Employee_Attrition_Data!E962&lt;=20,"Between 16 and 20 miles",IF(HTM_Employee_Attrition_Data!E962&lt;=25,"Between 21 and 25 miles","Greater than 26 miles")))))</f>
        <v>Less than 5 Miles</v>
      </c>
      <c r="G962" s="19" t="str">
        <f>IF(HTM_Employee_Attrition_Data!G962=1,"Level 1",IF(HTM_Employee_Attrition_Data!G962=2,"Level 2",IF(HTM_Employee_Attrition_Data!G962=3,"Level 3",IF(HTM_Employee_Attrition_Data!G962=4,"Level 4",IF(HTM_Employee_Attrition_Data!G962=5,"Level 5","Level 5")))))</f>
        <v>Level 2</v>
      </c>
      <c r="H962" s="19" t="s">
        <v>15</v>
      </c>
      <c r="I962" s="19" t="str">
        <f>IF(HTM_Employee_Attrition_Data!I962=1,"Rating 1",IF(HTM_Employee_Attrition_Data!I962=2,"Rating 2",IF(HTM_Employee_Attrition_Data!I962=3,"Rating 3",IF(HTM_Employee_Attrition_Data!I962=4,"Rating 4","Rating 4"))))</f>
        <v>Rating 1</v>
      </c>
      <c r="J962" s="19" t="str">
        <f>IF(HTM_Employee_Attrition_Data!J962&lt;=5000,"Income less than 5,000$",IF(HTM_Employee_Attrition_Data!J962&lt;=10000,"Income less than 10,000$",IF(HTM_Employee_Attrition_Data!J962&lt;=15000,"Income less than 15,000$","Income less than 20,000$")))</f>
        <v>Income less than 5,000$</v>
      </c>
      <c r="K962" s="19" t="str">
        <f>IF(HTM_Employee_Attrition_Data!K962&lt;4,"Between 0 and 3 Compaines",IF(HTM_Employee_Attrition_Data!K962&lt;7,"Between 4 and 6 Companies",IF(HTM_Employee_Attrition_Data!K962&lt;=10,"Between 7 and 10 Companies","Between 7 and 10  Companies")))</f>
        <v>Between 0 and 3 Compaines</v>
      </c>
      <c r="L962" s="19" t="str">
        <f>IF(HTM_Employee_Attrition_Data!L962&lt;=5,"Between 0 and 5 years",IF(HTM_Employee_Attrition_Data!L962&lt;=10,"Between 6 and 10 years",IF(HTM_Employee_Attrition_Data!L962&lt;=15,"Between 11 and 15 years",IF(HTM_Employee_Attrition_Data!L962&lt;=20,"Between 16 and 20 years",IF(HTM_Employee_Attrition_Data!L962&lt;=25,"Between 21 and 25 years",IF(HTM_Employee_Attrition_Data!L962&lt;=30,"Between 25 and 30 years","Between 31 and 40 years"))))))</f>
        <v>Between 6 and 10 years</v>
      </c>
    </row>
    <row r="963" spans="1:12">
      <c r="A963" s="19">
        <v>1350</v>
      </c>
      <c r="B963" s="19" t="str">
        <f>IF(HTM_Employee_Attrition_Data!A963&lt;=20,"Less than 20 years",IF(HTM_Employee_Attrition_Data!A963&lt;=30,"Between 20 and 30 years",IF(HTM_Employee_Attrition_Data!A963&lt;=40,"Between 30 and 40 years",IF(HTM_Employee_Attrition_Data!A963&lt;=50,"Between 40 and 50 years",IF(HTM_Employee_Attrition_Data!A963&lt;=60,"Between 50 and 60 years","Between 50 and 60 years")))))</f>
        <v>Between 30 and 40 years</v>
      </c>
      <c r="C963" s="19" t="s">
        <v>16</v>
      </c>
      <c r="D963" s="19" t="s">
        <v>17</v>
      </c>
      <c r="E963" s="19" t="s">
        <v>18</v>
      </c>
      <c r="F963" s="19" t="str">
        <f>IF(HTM_Employee_Attrition_Data!E963&lt;=5,"Less than 5 Miles",IF(HTM_Employee_Attrition_Data!E963&lt;=10,"Between 6 and 10 miles",IF(HTM_Employee_Attrition_Data!E963&lt;=15,"Between 11 and 15 miles",IF(HTM_Employee_Attrition_Data!E963&lt;=20,"Between 16 and 20 miles",IF(HTM_Employee_Attrition_Data!E963&lt;=25,"Between 21 and 25 miles","Greater than 26 miles")))))</f>
        <v>Less than 5 Miles</v>
      </c>
      <c r="G963" s="19" t="str">
        <f>IF(HTM_Employee_Attrition_Data!G963=1,"Level 1",IF(HTM_Employee_Attrition_Data!G963=2,"Level 2",IF(HTM_Employee_Attrition_Data!G963=3,"Level 3",IF(HTM_Employee_Attrition_Data!G963=4,"Level 4",IF(HTM_Employee_Attrition_Data!G963=5,"Level 5","Level 5")))))</f>
        <v>Level 2</v>
      </c>
      <c r="H963" s="19" t="s">
        <v>19</v>
      </c>
      <c r="I963" s="19" t="str">
        <f>IF(HTM_Employee_Attrition_Data!I963=1,"Rating 1",IF(HTM_Employee_Attrition_Data!I963=2,"Rating 2",IF(HTM_Employee_Attrition_Data!I963=3,"Rating 3",IF(HTM_Employee_Attrition_Data!I963=4,"Rating 4","Rating 4"))))</f>
        <v>Rating 3</v>
      </c>
      <c r="J963" s="19" t="str">
        <f>IF(HTM_Employee_Attrition_Data!J963&lt;=5000,"Income less than 5,000$",IF(HTM_Employee_Attrition_Data!J963&lt;=10000,"Income less than 10,000$",IF(HTM_Employee_Attrition_Data!J963&lt;=15000,"Income less than 15,000$","Income less than 20,000$")))</f>
        <v>Income less than 5,000$</v>
      </c>
      <c r="K963" s="19" t="str">
        <f>IF(HTM_Employee_Attrition_Data!K963&lt;4,"Between 0 and 3 Compaines",IF(HTM_Employee_Attrition_Data!K963&lt;7,"Between 4 and 6 Companies",IF(HTM_Employee_Attrition_Data!K963&lt;=10,"Between 7 and 10 Companies","Between 7 and 10  Companies")))</f>
        <v>Between 0 and 3 Compaines</v>
      </c>
      <c r="L963" s="19" t="str">
        <f>IF(HTM_Employee_Attrition_Data!L963&lt;=5,"Between 0 and 5 years",IF(HTM_Employee_Attrition_Data!L963&lt;=10,"Between 6 and 10 years",IF(HTM_Employee_Attrition_Data!L963&lt;=15,"Between 11 and 15 years",IF(HTM_Employee_Attrition_Data!L963&lt;=20,"Between 16 and 20 years",IF(HTM_Employee_Attrition_Data!L963&lt;=25,"Between 21 and 25 years",IF(HTM_Employee_Attrition_Data!L963&lt;=30,"Between 25 and 30 years","Between 31 and 40 years"))))))</f>
        <v>Between 6 and 10 years</v>
      </c>
    </row>
    <row r="964" spans="1:12">
      <c r="A964" s="19">
        <v>1352</v>
      </c>
      <c r="B964" s="19" t="str">
        <f>IF(HTM_Employee_Attrition_Data!A964&lt;=20,"Less than 20 years",IF(HTM_Employee_Attrition_Data!A964&lt;=30,"Between 20 and 30 years",IF(HTM_Employee_Attrition_Data!A964&lt;=40,"Between 30 and 40 years",IF(HTM_Employee_Attrition_Data!A964&lt;=50,"Between 40 and 50 years",IF(HTM_Employee_Attrition_Data!A964&lt;=60,"Between 50 and 60 years","Between 50 and 60 years")))))</f>
        <v>Between 50 and 60 years</v>
      </c>
      <c r="C964" s="19" t="s">
        <v>16</v>
      </c>
      <c r="D964" s="19" t="s">
        <v>13</v>
      </c>
      <c r="E964" s="19" t="s">
        <v>27</v>
      </c>
      <c r="F964" s="19" t="str">
        <f>IF(HTM_Employee_Attrition_Data!E964&lt;=5,"Less than 5 Miles",IF(HTM_Employee_Attrition_Data!E964&lt;=10,"Between 6 and 10 miles",IF(HTM_Employee_Attrition_Data!E964&lt;=15,"Between 11 and 15 miles",IF(HTM_Employee_Attrition_Data!E964&lt;=20,"Between 16 and 20 miles",IF(HTM_Employee_Attrition_Data!E964&lt;=25,"Between 21 and 25 miles","Greater than 26 miles")))))</f>
        <v>Less than 5 Miles</v>
      </c>
      <c r="G964" s="19" t="str">
        <f>IF(HTM_Employee_Attrition_Data!G964=1,"Level 1",IF(HTM_Employee_Attrition_Data!G964=2,"Level 2",IF(HTM_Employee_Attrition_Data!G964=3,"Level 3",IF(HTM_Employee_Attrition_Data!G964=4,"Level 4",IF(HTM_Employee_Attrition_Data!G964=5,"Level 5","Level 5")))))</f>
        <v>Level 4</v>
      </c>
      <c r="H964" s="19" t="s">
        <v>24</v>
      </c>
      <c r="I964" s="19" t="str">
        <f>IF(HTM_Employee_Attrition_Data!I964=1,"Rating 1",IF(HTM_Employee_Attrition_Data!I964=2,"Rating 2",IF(HTM_Employee_Attrition_Data!I964=3,"Rating 3",IF(HTM_Employee_Attrition_Data!I964=4,"Rating 4","Rating 4"))))</f>
        <v>Rating 2</v>
      </c>
      <c r="J964" s="19" t="str">
        <f>IF(HTM_Employee_Attrition_Data!J964&lt;=5000,"Income less than 5,000$",IF(HTM_Employee_Attrition_Data!J964&lt;=10000,"Income less than 10,000$",IF(HTM_Employee_Attrition_Data!J964&lt;=15000,"Income less than 15,000$","Income less than 20,000$")))</f>
        <v>Income less than 15,000$</v>
      </c>
      <c r="K964" s="19" t="str">
        <f>IF(HTM_Employee_Attrition_Data!K964&lt;4,"Between 0 and 3 Compaines",IF(HTM_Employee_Attrition_Data!K964&lt;7,"Between 4 and 6 Companies",IF(HTM_Employee_Attrition_Data!K964&lt;=10,"Between 7 and 10 Companies","Between 7 and 10  Companies")))</f>
        <v>Between 0 and 3 Compaines</v>
      </c>
      <c r="L964" s="19" t="str">
        <f>IF(HTM_Employee_Attrition_Data!L964&lt;=5,"Between 0 and 5 years",IF(HTM_Employee_Attrition_Data!L964&lt;=10,"Between 6 and 10 years",IF(HTM_Employee_Attrition_Data!L964&lt;=15,"Between 11 and 15 years",IF(HTM_Employee_Attrition_Data!L964&lt;=20,"Between 16 and 20 years",IF(HTM_Employee_Attrition_Data!L964&lt;=25,"Between 21 and 25 years",IF(HTM_Employee_Attrition_Data!L964&lt;=30,"Between 25 and 30 years","Between 31 and 40 years"))))))</f>
        <v>Between 31 and 40 years</v>
      </c>
    </row>
    <row r="965" spans="1:12">
      <c r="A965" s="19">
        <v>1355</v>
      </c>
      <c r="B965" s="19" t="str">
        <f>IF(HTM_Employee_Attrition_Data!A965&lt;=20,"Less than 20 years",IF(HTM_Employee_Attrition_Data!A965&lt;=30,"Between 20 and 30 years",IF(HTM_Employee_Attrition_Data!A965&lt;=40,"Between 30 and 40 years",IF(HTM_Employee_Attrition_Data!A965&lt;=50,"Between 40 and 50 years",IF(HTM_Employee_Attrition_Data!A965&lt;=60,"Between 50 and 60 years","Between 50 and 60 years")))))</f>
        <v>Between 30 and 40 years</v>
      </c>
      <c r="C965" s="19" t="s">
        <v>16</v>
      </c>
      <c r="D965" s="19" t="s">
        <v>13</v>
      </c>
      <c r="E965" s="19" t="s">
        <v>14</v>
      </c>
      <c r="F965" s="19" t="str">
        <f>IF(HTM_Employee_Attrition_Data!E965&lt;=5,"Less than 5 Miles",IF(HTM_Employee_Attrition_Data!E965&lt;=10,"Between 6 and 10 miles",IF(HTM_Employee_Attrition_Data!E965&lt;=15,"Between 11 and 15 miles",IF(HTM_Employee_Attrition_Data!E965&lt;=20,"Between 16 and 20 miles",IF(HTM_Employee_Attrition_Data!E965&lt;=25,"Between 21 and 25 miles","Greater than 26 miles")))))</f>
        <v>Less than 5 Miles</v>
      </c>
      <c r="G965" s="19" t="str">
        <f>IF(HTM_Employee_Attrition_Data!G965=1,"Level 1",IF(HTM_Employee_Attrition_Data!G965=2,"Level 2",IF(HTM_Employee_Attrition_Data!G965=3,"Level 3",IF(HTM_Employee_Attrition_Data!G965=4,"Level 4",IF(HTM_Employee_Attrition_Data!G965=5,"Level 5","Level 5")))))</f>
        <v>Level 2</v>
      </c>
      <c r="H965" s="19" t="s">
        <v>15</v>
      </c>
      <c r="I965" s="19" t="str">
        <f>IF(HTM_Employee_Attrition_Data!I965=1,"Rating 1",IF(HTM_Employee_Attrition_Data!I965=2,"Rating 2",IF(HTM_Employee_Attrition_Data!I965=3,"Rating 3",IF(HTM_Employee_Attrition_Data!I965=4,"Rating 4","Rating 4"))))</f>
        <v>Rating 1</v>
      </c>
      <c r="J965" s="19" t="str">
        <f>IF(HTM_Employee_Attrition_Data!J965&lt;=5000,"Income less than 5,000$",IF(HTM_Employee_Attrition_Data!J965&lt;=10000,"Income less than 10,000$",IF(HTM_Employee_Attrition_Data!J965&lt;=15000,"Income less than 15,000$","Income less than 20,000$")))</f>
        <v>Income less than 10,000$</v>
      </c>
      <c r="K965" s="19" t="str">
        <f>IF(HTM_Employee_Attrition_Data!K965&lt;4,"Between 0 and 3 Compaines",IF(HTM_Employee_Attrition_Data!K965&lt;7,"Between 4 and 6 Companies",IF(HTM_Employee_Attrition_Data!K965&lt;=10,"Between 7 and 10 Companies","Between 7 and 10  Companies")))</f>
        <v>Between 0 and 3 Compaines</v>
      </c>
      <c r="L965" s="19" t="str">
        <f>IF(HTM_Employee_Attrition_Data!L965&lt;=5,"Between 0 and 5 years",IF(HTM_Employee_Attrition_Data!L965&lt;=10,"Between 6 and 10 years",IF(HTM_Employee_Attrition_Data!L965&lt;=15,"Between 11 and 15 years",IF(HTM_Employee_Attrition_Data!L965&lt;=20,"Between 16 and 20 years",IF(HTM_Employee_Attrition_Data!L965&lt;=25,"Between 21 and 25 years",IF(HTM_Employee_Attrition_Data!L965&lt;=30,"Between 25 and 30 years","Between 31 and 40 years"))))))</f>
        <v>Between 6 and 10 years</v>
      </c>
    </row>
    <row r="966" spans="1:12">
      <c r="A966" s="19">
        <v>1356</v>
      </c>
      <c r="B966" s="19" t="str">
        <f>IF(HTM_Employee_Attrition_Data!A966&lt;=20,"Less than 20 years",IF(HTM_Employee_Attrition_Data!A966&lt;=30,"Between 20 and 30 years",IF(HTM_Employee_Attrition_Data!A966&lt;=40,"Between 30 and 40 years",IF(HTM_Employee_Attrition_Data!A966&lt;=50,"Between 40 and 50 years",IF(HTM_Employee_Attrition_Data!A966&lt;=60,"Between 50 and 60 years","Between 50 and 60 years")))))</f>
        <v>Between 30 and 40 years</v>
      </c>
      <c r="C966" s="19" t="s">
        <v>16</v>
      </c>
      <c r="D966" s="19" t="s">
        <v>13</v>
      </c>
      <c r="E966" s="19" t="s">
        <v>14</v>
      </c>
      <c r="F966" s="19" t="str">
        <f>IF(HTM_Employee_Attrition_Data!E966&lt;=5,"Less than 5 Miles",IF(HTM_Employee_Attrition_Data!E966&lt;=10,"Between 6 and 10 miles",IF(HTM_Employee_Attrition_Data!E966&lt;=15,"Between 11 and 15 miles",IF(HTM_Employee_Attrition_Data!E966&lt;=20,"Between 16 and 20 miles",IF(HTM_Employee_Attrition_Data!E966&lt;=25,"Between 21 and 25 miles","Greater than 26 miles")))))</f>
        <v>Between 11 and 15 miles</v>
      </c>
      <c r="G966" s="19" t="str">
        <f>IF(HTM_Employee_Attrition_Data!G966=1,"Level 1",IF(HTM_Employee_Attrition_Data!G966=2,"Level 2",IF(HTM_Employee_Attrition_Data!G966=3,"Level 3",IF(HTM_Employee_Attrition_Data!G966=4,"Level 4",IF(HTM_Employee_Attrition_Data!G966=5,"Level 5","Level 5")))))</f>
        <v>Level 2</v>
      </c>
      <c r="H966" s="19" t="s">
        <v>15</v>
      </c>
      <c r="I966" s="19" t="str">
        <f>IF(HTM_Employee_Attrition_Data!I966=1,"Rating 1",IF(HTM_Employee_Attrition_Data!I966=2,"Rating 2",IF(HTM_Employee_Attrition_Data!I966=3,"Rating 3",IF(HTM_Employee_Attrition_Data!I966=4,"Rating 4","Rating 4"))))</f>
        <v>Rating 1</v>
      </c>
      <c r="J966" s="19" t="str">
        <f>IF(HTM_Employee_Attrition_Data!J966&lt;=5000,"Income less than 5,000$",IF(HTM_Employee_Attrition_Data!J966&lt;=10000,"Income less than 10,000$",IF(HTM_Employee_Attrition_Data!J966&lt;=15000,"Income less than 15,000$","Income less than 20,000$")))</f>
        <v>Income less than 10,000$</v>
      </c>
      <c r="K966" s="19" t="str">
        <f>IF(HTM_Employee_Attrition_Data!K966&lt;4,"Between 0 and 3 Compaines",IF(HTM_Employee_Attrition_Data!K966&lt;7,"Between 4 and 6 Companies",IF(HTM_Employee_Attrition_Data!K966&lt;=10,"Between 7 and 10 Companies","Between 7 and 10  Companies")))</f>
        <v>Between 0 and 3 Compaines</v>
      </c>
      <c r="L966" s="19" t="str">
        <f>IF(HTM_Employee_Attrition_Data!L966&lt;=5,"Between 0 and 5 years",IF(HTM_Employee_Attrition_Data!L966&lt;=10,"Between 6 and 10 years",IF(HTM_Employee_Attrition_Data!L966&lt;=15,"Between 11 and 15 years",IF(HTM_Employee_Attrition_Data!L966&lt;=20,"Between 16 and 20 years",IF(HTM_Employee_Attrition_Data!L966&lt;=25,"Between 21 and 25 years",IF(HTM_Employee_Attrition_Data!L966&lt;=30,"Between 25 and 30 years","Between 31 and 40 years"))))))</f>
        <v>Between 6 and 10 years</v>
      </c>
    </row>
    <row r="967" spans="1:12">
      <c r="A967" s="19">
        <v>1358</v>
      </c>
      <c r="B967" s="19" t="str">
        <f>IF(HTM_Employee_Attrition_Data!A967&lt;=20,"Less than 20 years",IF(HTM_Employee_Attrition_Data!A967&lt;=30,"Between 20 and 30 years",IF(HTM_Employee_Attrition_Data!A967&lt;=40,"Between 30 and 40 years",IF(HTM_Employee_Attrition_Data!A967&lt;=50,"Between 40 and 50 years",IF(HTM_Employee_Attrition_Data!A967&lt;=60,"Between 50 and 60 years","Between 50 and 60 years")))))</f>
        <v>Between 20 and 30 years</v>
      </c>
      <c r="C967" s="19" t="s">
        <v>16</v>
      </c>
      <c r="D967" s="19" t="s">
        <v>13</v>
      </c>
      <c r="E967" s="19" t="s">
        <v>18</v>
      </c>
      <c r="F967" s="19" t="str">
        <f>IF(HTM_Employee_Attrition_Data!E967&lt;=5,"Less than 5 Miles",IF(HTM_Employee_Attrition_Data!E967&lt;=10,"Between 6 and 10 miles",IF(HTM_Employee_Attrition_Data!E967&lt;=15,"Between 11 and 15 miles",IF(HTM_Employee_Attrition_Data!E967&lt;=20,"Between 16 and 20 miles",IF(HTM_Employee_Attrition_Data!E967&lt;=25,"Between 21 and 25 miles","Greater than 26 miles")))))</f>
        <v>Between 16 and 20 miles</v>
      </c>
      <c r="G967" s="19" t="str">
        <f>IF(HTM_Employee_Attrition_Data!G967=1,"Level 1",IF(HTM_Employee_Attrition_Data!G967=2,"Level 2",IF(HTM_Employee_Attrition_Data!G967=3,"Level 3",IF(HTM_Employee_Attrition_Data!G967=4,"Level 4",IF(HTM_Employee_Attrition_Data!G967=5,"Level 5","Level 5")))))</f>
        <v>Level 1</v>
      </c>
      <c r="H967" s="19" t="s">
        <v>20</v>
      </c>
      <c r="I967" s="19" t="str">
        <f>IF(HTM_Employee_Attrition_Data!I967=1,"Rating 1",IF(HTM_Employee_Attrition_Data!I967=2,"Rating 2",IF(HTM_Employee_Attrition_Data!I967=3,"Rating 3",IF(HTM_Employee_Attrition_Data!I967=4,"Rating 4","Rating 4"))))</f>
        <v>Rating 4</v>
      </c>
      <c r="J967" s="19" t="str">
        <f>IF(HTM_Employee_Attrition_Data!J967&lt;=5000,"Income less than 5,000$",IF(HTM_Employee_Attrition_Data!J967&lt;=10000,"Income less than 10,000$",IF(HTM_Employee_Attrition_Data!J967&lt;=15000,"Income less than 15,000$","Income less than 20,000$")))</f>
        <v>Income less than 5,000$</v>
      </c>
      <c r="K967" s="19" t="str">
        <f>IF(HTM_Employee_Attrition_Data!K967&lt;4,"Between 0 and 3 Compaines",IF(HTM_Employee_Attrition_Data!K967&lt;7,"Between 4 and 6 Companies",IF(HTM_Employee_Attrition_Data!K967&lt;=10,"Between 7 and 10 Companies","Between 7 and 10  Companies")))</f>
        <v>Between 0 and 3 Compaines</v>
      </c>
      <c r="L967" s="19" t="str">
        <f>IF(HTM_Employee_Attrition_Data!L967&lt;=5,"Between 0 and 5 years",IF(HTM_Employee_Attrition_Data!L967&lt;=10,"Between 6 and 10 years",IF(HTM_Employee_Attrition_Data!L967&lt;=15,"Between 11 and 15 years",IF(HTM_Employee_Attrition_Data!L967&lt;=20,"Between 16 and 20 years",IF(HTM_Employee_Attrition_Data!L967&lt;=25,"Between 21 and 25 years",IF(HTM_Employee_Attrition_Data!L967&lt;=30,"Between 25 and 30 years","Between 31 and 40 years"))))))</f>
        <v>Between 0 and 5 years</v>
      </c>
    </row>
    <row r="968" spans="1:12">
      <c r="A968" s="19">
        <v>1360</v>
      </c>
      <c r="B968" s="19" t="str">
        <f>IF(HTM_Employee_Attrition_Data!A968&lt;=20,"Less than 20 years",IF(HTM_Employee_Attrition_Data!A968&lt;=30,"Between 20 and 30 years",IF(HTM_Employee_Attrition_Data!A968&lt;=40,"Between 30 and 40 years",IF(HTM_Employee_Attrition_Data!A968&lt;=50,"Between 40 and 50 years",IF(HTM_Employee_Attrition_Data!A968&lt;=60,"Between 50 and 60 years","Between 50 and 60 years")))))</f>
        <v>Between 50 and 60 years</v>
      </c>
      <c r="C968" s="19" t="s">
        <v>12</v>
      </c>
      <c r="D968" s="19" t="s">
        <v>13</v>
      </c>
      <c r="E968" s="19" t="s">
        <v>18</v>
      </c>
      <c r="F968" s="19" t="str">
        <f>IF(HTM_Employee_Attrition_Data!E968&lt;=5,"Less than 5 Miles",IF(HTM_Employee_Attrition_Data!E968&lt;=10,"Between 6 and 10 miles",IF(HTM_Employee_Attrition_Data!E968&lt;=15,"Between 11 and 15 miles",IF(HTM_Employee_Attrition_Data!E968&lt;=20,"Between 16 and 20 miles",IF(HTM_Employee_Attrition_Data!E968&lt;=25,"Between 21 and 25 miles","Greater than 26 miles")))))</f>
        <v>Between 6 and 10 miles</v>
      </c>
      <c r="G968" s="19" t="str">
        <f>IF(HTM_Employee_Attrition_Data!G968=1,"Level 1",IF(HTM_Employee_Attrition_Data!G968=2,"Level 2",IF(HTM_Employee_Attrition_Data!G968=3,"Level 3",IF(HTM_Employee_Attrition_Data!G968=4,"Level 4",IF(HTM_Employee_Attrition_Data!G968=5,"Level 5","Level 5")))))</f>
        <v>Level 3</v>
      </c>
      <c r="H968" s="19" t="s">
        <v>21</v>
      </c>
      <c r="I968" s="19" t="str">
        <f>IF(HTM_Employee_Attrition_Data!I968=1,"Rating 1",IF(HTM_Employee_Attrition_Data!I968=2,"Rating 2",IF(HTM_Employee_Attrition_Data!I968=3,"Rating 3",IF(HTM_Employee_Attrition_Data!I968=4,"Rating 4","Rating 4"))))</f>
        <v>Rating 1</v>
      </c>
      <c r="J968" s="19" t="str">
        <f>IF(HTM_Employee_Attrition_Data!J968&lt;=5000,"Income less than 5,000$",IF(HTM_Employee_Attrition_Data!J968&lt;=10000,"Income less than 10,000$",IF(HTM_Employee_Attrition_Data!J968&lt;=15000,"Income less than 15,000$","Income less than 20,000$")))</f>
        <v>Income less than 15,000$</v>
      </c>
      <c r="K968" s="19" t="str">
        <f>IF(HTM_Employee_Attrition_Data!K968&lt;4,"Between 0 and 3 Compaines",IF(HTM_Employee_Attrition_Data!K968&lt;7,"Between 4 and 6 Companies",IF(HTM_Employee_Attrition_Data!K968&lt;=10,"Between 7 and 10 Companies","Between 7 and 10  Companies")))</f>
        <v>Between 7 and 10 Companies</v>
      </c>
      <c r="L968" s="19" t="str">
        <f>IF(HTM_Employee_Attrition_Data!L968&lt;=5,"Between 0 and 5 years",IF(HTM_Employee_Attrition_Data!L968&lt;=10,"Between 6 and 10 years",IF(HTM_Employee_Attrition_Data!L968&lt;=15,"Between 11 and 15 years",IF(HTM_Employee_Attrition_Data!L968&lt;=20,"Between 16 and 20 years",IF(HTM_Employee_Attrition_Data!L968&lt;=25,"Between 21 and 25 years",IF(HTM_Employee_Attrition_Data!L968&lt;=30,"Between 25 and 30 years","Between 31 and 40 years"))))))</f>
        <v>Between 6 and 10 years</v>
      </c>
    </row>
    <row r="969" spans="1:12">
      <c r="A969" s="19">
        <v>1361</v>
      </c>
      <c r="B969" s="19" t="str">
        <f>IF(HTM_Employee_Attrition_Data!A969&lt;=20,"Less than 20 years",IF(HTM_Employee_Attrition_Data!A969&lt;=30,"Between 20 and 30 years",IF(HTM_Employee_Attrition_Data!A969&lt;=40,"Between 30 and 40 years",IF(HTM_Employee_Attrition_Data!A969&lt;=50,"Between 40 and 50 years",IF(HTM_Employee_Attrition_Data!A969&lt;=60,"Between 50 and 60 years","Between 50 and 60 years")))))</f>
        <v>Between 30 and 40 years</v>
      </c>
      <c r="C969" s="19" t="s">
        <v>16</v>
      </c>
      <c r="D969" s="19" t="s">
        <v>13</v>
      </c>
      <c r="E969" s="19" t="s">
        <v>18</v>
      </c>
      <c r="F969" s="19" t="str">
        <f>IF(HTM_Employee_Attrition_Data!E969&lt;=5,"Less than 5 Miles",IF(HTM_Employee_Attrition_Data!E969&lt;=10,"Between 6 and 10 miles",IF(HTM_Employee_Attrition_Data!E969&lt;=15,"Between 11 and 15 miles",IF(HTM_Employee_Attrition_Data!E969&lt;=20,"Between 16 and 20 miles",IF(HTM_Employee_Attrition_Data!E969&lt;=25,"Between 21 and 25 miles","Greater than 26 miles")))))</f>
        <v>Less than 5 Miles</v>
      </c>
      <c r="G969" s="19" t="str">
        <f>IF(HTM_Employee_Attrition_Data!G969=1,"Level 1",IF(HTM_Employee_Attrition_Data!G969=2,"Level 2",IF(HTM_Employee_Attrition_Data!G969=3,"Level 3",IF(HTM_Employee_Attrition_Data!G969=4,"Level 4",IF(HTM_Employee_Attrition_Data!G969=5,"Level 5","Level 5")))))</f>
        <v>Level 1</v>
      </c>
      <c r="H969" s="19" t="s">
        <v>20</v>
      </c>
      <c r="I969" s="19" t="str">
        <f>IF(HTM_Employee_Attrition_Data!I969=1,"Rating 1",IF(HTM_Employee_Attrition_Data!I969=2,"Rating 2",IF(HTM_Employee_Attrition_Data!I969=3,"Rating 3",IF(HTM_Employee_Attrition_Data!I969=4,"Rating 4","Rating 4"))))</f>
        <v>Rating 2</v>
      </c>
      <c r="J969" s="19" t="str">
        <f>IF(HTM_Employee_Attrition_Data!J969&lt;=5000,"Income less than 5,000$",IF(HTM_Employee_Attrition_Data!J969&lt;=10000,"Income less than 10,000$",IF(HTM_Employee_Attrition_Data!J969&lt;=15000,"Income less than 15,000$","Income less than 20,000$")))</f>
        <v>Income less than 5,000$</v>
      </c>
      <c r="K969" s="19" t="str">
        <f>IF(HTM_Employee_Attrition_Data!K969&lt;4,"Between 0 and 3 Compaines",IF(HTM_Employee_Attrition_Data!K969&lt;7,"Between 4 and 6 Companies",IF(HTM_Employee_Attrition_Data!K969&lt;=10,"Between 7 and 10 Companies","Between 7 and 10  Companies")))</f>
        <v>Between 0 and 3 Compaines</v>
      </c>
      <c r="L969" s="19" t="str">
        <f>IF(HTM_Employee_Attrition_Data!L969&lt;=5,"Between 0 and 5 years",IF(HTM_Employee_Attrition_Data!L969&lt;=10,"Between 6 and 10 years",IF(HTM_Employee_Attrition_Data!L969&lt;=15,"Between 11 and 15 years",IF(HTM_Employee_Attrition_Data!L969&lt;=20,"Between 16 and 20 years",IF(HTM_Employee_Attrition_Data!L969&lt;=25,"Between 21 and 25 years",IF(HTM_Employee_Attrition_Data!L969&lt;=30,"Between 25 and 30 years","Between 31 and 40 years"))))))</f>
        <v>Between 0 and 5 years</v>
      </c>
    </row>
    <row r="970" spans="1:12">
      <c r="A970" s="19">
        <v>1362</v>
      </c>
      <c r="B970" s="19" t="str">
        <f>IF(HTM_Employee_Attrition_Data!A970&lt;=20,"Less than 20 years",IF(HTM_Employee_Attrition_Data!A970&lt;=30,"Between 20 and 30 years",IF(HTM_Employee_Attrition_Data!A970&lt;=40,"Between 30 and 40 years",IF(HTM_Employee_Attrition_Data!A970&lt;=50,"Between 40 and 50 years",IF(HTM_Employee_Attrition_Data!A970&lt;=60,"Between 50 and 60 years","Between 50 and 60 years")))))</f>
        <v>Between 30 and 40 years</v>
      </c>
      <c r="C970" s="19" t="s">
        <v>16</v>
      </c>
      <c r="D970" s="19" t="s">
        <v>17</v>
      </c>
      <c r="E970" s="19" t="s">
        <v>14</v>
      </c>
      <c r="F970" s="19" t="str">
        <f>IF(HTM_Employee_Attrition_Data!E970&lt;=5,"Less than 5 Miles",IF(HTM_Employee_Attrition_Data!E970&lt;=10,"Between 6 and 10 miles",IF(HTM_Employee_Attrition_Data!E970&lt;=15,"Between 11 and 15 miles",IF(HTM_Employee_Attrition_Data!E970&lt;=20,"Between 16 and 20 miles",IF(HTM_Employee_Attrition_Data!E970&lt;=25,"Between 21 and 25 miles","Greater than 26 miles")))))</f>
        <v>Between 6 and 10 miles</v>
      </c>
      <c r="G970" s="19" t="str">
        <f>IF(HTM_Employee_Attrition_Data!G970=1,"Level 1",IF(HTM_Employee_Attrition_Data!G970=2,"Level 2",IF(HTM_Employee_Attrition_Data!G970=3,"Level 3",IF(HTM_Employee_Attrition_Data!G970=4,"Level 4",IF(HTM_Employee_Attrition_Data!G970=5,"Level 5","Level 5")))))</f>
        <v>Level 2</v>
      </c>
      <c r="H970" s="19" t="s">
        <v>15</v>
      </c>
      <c r="I970" s="19" t="str">
        <f>IF(HTM_Employee_Attrition_Data!I970=1,"Rating 1",IF(HTM_Employee_Attrition_Data!I970=2,"Rating 2",IF(HTM_Employee_Attrition_Data!I970=3,"Rating 3",IF(HTM_Employee_Attrition_Data!I970=4,"Rating 4","Rating 4"))))</f>
        <v>Rating 1</v>
      </c>
      <c r="J970" s="19" t="str">
        <f>IF(HTM_Employee_Attrition_Data!J970&lt;=5000,"Income less than 5,000$",IF(HTM_Employee_Attrition_Data!J970&lt;=10000,"Income less than 10,000$",IF(HTM_Employee_Attrition_Data!J970&lt;=15000,"Income less than 15,000$","Income less than 20,000$")))</f>
        <v>Income less than 5,000$</v>
      </c>
      <c r="K970" s="19" t="str">
        <f>IF(HTM_Employee_Attrition_Data!K970&lt;4,"Between 0 and 3 Compaines",IF(HTM_Employee_Attrition_Data!K970&lt;7,"Between 4 and 6 Companies",IF(HTM_Employee_Attrition_Data!K970&lt;=10,"Between 7 and 10 Companies","Between 7 and 10  Companies")))</f>
        <v>Between 0 and 3 Compaines</v>
      </c>
      <c r="L970" s="19" t="str">
        <f>IF(HTM_Employee_Attrition_Data!L970&lt;=5,"Between 0 and 5 years",IF(HTM_Employee_Attrition_Data!L970&lt;=10,"Between 6 and 10 years",IF(HTM_Employee_Attrition_Data!L970&lt;=15,"Between 11 and 15 years",IF(HTM_Employee_Attrition_Data!L970&lt;=20,"Between 16 and 20 years",IF(HTM_Employee_Attrition_Data!L970&lt;=25,"Between 21 and 25 years",IF(HTM_Employee_Attrition_Data!L970&lt;=30,"Between 25 and 30 years","Between 31 and 40 years"))))))</f>
        <v>Between 11 and 15 years</v>
      </c>
    </row>
    <row r="971" spans="1:12">
      <c r="A971" s="19">
        <v>1363</v>
      </c>
      <c r="B971" s="19" t="str">
        <f>IF(HTM_Employee_Attrition_Data!A971&lt;=20,"Less than 20 years",IF(HTM_Employee_Attrition_Data!A971&lt;=30,"Between 20 and 30 years",IF(HTM_Employee_Attrition_Data!A971&lt;=40,"Between 30 and 40 years",IF(HTM_Employee_Attrition_Data!A971&lt;=50,"Between 40 and 50 years",IF(HTM_Employee_Attrition_Data!A971&lt;=60,"Between 50 and 60 years","Between 50 and 60 years")))))</f>
        <v>Between 40 and 50 years</v>
      </c>
      <c r="C971" s="19" t="s">
        <v>16</v>
      </c>
      <c r="D971" s="19" t="s">
        <v>13</v>
      </c>
      <c r="E971" s="19" t="s">
        <v>18</v>
      </c>
      <c r="F971" s="19" t="str">
        <f>IF(HTM_Employee_Attrition_Data!E971&lt;=5,"Less than 5 Miles",IF(HTM_Employee_Attrition_Data!E971&lt;=10,"Between 6 and 10 miles",IF(HTM_Employee_Attrition_Data!E971&lt;=15,"Between 11 and 15 miles",IF(HTM_Employee_Attrition_Data!E971&lt;=20,"Between 16 and 20 miles",IF(HTM_Employee_Attrition_Data!E971&lt;=25,"Between 21 and 25 miles","Greater than 26 miles")))))</f>
        <v>Less than 5 Miles</v>
      </c>
      <c r="G971" s="19" t="str">
        <f>IF(HTM_Employee_Attrition_Data!G971=1,"Level 1",IF(HTM_Employee_Attrition_Data!G971=2,"Level 2",IF(HTM_Employee_Attrition_Data!G971=3,"Level 3",IF(HTM_Employee_Attrition_Data!G971=4,"Level 4",IF(HTM_Employee_Attrition_Data!G971=5,"Level 5","Level 5")))))</f>
        <v>Level 3</v>
      </c>
      <c r="H971" s="19" t="s">
        <v>21</v>
      </c>
      <c r="I971" s="19" t="str">
        <f>IF(HTM_Employee_Attrition_Data!I971=1,"Rating 1",IF(HTM_Employee_Attrition_Data!I971=2,"Rating 2",IF(HTM_Employee_Attrition_Data!I971=3,"Rating 3",IF(HTM_Employee_Attrition_Data!I971=4,"Rating 4","Rating 4"))))</f>
        <v>Rating 4</v>
      </c>
      <c r="J971" s="19" t="str">
        <f>IF(HTM_Employee_Attrition_Data!J971&lt;=5000,"Income less than 5,000$",IF(HTM_Employee_Attrition_Data!J971&lt;=10000,"Income less than 10,000$",IF(HTM_Employee_Attrition_Data!J971&lt;=15000,"Income less than 15,000$","Income less than 20,000$")))</f>
        <v>Income less than 10,000$</v>
      </c>
      <c r="K971" s="19" t="str">
        <f>IF(HTM_Employee_Attrition_Data!K971&lt;4,"Between 0 and 3 Compaines",IF(HTM_Employee_Attrition_Data!K971&lt;7,"Between 4 and 6 Companies",IF(HTM_Employee_Attrition_Data!K971&lt;=10,"Between 7 and 10 Companies","Between 7 and 10  Companies")))</f>
        <v>Between 0 and 3 Compaines</v>
      </c>
      <c r="L971" s="19" t="str">
        <f>IF(HTM_Employee_Attrition_Data!L971&lt;=5,"Between 0 and 5 years",IF(HTM_Employee_Attrition_Data!L971&lt;=10,"Between 6 and 10 years",IF(HTM_Employee_Attrition_Data!L971&lt;=15,"Between 11 and 15 years",IF(HTM_Employee_Attrition_Data!L971&lt;=20,"Between 16 and 20 years",IF(HTM_Employee_Attrition_Data!L971&lt;=25,"Between 21 and 25 years",IF(HTM_Employee_Attrition_Data!L971&lt;=30,"Between 25 and 30 years","Between 31 and 40 years"))))))</f>
        <v>Between 6 and 10 years</v>
      </c>
    </row>
    <row r="972" spans="1:12">
      <c r="A972" s="19">
        <v>1364</v>
      </c>
      <c r="B972" s="19" t="str">
        <f>IF(HTM_Employee_Attrition_Data!A972&lt;=20,"Less than 20 years",IF(HTM_Employee_Attrition_Data!A972&lt;=30,"Between 20 and 30 years",IF(HTM_Employee_Attrition_Data!A972&lt;=40,"Between 30 and 40 years",IF(HTM_Employee_Attrition_Data!A972&lt;=50,"Between 40 and 50 years",IF(HTM_Employee_Attrition_Data!A972&lt;=60,"Between 50 and 60 years","Between 50 and 60 years")))))</f>
        <v>Between 20 and 30 years</v>
      </c>
      <c r="C972" s="19" t="s">
        <v>16</v>
      </c>
      <c r="D972" s="19" t="s">
        <v>13</v>
      </c>
      <c r="E972" s="19" t="s">
        <v>14</v>
      </c>
      <c r="F972" s="19" t="str">
        <f>IF(HTM_Employee_Attrition_Data!E972&lt;=5,"Less than 5 Miles",IF(HTM_Employee_Attrition_Data!E972&lt;=10,"Between 6 and 10 miles",IF(HTM_Employee_Attrition_Data!E972&lt;=15,"Between 11 and 15 miles",IF(HTM_Employee_Attrition_Data!E972&lt;=20,"Between 16 and 20 miles",IF(HTM_Employee_Attrition_Data!E972&lt;=25,"Between 21 and 25 miles","Greater than 26 miles")))))</f>
        <v>Between 11 and 15 miles</v>
      </c>
      <c r="G972" s="19" t="str">
        <f>IF(HTM_Employee_Attrition_Data!G972=1,"Level 1",IF(HTM_Employee_Attrition_Data!G972=2,"Level 2",IF(HTM_Employee_Attrition_Data!G972=3,"Level 3",IF(HTM_Employee_Attrition_Data!G972=4,"Level 4",IF(HTM_Employee_Attrition_Data!G972=5,"Level 5","Level 5")))))</f>
        <v>Level 1</v>
      </c>
      <c r="H972" s="19" t="s">
        <v>25</v>
      </c>
      <c r="I972" s="19" t="str">
        <f>IF(HTM_Employee_Attrition_Data!I972=1,"Rating 1",IF(HTM_Employee_Attrition_Data!I972=2,"Rating 2",IF(HTM_Employee_Attrition_Data!I972=3,"Rating 3",IF(HTM_Employee_Attrition_Data!I972=4,"Rating 4","Rating 4"))))</f>
        <v>Rating 4</v>
      </c>
      <c r="J972" s="19" t="str">
        <f>IF(HTM_Employee_Attrition_Data!J972&lt;=5000,"Income less than 5,000$",IF(HTM_Employee_Attrition_Data!J972&lt;=10000,"Income less than 10,000$",IF(HTM_Employee_Attrition_Data!J972&lt;=15000,"Income less than 15,000$","Income less than 20,000$")))</f>
        <v>Income less than 5,000$</v>
      </c>
      <c r="K972" s="19" t="str">
        <f>IF(HTM_Employee_Attrition_Data!K972&lt;4,"Between 0 and 3 Compaines",IF(HTM_Employee_Attrition_Data!K972&lt;7,"Between 4 and 6 Companies",IF(HTM_Employee_Attrition_Data!K972&lt;=10,"Between 7 and 10 Companies","Between 7 and 10  Companies")))</f>
        <v>Between 7 and 10 Companies</v>
      </c>
      <c r="L972" s="19" t="str">
        <f>IF(HTM_Employee_Attrition_Data!L972&lt;=5,"Between 0 and 5 years",IF(HTM_Employee_Attrition_Data!L972&lt;=10,"Between 6 and 10 years",IF(HTM_Employee_Attrition_Data!L972&lt;=15,"Between 11 and 15 years",IF(HTM_Employee_Attrition_Data!L972&lt;=20,"Between 16 and 20 years",IF(HTM_Employee_Attrition_Data!L972&lt;=25,"Between 21 and 25 years",IF(HTM_Employee_Attrition_Data!L972&lt;=30,"Between 25 and 30 years","Between 31 and 40 years"))))))</f>
        <v>Between 0 and 5 years</v>
      </c>
    </row>
    <row r="973" spans="1:12">
      <c r="A973" s="19">
        <v>1367</v>
      </c>
      <c r="B973" s="19" t="str">
        <f>IF(HTM_Employee_Attrition_Data!A973&lt;=20,"Less than 20 years",IF(HTM_Employee_Attrition_Data!A973&lt;=30,"Between 20 and 30 years",IF(HTM_Employee_Attrition_Data!A973&lt;=40,"Between 30 and 40 years",IF(HTM_Employee_Attrition_Data!A973&lt;=50,"Between 40 and 50 years",IF(HTM_Employee_Attrition_Data!A973&lt;=60,"Between 50 and 60 years","Between 50 and 60 years")))))</f>
        <v>Between 50 and 60 years</v>
      </c>
      <c r="C973" s="19" t="s">
        <v>16</v>
      </c>
      <c r="D973" s="19" t="s">
        <v>13</v>
      </c>
      <c r="E973" s="19" t="s">
        <v>18</v>
      </c>
      <c r="F973" s="19" t="str">
        <f>IF(HTM_Employee_Attrition_Data!E973&lt;=5,"Less than 5 Miles",IF(HTM_Employee_Attrition_Data!E973&lt;=10,"Between 6 and 10 miles",IF(HTM_Employee_Attrition_Data!E973&lt;=15,"Between 11 and 15 miles",IF(HTM_Employee_Attrition_Data!E973&lt;=20,"Between 16 and 20 miles",IF(HTM_Employee_Attrition_Data!E973&lt;=25,"Between 21 and 25 miles","Greater than 26 miles")))))</f>
        <v>Between 11 and 15 miles</v>
      </c>
      <c r="G973" s="19" t="str">
        <f>IF(HTM_Employee_Attrition_Data!G973=1,"Level 1",IF(HTM_Employee_Attrition_Data!G973=2,"Level 2",IF(HTM_Employee_Attrition_Data!G973=3,"Level 3",IF(HTM_Employee_Attrition_Data!G973=4,"Level 4",IF(HTM_Employee_Attrition_Data!G973=5,"Level 5","Level 5")))))</f>
        <v>Level 4</v>
      </c>
      <c r="H973" s="19" t="s">
        <v>21</v>
      </c>
      <c r="I973" s="19" t="str">
        <f>IF(HTM_Employee_Attrition_Data!I973=1,"Rating 1",IF(HTM_Employee_Attrition_Data!I973=2,"Rating 2",IF(HTM_Employee_Attrition_Data!I973=3,"Rating 3",IF(HTM_Employee_Attrition_Data!I973=4,"Rating 4","Rating 4"))))</f>
        <v>Rating 2</v>
      </c>
      <c r="J973" s="19" t="str">
        <f>IF(HTM_Employee_Attrition_Data!J973&lt;=5000,"Income less than 5,000$",IF(HTM_Employee_Attrition_Data!J973&lt;=10000,"Income less than 10,000$",IF(HTM_Employee_Attrition_Data!J973&lt;=15000,"Income less than 15,000$","Income less than 20,000$")))</f>
        <v>Income less than 15,000$</v>
      </c>
      <c r="K973" s="19" t="str">
        <f>IF(HTM_Employee_Attrition_Data!K973&lt;4,"Between 0 and 3 Compaines",IF(HTM_Employee_Attrition_Data!K973&lt;7,"Between 4 and 6 Companies",IF(HTM_Employee_Attrition_Data!K973&lt;=10,"Between 7 and 10 Companies","Between 7 and 10  Companies")))</f>
        <v>Between 0 and 3 Compaines</v>
      </c>
      <c r="L973" s="19" t="str">
        <f>IF(HTM_Employee_Attrition_Data!L973&lt;=5,"Between 0 and 5 years",IF(HTM_Employee_Attrition_Data!L973&lt;=10,"Between 6 and 10 years",IF(HTM_Employee_Attrition_Data!L973&lt;=15,"Between 11 and 15 years",IF(HTM_Employee_Attrition_Data!L973&lt;=20,"Between 16 and 20 years",IF(HTM_Employee_Attrition_Data!L973&lt;=25,"Between 21 and 25 years",IF(HTM_Employee_Attrition_Data!L973&lt;=30,"Between 25 and 30 years","Between 31 and 40 years"))))))</f>
        <v>Between 0 and 5 years</v>
      </c>
    </row>
    <row r="974" spans="1:12">
      <c r="A974" s="19">
        <v>1368</v>
      </c>
      <c r="B974" s="19" t="str">
        <f>IF(HTM_Employee_Attrition_Data!A974&lt;=20,"Less than 20 years",IF(HTM_Employee_Attrition_Data!A974&lt;=30,"Between 20 and 30 years",IF(HTM_Employee_Attrition_Data!A974&lt;=40,"Between 30 and 40 years",IF(HTM_Employee_Attrition_Data!A974&lt;=50,"Between 40 and 50 years",IF(HTM_Employee_Attrition_Data!A974&lt;=60,"Between 50 and 60 years","Between 50 and 60 years")))))</f>
        <v>Less than 20 years</v>
      </c>
      <c r="C974" s="19" t="s">
        <v>16</v>
      </c>
      <c r="D974" s="19" t="s">
        <v>23</v>
      </c>
      <c r="E974" s="19" t="s">
        <v>18</v>
      </c>
      <c r="F974" s="19" t="str">
        <f>IF(HTM_Employee_Attrition_Data!E974&lt;=5,"Less than 5 Miles",IF(HTM_Employee_Attrition_Data!E974&lt;=10,"Between 6 and 10 miles",IF(HTM_Employee_Attrition_Data!E974&lt;=15,"Between 11 and 15 miles",IF(HTM_Employee_Attrition_Data!E974&lt;=20,"Between 16 and 20 miles",IF(HTM_Employee_Attrition_Data!E974&lt;=25,"Between 21 and 25 miles","Greater than 26 miles")))))</f>
        <v>Less than 5 Miles</v>
      </c>
      <c r="G974" s="19" t="str">
        <f>IF(HTM_Employee_Attrition_Data!G974=1,"Level 1",IF(HTM_Employee_Attrition_Data!G974=2,"Level 2",IF(HTM_Employee_Attrition_Data!G974=3,"Level 3",IF(HTM_Employee_Attrition_Data!G974=4,"Level 4",IF(HTM_Employee_Attrition_Data!G974=5,"Level 5","Level 5")))))</f>
        <v>Level 1</v>
      </c>
      <c r="H974" s="19" t="s">
        <v>20</v>
      </c>
      <c r="I974" s="19" t="str">
        <f>IF(HTM_Employee_Attrition_Data!I974=1,"Rating 1",IF(HTM_Employee_Attrition_Data!I974=2,"Rating 2",IF(HTM_Employee_Attrition_Data!I974=3,"Rating 3",IF(HTM_Employee_Attrition_Data!I974=4,"Rating 4","Rating 4"))))</f>
        <v>Rating 4</v>
      </c>
      <c r="J974" s="19" t="str">
        <f>IF(HTM_Employee_Attrition_Data!J974&lt;=5000,"Income less than 5,000$",IF(HTM_Employee_Attrition_Data!J974&lt;=10000,"Income less than 10,000$",IF(HTM_Employee_Attrition_Data!J974&lt;=15000,"Income less than 15,000$","Income less than 20,000$")))</f>
        <v>Income less than 5,000$</v>
      </c>
      <c r="K974" s="19" t="str">
        <f>IF(HTM_Employee_Attrition_Data!K974&lt;4,"Between 0 and 3 Compaines",IF(HTM_Employee_Attrition_Data!K974&lt;7,"Between 4 and 6 Companies",IF(HTM_Employee_Attrition_Data!K974&lt;=10,"Between 7 and 10 Companies","Between 7 and 10  Companies")))</f>
        <v>Between 0 and 3 Compaines</v>
      </c>
      <c r="L974" s="19" t="str">
        <f>IF(HTM_Employee_Attrition_Data!L974&lt;=5,"Between 0 and 5 years",IF(HTM_Employee_Attrition_Data!L974&lt;=10,"Between 6 and 10 years",IF(HTM_Employee_Attrition_Data!L974&lt;=15,"Between 11 and 15 years",IF(HTM_Employee_Attrition_Data!L974&lt;=20,"Between 16 and 20 years",IF(HTM_Employee_Attrition_Data!L974&lt;=25,"Between 21 and 25 years",IF(HTM_Employee_Attrition_Data!L974&lt;=30,"Between 25 and 30 years","Between 31 and 40 years"))))))</f>
        <v>Between 0 and 5 years</v>
      </c>
    </row>
    <row r="975" spans="1:12">
      <c r="A975" s="19">
        <v>1369</v>
      </c>
      <c r="B975" s="19" t="str">
        <f>IF(HTM_Employee_Attrition_Data!A975&lt;=20,"Less than 20 years",IF(HTM_Employee_Attrition_Data!A975&lt;=30,"Between 20 and 30 years",IF(HTM_Employee_Attrition_Data!A975&lt;=40,"Between 30 and 40 years",IF(HTM_Employee_Attrition_Data!A975&lt;=50,"Between 40 and 50 years",IF(HTM_Employee_Attrition_Data!A975&lt;=60,"Between 50 and 60 years","Between 50 and 60 years")))))</f>
        <v>Between 30 and 40 years</v>
      </c>
      <c r="C975" s="19" t="s">
        <v>16</v>
      </c>
      <c r="D975" s="19" t="s">
        <v>13</v>
      </c>
      <c r="E975" s="19" t="s">
        <v>18</v>
      </c>
      <c r="F975" s="19" t="str">
        <f>IF(HTM_Employee_Attrition_Data!E975&lt;=5,"Less than 5 Miles",IF(HTM_Employee_Attrition_Data!E975&lt;=10,"Between 6 and 10 miles",IF(HTM_Employee_Attrition_Data!E975&lt;=15,"Between 11 and 15 miles",IF(HTM_Employee_Attrition_Data!E975&lt;=20,"Between 16 and 20 miles",IF(HTM_Employee_Attrition_Data!E975&lt;=25,"Between 21 and 25 miles","Greater than 26 miles")))))</f>
        <v>Less than 5 Miles</v>
      </c>
      <c r="G975" s="19" t="str">
        <f>IF(HTM_Employee_Attrition_Data!G975=1,"Level 1",IF(HTM_Employee_Attrition_Data!G975=2,"Level 2",IF(HTM_Employee_Attrition_Data!G975=3,"Level 3",IF(HTM_Employee_Attrition_Data!G975=4,"Level 4",IF(HTM_Employee_Attrition_Data!G975=5,"Level 5","Level 5")))))</f>
        <v>Level 2</v>
      </c>
      <c r="H975" s="19" t="s">
        <v>20</v>
      </c>
      <c r="I975" s="19" t="str">
        <f>IF(HTM_Employee_Attrition_Data!I975=1,"Rating 1",IF(HTM_Employee_Attrition_Data!I975=2,"Rating 2",IF(HTM_Employee_Attrition_Data!I975=3,"Rating 3",IF(HTM_Employee_Attrition_Data!I975=4,"Rating 4","Rating 4"))))</f>
        <v>Rating 4</v>
      </c>
      <c r="J975" s="19" t="str">
        <f>IF(HTM_Employee_Attrition_Data!J975&lt;=5000,"Income less than 5,000$",IF(HTM_Employee_Attrition_Data!J975&lt;=10000,"Income less than 10,000$",IF(HTM_Employee_Attrition_Data!J975&lt;=15000,"Income less than 15,000$","Income less than 20,000$")))</f>
        <v>Income less than 10,000$</v>
      </c>
      <c r="K975" s="19" t="str">
        <f>IF(HTM_Employee_Attrition_Data!K975&lt;4,"Between 0 and 3 Compaines",IF(HTM_Employee_Attrition_Data!K975&lt;7,"Between 4 and 6 Companies",IF(HTM_Employee_Attrition_Data!K975&lt;=10,"Between 7 and 10 Companies","Between 7 and 10  Companies")))</f>
        <v>Between 0 and 3 Compaines</v>
      </c>
      <c r="L975" s="19" t="str">
        <f>IF(HTM_Employee_Attrition_Data!L975&lt;=5,"Between 0 and 5 years",IF(HTM_Employee_Attrition_Data!L975&lt;=10,"Between 6 and 10 years",IF(HTM_Employee_Attrition_Data!L975&lt;=15,"Between 11 and 15 years",IF(HTM_Employee_Attrition_Data!L975&lt;=20,"Between 16 and 20 years",IF(HTM_Employee_Attrition_Data!L975&lt;=25,"Between 21 and 25 years",IF(HTM_Employee_Attrition_Data!L975&lt;=30,"Between 25 and 30 years","Between 31 and 40 years"))))))</f>
        <v>Between 6 and 10 years</v>
      </c>
    </row>
    <row r="976" spans="1:12">
      <c r="A976" s="19">
        <v>1371</v>
      </c>
      <c r="B976" s="19" t="str">
        <f>IF(HTM_Employee_Attrition_Data!A976&lt;=20,"Less than 20 years",IF(HTM_Employee_Attrition_Data!A976&lt;=30,"Between 20 and 30 years",IF(HTM_Employee_Attrition_Data!A976&lt;=40,"Between 30 and 40 years",IF(HTM_Employee_Attrition_Data!A976&lt;=50,"Between 40 and 50 years",IF(HTM_Employee_Attrition_Data!A976&lt;=60,"Between 50 and 60 years","Between 50 and 60 years")))))</f>
        <v>Between 20 and 30 years</v>
      </c>
      <c r="C976" s="19" t="s">
        <v>16</v>
      </c>
      <c r="D976" s="19" t="s">
        <v>17</v>
      </c>
      <c r="E976" s="19" t="s">
        <v>14</v>
      </c>
      <c r="F976" s="19" t="str">
        <f>IF(HTM_Employee_Attrition_Data!E976&lt;=5,"Less than 5 Miles",IF(HTM_Employee_Attrition_Data!E976&lt;=10,"Between 6 and 10 miles",IF(HTM_Employee_Attrition_Data!E976&lt;=15,"Between 11 and 15 miles",IF(HTM_Employee_Attrition_Data!E976&lt;=20,"Between 16 and 20 miles",IF(HTM_Employee_Attrition_Data!E976&lt;=25,"Between 21 and 25 miles","Greater than 26 miles")))))</f>
        <v>Less than 5 Miles</v>
      </c>
      <c r="G976" s="19" t="str">
        <f>IF(HTM_Employee_Attrition_Data!G976=1,"Level 1",IF(HTM_Employee_Attrition_Data!G976=2,"Level 2",IF(HTM_Employee_Attrition_Data!G976=3,"Level 3",IF(HTM_Employee_Attrition_Data!G976=4,"Level 4",IF(HTM_Employee_Attrition_Data!G976=5,"Level 5","Level 5")))))</f>
        <v>Level 2</v>
      </c>
      <c r="H976" s="19" t="s">
        <v>15</v>
      </c>
      <c r="I976" s="19" t="str">
        <f>IF(HTM_Employee_Attrition_Data!I976=1,"Rating 1",IF(HTM_Employee_Attrition_Data!I976=2,"Rating 2",IF(HTM_Employee_Attrition_Data!I976=3,"Rating 3",IF(HTM_Employee_Attrition_Data!I976=4,"Rating 4","Rating 4"))))</f>
        <v>Rating 4</v>
      </c>
      <c r="J976" s="19" t="str">
        <f>IF(HTM_Employee_Attrition_Data!J976&lt;=5000,"Income less than 5,000$",IF(HTM_Employee_Attrition_Data!J976&lt;=10000,"Income less than 10,000$",IF(HTM_Employee_Attrition_Data!J976&lt;=15000,"Income less than 15,000$","Income less than 20,000$")))</f>
        <v>Income less than 10,000$</v>
      </c>
      <c r="K976" s="19" t="str">
        <f>IF(HTM_Employee_Attrition_Data!K976&lt;4,"Between 0 and 3 Compaines",IF(HTM_Employee_Attrition_Data!K976&lt;7,"Between 4 and 6 Companies",IF(HTM_Employee_Attrition_Data!K976&lt;=10,"Between 7 and 10 Companies","Between 7 and 10  Companies")))</f>
        <v>Between 0 and 3 Compaines</v>
      </c>
      <c r="L976" s="19" t="str">
        <f>IF(HTM_Employee_Attrition_Data!L976&lt;=5,"Between 0 and 5 years",IF(HTM_Employee_Attrition_Data!L976&lt;=10,"Between 6 and 10 years",IF(HTM_Employee_Attrition_Data!L976&lt;=15,"Between 11 and 15 years",IF(HTM_Employee_Attrition_Data!L976&lt;=20,"Between 16 and 20 years",IF(HTM_Employee_Attrition_Data!L976&lt;=25,"Between 21 and 25 years",IF(HTM_Employee_Attrition_Data!L976&lt;=30,"Between 25 and 30 years","Between 31 and 40 years"))))))</f>
        <v>Between 6 and 10 years</v>
      </c>
    </row>
    <row r="977" spans="1:12">
      <c r="A977" s="19">
        <v>1372</v>
      </c>
      <c r="B977" s="19" t="str">
        <f>IF(HTM_Employee_Attrition_Data!A977&lt;=20,"Less than 20 years",IF(HTM_Employee_Attrition_Data!A977&lt;=30,"Between 20 and 30 years",IF(HTM_Employee_Attrition_Data!A977&lt;=40,"Between 30 and 40 years",IF(HTM_Employee_Attrition_Data!A977&lt;=50,"Between 40 and 50 years",IF(HTM_Employee_Attrition_Data!A977&lt;=60,"Between 50 and 60 years","Between 50 and 60 years")))))</f>
        <v>Between 50 and 60 years</v>
      </c>
      <c r="C977" s="19" t="s">
        <v>12</v>
      </c>
      <c r="D977" s="19" t="s">
        <v>13</v>
      </c>
      <c r="E977" s="19" t="s">
        <v>14</v>
      </c>
      <c r="F977" s="19" t="str">
        <f>IF(HTM_Employee_Attrition_Data!E977&lt;=5,"Less than 5 Miles",IF(HTM_Employee_Attrition_Data!E977&lt;=10,"Between 6 and 10 miles",IF(HTM_Employee_Attrition_Data!E977&lt;=15,"Between 11 and 15 miles",IF(HTM_Employee_Attrition_Data!E977&lt;=20,"Between 16 and 20 miles",IF(HTM_Employee_Attrition_Data!E977&lt;=25,"Between 21 and 25 miles","Greater than 26 miles")))))</f>
        <v>Between 11 and 15 miles</v>
      </c>
      <c r="G977" s="19" t="str">
        <f>IF(HTM_Employee_Attrition_Data!G977=1,"Level 1",IF(HTM_Employee_Attrition_Data!G977=2,"Level 2",IF(HTM_Employee_Attrition_Data!G977=3,"Level 3",IF(HTM_Employee_Attrition_Data!G977=4,"Level 4",IF(HTM_Employee_Attrition_Data!G977=5,"Level 5","Level 5")))))</f>
        <v>Level 4</v>
      </c>
      <c r="H977" s="19" t="s">
        <v>15</v>
      </c>
      <c r="I977" s="19" t="str">
        <f>IF(HTM_Employee_Attrition_Data!I977=1,"Rating 1",IF(HTM_Employee_Attrition_Data!I977=2,"Rating 2",IF(HTM_Employee_Attrition_Data!I977=3,"Rating 3",IF(HTM_Employee_Attrition_Data!I977=4,"Rating 4","Rating 4"))))</f>
        <v>Rating 3</v>
      </c>
      <c r="J977" s="19" t="str">
        <f>IF(HTM_Employee_Attrition_Data!J977&lt;=5000,"Income less than 5,000$",IF(HTM_Employee_Attrition_Data!J977&lt;=10000,"Income less than 10,000$",IF(HTM_Employee_Attrition_Data!J977&lt;=15000,"Income less than 15,000$","Income less than 20,000$")))</f>
        <v>Income less than 15,000$</v>
      </c>
      <c r="K977" s="19" t="str">
        <f>IF(HTM_Employee_Attrition_Data!K977&lt;4,"Between 0 and 3 Compaines",IF(HTM_Employee_Attrition_Data!K977&lt;7,"Between 4 and 6 Companies",IF(HTM_Employee_Attrition_Data!K977&lt;=10,"Between 7 and 10 Companies","Between 7 and 10  Companies")))</f>
        <v>Between 4 and 6 Companies</v>
      </c>
      <c r="L977" s="19" t="str">
        <f>IF(HTM_Employee_Attrition_Data!L977&lt;=5,"Between 0 and 5 years",IF(HTM_Employee_Attrition_Data!L977&lt;=10,"Between 6 and 10 years",IF(HTM_Employee_Attrition_Data!L977&lt;=15,"Between 11 and 15 years",IF(HTM_Employee_Attrition_Data!L977&lt;=20,"Between 16 and 20 years",IF(HTM_Employee_Attrition_Data!L977&lt;=25,"Between 21 and 25 years",IF(HTM_Employee_Attrition_Data!L977&lt;=30,"Between 25 and 30 years","Between 31 and 40 years"))))))</f>
        <v>Between 16 and 20 years</v>
      </c>
    </row>
    <row r="978" spans="1:12">
      <c r="A978" s="19">
        <v>1373</v>
      </c>
      <c r="B978" s="19" t="str">
        <f>IF(HTM_Employee_Attrition_Data!A978&lt;=20,"Less than 20 years",IF(HTM_Employee_Attrition_Data!A978&lt;=30,"Between 20 and 30 years",IF(HTM_Employee_Attrition_Data!A978&lt;=40,"Between 30 and 40 years",IF(HTM_Employee_Attrition_Data!A978&lt;=50,"Between 40 and 50 years",IF(HTM_Employee_Attrition_Data!A978&lt;=60,"Between 50 and 60 years","Between 50 and 60 years")))))</f>
        <v>Between 50 and 60 years</v>
      </c>
      <c r="C978" s="19" t="s">
        <v>16</v>
      </c>
      <c r="D978" s="19" t="s">
        <v>13</v>
      </c>
      <c r="E978" s="19" t="s">
        <v>18</v>
      </c>
      <c r="F978" s="19" t="str">
        <f>IF(HTM_Employee_Attrition_Data!E978&lt;=5,"Less than 5 Miles",IF(HTM_Employee_Attrition_Data!E978&lt;=10,"Between 6 and 10 miles",IF(HTM_Employee_Attrition_Data!E978&lt;=15,"Between 11 and 15 miles",IF(HTM_Employee_Attrition_Data!E978&lt;=20,"Between 16 and 20 miles",IF(HTM_Employee_Attrition_Data!E978&lt;=25,"Between 21 and 25 miles","Greater than 26 miles")))))</f>
        <v>Between 21 and 25 miles</v>
      </c>
      <c r="G978" s="19" t="str">
        <f>IF(HTM_Employee_Attrition_Data!G978=1,"Level 1",IF(HTM_Employee_Attrition_Data!G978=2,"Level 2",IF(HTM_Employee_Attrition_Data!G978=3,"Level 3",IF(HTM_Employee_Attrition_Data!G978=4,"Level 4",IF(HTM_Employee_Attrition_Data!G978=5,"Level 5","Level 5")))))</f>
        <v>Level 4</v>
      </c>
      <c r="H978" s="19" t="s">
        <v>21</v>
      </c>
      <c r="I978" s="19" t="str">
        <f>IF(HTM_Employee_Attrition_Data!I978=1,"Rating 1",IF(HTM_Employee_Attrition_Data!I978=2,"Rating 2",IF(HTM_Employee_Attrition_Data!I978=3,"Rating 3",IF(HTM_Employee_Attrition_Data!I978=4,"Rating 4","Rating 4"))))</f>
        <v>Rating 2</v>
      </c>
      <c r="J978" s="19" t="str">
        <f>IF(HTM_Employee_Attrition_Data!J978&lt;=5000,"Income less than 5,000$",IF(HTM_Employee_Attrition_Data!J978&lt;=10000,"Income less than 10,000$",IF(HTM_Employee_Attrition_Data!J978&lt;=15000,"Income less than 15,000$","Income less than 20,000$")))</f>
        <v>Income less than 15,000$</v>
      </c>
      <c r="K978" s="19" t="str">
        <f>IF(HTM_Employee_Attrition_Data!K978&lt;4,"Between 0 and 3 Compaines",IF(HTM_Employee_Attrition_Data!K978&lt;7,"Between 4 and 6 Companies",IF(HTM_Employee_Attrition_Data!K978&lt;=10,"Between 7 and 10 Companies","Between 7 and 10  Companies")))</f>
        <v>Between 4 and 6 Companies</v>
      </c>
      <c r="L978" s="19" t="str">
        <f>IF(HTM_Employee_Attrition_Data!L978&lt;=5,"Between 0 and 5 years",IF(HTM_Employee_Attrition_Data!L978&lt;=10,"Between 6 and 10 years",IF(HTM_Employee_Attrition_Data!L978&lt;=15,"Between 11 and 15 years",IF(HTM_Employee_Attrition_Data!L978&lt;=20,"Between 16 and 20 years",IF(HTM_Employee_Attrition_Data!L978&lt;=25,"Between 21 and 25 years",IF(HTM_Employee_Attrition_Data!L978&lt;=30,"Between 25 and 30 years","Between 31 and 40 years"))))))</f>
        <v>Between 16 and 20 years</v>
      </c>
    </row>
    <row r="979" spans="1:12">
      <c r="A979" s="19">
        <v>1374</v>
      </c>
      <c r="B979" s="19" t="str">
        <f>IF(HTM_Employee_Attrition_Data!A979&lt;=20,"Less than 20 years",IF(HTM_Employee_Attrition_Data!A979&lt;=30,"Between 20 and 30 years",IF(HTM_Employee_Attrition_Data!A979&lt;=40,"Between 30 and 40 years",IF(HTM_Employee_Attrition_Data!A979&lt;=50,"Between 40 and 50 years",IF(HTM_Employee_Attrition_Data!A979&lt;=60,"Between 50 and 60 years","Between 50 and 60 years")))))</f>
        <v>Between 30 and 40 years</v>
      </c>
      <c r="C979" s="19" t="s">
        <v>16</v>
      </c>
      <c r="D979" s="19" t="s">
        <v>23</v>
      </c>
      <c r="E979" s="19" t="s">
        <v>18</v>
      </c>
      <c r="F979" s="19" t="str">
        <f>IF(HTM_Employee_Attrition_Data!E979&lt;=5,"Less than 5 Miles",IF(HTM_Employee_Attrition_Data!E979&lt;=10,"Between 6 and 10 miles",IF(HTM_Employee_Attrition_Data!E979&lt;=15,"Between 11 and 15 miles",IF(HTM_Employee_Attrition_Data!E979&lt;=20,"Between 16 and 20 miles",IF(HTM_Employee_Attrition_Data!E979&lt;=25,"Between 21 and 25 miles","Greater than 26 miles")))))</f>
        <v>Greater than 26 miles</v>
      </c>
      <c r="G979" s="19" t="str">
        <f>IF(HTM_Employee_Attrition_Data!G979=1,"Level 1",IF(HTM_Employee_Attrition_Data!G979=2,"Level 2",IF(HTM_Employee_Attrition_Data!G979=3,"Level 3",IF(HTM_Employee_Attrition_Data!G979=4,"Level 4",IF(HTM_Employee_Attrition_Data!G979=5,"Level 5","Level 5")))))</f>
        <v>Level 1</v>
      </c>
      <c r="H979" s="19" t="s">
        <v>19</v>
      </c>
      <c r="I979" s="19" t="str">
        <f>IF(HTM_Employee_Attrition_Data!I979=1,"Rating 1",IF(HTM_Employee_Attrition_Data!I979=2,"Rating 2",IF(HTM_Employee_Attrition_Data!I979=3,"Rating 3",IF(HTM_Employee_Attrition_Data!I979=4,"Rating 4","Rating 4"))))</f>
        <v>Rating 3</v>
      </c>
      <c r="J979" s="19" t="str">
        <f>IF(HTM_Employee_Attrition_Data!J979&lt;=5000,"Income less than 5,000$",IF(HTM_Employee_Attrition_Data!J979&lt;=10000,"Income less than 10,000$",IF(HTM_Employee_Attrition_Data!J979&lt;=15000,"Income less than 15,000$","Income less than 20,000$")))</f>
        <v>Income less than 5,000$</v>
      </c>
      <c r="K979" s="19" t="str">
        <f>IF(HTM_Employee_Attrition_Data!K979&lt;4,"Between 0 and 3 Compaines",IF(HTM_Employee_Attrition_Data!K979&lt;7,"Between 4 and 6 Companies",IF(HTM_Employee_Attrition_Data!K979&lt;=10,"Between 7 and 10 Companies","Between 7 and 10  Companies")))</f>
        <v>Between 0 and 3 Compaines</v>
      </c>
      <c r="L979" s="19" t="str">
        <f>IF(HTM_Employee_Attrition_Data!L979&lt;=5,"Between 0 and 5 years",IF(HTM_Employee_Attrition_Data!L979&lt;=10,"Between 6 and 10 years",IF(HTM_Employee_Attrition_Data!L979&lt;=15,"Between 11 and 15 years",IF(HTM_Employee_Attrition_Data!L979&lt;=20,"Between 16 and 20 years",IF(HTM_Employee_Attrition_Data!L979&lt;=25,"Between 21 and 25 years",IF(HTM_Employee_Attrition_Data!L979&lt;=30,"Between 25 and 30 years","Between 31 and 40 years"))))))</f>
        <v>Between 0 and 5 years</v>
      </c>
    </row>
    <row r="980" spans="1:12">
      <c r="A980" s="19">
        <v>1375</v>
      </c>
      <c r="B980" s="19" t="str">
        <f>IF(HTM_Employee_Attrition_Data!A980&lt;=20,"Less than 20 years",IF(HTM_Employee_Attrition_Data!A980&lt;=30,"Between 20 and 30 years",IF(HTM_Employee_Attrition_Data!A980&lt;=40,"Between 30 and 40 years",IF(HTM_Employee_Attrition_Data!A980&lt;=50,"Between 40 and 50 years",IF(HTM_Employee_Attrition_Data!A980&lt;=60,"Between 50 and 60 years","Between 50 and 60 years")))))</f>
        <v>Between 30 and 40 years</v>
      </c>
      <c r="C980" s="19" t="s">
        <v>16</v>
      </c>
      <c r="D980" s="19" t="s">
        <v>13</v>
      </c>
      <c r="E980" s="19" t="s">
        <v>18</v>
      </c>
      <c r="F980" s="19" t="str">
        <f>IF(HTM_Employee_Attrition_Data!E980&lt;=5,"Less than 5 Miles",IF(HTM_Employee_Attrition_Data!E980&lt;=10,"Between 6 and 10 miles",IF(HTM_Employee_Attrition_Data!E980&lt;=15,"Between 11 and 15 miles",IF(HTM_Employee_Attrition_Data!E980&lt;=20,"Between 16 and 20 miles",IF(HTM_Employee_Attrition_Data!E980&lt;=25,"Between 21 and 25 miles","Greater than 26 miles")))))</f>
        <v>Less than 5 Miles</v>
      </c>
      <c r="G980" s="19" t="str">
        <f>IF(HTM_Employee_Attrition_Data!G980=1,"Level 1",IF(HTM_Employee_Attrition_Data!G980=2,"Level 2",IF(HTM_Employee_Attrition_Data!G980=3,"Level 3",IF(HTM_Employee_Attrition_Data!G980=4,"Level 4",IF(HTM_Employee_Attrition_Data!G980=5,"Level 5","Level 5")))))</f>
        <v>Level 2</v>
      </c>
      <c r="H980" s="19" t="s">
        <v>22</v>
      </c>
      <c r="I980" s="19" t="str">
        <f>IF(HTM_Employee_Attrition_Data!I980=1,"Rating 1",IF(HTM_Employee_Attrition_Data!I980=2,"Rating 2",IF(HTM_Employee_Attrition_Data!I980=3,"Rating 3",IF(HTM_Employee_Attrition_Data!I980=4,"Rating 4","Rating 4"))))</f>
        <v>Rating 3</v>
      </c>
      <c r="J980" s="19" t="str">
        <f>IF(HTM_Employee_Attrition_Data!J980&lt;=5000,"Income less than 5,000$",IF(HTM_Employee_Attrition_Data!J980&lt;=10000,"Income less than 10,000$",IF(HTM_Employee_Attrition_Data!J980&lt;=15000,"Income less than 15,000$","Income less than 20,000$")))</f>
        <v>Income less than 10,000$</v>
      </c>
      <c r="K980" s="19" t="str">
        <f>IF(HTM_Employee_Attrition_Data!K980&lt;4,"Between 0 and 3 Compaines",IF(HTM_Employee_Attrition_Data!K980&lt;7,"Between 4 and 6 Companies",IF(HTM_Employee_Attrition_Data!K980&lt;=10,"Between 7 and 10 Companies","Between 7 and 10  Companies")))</f>
        <v>Between 4 and 6 Companies</v>
      </c>
      <c r="L980" s="19" t="str">
        <f>IF(HTM_Employee_Attrition_Data!L980&lt;=5,"Between 0 and 5 years",IF(HTM_Employee_Attrition_Data!L980&lt;=10,"Between 6 and 10 years",IF(HTM_Employee_Attrition_Data!L980&lt;=15,"Between 11 and 15 years",IF(HTM_Employee_Attrition_Data!L980&lt;=20,"Between 16 and 20 years",IF(HTM_Employee_Attrition_Data!L980&lt;=25,"Between 21 and 25 years",IF(HTM_Employee_Attrition_Data!L980&lt;=30,"Between 25 and 30 years","Between 31 and 40 years"))))))</f>
        <v>Between 11 and 15 years</v>
      </c>
    </row>
    <row r="981" spans="1:12">
      <c r="A981" s="19">
        <v>1377</v>
      </c>
      <c r="B981" s="19" t="str">
        <f>IF(HTM_Employee_Attrition_Data!A981&lt;=20,"Less than 20 years",IF(HTM_Employee_Attrition_Data!A981&lt;=30,"Between 20 and 30 years",IF(HTM_Employee_Attrition_Data!A981&lt;=40,"Between 30 and 40 years",IF(HTM_Employee_Attrition_Data!A981&lt;=50,"Between 40 and 50 years",IF(HTM_Employee_Attrition_Data!A981&lt;=60,"Between 50 and 60 years","Between 50 and 60 years")))))</f>
        <v>Between 30 and 40 years</v>
      </c>
      <c r="C981" s="19" t="s">
        <v>16</v>
      </c>
      <c r="D981" s="19" t="s">
        <v>13</v>
      </c>
      <c r="E981" s="19" t="s">
        <v>18</v>
      </c>
      <c r="F981" s="19" t="str">
        <f>IF(HTM_Employee_Attrition_Data!E981&lt;=5,"Less than 5 Miles",IF(HTM_Employee_Attrition_Data!E981&lt;=10,"Between 6 and 10 miles",IF(HTM_Employee_Attrition_Data!E981&lt;=15,"Between 11 and 15 miles",IF(HTM_Employee_Attrition_Data!E981&lt;=20,"Between 16 and 20 miles",IF(HTM_Employee_Attrition_Data!E981&lt;=25,"Between 21 and 25 miles","Greater than 26 miles")))))</f>
        <v>Greater than 26 miles</v>
      </c>
      <c r="G981" s="19" t="str">
        <f>IF(HTM_Employee_Attrition_Data!G981=1,"Level 1",IF(HTM_Employee_Attrition_Data!G981=2,"Level 2",IF(HTM_Employee_Attrition_Data!G981=3,"Level 3",IF(HTM_Employee_Attrition_Data!G981=4,"Level 4",IF(HTM_Employee_Attrition_Data!G981=5,"Level 5","Level 5")))))</f>
        <v>Level 2</v>
      </c>
      <c r="H981" s="19" t="s">
        <v>20</v>
      </c>
      <c r="I981" s="19" t="str">
        <f>IF(HTM_Employee_Attrition_Data!I981=1,"Rating 1",IF(HTM_Employee_Attrition_Data!I981=2,"Rating 2",IF(HTM_Employee_Attrition_Data!I981=3,"Rating 3",IF(HTM_Employee_Attrition_Data!I981=4,"Rating 4","Rating 4"))))</f>
        <v>Rating 3</v>
      </c>
      <c r="J981" s="19" t="str">
        <f>IF(HTM_Employee_Attrition_Data!J981&lt;=5000,"Income less than 5,000$",IF(HTM_Employee_Attrition_Data!J981&lt;=10000,"Income less than 10,000$",IF(HTM_Employee_Attrition_Data!J981&lt;=15000,"Income less than 15,000$","Income less than 20,000$")))</f>
        <v>Income less than 10,000$</v>
      </c>
      <c r="K981" s="19" t="str">
        <f>IF(HTM_Employee_Attrition_Data!K981&lt;4,"Between 0 and 3 Compaines",IF(HTM_Employee_Attrition_Data!K981&lt;7,"Between 4 and 6 Companies",IF(HTM_Employee_Attrition_Data!K981&lt;=10,"Between 7 and 10 Companies","Between 7 and 10  Companies")))</f>
        <v>Between 4 and 6 Companies</v>
      </c>
      <c r="L981" s="19" t="str">
        <f>IF(HTM_Employee_Attrition_Data!L981&lt;=5,"Between 0 and 5 years",IF(HTM_Employee_Attrition_Data!L981&lt;=10,"Between 6 and 10 years",IF(HTM_Employee_Attrition_Data!L981&lt;=15,"Between 11 and 15 years",IF(HTM_Employee_Attrition_Data!L981&lt;=20,"Between 16 and 20 years",IF(HTM_Employee_Attrition_Data!L981&lt;=25,"Between 21 and 25 years",IF(HTM_Employee_Attrition_Data!L981&lt;=30,"Between 25 and 30 years","Between 31 and 40 years"))))))</f>
        <v>Between 6 and 10 years</v>
      </c>
    </row>
    <row r="982" spans="1:12">
      <c r="A982" s="19">
        <v>1379</v>
      </c>
      <c r="B982" s="19" t="str">
        <f>IF(HTM_Employee_Attrition_Data!A982&lt;=20,"Less than 20 years",IF(HTM_Employee_Attrition_Data!A982&lt;=30,"Between 20 and 30 years",IF(HTM_Employee_Attrition_Data!A982&lt;=40,"Between 30 and 40 years",IF(HTM_Employee_Attrition_Data!A982&lt;=50,"Between 40 and 50 years",IF(HTM_Employee_Attrition_Data!A982&lt;=60,"Between 50 and 60 years","Between 50 and 60 years")))))</f>
        <v>Between 30 and 40 years</v>
      </c>
      <c r="C982" s="19" t="s">
        <v>12</v>
      </c>
      <c r="D982" s="19" t="s">
        <v>17</v>
      </c>
      <c r="E982" s="19" t="s">
        <v>14</v>
      </c>
      <c r="F982" s="19" t="str">
        <f>IF(HTM_Employee_Attrition_Data!E982&lt;=5,"Less than 5 Miles",IF(HTM_Employee_Attrition_Data!E982&lt;=10,"Between 6 and 10 miles",IF(HTM_Employee_Attrition_Data!E982&lt;=15,"Between 11 and 15 miles",IF(HTM_Employee_Attrition_Data!E982&lt;=20,"Between 16 and 20 miles",IF(HTM_Employee_Attrition_Data!E982&lt;=25,"Between 21 and 25 miles","Greater than 26 miles")))))</f>
        <v>Less than 5 Miles</v>
      </c>
      <c r="G982" s="19" t="str">
        <f>IF(HTM_Employee_Attrition_Data!G982=1,"Level 1",IF(HTM_Employee_Attrition_Data!G982=2,"Level 2",IF(HTM_Employee_Attrition_Data!G982=3,"Level 3",IF(HTM_Employee_Attrition_Data!G982=4,"Level 4",IF(HTM_Employee_Attrition_Data!G982=5,"Level 5","Level 5")))))</f>
        <v>Level 1</v>
      </c>
      <c r="H982" s="19" t="s">
        <v>25</v>
      </c>
      <c r="I982" s="19" t="str">
        <f>IF(HTM_Employee_Attrition_Data!I982=1,"Rating 1",IF(HTM_Employee_Attrition_Data!I982=2,"Rating 2",IF(HTM_Employee_Attrition_Data!I982=3,"Rating 3",IF(HTM_Employee_Attrition_Data!I982=4,"Rating 4","Rating 4"))))</f>
        <v>Rating 4</v>
      </c>
      <c r="J982" s="19" t="str">
        <f>IF(HTM_Employee_Attrition_Data!J982&lt;=5000,"Income less than 5,000$",IF(HTM_Employee_Attrition_Data!J982&lt;=10000,"Income less than 10,000$",IF(HTM_Employee_Attrition_Data!J982&lt;=15000,"Income less than 15,000$","Income less than 20,000$")))</f>
        <v>Income less than 5,000$</v>
      </c>
      <c r="K982" s="19" t="str">
        <f>IF(HTM_Employee_Attrition_Data!K982&lt;4,"Between 0 and 3 Compaines",IF(HTM_Employee_Attrition_Data!K982&lt;7,"Between 4 and 6 Companies",IF(HTM_Employee_Attrition_Data!K982&lt;=10,"Between 7 and 10 Companies","Between 7 and 10  Companies")))</f>
        <v>Between 7 and 10 Companies</v>
      </c>
      <c r="L982" s="19" t="str">
        <f>IF(HTM_Employee_Attrition_Data!L982&lt;=5,"Between 0 and 5 years",IF(HTM_Employee_Attrition_Data!L982&lt;=10,"Between 6 and 10 years",IF(HTM_Employee_Attrition_Data!L982&lt;=15,"Between 11 and 15 years",IF(HTM_Employee_Attrition_Data!L982&lt;=20,"Between 16 and 20 years",IF(HTM_Employee_Attrition_Data!L982&lt;=25,"Between 21 and 25 years",IF(HTM_Employee_Attrition_Data!L982&lt;=30,"Between 25 and 30 years","Between 31 and 40 years"))))))</f>
        <v>Between 0 and 5 years</v>
      </c>
    </row>
    <row r="983" spans="1:12">
      <c r="A983" s="19">
        <v>1380</v>
      </c>
      <c r="B983" s="19" t="str">
        <f>IF(HTM_Employee_Attrition_Data!A983&lt;=20,"Less than 20 years",IF(HTM_Employee_Attrition_Data!A983&lt;=30,"Between 20 and 30 years",IF(HTM_Employee_Attrition_Data!A983&lt;=40,"Between 30 and 40 years",IF(HTM_Employee_Attrition_Data!A983&lt;=50,"Between 40 and 50 years",IF(HTM_Employee_Attrition_Data!A983&lt;=60,"Between 50 and 60 years","Between 50 and 60 years")))))</f>
        <v>Between 30 and 40 years</v>
      </c>
      <c r="C983" s="19" t="s">
        <v>12</v>
      </c>
      <c r="D983" s="19" t="s">
        <v>17</v>
      </c>
      <c r="E983" s="19" t="s">
        <v>14</v>
      </c>
      <c r="F983" s="19" t="str">
        <f>IF(HTM_Employee_Attrition_Data!E983&lt;=5,"Less than 5 Miles",IF(HTM_Employee_Attrition_Data!E983&lt;=10,"Between 6 and 10 miles",IF(HTM_Employee_Attrition_Data!E983&lt;=15,"Between 11 and 15 miles",IF(HTM_Employee_Attrition_Data!E983&lt;=20,"Between 16 and 20 miles",IF(HTM_Employee_Attrition_Data!E983&lt;=25,"Between 21 and 25 miles","Greater than 26 miles")))))</f>
        <v>Between 16 and 20 miles</v>
      </c>
      <c r="G983" s="19" t="str">
        <f>IF(HTM_Employee_Attrition_Data!G983=1,"Level 1",IF(HTM_Employee_Attrition_Data!G983=2,"Level 2",IF(HTM_Employee_Attrition_Data!G983=3,"Level 3",IF(HTM_Employee_Attrition_Data!G983=4,"Level 4",IF(HTM_Employee_Attrition_Data!G983=5,"Level 5","Level 5")))))</f>
        <v>Level 2</v>
      </c>
      <c r="H983" s="19" t="s">
        <v>15</v>
      </c>
      <c r="I983" s="19" t="str">
        <f>IF(HTM_Employee_Attrition_Data!I983=1,"Rating 1",IF(HTM_Employee_Attrition_Data!I983=2,"Rating 2",IF(HTM_Employee_Attrition_Data!I983=3,"Rating 3",IF(HTM_Employee_Attrition_Data!I983=4,"Rating 4","Rating 4"))))</f>
        <v>Rating 3</v>
      </c>
      <c r="J983" s="19" t="str">
        <f>IF(HTM_Employee_Attrition_Data!J983&lt;=5000,"Income less than 5,000$",IF(HTM_Employee_Attrition_Data!J983&lt;=10000,"Income less than 10,000$",IF(HTM_Employee_Attrition_Data!J983&lt;=15000,"Income less than 15,000$","Income less than 20,000$")))</f>
        <v>Income less than 5,000$</v>
      </c>
      <c r="K983" s="19" t="str">
        <f>IF(HTM_Employee_Attrition_Data!K983&lt;4,"Between 0 and 3 Compaines",IF(HTM_Employee_Attrition_Data!K983&lt;7,"Between 4 and 6 Companies",IF(HTM_Employee_Attrition_Data!K983&lt;=10,"Between 7 and 10 Companies","Between 7 and 10  Companies")))</f>
        <v>Between 0 and 3 Compaines</v>
      </c>
      <c r="L983" s="19" t="str">
        <f>IF(HTM_Employee_Attrition_Data!L983&lt;=5,"Between 0 and 5 years",IF(HTM_Employee_Attrition_Data!L983&lt;=10,"Between 6 and 10 years",IF(HTM_Employee_Attrition_Data!L983&lt;=15,"Between 11 and 15 years",IF(HTM_Employee_Attrition_Data!L983&lt;=20,"Between 16 and 20 years",IF(HTM_Employee_Attrition_Data!L983&lt;=25,"Between 21 and 25 years",IF(HTM_Employee_Attrition_Data!L983&lt;=30,"Between 25 and 30 years","Between 31 and 40 years"))))))</f>
        <v>Between 0 and 5 years</v>
      </c>
    </row>
    <row r="984" spans="1:12">
      <c r="A984" s="19">
        <v>1382</v>
      </c>
      <c r="B984" s="19" t="str">
        <f>IF(HTM_Employee_Attrition_Data!A984&lt;=20,"Less than 20 years",IF(HTM_Employee_Attrition_Data!A984&lt;=30,"Between 20 and 30 years",IF(HTM_Employee_Attrition_Data!A984&lt;=40,"Between 30 and 40 years",IF(HTM_Employee_Attrition_Data!A984&lt;=50,"Between 40 and 50 years",IF(HTM_Employee_Attrition_Data!A984&lt;=60,"Between 50 and 60 years","Between 50 and 60 years")))))</f>
        <v>Between 30 and 40 years</v>
      </c>
      <c r="C984" s="19" t="s">
        <v>16</v>
      </c>
      <c r="D984" s="19" t="s">
        <v>17</v>
      </c>
      <c r="E984" s="19" t="s">
        <v>18</v>
      </c>
      <c r="F984" s="19" t="str">
        <f>IF(HTM_Employee_Attrition_Data!E984&lt;=5,"Less than 5 Miles",IF(HTM_Employee_Attrition_Data!E984&lt;=10,"Between 6 and 10 miles",IF(HTM_Employee_Attrition_Data!E984&lt;=15,"Between 11 and 15 miles",IF(HTM_Employee_Attrition_Data!E984&lt;=20,"Between 16 and 20 miles",IF(HTM_Employee_Attrition_Data!E984&lt;=25,"Between 21 and 25 miles","Greater than 26 miles")))))</f>
        <v>Between 6 and 10 miles</v>
      </c>
      <c r="G984" s="19" t="str">
        <f>IF(HTM_Employee_Attrition_Data!G984=1,"Level 1",IF(HTM_Employee_Attrition_Data!G984=2,"Level 2",IF(HTM_Employee_Attrition_Data!G984=3,"Level 3",IF(HTM_Employee_Attrition_Data!G984=4,"Level 4",IF(HTM_Employee_Attrition_Data!G984=5,"Level 5","Level 5")))))</f>
        <v>Level 1</v>
      </c>
      <c r="H984" s="19" t="s">
        <v>19</v>
      </c>
      <c r="I984" s="19" t="str">
        <f>IF(HTM_Employee_Attrition_Data!I984=1,"Rating 1",IF(HTM_Employee_Attrition_Data!I984=2,"Rating 2",IF(HTM_Employee_Attrition_Data!I984=3,"Rating 3",IF(HTM_Employee_Attrition_Data!I984=4,"Rating 4","Rating 4"))))</f>
        <v>Rating 3</v>
      </c>
      <c r="J984" s="19" t="str">
        <f>IF(HTM_Employee_Attrition_Data!J984&lt;=5000,"Income less than 5,000$",IF(HTM_Employee_Attrition_Data!J984&lt;=10000,"Income less than 10,000$",IF(HTM_Employee_Attrition_Data!J984&lt;=15000,"Income less than 15,000$","Income less than 20,000$")))</f>
        <v>Income less than 5,000$</v>
      </c>
      <c r="K984" s="19" t="str">
        <f>IF(HTM_Employee_Attrition_Data!K984&lt;4,"Between 0 and 3 Compaines",IF(HTM_Employee_Attrition_Data!K984&lt;7,"Between 4 and 6 Companies",IF(HTM_Employee_Attrition_Data!K984&lt;=10,"Between 7 and 10 Companies","Between 7 and 10  Companies")))</f>
        <v>Between 0 and 3 Compaines</v>
      </c>
      <c r="L984" s="19" t="str">
        <f>IF(HTM_Employee_Attrition_Data!L984&lt;=5,"Between 0 and 5 years",IF(HTM_Employee_Attrition_Data!L984&lt;=10,"Between 6 and 10 years",IF(HTM_Employee_Attrition_Data!L984&lt;=15,"Between 11 and 15 years",IF(HTM_Employee_Attrition_Data!L984&lt;=20,"Between 16 and 20 years",IF(HTM_Employee_Attrition_Data!L984&lt;=25,"Between 21 and 25 years",IF(HTM_Employee_Attrition_Data!L984&lt;=30,"Between 25 and 30 years","Between 31 and 40 years"))))))</f>
        <v>Between 0 and 5 years</v>
      </c>
    </row>
    <row r="985" spans="1:12">
      <c r="A985" s="19">
        <v>1383</v>
      </c>
      <c r="B985" s="19" t="str">
        <f>IF(HTM_Employee_Attrition_Data!A985&lt;=20,"Less than 20 years",IF(HTM_Employee_Attrition_Data!A985&lt;=30,"Between 20 and 30 years",IF(HTM_Employee_Attrition_Data!A985&lt;=40,"Between 30 and 40 years",IF(HTM_Employee_Attrition_Data!A985&lt;=50,"Between 40 and 50 years",IF(HTM_Employee_Attrition_Data!A985&lt;=60,"Between 50 and 60 years","Between 50 and 60 years")))))</f>
        <v>Between 30 and 40 years</v>
      </c>
      <c r="C985" s="19" t="s">
        <v>16</v>
      </c>
      <c r="D985" s="19" t="s">
        <v>13</v>
      </c>
      <c r="E985" s="19" t="s">
        <v>18</v>
      </c>
      <c r="F985" s="19" t="str">
        <f>IF(HTM_Employee_Attrition_Data!E985&lt;=5,"Less than 5 Miles",IF(HTM_Employee_Attrition_Data!E985&lt;=10,"Between 6 and 10 miles",IF(HTM_Employee_Attrition_Data!E985&lt;=15,"Between 11 and 15 miles",IF(HTM_Employee_Attrition_Data!E985&lt;=20,"Between 16 and 20 miles",IF(HTM_Employee_Attrition_Data!E985&lt;=25,"Between 21 and 25 miles","Greater than 26 miles")))))</f>
        <v>Less than 5 Miles</v>
      </c>
      <c r="G985" s="19" t="str">
        <f>IF(HTM_Employee_Attrition_Data!G985=1,"Level 1",IF(HTM_Employee_Attrition_Data!G985=2,"Level 2",IF(HTM_Employee_Attrition_Data!G985=3,"Level 3",IF(HTM_Employee_Attrition_Data!G985=4,"Level 4",IF(HTM_Employee_Attrition_Data!G985=5,"Level 5","Level 5")))))</f>
        <v>Level 2</v>
      </c>
      <c r="H985" s="19" t="s">
        <v>22</v>
      </c>
      <c r="I985" s="19" t="str">
        <f>IF(HTM_Employee_Attrition_Data!I985=1,"Rating 1",IF(HTM_Employee_Attrition_Data!I985=2,"Rating 2",IF(HTM_Employee_Attrition_Data!I985=3,"Rating 3",IF(HTM_Employee_Attrition_Data!I985=4,"Rating 4","Rating 4"))))</f>
        <v>Rating 4</v>
      </c>
      <c r="J985" s="19" t="str">
        <f>IF(HTM_Employee_Attrition_Data!J985&lt;=5000,"Income less than 5,000$",IF(HTM_Employee_Attrition_Data!J985&lt;=10000,"Income less than 10,000$",IF(HTM_Employee_Attrition_Data!J985&lt;=15000,"Income less than 15,000$","Income less than 20,000$")))</f>
        <v>Income less than 10,000$</v>
      </c>
      <c r="K985" s="19" t="str">
        <f>IF(HTM_Employee_Attrition_Data!K985&lt;4,"Between 0 and 3 Compaines",IF(HTM_Employee_Attrition_Data!K985&lt;7,"Between 4 and 6 Companies",IF(HTM_Employee_Attrition_Data!K985&lt;=10,"Between 7 and 10 Companies","Between 7 and 10  Companies")))</f>
        <v>Between 0 and 3 Compaines</v>
      </c>
      <c r="L985" s="19" t="str">
        <f>IF(HTM_Employee_Attrition_Data!L985&lt;=5,"Between 0 and 5 years",IF(HTM_Employee_Attrition_Data!L985&lt;=10,"Between 6 and 10 years",IF(HTM_Employee_Attrition_Data!L985&lt;=15,"Between 11 and 15 years",IF(HTM_Employee_Attrition_Data!L985&lt;=20,"Between 16 and 20 years",IF(HTM_Employee_Attrition_Data!L985&lt;=25,"Between 21 and 25 years",IF(HTM_Employee_Attrition_Data!L985&lt;=30,"Between 25 and 30 years","Between 31 and 40 years"))))))</f>
        <v>Between 11 and 15 years</v>
      </c>
    </row>
    <row r="986" spans="1:12">
      <c r="A986" s="19">
        <v>1387</v>
      </c>
      <c r="B986" s="19" t="str">
        <f>IF(HTM_Employee_Attrition_Data!A986&lt;=20,"Less than 20 years",IF(HTM_Employee_Attrition_Data!A986&lt;=30,"Between 20 and 30 years",IF(HTM_Employee_Attrition_Data!A986&lt;=40,"Between 30 and 40 years",IF(HTM_Employee_Attrition_Data!A986&lt;=50,"Between 40 and 50 years",IF(HTM_Employee_Attrition_Data!A986&lt;=60,"Between 50 and 60 years","Between 50 and 60 years")))))</f>
        <v>Between 20 and 30 years</v>
      </c>
      <c r="C986" s="19" t="s">
        <v>16</v>
      </c>
      <c r="D986" s="19" t="s">
        <v>13</v>
      </c>
      <c r="E986" s="19" t="s">
        <v>14</v>
      </c>
      <c r="F986" s="19" t="str">
        <f>IF(HTM_Employee_Attrition_Data!E986&lt;=5,"Less than 5 Miles",IF(HTM_Employee_Attrition_Data!E986&lt;=10,"Between 6 and 10 miles",IF(HTM_Employee_Attrition_Data!E986&lt;=15,"Between 11 and 15 miles",IF(HTM_Employee_Attrition_Data!E986&lt;=20,"Between 16 and 20 miles",IF(HTM_Employee_Attrition_Data!E986&lt;=25,"Between 21 and 25 miles","Greater than 26 miles")))))</f>
        <v>Greater than 26 miles</v>
      </c>
      <c r="G986" s="19" t="str">
        <f>IF(HTM_Employee_Attrition_Data!G986=1,"Level 1",IF(HTM_Employee_Attrition_Data!G986=2,"Level 2",IF(HTM_Employee_Attrition_Data!G986=3,"Level 3",IF(HTM_Employee_Attrition_Data!G986=4,"Level 4",IF(HTM_Employee_Attrition_Data!G986=5,"Level 5","Level 5")))))</f>
        <v>Level 2</v>
      </c>
      <c r="H986" s="19" t="s">
        <v>15</v>
      </c>
      <c r="I986" s="19" t="str">
        <f>IF(HTM_Employee_Attrition_Data!I986=1,"Rating 1",IF(HTM_Employee_Attrition_Data!I986=2,"Rating 2",IF(HTM_Employee_Attrition_Data!I986=3,"Rating 3",IF(HTM_Employee_Attrition_Data!I986=4,"Rating 4","Rating 4"))))</f>
        <v>Rating 1</v>
      </c>
      <c r="J986" s="19" t="str">
        <f>IF(HTM_Employee_Attrition_Data!J986&lt;=5000,"Income less than 5,000$",IF(HTM_Employee_Attrition_Data!J986&lt;=10000,"Income less than 10,000$",IF(HTM_Employee_Attrition_Data!J986&lt;=15000,"Income less than 15,000$","Income less than 20,000$")))</f>
        <v>Income less than 5,000$</v>
      </c>
      <c r="K986" s="19" t="str">
        <f>IF(HTM_Employee_Attrition_Data!K986&lt;4,"Between 0 and 3 Compaines",IF(HTM_Employee_Attrition_Data!K986&lt;7,"Between 4 and 6 Companies",IF(HTM_Employee_Attrition_Data!K986&lt;=10,"Between 7 and 10 Companies","Between 7 and 10  Companies")))</f>
        <v>Between 0 and 3 Compaines</v>
      </c>
      <c r="L986" s="19" t="str">
        <f>IF(HTM_Employee_Attrition_Data!L986&lt;=5,"Between 0 and 5 years",IF(HTM_Employee_Attrition_Data!L986&lt;=10,"Between 6 and 10 years",IF(HTM_Employee_Attrition_Data!L986&lt;=15,"Between 11 and 15 years",IF(HTM_Employee_Attrition_Data!L986&lt;=20,"Between 16 and 20 years",IF(HTM_Employee_Attrition_Data!L986&lt;=25,"Between 21 and 25 years",IF(HTM_Employee_Attrition_Data!L986&lt;=30,"Between 25 and 30 years","Between 31 and 40 years"))))))</f>
        <v>Between 0 and 5 years</v>
      </c>
    </row>
    <row r="987" spans="1:12">
      <c r="A987" s="19">
        <v>1389</v>
      </c>
      <c r="B987" s="19" t="str">
        <f>IF(HTM_Employee_Attrition_Data!A987&lt;=20,"Less than 20 years",IF(HTM_Employee_Attrition_Data!A987&lt;=30,"Between 20 and 30 years",IF(HTM_Employee_Attrition_Data!A987&lt;=40,"Between 30 and 40 years",IF(HTM_Employee_Attrition_Data!A987&lt;=50,"Between 40 and 50 years",IF(HTM_Employee_Attrition_Data!A987&lt;=60,"Between 50 and 60 years","Between 50 and 60 years")))))</f>
        <v>Between 30 and 40 years</v>
      </c>
      <c r="C987" s="19" t="s">
        <v>12</v>
      </c>
      <c r="D987" s="19" t="s">
        <v>13</v>
      </c>
      <c r="E987" s="19" t="s">
        <v>18</v>
      </c>
      <c r="F987" s="19" t="str">
        <f>IF(HTM_Employee_Attrition_Data!E987&lt;=5,"Less than 5 Miles",IF(HTM_Employee_Attrition_Data!E987&lt;=10,"Between 6 and 10 miles",IF(HTM_Employee_Attrition_Data!E987&lt;=15,"Between 11 and 15 miles",IF(HTM_Employee_Attrition_Data!E987&lt;=20,"Between 16 and 20 miles",IF(HTM_Employee_Attrition_Data!E987&lt;=25,"Between 21 and 25 miles","Greater than 26 miles")))))</f>
        <v>Between 21 and 25 miles</v>
      </c>
      <c r="G987" s="19" t="str">
        <f>IF(HTM_Employee_Attrition_Data!G987=1,"Level 1",IF(HTM_Employee_Attrition_Data!G987=2,"Level 2",IF(HTM_Employee_Attrition_Data!G987=3,"Level 3",IF(HTM_Employee_Attrition_Data!G987=4,"Level 4",IF(HTM_Employee_Attrition_Data!G987=5,"Level 5","Level 5")))))</f>
        <v>Level 2</v>
      </c>
      <c r="H987" s="19" t="s">
        <v>21</v>
      </c>
      <c r="I987" s="19" t="str">
        <f>IF(HTM_Employee_Attrition_Data!I987=1,"Rating 1",IF(HTM_Employee_Attrition_Data!I987=2,"Rating 2",IF(HTM_Employee_Attrition_Data!I987=3,"Rating 3",IF(HTM_Employee_Attrition_Data!I987=4,"Rating 4","Rating 4"))))</f>
        <v>Rating 3</v>
      </c>
      <c r="J987" s="19" t="str">
        <f>IF(HTM_Employee_Attrition_Data!J987&lt;=5000,"Income less than 5,000$",IF(HTM_Employee_Attrition_Data!J987&lt;=10000,"Income less than 10,000$",IF(HTM_Employee_Attrition_Data!J987&lt;=15000,"Income less than 15,000$","Income less than 20,000$")))</f>
        <v>Income less than 10,000$</v>
      </c>
      <c r="K987" s="19" t="str">
        <f>IF(HTM_Employee_Attrition_Data!K987&lt;4,"Between 0 and 3 Compaines",IF(HTM_Employee_Attrition_Data!K987&lt;7,"Between 4 and 6 Companies",IF(HTM_Employee_Attrition_Data!K987&lt;=10,"Between 7 and 10 Companies","Between 7 and 10  Companies")))</f>
        <v>Between 0 and 3 Compaines</v>
      </c>
      <c r="L987" s="19" t="str">
        <f>IF(HTM_Employee_Attrition_Data!L987&lt;=5,"Between 0 and 5 years",IF(HTM_Employee_Attrition_Data!L987&lt;=10,"Between 6 and 10 years",IF(HTM_Employee_Attrition_Data!L987&lt;=15,"Between 11 and 15 years",IF(HTM_Employee_Attrition_Data!L987&lt;=20,"Between 16 and 20 years",IF(HTM_Employee_Attrition_Data!L987&lt;=25,"Between 21 and 25 years",IF(HTM_Employee_Attrition_Data!L987&lt;=30,"Between 25 and 30 years","Between 31 and 40 years"))))))</f>
        <v>Between 6 and 10 years</v>
      </c>
    </row>
    <row r="988" spans="1:12">
      <c r="A988" s="19">
        <v>1390</v>
      </c>
      <c r="B988" s="19" t="str">
        <f>IF(HTM_Employee_Attrition_Data!A988&lt;=20,"Less than 20 years",IF(HTM_Employee_Attrition_Data!A988&lt;=30,"Between 20 and 30 years",IF(HTM_Employee_Attrition_Data!A988&lt;=40,"Between 30 and 40 years",IF(HTM_Employee_Attrition_Data!A988&lt;=50,"Between 40 and 50 years",IF(HTM_Employee_Attrition_Data!A988&lt;=60,"Between 50 and 60 years","Between 50 and 60 years")))))</f>
        <v>Between 30 and 40 years</v>
      </c>
      <c r="C988" s="19" t="s">
        <v>16</v>
      </c>
      <c r="D988" s="19" t="s">
        <v>13</v>
      </c>
      <c r="E988" s="19" t="s">
        <v>14</v>
      </c>
      <c r="F988" s="19" t="str">
        <f>IF(HTM_Employee_Attrition_Data!E988&lt;=5,"Less than 5 Miles",IF(HTM_Employee_Attrition_Data!E988&lt;=10,"Between 6 and 10 miles",IF(HTM_Employee_Attrition_Data!E988&lt;=15,"Between 11 and 15 miles",IF(HTM_Employee_Attrition_Data!E988&lt;=20,"Between 16 and 20 miles",IF(HTM_Employee_Attrition_Data!E988&lt;=25,"Between 21 and 25 miles","Greater than 26 miles")))))</f>
        <v>Between 21 and 25 miles</v>
      </c>
      <c r="G988" s="19" t="str">
        <f>IF(HTM_Employee_Attrition_Data!G988=1,"Level 1",IF(HTM_Employee_Attrition_Data!G988=2,"Level 2",IF(HTM_Employee_Attrition_Data!G988=3,"Level 3",IF(HTM_Employee_Attrition_Data!G988=4,"Level 4",IF(HTM_Employee_Attrition_Data!G988=5,"Level 5","Level 5")))))</f>
        <v>Level 2</v>
      </c>
      <c r="H988" s="19" t="s">
        <v>15</v>
      </c>
      <c r="I988" s="19" t="str">
        <f>IF(HTM_Employee_Attrition_Data!I988=1,"Rating 1",IF(HTM_Employee_Attrition_Data!I988=2,"Rating 2",IF(HTM_Employee_Attrition_Data!I988=3,"Rating 3",IF(HTM_Employee_Attrition_Data!I988=4,"Rating 4","Rating 4"))))</f>
        <v>Rating 4</v>
      </c>
      <c r="J988" s="19" t="str">
        <f>IF(HTM_Employee_Attrition_Data!J988&lt;=5000,"Income less than 5,000$",IF(HTM_Employee_Attrition_Data!J988&lt;=10000,"Income less than 10,000$",IF(HTM_Employee_Attrition_Data!J988&lt;=15000,"Income less than 15,000$","Income less than 20,000$")))</f>
        <v>Income less than 10,000$</v>
      </c>
      <c r="K988" s="19" t="str">
        <f>IF(HTM_Employee_Attrition_Data!K988&lt;4,"Between 0 and 3 Compaines",IF(HTM_Employee_Attrition_Data!K988&lt;7,"Between 4 and 6 Companies",IF(HTM_Employee_Attrition_Data!K988&lt;=10,"Between 7 and 10 Companies","Between 7 and 10  Companies")))</f>
        <v>Between 0 and 3 Compaines</v>
      </c>
      <c r="L988" s="19" t="str">
        <f>IF(HTM_Employee_Attrition_Data!L988&lt;=5,"Between 0 and 5 years",IF(HTM_Employee_Attrition_Data!L988&lt;=10,"Between 6 and 10 years",IF(HTM_Employee_Attrition_Data!L988&lt;=15,"Between 11 and 15 years",IF(HTM_Employee_Attrition_Data!L988&lt;=20,"Between 16 and 20 years",IF(HTM_Employee_Attrition_Data!L988&lt;=25,"Between 21 and 25 years",IF(HTM_Employee_Attrition_Data!L988&lt;=30,"Between 25 and 30 years","Between 31 and 40 years"))))))</f>
        <v>Between 0 and 5 years</v>
      </c>
    </row>
    <row r="989" spans="1:12">
      <c r="A989" s="19">
        <v>1391</v>
      </c>
      <c r="B989" s="19" t="str">
        <f>IF(HTM_Employee_Attrition_Data!A989&lt;=20,"Less than 20 years",IF(HTM_Employee_Attrition_Data!A989&lt;=30,"Between 20 and 30 years",IF(HTM_Employee_Attrition_Data!A989&lt;=40,"Between 30 and 40 years",IF(HTM_Employee_Attrition_Data!A989&lt;=50,"Between 40 and 50 years",IF(HTM_Employee_Attrition_Data!A989&lt;=60,"Between 50 and 60 years","Between 50 and 60 years")))))</f>
        <v>Between 50 and 60 years</v>
      </c>
      <c r="C989" s="19" t="s">
        <v>16</v>
      </c>
      <c r="D989" s="19" t="s">
        <v>17</v>
      </c>
      <c r="E989" s="19" t="s">
        <v>14</v>
      </c>
      <c r="F989" s="19" t="str">
        <f>IF(HTM_Employee_Attrition_Data!E989&lt;=5,"Less than 5 Miles",IF(HTM_Employee_Attrition_Data!E989&lt;=10,"Between 6 and 10 miles",IF(HTM_Employee_Attrition_Data!E989&lt;=15,"Between 11 and 15 miles",IF(HTM_Employee_Attrition_Data!E989&lt;=20,"Between 16 and 20 miles",IF(HTM_Employee_Attrition_Data!E989&lt;=25,"Between 21 and 25 miles","Greater than 26 miles")))))</f>
        <v>Less than 5 Miles</v>
      </c>
      <c r="G989" s="19" t="str">
        <f>IF(HTM_Employee_Attrition_Data!G989=1,"Level 1",IF(HTM_Employee_Attrition_Data!G989=2,"Level 2",IF(HTM_Employee_Attrition_Data!G989=3,"Level 3",IF(HTM_Employee_Attrition_Data!G989=4,"Level 4",IF(HTM_Employee_Attrition_Data!G989=5,"Level 5","Level 5")))))</f>
        <v>Level 3</v>
      </c>
      <c r="H989" s="19" t="s">
        <v>15</v>
      </c>
      <c r="I989" s="19" t="str">
        <f>IF(HTM_Employee_Attrition_Data!I989=1,"Rating 1",IF(HTM_Employee_Attrition_Data!I989=2,"Rating 2",IF(HTM_Employee_Attrition_Data!I989=3,"Rating 3",IF(HTM_Employee_Attrition_Data!I989=4,"Rating 4","Rating 4"))))</f>
        <v>Rating 2</v>
      </c>
      <c r="J989" s="19" t="str">
        <f>IF(HTM_Employee_Attrition_Data!J989&lt;=5000,"Income less than 5,000$",IF(HTM_Employee_Attrition_Data!J989&lt;=10000,"Income less than 10,000$",IF(HTM_Employee_Attrition_Data!J989&lt;=15000,"Income less than 15,000$","Income less than 20,000$")))</f>
        <v>Income less than 15,000$</v>
      </c>
      <c r="K989" s="19" t="str">
        <f>IF(HTM_Employee_Attrition_Data!K989&lt;4,"Between 0 and 3 Compaines",IF(HTM_Employee_Attrition_Data!K989&lt;7,"Between 4 and 6 Companies",IF(HTM_Employee_Attrition_Data!K989&lt;=10,"Between 7 and 10 Companies","Between 7 and 10  Companies")))</f>
        <v>Between 0 and 3 Compaines</v>
      </c>
      <c r="L989" s="19" t="str">
        <f>IF(HTM_Employee_Attrition_Data!L989&lt;=5,"Between 0 and 5 years",IF(HTM_Employee_Attrition_Data!L989&lt;=10,"Between 6 and 10 years",IF(HTM_Employee_Attrition_Data!L989&lt;=15,"Between 11 and 15 years",IF(HTM_Employee_Attrition_Data!L989&lt;=20,"Between 16 and 20 years",IF(HTM_Employee_Attrition_Data!L989&lt;=25,"Between 21 and 25 years",IF(HTM_Employee_Attrition_Data!L989&lt;=30,"Between 25 and 30 years","Between 31 and 40 years"))))))</f>
        <v>Between 0 and 5 years</v>
      </c>
    </row>
    <row r="990" spans="1:12">
      <c r="A990" s="19">
        <v>1392</v>
      </c>
      <c r="B990" s="19" t="str">
        <f>IF(HTM_Employee_Attrition_Data!A990&lt;=20,"Less than 20 years",IF(HTM_Employee_Attrition_Data!A990&lt;=30,"Between 20 and 30 years",IF(HTM_Employee_Attrition_Data!A990&lt;=40,"Between 30 and 40 years",IF(HTM_Employee_Attrition_Data!A990&lt;=50,"Between 40 and 50 years",IF(HTM_Employee_Attrition_Data!A990&lt;=60,"Between 50 and 60 years","Between 50 and 60 years")))))</f>
        <v>Between 40 and 50 years</v>
      </c>
      <c r="C990" s="19" t="s">
        <v>16</v>
      </c>
      <c r="D990" s="19" t="s">
        <v>17</v>
      </c>
      <c r="E990" s="19" t="s">
        <v>18</v>
      </c>
      <c r="F990" s="19" t="str">
        <f>IF(HTM_Employee_Attrition_Data!E990&lt;=5,"Less than 5 Miles",IF(HTM_Employee_Attrition_Data!E990&lt;=10,"Between 6 and 10 miles",IF(HTM_Employee_Attrition_Data!E990&lt;=15,"Between 11 and 15 miles",IF(HTM_Employee_Attrition_Data!E990&lt;=20,"Between 16 and 20 miles",IF(HTM_Employee_Attrition_Data!E990&lt;=25,"Between 21 and 25 miles","Greater than 26 miles")))))</f>
        <v>Between 21 and 25 miles</v>
      </c>
      <c r="G990" s="19" t="str">
        <f>IF(HTM_Employee_Attrition_Data!G990=1,"Level 1",IF(HTM_Employee_Attrition_Data!G990=2,"Level 2",IF(HTM_Employee_Attrition_Data!G990=3,"Level 3",IF(HTM_Employee_Attrition_Data!G990=4,"Level 4",IF(HTM_Employee_Attrition_Data!G990=5,"Level 5","Level 5")))))</f>
        <v>Level 2</v>
      </c>
      <c r="H990" s="19" t="s">
        <v>19</v>
      </c>
      <c r="I990" s="19" t="str">
        <f>IF(HTM_Employee_Attrition_Data!I990=1,"Rating 1",IF(HTM_Employee_Attrition_Data!I990=2,"Rating 2",IF(HTM_Employee_Attrition_Data!I990=3,"Rating 3",IF(HTM_Employee_Attrition_Data!I990=4,"Rating 4","Rating 4"))))</f>
        <v>Rating 4</v>
      </c>
      <c r="J990" s="19" t="str">
        <f>IF(HTM_Employee_Attrition_Data!J990&lt;=5000,"Income less than 5,000$",IF(HTM_Employee_Attrition_Data!J990&lt;=10000,"Income less than 10,000$",IF(HTM_Employee_Attrition_Data!J990&lt;=15000,"Income less than 15,000$","Income less than 20,000$")))</f>
        <v>Income less than 10,000$</v>
      </c>
      <c r="K990" s="19" t="str">
        <f>IF(HTM_Employee_Attrition_Data!K990&lt;4,"Between 0 and 3 Compaines",IF(HTM_Employee_Attrition_Data!K990&lt;7,"Between 4 and 6 Companies",IF(HTM_Employee_Attrition_Data!K990&lt;=10,"Between 7 and 10 Companies","Between 7 and 10  Companies")))</f>
        <v>Between 0 and 3 Compaines</v>
      </c>
      <c r="L990" s="19" t="str">
        <f>IF(HTM_Employee_Attrition_Data!L990&lt;=5,"Between 0 and 5 years",IF(HTM_Employee_Attrition_Data!L990&lt;=10,"Between 6 and 10 years",IF(HTM_Employee_Attrition_Data!L990&lt;=15,"Between 11 and 15 years",IF(HTM_Employee_Attrition_Data!L990&lt;=20,"Between 16 and 20 years",IF(HTM_Employee_Attrition_Data!L990&lt;=25,"Between 21 and 25 years",IF(HTM_Employee_Attrition_Data!L990&lt;=30,"Between 25 and 30 years","Between 31 and 40 years"))))))</f>
        <v>Between 6 and 10 years</v>
      </c>
    </row>
    <row r="991" spans="1:12">
      <c r="A991" s="19">
        <v>1394</v>
      </c>
      <c r="B991" s="19" t="str">
        <f>IF(HTM_Employee_Attrition_Data!A991&lt;=20,"Less than 20 years",IF(HTM_Employee_Attrition_Data!A991&lt;=30,"Between 20 and 30 years",IF(HTM_Employee_Attrition_Data!A991&lt;=40,"Between 30 and 40 years",IF(HTM_Employee_Attrition_Data!A991&lt;=50,"Between 40 and 50 years",IF(HTM_Employee_Attrition_Data!A991&lt;=60,"Between 50 and 60 years","Between 50 and 60 years")))))</f>
        <v>Between 30 and 40 years</v>
      </c>
      <c r="C991" s="19" t="s">
        <v>16</v>
      </c>
      <c r="D991" s="19" t="s">
        <v>13</v>
      </c>
      <c r="E991" s="19" t="s">
        <v>18</v>
      </c>
      <c r="F991" s="19" t="str">
        <f>IF(HTM_Employee_Attrition_Data!E991&lt;=5,"Less than 5 Miles",IF(HTM_Employee_Attrition_Data!E991&lt;=10,"Between 6 and 10 miles",IF(HTM_Employee_Attrition_Data!E991&lt;=15,"Between 11 and 15 miles",IF(HTM_Employee_Attrition_Data!E991&lt;=20,"Between 16 and 20 miles",IF(HTM_Employee_Attrition_Data!E991&lt;=25,"Between 21 and 25 miles","Greater than 26 miles")))))</f>
        <v>Less than 5 Miles</v>
      </c>
      <c r="G991" s="19" t="str">
        <f>IF(HTM_Employee_Attrition_Data!G991=1,"Level 1",IF(HTM_Employee_Attrition_Data!G991=2,"Level 2",IF(HTM_Employee_Attrition_Data!G991=3,"Level 3",IF(HTM_Employee_Attrition_Data!G991=4,"Level 4",IF(HTM_Employee_Attrition_Data!G991=5,"Level 5","Level 5")))))</f>
        <v>Level 1</v>
      </c>
      <c r="H991" s="19" t="s">
        <v>19</v>
      </c>
      <c r="I991" s="19" t="str">
        <f>IF(HTM_Employee_Attrition_Data!I991=1,"Rating 1",IF(HTM_Employee_Attrition_Data!I991=2,"Rating 2",IF(HTM_Employee_Attrition_Data!I991=3,"Rating 3",IF(HTM_Employee_Attrition_Data!I991=4,"Rating 4","Rating 4"))))</f>
        <v>Rating 3</v>
      </c>
      <c r="J991" s="19" t="str">
        <f>IF(HTM_Employee_Attrition_Data!J991&lt;=5000,"Income less than 5,000$",IF(HTM_Employee_Attrition_Data!J991&lt;=10000,"Income less than 10,000$",IF(HTM_Employee_Attrition_Data!J991&lt;=15000,"Income less than 15,000$","Income less than 20,000$")))</f>
        <v>Income less than 5,000$</v>
      </c>
      <c r="K991" s="19" t="str">
        <f>IF(HTM_Employee_Attrition_Data!K991&lt;4,"Between 0 and 3 Compaines",IF(HTM_Employee_Attrition_Data!K991&lt;7,"Between 4 and 6 Companies",IF(HTM_Employee_Attrition_Data!K991&lt;=10,"Between 7 and 10 Companies","Between 7 and 10  Companies")))</f>
        <v>Between 7 and 10 Companies</v>
      </c>
      <c r="L991" s="19" t="str">
        <f>IF(HTM_Employee_Attrition_Data!L991&lt;=5,"Between 0 and 5 years",IF(HTM_Employee_Attrition_Data!L991&lt;=10,"Between 6 and 10 years",IF(HTM_Employee_Attrition_Data!L991&lt;=15,"Between 11 and 15 years",IF(HTM_Employee_Attrition_Data!L991&lt;=20,"Between 16 and 20 years",IF(HTM_Employee_Attrition_Data!L991&lt;=25,"Between 21 and 25 years",IF(HTM_Employee_Attrition_Data!L991&lt;=30,"Between 25 and 30 years","Between 31 and 40 years"))))))</f>
        <v>Between 6 and 10 years</v>
      </c>
    </row>
    <row r="992" spans="1:12">
      <c r="A992" s="19">
        <v>1395</v>
      </c>
      <c r="B992" s="19" t="str">
        <f>IF(HTM_Employee_Attrition_Data!A992&lt;=20,"Less than 20 years",IF(HTM_Employee_Attrition_Data!A992&lt;=30,"Between 20 and 30 years",IF(HTM_Employee_Attrition_Data!A992&lt;=40,"Between 30 and 40 years",IF(HTM_Employee_Attrition_Data!A992&lt;=50,"Between 40 and 50 years",IF(HTM_Employee_Attrition_Data!A992&lt;=60,"Between 50 and 60 years","Between 50 and 60 years")))))</f>
        <v>Between 30 and 40 years</v>
      </c>
      <c r="C992" s="19" t="s">
        <v>16</v>
      </c>
      <c r="D992" s="19" t="s">
        <v>17</v>
      </c>
      <c r="E992" s="19" t="s">
        <v>14</v>
      </c>
      <c r="F992" s="19" t="str">
        <f>IF(HTM_Employee_Attrition_Data!E992&lt;=5,"Less than 5 Miles",IF(HTM_Employee_Attrition_Data!E992&lt;=10,"Between 6 and 10 miles",IF(HTM_Employee_Attrition_Data!E992&lt;=15,"Between 11 and 15 miles",IF(HTM_Employee_Attrition_Data!E992&lt;=20,"Between 16 and 20 miles",IF(HTM_Employee_Attrition_Data!E992&lt;=25,"Between 21 and 25 miles","Greater than 26 miles")))))</f>
        <v>Less than 5 Miles</v>
      </c>
      <c r="G992" s="19" t="str">
        <f>IF(HTM_Employee_Attrition_Data!G992=1,"Level 1",IF(HTM_Employee_Attrition_Data!G992=2,"Level 2",IF(HTM_Employee_Attrition_Data!G992=3,"Level 3",IF(HTM_Employee_Attrition_Data!G992=4,"Level 4",IF(HTM_Employee_Attrition_Data!G992=5,"Level 5","Level 5")))))</f>
        <v>Level 2</v>
      </c>
      <c r="H992" s="19" t="s">
        <v>15</v>
      </c>
      <c r="I992" s="19" t="str">
        <f>IF(HTM_Employee_Attrition_Data!I992=1,"Rating 1",IF(HTM_Employee_Attrition_Data!I992=2,"Rating 2",IF(HTM_Employee_Attrition_Data!I992=3,"Rating 3",IF(HTM_Employee_Attrition_Data!I992=4,"Rating 4","Rating 4"))))</f>
        <v>Rating 4</v>
      </c>
      <c r="J992" s="19" t="str">
        <f>IF(HTM_Employee_Attrition_Data!J992&lt;=5000,"Income less than 5,000$",IF(HTM_Employee_Attrition_Data!J992&lt;=10000,"Income less than 10,000$",IF(HTM_Employee_Attrition_Data!J992&lt;=15000,"Income less than 15,000$","Income less than 20,000$")))</f>
        <v>Income less than 10,000$</v>
      </c>
      <c r="K992" s="19" t="str">
        <f>IF(HTM_Employee_Attrition_Data!K992&lt;4,"Between 0 and 3 Compaines",IF(HTM_Employee_Attrition_Data!K992&lt;7,"Between 4 and 6 Companies",IF(HTM_Employee_Attrition_Data!K992&lt;=10,"Between 7 and 10 Companies","Between 7 and 10  Companies")))</f>
        <v>Between 4 and 6 Companies</v>
      </c>
      <c r="L992" s="19" t="str">
        <f>IF(HTM_Employee_Attrition_Data!L992&lt;=5,"Between 0 and 5 years",IF(HTM_Employee_Attrition_Data!L992&lt;=10,"Between 6 and 10 years",IF(HTM_Employee_Attrition_Data!L992&lt;=15,"Between 11 and 15 years",IF(HTM_Employee_Attrition_Data!L992&lt;=20,"Between 16 and 20 years",IF(HTM_Employee_Attrition_Data!L992&lt;=25,"Between 21 and 25 years",IF(HTM_Employee_Attrition_Data!L992&lt;=30,"Between 25 and 30 years","Between 31 and 40 years"))))))</f>
        <v>Between 0 and 5 years</v>
      </c>
    </row>
    <row r="993" spans="1:12">
      <c r="A993" s="19">
        <v>1396</v>
      </c>
      <c r="B993" s="19" t="str">
        <f>IF(HTM_Employee_Attrition_Data!A993&lt;=20,"Less than 20 years",IF(HTM_Employee_Attrition_Data!A993&lt;=30,"Between 20 and 30 years",IF(HTM_Employee_Attrition_Data!A993&lt;=40,"Between 30 and 40 years",IF(HTM_Employee_Attrition_Data!A993&lt;=50,"Between 40 and 50 years",IF(HTM_Employee_Attrition_Data!A993&lt;=60,"Between 50 and 60 years","Between 50 and 60 years")))))</f>
        <v>Between 30 and 40 years</v>
      </c>
      <c r="C993" s="19" t="s">
        <v>16</v>
      </c>
      <c r="D993" s="19" t="s">
        <v>13</v>
      </c>
      <c r="E993" s="19" t="s">
        <v>14</v>
      </c>
      <c r="F993" s="19" t="str">
        <f>IF(HTM_Employee_Attrition_Data!E993&lt;=5,"Less than 5 Miles",IF(HTM_Employee_Attrition_Data!E993&lt;=10,"Between 6 and 10 miles",IF(HTM_Employee_Attrition_Data!E993&lt;=15,"Between 11 and 15 miles",IF(HTM_Employee_Attrition_Data!E993&lt;=20,"Between 16 and 20 miles",IF(HTM_Employee_Attrition_Data!E993&lt;=25,"Between 21 and 25 miles","Greater than 26 miles")))))</f>
        <v>Less than 5 Miles</v>
      </c>
      <c r="G993" s="19" t="str">
        <f>IF(HTM_Employee_Attrition_Data!G993=1,"Level 1",IF(HTM_Employee_Attrition_Data!G993=2,"Level 2",IF(HTM_Employee_Attrition_Data!G993=3,"Level 3",IF(HTM_Employee_Attrition_Data!G993=4,"Level 4",IF(HTM_Employee_Attrition_Data!G993=5,"Level 5","Level 5")))))</f>
        <v>Level 2</v>
      </c>
      <c r="H993" s="19" t="s">
        <v>15</v>
      </c>
      <c r="I993" s="19" t="str">
        <f>IF(HTM_Employee_Attrition_Data!I993=1,"Rating 1",IF(HTM_Employee_Attrition_Data!I993=2,"Rating 2",IF(HTM_Employee_Attrition_Data!I993=3,"Rating 3",IF(HTM_Employee_Attrition_Data!I993=4,"Rating 4","Rating 4"))))</f>
        <v>Rating 2</v>
      </c>
      <c r="J993" s="19" t="str">
        <f>IF(HTM_Employee_Attrition_Data!J993&lt;=5000,"Income less than 5,000$",IF(HTM_Employee_Attrition_Data!J993&lt;=10000,"Income less than 10,000$",IF(HTM_Employee_Attrition_Data!J993&lt;=15000,"Income less than 15,000$","Income less than 20,000$")))</f>
        <v>Income less than 5,000$</v>
      </c>
      <c r="K993" s="19" t="str">
        <f>IF(HTM_Employee_Attrition_Data!K993&lt;4,"Between 0 and 3 Compaines",IF(HTM_Employee_Attrition_Data!K993&lt;7,"Between 4 and 6 Companies",IF(HTM_Employee_Attrition_Data!K993&lt;=10,"Between 7 and 10 Companies","Between 7 and 10  Companies")))</f>
        <v>Between 0 and 3 Compaines</v>
      </c>
      <c r="L993" s="19" t="str">
        <f>IF(HTM_Employee_Attrition_Data!L993&lt;=5,"Between 0 and 5 years",IF(HTM_Employee_Attrition_Data!L993&lt;=10,"Between 6 and 10 years",IF(HTM_Employee_Attrition_Data!L993&lt;=15,"Between 11 and 15 years",IF(HTM_Employee_Attrition_Data!L993&lt;=20,"Between 16 and 20 years",IF(HTM_Employee_Attrition_Data!L993&lt;=25,"Between 21 and 25 years",IF(HTM_Employee_Attrition_Data!L993&lt;=30,"Between 25 and 30 years","Between 31 and 40 years"))))))</f>
        <v>Between 0 and 5 years</v>
      </c>
    </row>
    <row r="994" spans="1:12">
      <c r="A994" s="19">
        <v>1397</v>
      </c>
      <c r="B994" s="19" t="str">
        <f>IF(HTM_Employee_Attrition_Data!A994&lt;=20,"Less than 20 years",IF(HTM_Employee_Attrition_Data!A994&lt;=30,"Between 20 and 30 years",IF(HTM_Employee_Attrition_Data!A994&lt;=40,"Between 30 and 40 years",IF(HTM_Employee_Attrition_Data!A994&lt;=50,"Between 40 and 50 years",IF(HTM_Employee_Attrition_Data!A994&lt;=60,"Between 50 and 60 years","Between 50 and 60 years")))))</f>
        <v>Between 30 and 40 years</v>
      </c>
      <c r="C994" s="19" t="s">
        <v>16</v>
      </c>
      <c r="D994" s="19" t="s">
        <v>23</v>
      </c>
      <c r="E994" s="19" t="s">
        <v>18</v>
      </c>
      <c r="F994" s="19" t="str">
        <f>IF(HTM_Employee_Attrition_Data!E994&lt;=5,"Less than 5 Miles",IF(HTM_Employee_Attrition_Data!E994&lt;=10,"Between 6 and 10 miles",IF(HTM_Employee_Attrition_Data!E994&lt;=15,"Between 11 and 15 miles",IF(HTM_Employee_Attrition_Data!E994&lt;=20,"Between 16 and 20 miles",IF(HTM_Employee_Attrition_Data!E994&lt;=25,"Between 21 and 25 miles","Greater than 26 miles")))))</f>
        <v>Between 21 and 25 miles</v>
      </c>
      <c r="G994" s="19" t="str">
        <f>IF(HTM_Employee_Attrition_Data!G994=1,"Level 1",IF(HTM_Employee_Attrition_Data!G994=2,"Level 2",IF(HTM_Employee_Attrition_Data!G994=3,"Level 3",IF(HTM_Employee_Attrition_Data!G994=4,"Level 4",IF(HTM_Employee_Attrition_Data!G994=5,"Level 5","Level 5")))))</f>
        <v>Level 3</v>
      </c>
      <c r="H994" s="19" t="s">
        <v>22</v>
      </c>
      <c r="I994" s="19" t="str">
        <f>IF(HTM_Employee_Attrition_Data!I994=1,"Rating 1",IF(HTM_Employee_Attrition_Data!I994=2,"Rating 2",IF(HTM_Employee_Attrition_Data!I994=3,"Rating 3",IF(HTM_Employee_Attrition_Data!I994=4,"Rating 4","Rating 4"))))</f>
        <v>Rating 3</v>
      </c>
      <c r="J994" s="19" t="str">
        <f>IF(HTM_Employee_Attrition_Data!J994&lt;=5000,"Income less than 5,000$",IF(HTM_Employee_Attrition_Data!J994&lt;=10000,"Income less than 10,000$",IF(HTM_Employee_Attrition_Data!J994&lt;=15000,"Income less than 15,000$","Income less than 20,000$")))</f>
        <v>Income less than 15,000$</v>
      </c>
      <c r="K994" s="19" t="str">
        <f>IF(HTM_Employee_Attrition_Data!K994&lt;4,"Between 0 and 3 Compaines",IF(HTM_Employee_Attrition_Data!K994&lt;7,"Between 4 and 6 Companies",IF(HTM_Employee_Attrition_Data!K994&lt;=10,"Between 7 and 10 Companies","Between 7 and 10  Companies")))</f>
        <v>Between 0 and 3 Compaines</v>
      </c>
      <c r="L994" s="19" t="str">
        <f>IF(HTM_Employee_Attrition_Data!L994&lt;=5,"Between 0 and 5 years",IF(HTM_Employee_Attrition_Data!L994&lt;=10,"Between 6 and 10 years",IF(HTM_Employee_Attrition_Data!L994&lt;=15,"Between 11 and 15 years",IF(HTM_Employee_Attrition_Data!L994&lt;=20,"Between 16 and 20 years",IF(HTM_Employee_Attrition_Data!L994&lt;=25,"Between 21 and 25 years",IF(HTM_Employee_Attrition_Data!L994&lt;=30,"Between 25 and 30 years","Between 31 and 40 years"))))))</f>
        <v>Between 6 and 10 years</v>
      </c>
    </row>
    <row r="995" spans="1:12">
      <c r="A995" s="19">
        <v>1399</v>
      </c>
      <c r="B995" s="19" t="str">
        <f>IF(HTM_Employee_Attrition_Data!A995&lt;=20,"Less than 20 years",IF(HTM_Employee_Attrition_Data!A995&lt;=30,"Between 20 and 30 years",IF(HTM_Employee_Attrition_Data!A995&lt;=40,"Between 30 and 40 years",IF(HTM_Employee_Attrition_Data!A995&lt;=50,"Between 40 and 50 years",IF(HTM_Employee_Attrition_Data!A995&lt;=60,"Between 50 and 60 years","Between 50 and 60 years")))))</f>
        <v>Between 20 and 30 years</v>
      </c>
      <c r="C995" s="19" t="s">
        <v>16</v>
      </c>
      <c r="D995" s="19" t="s">
        <v>13</v>
      </c>
      <c r="E995" s="19" t="s">
        <v>14</v>
      </c>
      <c r="F995" s="19" t="str">
        <f>IF(HTM_Employee_Attrition_Data!E995&lt;=5,"Less than 5 Miles",IF(HTM_Employee_Attrition_Data!E995&lt;=10,"Between 6 and 10 miles",IF(HTM_Employee_Attrition_Data!E995&lt;=15,"Between 11 and 15 miles",IF(HTM_Employee_Attrition_Data!E995&lt;=20,"Between 16 and 20 miles",IF(HTM_Employee_Attrition_Data!E995&lt;=25,"Between 21 and 25 miles","Greater than 26 miles")))))</f>
        <v>Between 16 and 20 miles</v>
      </c>
      <c r="G995" s="19" t="str">
        <f>IF(HTM_Employee_Attrition_Data!G995=1,"Level 1",IF(HTM_Employee_Attrition_Data!G995=2,"Level 2",IF(HTM_Employee_Attrition_Data!G995=3,"Level 3",IF(HTM_Employee_Attrition_Data!G995=4,"Level 4",IF(HTM_Employee_Attrition_Data!G995=5,"Level 5","Level 5")))))</f>
        <v>Level 2</v>
      </c>
      <c r="H995" s="19" t="s">
        <v>15</v>
      </c>
      <c r="I995" s="19" t="str">
        <f>IF(HTM_Employee_Attrition_Data!I995=1,"Rating 1",IF(HTM_Employee_Attrition_Data!I995=2,"Rating 2",IF(HTM_Employee_Attrition_Data!I995=3,"Rating 3",IF(HTM_Employee_Attrition_Data!I995=4,"Rating 4","Rating 4"))))</f>
        <v>Rating 3</v>
      </c>
      <c r="J995" s="19" t="str">
        <f>IF(HTM_Employee_Attrition_Data!J995&lt;=5000,"Income less than 5,000$",IF(HTM_Employee_Attrition_Data!J995&lt;=10000,"Income less than 10,000$",IF(HTM_Employee_Attrition_Data!J995&lt;=15000,"Income less than 15,000$","Income less than 20,000$")))</f>
        <v>Income less than 10,000$</v>
      </c>
      <c r="K995" s="19" t="str">
        <f>IF(HTM_Employee_Attrition_Data!K995&lt;4,"Between 0 and 3 Compaines",IF(HTM_Employee_Attrition_Data!K995&lt;7,"Between 4 and 6 Companies",IF(HTM_Employee_Attrition_Data!K995&lt;=10,"Between 7 and 10 Companies","Between 7 and 10  Companies")))</f>
        <v>Between 0 and 3 Compaines</v>
      </c>
      <c r="L995" s="19" t="str">
        <f>IF(HTM_Employee_Attrition_Data!L995&lt;=5,"Between 0 and 5 years",IF(HTM_Employee_Attrition_Data!L995&lt;=10,"Between 6 and 10 years",IF(HTM_Employee_Attrition_Data!L995&lt;=15,"Between 11 and 15 years",IF(HTM_Employee_Attrition_Data!L995&lt;=20,"Between 16 and 20 years",IF(HTM_Employee_Attrition_Data!L995&lt;=25,"Between 21 and 25 years",IF(HTM_Employee_Attrition_Data!L995&lt;=30,"Between 25 and 30 years","Between 31 and 40 years"))))))</f>
        <v>Between 0 and 5 years</v>
      </c>
    </row>
    <row r="996" spans="1:12">
      <c r="A996" s="19">
        <v>1401</v>
      </c>
      <c r="B996" s="19" t="str">
        <f>IF(HTM_Employee_Attrition_Data!A996&lt;=20,"Less than 20 years",IF(HTM_Employee_Attrition_Data!A996&lt;=30,"Between 20 and 30 years",IF(HTM_Employee_Attrition_Data!A996&lt;=40,"Between 30 and 40 years",IF(HTM_Employee_Attrition_Data!A996&lt;=50,"Between 40 and 50 years",IF(HTM_Employee_Attrition_Data!A996&lt;=60,"Between 50 and 60 years","Between 50 and 60 years")))))</f>
        <v>Between 50 and 60 years</v>
      </c>
      <c r="C996" s="19" t="s">
        <v>16</v>
      </c>
      <c r="D996" s="19" t="s">
        <v>17</v>
      </c>
      <c r="E996" s="19" t="s">
        <v>18</v>
      </c>
      <c r="F996" s="19" t="str">
        <f>IF(HTM_Employee_Attrition_Data!E996&lt;=5,"Less than 5 Miles",IF(HTM_Employee_Attrition_Data!E996&lt;=10,"Between 6 and 10 miles",IF(HTM_Employee_Attrition_Data!E996&lt;=15,"Between 11 and 15 miles",IF(HTM_Employee_Attrition_Data!E996&lt;=20,"Between 16 and 20 miles",IF(HTM_Employee_Attrition_Data!E996&lt;=25,"Between 21 and 25 miles","Greater than 26 miles")))))</f>
        <v>Greater than 26 miles</v>
      </c>
      <c r="G996" s="19" t="str">
        <f>IF(HTM_Employee_Attrition_Data!G996=1,"Level 1",IF(HTM_Employee_Attrition_Data!G996=2,"Level 2",IF(HTM_Employee_Attrition_Data!G996=3,"Level 3",IF(HTM_Employee_Attrition_Data!G996=4,"Level 4",IF(HTM_Employee_Attrition_Data!G996=5,"Level 5","Level 5")))))</f>
        <v>Level 4</v>
      </c>
      <c r="H996" s="19" t="s">
        <v>21</v>
      </c>
      <c r="I996" s="19" t="str">
        <f>IF(HTM_Employee_Attrition_Data!I996=1,"Rating 1",IF(HTM_Employee_Attrition_Data!I996=2,"Rating 2",IF(HTM_Employee_Attrition_Data!I996=3,"Rating 3",IF(HTM_Employee_Attrition_Data!I996=4,"Rating 4","Rating 4"))))</f>
        <v>Rating 3</v>
      </c>
      <c r="J996" s="19" t="str">
        <f>IF(HTM_Employee_Attrition_Data!J996&lt;=5000,"Income less than 5,000$",IF(HTM_Employee_Attrition_Data!J996&lt;=10000,"Income less than 10,000$",IF(HTM_Employee_Attrition_Data!J996&lt;=15000,"Income less than 15,000$","Income less than 20,000$")))</f>
        <v>Income less than 15,000$</v>
      </c>
      <c r="K996" s="19" t="str">
        <f>IF(HTM_Employee_Attrition_Data!K996&lt;4,"Between 0 and 3 Compaines",IF(HTM_Employee_Attrition_Data!K996&lt;7,"Between 4 and 6 Companies",IF(HTM_Employee_Attrition_Data!K996&lt;=10,"Between 7 and 10 Companies","Between 7 and 10  Companies")))</f>
        <v>Between 0 and 3 Compaines</v>
      </c>
      <c r="L996" s="19" t="str">
        <f>IF(HTM_Employee_Attrition_Data!L996&lt;=5,"Between 0 and 5 years",IF(HTM_Employee_Attrition_Data!L996&lt;=10,"Between 6 and 10 years",IF(HTM_Employee_Attrition_Data!L996&lt;=15,"Between 11 and 15 years",IF(HTM_Employee_Attrition_Data!L996&lt;=20,"Between 16 and 20 years",IF(HTM_Employee_Attrition_Data!L996&lt;=25,"Between 21 and 25 years",IF(HTM_Employee_Attrition_Data!L996&lt;=30,"Between 25 and 30 years","Between 31 and 40 years"))))))</f>
        <v>Between 0 and 5 years</v>
      </c>
    </row>
    <row r="997" spans="1:12">
      <c r="A997" s="19">
        <v>1402</v>
      </c>
      <c r="B997" s="19" t="str">
        <f>IF(HTM_Employee_Attrition_Data!A997&lt;=20,"Less than 20 years",IF(HTM_Employee_Attrition_Data!A997&lt;=30,"Between 20 and 30 years",IF(HTM_Employee_Attrition_Data!A997&lt;=40,"Between 30 and 40 years",IF(HTM_Employee_Attrition_Data!A997&lt;=50,"Between 40 and 50 years",IF(HTM_Employee_Attrition_Data!A997&lt;=60,"Between 50 and 60 years","Between 50 and 60 years")))))</f>
        <v>Between 40 and 50 years</v>
      </c>
      <c r="C997" s="19" t="s">
        <v>16</v>
      </c>
      <c r="D997" s="19" t="s">
        <v>13</v>
      </c>
      <c r="E997" s="19" t="s">
        <v>18</v>
      </c>
      <c r="F997" s="19" t="str">
        <f>IF(HTM_Employee_Attrition_Data!E997&lt;=5,"Less than 5 Miles",IF(HTM_Employee_Attrition_Data!E997&lt;=10,"Between 6 and 10 miles",IF(HTM_Employee_Attrition_Data!E997&lt;=15,"Between 11 and 15 miles",IF(HTM_Employee_Attrition_Data!E997&lt;=20,"Between 16 and 20 miles",IF(HTM_Employee_Attrition_Data!E997&lt;=25,"Between 21 and 25 miles","Greater than 26 miles")))))</f>
        <v>Between 6 and 10 miles</v>
      </c>
      <c r="G997" s="19" t="str">
        <f>IF(HTM_Employee_Attrition_Data!G997=1,"Level 1",IF(HTM_Employee_Attrition_Data!G997=2,"Level 2",IF(HTM_Employee_Attrition_Data!G997=3,"Level 3",IF(HTM_Employee_Attrition_Data!G997=4,"Level 4",IF(HTM_Employee_Attrition_Data!G997=5,"Level 5","Level 5")))))</f>
        <v>Level 2</v>
      </c>
      <c r="H997" s="19" t="s">
        <v>19</v>
      </c>
      <c r="I997" s="19" t="str">
        <f>IF(HTM_Employee_Attrition_Data!I997=1,"Rating 1",IF(HTM_Employee_Attrition_Data!I997=2,"Rating 2",IF(HTM_Employee_Attrition_Data!I997=3,"Rating 3",IF(HTM_Employee_Attrition_Data!I997=4,"Rating 4","Rating 4"))))</f>
        <v>Rating 3</v>
      </c>
      <c r="J997" s="19" t="str">
        <f>IF(HTM_Employee_Attrition_Data!J997&lt;=5000,"Income less than 5,000$",IF(HTM_Employee_Attrition_Data!J997&lt;=10000,"Income less than 10,000$",IF(HTM_Employee_Attrition_Data!J997&lt;=15000,"Income less than 15,000$","Income less than 20,000$")))</f>
        <v>Income less than 5,000$</v>
      </c>
      <c r="K997" s="19" t="str">
        <f>IF(HTM_Employee_Attrition_Data!K997&lt;4,"Between 0 and 3 Compaines",IF(HTM_Employee_Attrition_Data!K997&lt;7,"Between 4 and 6 Companies",IF(HTM_Employee_Attrition_Data!K997&lt;=10,"Between 7 and 10 Companies","Between 7 and 10  Companies")))</f>
        <v>Between 0 and 3 Compaines</v>
      </c>
      <c r="L997" s="19" t="str">
        <f>IF(HTM_Employee_Attrition_Data!L997&lt;=5,"Between 0 and 5 years",IF(HTM_Employee_Attrition_Data!L997&lt;=10,"Between 6 and 10 years",IF(HTM_Employee_Attrition_Data!L997&lt;=15,"Between 11 and 15 years",IF(HTM_Employee_Attrition_Data!L997&lt;=20,"Between 16 and 20 years",IF(HTM_Employee_Attrition_Data!L997&lt;=25,"Between 21 and 25 years",IF(HTM_Employee_Attrition_Data!L997&lt;=30,"Between 25 and 30 years","Between 31 and 40 years"))))))</f>
        <v>Between 16 and 20 years</v>
      </c>
    </row>
    <row r="998" spans="1:12">
      <c r="A998" s="19">
        <v>1403</v>
      </c>
      <c r="B998" s="19" t="str">
        <f>IF(HTM_Employee_Attrition_Data!A998&lt;=20,"Less than 20 years",IF(HTM_Employee_Attrition_Data!A998&lt;=30,"Between 20 and 30 years",IF(HTM_Employee_Attrition_Data!A998&lt;=40,"Between 30 and 40 years",IF(HTM_Employee_Attrition_Data!A998&lt;=50,"Between 40 and 50 years",IF(HTM_Employee_Attrition_Data!A998&lt;=60,"Between 50 and 60 years","Between 50 and 60 years")))))</f>
        <v>Between 20 and 30 years</v>
      </c>
      <c r="C998" s="19" t="s">
        <v>16</v>
      </c>
      <c r="D998" s="19" t="s">
        <v>13</v>
      </c>
      <c r="E998" s="19" t="s">
        <v>14</v>
      </c>
      <c r="F998" s="19" t="str">
        <f>IF(HTM_Employee_Attrition_Data!E998&lt;=5,"Less than 5 Miles",IF(HTM_Employee_Attrition_Data!E998&lt;=10,"Between 6 and 10 miles",IF(HTM_Employee_Attrition_Data!E998&lt;=15,"Between 11 and 15 miles",IF(HTM_Employee_Attrition_Data!E998&lt;=20,"Between 16 and 20 miles",IF(HTM_Employee_Attrition_Data!E998&lt;=25,"Between 21 and 25 miles","Greater than 26 miles")))))</f>
        <v>Between 6 and 10 miles</v>
      </c>
      <c r="G998" s="19" t="str">
        <f>IF(HTM_Employee_Attrition_Data!G998=1,"Level 1",IF(HTM_Employee_Attrition_Data!G998=2,"Level 2",IF(HTM_Employee_Attrition_Data!G998=3,"Level 3",IF(HTM_Employee_Attrition_Data!G998=4,"Level 4",IF(HTM_Employee_Attrition_Data!G998=5,"Level 5","Level 5")))))</f>
        <v>Level 2</v>
      </c>
      <c r="H998" s="19" t="s">
        <v>15</v>
      </c>
      <c r="I998" s="19" t="str">
        <f>IF(HTM_Employee_Attrition_Data!I998=1,"Rating 1",IF(HTM_Employee_Attrition_Data!I998=2,"Rating 2",IF(HTM_Employee_Attrition_Data!I998=3,"Rating 3",IF(HTM_Employee_Attrition_Data!I998=4,"Rating 4","Rating 4"))))</f>
        <v>Rating 4</v>
      </c>
      <c r="J998" s="19" t="str">
        <f>IF(HTM_Employee_Attrition_Data!J998&lt;=5000,"Income less than 5,000$",IF(HTM_Employee_Attrition_Data!J998&lt;=10000,"Income less than 10,000$",IF(HTM_Employee_Attrition_Data!J998&lt;=15000,"Income less than 15,000$","Income less than 20,000$")))</f>
        <v>Income less than 10,000$</v>
      </c>
      <c r="K998" s="19" t="str">
        <f>IF(HTM_Employee_Attrition_Data!K998&lt;4,"Between 0 and 3 Compaines",IF(HTM_Employee_Attrition_Data!K998&lt;7,"Between 4 and 6 Companies",IF(HTM_Employee_Attrition_Data!K998&lt;=10,"Between 7 and 10 Companies","Between 7 and 10  Companies")))</f>
        <v>Between 0 and 3 Compaines</v>
      </c>
      <c r="L998" s="19" t="str">
        <f>IF(HTM_Employee_Attrition_Data!L998&lt;=5,"Between 0 and 5 years",IF(HTM_Employee_Attrition_Data!L998&lt;=10,"Between 6 and 10 years",IF(HTM_Employee_Attrition_Data!L998&lt;=15,"Between 11 and 15 years",IF(HTM_Employee_Attrition_Data!L998&lt;=20,"Between 16 and 20 years",IF(HTM_Employee_Attrition_Data!L998&lt;=25,"Between 21 and 25 years",IF(HTM_Employee_Attrition_Data!L998&lt;=30,"Between 25 and 30 years","Between 31 and 40 years"))))))</f>
        <v>Between 6 and 10 years</v>
      </c>
    </row>
    <row r="999" spans="1:12">
      <c r="A999" s="19">
        <v>1405</v>
      </c>
      <c r="B999" s="19" t="str">
        <f>IF(HTM_Employee_Attrition_Data!A999&lt;=20,"Less than 20 years",IF(HTM_Employee_Attrition_Data!A999&lt;=30,"Between 20 and 30 years",IF(HTM_Employee_Attrition_Data!A999&lt;=40,"Between 30 and 40 years",IF(HTM_Employee_Attrition_Data!A999&lt;=50,"Between 40 and 50 years",IF(HTM_Employee_Attrition_Data!A999&lt;=60,"Between 50 and 60 years","Between 50 and 60 years")))))</f>
        <v>Between 20 and 30 years</v>
      </c>
      <c r="C999" s="19" t="s">
        <v>12</v>
      </c>
      <c r="D999" s="19" t="s">
        <v>13</v>
      </c>
      <c r="E999" s="19" t="s">
        <v>18</v>
      </c>
      <c r="F999" s="19" t="str">
        <f>IF(HTM_Employee_Attrition_Data!E999&lt;=5,"Less than 5 Miles",IF(HTM_Employee_Attrition_Data!E999&lt;=10,"Between 6 and 10 miles",IF(HTM_Employee_Attrition_Data!E999&lt;=15,"Between 11 and 15 miles",IF(HTM_Employee_Attrition_Data!E999&lt;=20,"Between 16 and 20 miles",IF(HTM_Employee_Attrition_Data!E999&lt;=25,"Between 21 and 25 miles","Greater than 26 miles")))))</f>
        <v>Between 16 and 20 miles</v>
      </c>
      <c r="G999" s="19" t="str">
        <f>IF(HTM_Employee_Attrition_Data!G999=1,"Level 1",IF(HTM_Employee_Attrition_Data!G999=2,"Level 2",IF(HTM_Employee_Attrition_Data!G999=3,"Level 3",IF(HTM_Employee_Attrition_Data!G999=4,"Level 4",IF(HTM_Employee_Attrition_Data!G999=5,"Level 5","Level 5")))))</f>
        <v>Level 1</v>
      </c>
      <c r="H999" s="19" t="s">
        <v>19</v>
      </c>
      <c r="I999" s="19" t="str">
        <f>IF(HTM_Employee_Attrition_Data!I999=1,"Rating 1",IF(HTM_Employee_Attrition_Data!I999=2,"Rating 2",IF(HTM_Employee_Attrition_Data!I999=3,"Rating 3",IF(HTM_Employee_Attrition_Data!I999=4,"Rating 4","Rating 4"))))</f>
        <v>Rating 3</v>
      </c>
      <c r="J999" s="19" t="str">
        <f>IF(HTM_Employee_Attrition_Data!J999&lt;=5000,"Income less than 5,000$",IF(HTM_Employee_Attrition_Data!J999&lt;=10000,"Income less than 10,000$",IF(HTM_Employee_Attrition_Data!J999&lt;=15000,"Income less than 15,000$","Income less than 20,000$")))</f>
        <v>Income less than 5,000$</v>
      </c>
      <c r="K999" s="19" t="str">
        <f>IF(HTM_Employee_Attrition_Data!K999&lt;4,"Between 0 and 3 Compaines",IF(HTM_Employee_Attrition_Data!K999&lt;7,"Between 4 and 6 Companies",IF(HTM_Employee_Attrition_Data!K999&lt;=10,"Between 7 and 10 Companies","Between 7 and 10  Companies")))</f>
        <v>Between 0 and 3 Compaines</v>
      </c>
      <c r="L999" s="19" t="str">
        <f>IF(HTM_Employee_Attrition_Data!L999&lt;=5,"Between 0 and 5 years",IF(HTM_Employee_Attrition_Data!L999&lt;=10,"Between 6 and 10 years",IF(HTM_Employee_Attrition_Data!L999&lt;=15,"Between 11 and 15 years",IF(HTM_Employee_Attrition_Data!L999&lt;=20,"Between 16 and 20 years",IF(HTM_Employee_Attrition_Data!L999&lt;=25,"Between 21 and 25 years",IF(HTM_Employee_Attrition_Data!L999&lt;=30,"Between 25 and 30 years","Between 31 and 40 years"))))))</f>
        <v>Between 6 and 10 years</v>
      </c>
    </row>
    <row r="1000" spans="1:12">
      <c r="A1000" s="19">
        <v>1407</v>
      </c>
      <c r="B1000" s="19" t="str">
        <f>IF(HTM_Employee_Attrition_Data!A1000&lt;=20,"Less than 20 years",IF(HTM_Employee_Attrition_Data!A1000&lt;=30,"Between 20 and 30 years",IF(HTM_Employee_Attrition_Data!A1000&lt;=40,"Between 30 and 40 years",IF(HTM_Employee_Attrition_Data!A1000&lt;=50,"Between 40 and 50 years",IF(HTM_Employee_Attrition_Data!A1000&lt;=60,"Between 50 and 60 years","Between 50 and 60 years")))))</f>
        <v>Between 20 and 30 years</v>
      </c>
      <c r="C1000" s="19" t="s">
        <v>16</v>
      </c>
      <c r="D1000" s="19" t="s">
        <v>13</v>
      </c>
      <c r="E1000" s="19" t="s">
        <v>18</v>
      </c>
      <c r="F1000" s="19" t="str">
        <f>IF(HTM_Employee_Attrition_Data!E1000&lt;=5,"Less than 5 Miles",IF(HTM_Employee_Attrition_Data!E1000&lt;=10,"Between 6 and 10 miles",IF(HTM_Employee_Attrition_Data!E1000&lt;=15,"Between 11 and 15 miles",IF(HTM_Employee_Attrition_Data!E1000&lt;=20,"Between 16 and 20 miles",IF(HTM_Employee_Attrition_Data!E1000&lt;=25,"Between 21 and 25 miles","Greater than 26 miles")))))</f>
        <v>Less than 5 Miles</v>
      </c>
      <c r="G1000" s="19" t="str">
        <f>IF(HTM_Employee_Attrition_Data!G1000=1,"Level 1",IF(HTM_Employee_Attrition_Data!G1000=2,"Level 2",IF(HTM_Employee_Attrition_Data!G1000=3,"Level 3",IF(HTM_Employee_Attrition_Data!G1000=4,"Level 4",IF(HTM_Employee_Attrition_Data!G1000=5,"Level 5","Level 5")))))</f>
        <v>Level 1</v>
      </c>
      <c r="H1000" s="19" t="s">
        <v>19</v>
      </c>
      <c r="I1000" s="19" t="str">
        <f>IF(HTM_Employee_Attrition_Data!I1000=1,"Rating 1",IF(HTM_Employee_Attrition_Data!I1000=2,"Rating 2",IF(HTM_Employee_Attrition_Data!I1000=3,"Rating 3",IF(HTM_Employee_Attrition_Data!I1000=4,"Rating 4","Rating 4"))))</f>
        <v>Rating 4</v>
      </c>
      <c r="J1000" s="19" t="str">
        <f>IF(HTM_Employee_Attrition_Data!J1000&lt;=5000,"Income less than 5,000$",IF(HTM_Employee_Attrition_Data!J1000&lt;=10000,"Income less than 10,000$",IF(HTM_Employee_Attrition_Data!J1000&lt;=15000,"Income less than 15,000$","Income less than 20,000$")))</f>
        <v>Income less than 5,000$</v>
      </c>
      <c r="K1000" s="19" t="str">
        <f>IF(HTM_Employee_Attrition_Data!K1000&lt;4,"Between 0 and 3 Compaines",IF(HTM_Employee_Attrition_Data!K1000&lt;7,"Between 4 and 6 Companies",IF(HTM_Employee_Attrition_Data!K1000&lt;=10,"Between 7 and 10 Companies","Between 7 and 10  Companies")))</f>
        <v>Between 0 and 3 Compaines</v>
      </c>
      <c r="L1000" s="19" t="str">
        <f>IF(HTM_Employee_Attrition_Data!L1000&lt;=5,"Between 0 and 5 years",IF(HTM_Employee_Attrition_Data!L1000&lt;=10,"Between 6 and 10 years",IF(HTM_Employee_Attrition_Data!L1000&lt;=15,"Between 11 and 15 years",IF(HTM_Employee_Attrition_Data!L1000&lt;=20,"Between 16 and 20 years",IF(HTM_Employee_Attrition_Data!L1000&lt;=25,"Between 21 and 25 years",IF(HTM_Employee_Attrition_Data!L1000&lt;=30,"Between 25 and 30 years","Between 31 and 40 years"))))))</f>
        <v>Between 0 and 5 years</v>
      </c>
    </row>
    <row r="1001" spans="1:12">
      <c r="A1001" s="19">
        <v>1408</v>
      </c>
      <c r="B1001" s="19" t="str">
        <f>IF(HTM_Employee_Attrition_Data!A1001&lt;=20,"Less than 20 years",IF(HTM_Employee_Attrition_Data!A1001&lt;=30,"Between 20 and 30 years",IF(HTM_Employee_Attrition_Data!A1001&lt;=40,"Between 30 and 40 years",IF(HTM_Employee_Attrition_Data!A1001&lt;=50,"Between 40 and 50 years",IF(HTM_Employee_Attrition_Data!A1001&lt;=60,"Between 50 and 60 years","Between 50 and 60 years")))))</f>
        <v>Between 40 and 50 years</v>
      </c>
      <c r="C1001" s="19" t="s">
        <v>16</v>
      </c>
      <c r="D1001" s="19" t="s">
        <v>13</v>
      </c>
      <c r="E1001" s="19" t="s">
        <v>27</v>
      </c>
      <c r="F1001" s="19" t="str">
        <f>IF(HTM_Employee_Attrition_Data!E1001&lt;=5,"Less than 5 Miles",IF(HTM_Employee_Attrition_Data!E1001&lt;=10,"Between 6 and 10 miles",IF(HTM_Employee_Attrition_Data!E1001&lt;=15,"Between 11 and 15 miles",IF(HTM_Employee_Attrition_Data!E1001&lt;=20,"Between 16 and 20 miles",IF(HTM_Employee_Attrition_Data!E1001&lt;=25,"Between 21 and 25 miles","Greater than 26 miles")))))</f>
        <v>Between 6 and 10 miles</v>
      </c>
      <c r="G1001" s="19" t="str">
        <f>IF(HTM_Employee_Attrition_Data!G1001=1,"Level 1",IF(HTM_Employee_Attrition_Data!G1001=2,"Level 2",IF(HTM_Employee_Attrition_Data!G1001=3,"Level 3",IF(HTM_Employee_Attrition_Data!G1001=4,"Level 4",IF(HTM_Employee_Attrition_Data!G1001=5,"Level 5","Level 5")))))</f>
        <v>Level 4</v>
      </c>
      <c r="H1001" s="19" t="s">
        <v>24</v>
      </c>
      <c r="I1001" s="19" t="str">
        <f>IF(HTM_Employee_Attrition_Data!I1001=1,"Rating 1",IF(HTM_Employee_Attrition_Data!I1001=2,"Rating 2",IF(HTM_Employee_Attrition_Data!I1001=3,"Rating 3",IF(HTM_Employee_Attrition_Data!I1001=4,"Rating 4","Rating 4"))))</f>
        <v>Rating 1</v>
      </c>
      <c r="J1001" s="19" t="str">
        <f>IF(HTM_Employee_Attrition_Data!J1001&lt;=5000,"Income less than 5,000$",IF(HTM_Employee_Attrition_Data!J1001&lt;=10000,"Income less than 10,000$",IF(HTM_Employee_Attrition_Data!J1001&lt;=15000,"Income less than 15,000$","Income less than 20,000$")))</f>
        <v>Income less than 20,000$</v>
      </c>
      <c r="K1001" s="19" t="str">
        <f>IF(HTM_Employee_Attrition_Data!K1001&lt;4,"Between 0 and 3 Compaines",IF(HTM_Employee_Attrition_Data!K1001&lt;7,"Between 4 and 6 Companies",IF(HTM_Employee_Attrition_Data!K1001&lt;=10,"Between 7 and 10 Companies","Between 7 and 10  Companies")))</f>
        <v>Between 0 and 3 Compaines</v>
      </c>
      <c r="L1001" s="19" t="str">
        <f>IF(HTM_Employee_Attrition_Data!L1001&lt;=5,"Between 0 and 5 years",IF(HTM_Employee_Attrition_Data!L1001&lt;=10,"Between 6 and 10 years",IF(HTM_Employee_Attrition_Data!L1001&lt;=15,"Between 11 and 15 years",IF(HTM_Employee_Attrition_Data!L1001&lt;=20,"Between 16 and 20 years",IF(HTM_Employee_Attrition_Data!L1001&lt;=25,"Between 21 and 25 years",IF(HTM_Employee_Attrition_Data!L1001&lt;=30,"Between 25 and 30 years","Between 31 and 40 years"))))))</f>
        <v>Between 16 and 20 years</v>
      </c>
    </row>
    <row r="1002" spans="1:12">
      <c r="A1002" s="19">
        <v>1409</v>
      </c>
      <c r="B1002" s="19" t="str">
        <f>IF(HTM_Employee_Attrition_Data!A1002&lt;=20,"Less than 20 years",IF(HTM_Employee_Attrition_Data!A1002&lt;=30,"Between 20 and 30 years",IF(HTM_Employee_Attrition_Data!A1002&lt;=40,"Between 30 and 40 years",IF(HTM_Employee_Attrition_Data!A1002&lt;=50,"Between 40 and 50 years",IF(HTM_Employee_Attrition_Data!A1002&lt;=60,"Between 50 and 60 years","Between 50 and 60 years")))))</f>
        <v>Between 50 and 60 years</v>
      </c>
      <c r="C1002" s="19" t="s">
        <v>16</v>
      </c>
      <c r="D1002" s="19" t="s">
        <v>13</v>
      </c>
      <c r="E1002" s="19" t="s">
        <v>18</v>
      </c>
      <c r="F1002" s="19" t="str">
        <f>IF(HTM_Employee_Attrition_Data!E1002&lt;=5,"Less than 5 Miles",IF(HTM_Employee_Attrition_Data!E1002&lt;=10,"Between 6 and 10 miles",IF(HTM_Employee_Attrition_Data!E1002&lt;=15,"Between 11 and 15 miles",IF(HTM_Employee_Attrition_Data!E1002&lt;=20,"Between 16 and 20 miles",IF(HTM_Employee_Attrition_Data!E1002&lt;=25,"Between 21 and 25 miles","Greater than 26 miles")))))</f>
        <v>Between 6 and 10 miles</v>
      </c>
      <c r="G1002" s="19" t="str">
        <f>IF(HTM_Employee_Attrition_Data!G1002=1,"Level 1",IF(HTM_Employee_Attrition_Data!G1002=2,"Level 2",IF(HTM_Employee_Attrition_Data!G1002=3,"Level 3",IF(HTM_Employee_Attrition_Data!G1002=4,"Level 4",IF(HTM_Employee_Attrition_Data!G1002=5,"Level 5","Level 5")))))</f>
        <v>Level 1</v>
      </c>
      <c r="H1002" s="19" t="s">
        <v>20</v>
      </c>
      <c r="I1002" s="19" t="str">
        <f>IF(HTM_Employee_Attrition_Data!I1002=1,"Rating 1",IF(HTM_Employee_Attrition_Data!I1002=2,"Rating 2",IF(HTM_Employee_Attrition_Data!I1002=3,"Rating 3",IF(HTM_Employee_Attrition_Data!I1002=4,"Rating 4","Rating 4"))))</f>
        <v>Rating 1</v>
      </c>
      <c r="J1002" s="19" t="str">
        <f>IF(HTM_Employee_Attrition_Data!J1002&lt;=5000,"Income less than 5,000$",IF(HTM_Employee_Attrition_Data!J1002&lt;=10000,"Income less than 10,000$",IF(HTM_Employee_Attrition_Data!J1002&lt;=15000,"Income less than 15,000$","Income less than 20,000$")))</f>
        <v>Income less than 5,000$</v>
      </c>
      <c r="K1002" s="19" t="str">
        <f>IF(HTM_Employee_Attrition_Data!K1002&lt;4,"Between 0 and 3 Compaines",IF(HTM_Employee_Attrition_Data!K1002&lt;7,"Between 4 and 6 Companies",IF(HTM_Employee_Attrition_Data!K1002&lt;=10,"Between 7 and 10 Companies","Between 7 and 10  Companies")))</f>
        <v>Between 7 and 10 Companies</v>
      </c>
      <c r="L1002" s="19" t="str">
        <f>IF(HTM_Employee_Attrition_Data!L1002&lt;=5,"Between 0 and 5 years",IF(HTM_Employee_Attrition_Data!L1002&lt;=10,"Between 6 and 10 years",IF(HTM_Employee_Attrition_Data!L1002&lt;=15,"Between 11 and 15 years",IF(HTM_Employee_Attrition_Data!L1002&lt;=20,"Between 16 and 20 years",IF(HTM_Employee_Attrition_Data!L1002&lt;=25,"Between 21 and 25 years",IF(HTM_Employee_Attrition_Data!L1002&lt;=30,"Between 25 and 30 years","Between 31 and 40 years"))))))</f>
        <v>Between 0 and 5 years</v>
      </c>
    </row>
    <row r="1003" spans="1:12">
      <c r="A1003" s="19">
        <v>1411</v>
      </c>
      <c r="B1003" s="19" t="str">
        <f>IF(HTM_Employee_Attrition_Data!A1003&lt;=20,"Less than 20 years",IF(HTM_Employee_Attrition_Data!A1003&lt;=30,"Between 20 and 30 years",IF(HTM_Employee_Attrition_Data!A1003&lt;=40,"Between 30 and 40 years",IF(HTM_Employee_Attrition_Data!A1003&lt;=50,"Between 40 and 50 years",IF(HTM_Employee_Attrition_Data!A1003&lt;=60,"Between 50 and 60 years","Between 50 and 60 years")))))</f>
        <v>Between 30 and 40 years</v>
      </c>
      <c r="C1003" s="19" t="s">
        <v>16</v>
      </c>
      <c r="D1003" s="19" t="s">
        <v>13</v>
      </c>
      <c r="E1003" s="19" t="s">
        <v>18</v>
      </c>
      <c r="F1003" s="19" t="str">
        <f>IF(HTM_Employee_Attrition_Data!E1003&lt;=5,"Less than 5 Miles",IF(HTM_Employee_Attrition_Data!E1003&lt;=10,"Between 6 and 10 miles",IF(HTM_Employee_Attrition_Data!E1003&lt;=15,"Between 11 and 15 miles",IF(HTM_Employee_Attrition_Data!E1003&lt;=20,"Between 16 and 20 miles",IF(HTM_Employee_Attrition_Data!E1003&lt;=25,"Between 21 and 25 miles","Greater than 26 miles")))))</f>
        <v>Between 11 and 15 miles</v>
      </c>
      <c r="G1003" s="19" t="str">
        <f>IF(HTM_Employee_Attrition_Data!G1003=1,"Level 1",IF(HTM_Employee_Attrition_Data!G1003=2,"Level 2",IF(HTM_Employee_Attrition_Data!G1003=3,"Level 3",IF(HTM_Employee_Attrition_Data!G1003=4,"Level 4",IF(HTM_Employee_Attrition_Data!G1003=5,"Level 5","Level 5")))))</f>
        <v>Level 1</v>
      </c>
      <c r="H1003" s="19" t="s">
        <v>20</v>
      </c>
      <c r="I1003" s="19" t="str">
        <f>IF(HTM_Employee_Attrition_Data!I1003=1,"Rating 1",IF(HTM_Employee_Attrition_Data!I1003=2,"Rating 2",IF(HTM_Employee_Attrition_Data!I1003=3,"Rating 3",IF(HTM_Employee_Attrition_Data!I1003=4,"Rating 4","Rating 4"))))</f>
        <v>Rating 3</v>
      </c>
      <c r="J1003" s="19" t="str">
        <f>IF(HTM_Employee_Attrition_Data!J1003&lt;=5000,"Income less than 5,000$",IF(HTM_Employee_Attrition_Data!J1003&lt;=10000,"Income less than 10,000$",IF(HTM_Employee_Attrition_Data!J1003&lt;=15000,"Income less than 15,000$","Income less than 20,000$")))</f>
        <v>Income less than 5,000$</v>
      </c>
      <c r="K1003" s="19" t="str">
        <f>IF(HTM_Employee_Attrition_Data!K1003&lt;4,"Between 0 and 3 Compaines",IF(HTM_Employee_Attrition_Data!K1003&lt;7,"Between 4 and 6 Companies",IF(HTM_Employee_Attrition_Data!K1003&lt;=10,"Between 7 and 10 Companies","Between 7 and 10  Companies")))</f>
        <v>Between 4 and 6 Companies</v>
      </c>
      <c r="L1003" s="19" t="str">
        <f>IF(HTM_Employee_Attrition_Data!L1003&lt;=5,"Between 0 and 5 years",IF(HTM_Employee_Attrition_Data!L1003&lt;=10,"Between 6 and 10 years",IF(HTM_Employee_Attrition_Data!L1003&lt;=15,"Between 11 and 15 years",IF(HTM_Employee_Attrition_Data!L1003&lt;=20,"Between 16 and 20 years",IF(HTM_Employee_Attrition_Data!L1003&lt;=25,"Between 21 and 25 years",IF(HTM_Employee_Attrition_Data!L1003&lt;=30,"Between 25 and 30 years","Between 31 and 40 years"))))))</f>
        <v>Between 0 and 5 years</v>
      </c>
    </row>
    <row r="1004" spans="1:12">
      <c r="A1004" s="19">
        <v>1412</v>
      </c>
      <c r="B1004" s="19" t="str">
        <f>IF(HTM_Employee_Attrition_Data!A1004&lt;=20,"Less than 20 years",IF(HTM_Employee_Attrition_Data!A1004&lt;=30,"Between 20 and 30 years",IF(HTM_Employee_Attrition_Data!A1004&lt;=40,"Between 30 and 40 years",IF(HTM_Employee_Attrition_Data!A1004&lt;=50,"Between 40 and 50 years",IF(HTM_Employee_Attrition_Data!A1004&lt;=60,"Between 50 and 60 years","Between 50 and 60 years")))))</f>
        <v>Between 30 and 40 years</v>
      </c>
      <c r="C1004" s="19" t="s">
        <v>16</v>
      </c>
      <c r="D1004" s="19" t="s">
        <v>17</v>
      </c>
      <c r="E1004" s="19" t="s">
        <v>18</v>
      </c>
      <c r="F1004" s="19" t="str">
        <f>IF(HTM_Employee_Attrition_Data!E1004&lt;=5,"Less than 5 Miles",IF(HTM_Employee_Attrition_Data!E1004&lt;=10,"Between 6 and 10 miles",IF(HTM_Employee_Attrition_Data!E1004&lt;=15,"Between 11 and 15 miles",IF(HTM_Employee_Attrition_Data!E1004&lt;=20,"Between 16 and 20 miles",IF(HTM_Employee_Attrition_Data!E1004&lt;=25,"Between 21 and 25 miles","Greater than 26 miles")))))</f>
        <v>Between 16 and 20 miles</v>
      </c>
      <c r="G1004" s="19" t="str">
        <f>IF(HTM_Employee_Attrition_Data!G1004=1,"Level 1",IF(HTM_Employee_Attrition_Data!G1004=2,"Level 2",IF(HTM_Employee_Attrition_Data!G1004=3,"Level 3",IF(HTM_Employee_Attrition_Data!G1004=4,"Level 4",IF(HTM_Employee_Attrition_Data!G1004=5,"Level 5","Level 5")))))</f>
        <v>Level 3</v>
      </c>
      <c r="H1004" s="19" t="s">
        <v>21</v>
      </c>
      <c r="I1004" s="19" t="str">
        <f>IF(HTM_Employee_Attrition_Data!I1004=1,"Rating 1",IF(HTM_Employee_Attrition_Data!I1004=2,"Rating 2",IF(HTM_Employee_Attrition_Data!I1004=3,"Rating 3",IF(HTM_Employee_Attrition_Data!I1004=4,"Rating 4","Rating 4"))))</f>
        <v>Rating 4</v>
      </c>
      <c r="J1004" s="19" t="str">
        <f>IF(HTM_Employee_Attrition_Data!J1004&lt;=5000,"Income less than 5,000$",IF(HTM_Employee_Attrition_Data!J1004&lt;=10000,"Income less than 10,000$",IF(HTM_Employee_Attrition_Data!J1004&lt;=15000,"Income less than 15,000$","Income less than 20,000$")))</f>
        <v>Income less than 10,000$</v>
      </c>
      <c r="K1004" s="19" t="str">
        <f>IF(HTM_Employee_Attrition_Data!K1004&lt;4,"Between 0 and 3 Compaines",IF(HTM_Employee_Attrition_Data!K1004&lt;7,"Between 4 and 6 Companies",IF(HTM_Employee_Attrition_Data!K1004&lt;=10,"Between 7 and 10 Companies","Between 7 and 10  Companies")))</f>
        <v>Between 0 and 3 Compaines</v>
      </c>
      <c r="L1004" s="19" t="str">
        <f>IF(HTM_Employee_Attrition_Data!L1004&lt;=5,"Between 0 and 5 years",IF(HTM_Employee_Attrition_Data!L1004&lt;=10,"Between 6 and 10 years",IF(HTM_Employee_Attrition_Data!L1004&lt;=15,"Between 11 and 15 years",IF(HTM_Employee_Attrition_Data!L1004&lt;=20,"Between 16 and 20 years",IF(HTM_Employee_Attrition_Data!L1004&lt;=25,"Between 21 and 25 years",IF(HTM_Employee_Attrition_Data!L1004&lt;=30,"Between 25 and 30 years","Between 31 and 40 years"))))))</f>
        <v>Between 0 and 5 years</v>
      </c>
    </row>
    <row r="1005" spans="1:12">
      <c r="A1005" s="19">
        <v>1415</v>
      </c>
      <c r="B1005" s="19" t="str">
        <f>IF(HTM_Employee_Attrition_Data!A1005&lt;=20,"Less than 20 years",IF(HTM_Employee_Attrition_Data!A1005&lt;=30,"Between 20 and 30 years",IF(HTM_Employee_Attrition_Data!A1005&lt;=40,"Between 30 and 40 years",IF(HTM_Employee_Attrition_Data!A1005&lt;=50,"Between 40 and 50 years",IF(HTM_Employee_Attrition_Data!A1005&lt;=60,"Between 50 and 60 years","Between 50 and 60 years")))))</f>
        <v>Between 20 and 30 years</v>
      </c>
      <c r="C1005" s="19" t="s">
        <v>16</v>
      </c>
      <c r="D1005" s="19" t="s">
        <v>13</v>
      </c>
      <c r="E1005" s="19" t="s">
        <v>18</v>
      </c>
      <c r="F1005" s="19" t="str">
        <f>IF(HTM_Employee_Attrition_Data!E1005&lt;=5,"Less than 5 Miles",IF(HTM_Employee_Attrition_Data!E1005&lt;=10,"Between 6 and 10 miles",IF(HTM_Employee_Attrition_Data!E1005&lt;=15,"Between 11 and 15 miles",IF(HTM_Employee_Attrition_Data!E1005&lt;=20,"Between 16 and 20 miles",IF(HTM_Employee_Attrition_Data!E1005&lt;=25,"Between 21 and 25 miles","Greater than 26 miles")))))</f>
        <v>Less than 5 Miles</v>
      </c>
      <c r="G1005" s="19" t="str">
        <f>IF(HTM_Employee_Attrition_Data!G1005=1,"Level 1",IF(HTM_Employee_Attrition_Data!G1005=2,"Level 2",IF(HTM_Employee_Attrition_Data!G1005=3,"Level 3",IF(HTM_Employee_Attrition_Data!G1005=4,"Level 4",IF(HTM_Employee_Attrition_Data!G1005=5,"Level 5","Level 5")))))</f>
        <v>Level 1</v>
      </c>
      <c r="H1005" s="19" t="s">
        <v>20</v>
      </c>
      <c r="I1005" s="19" t="str">
        <f>IF(HTM_Employee_Attrition_Data!I1005=1,"Rating 1",IF(HTM_Employee_Attrition_Data!I1005=2,"Rating 2",IF(HTM_Employee_Attrition_Data!I1005=3,"Rating 3",IF(HTM_Employee_Attrition_Data!I1005=4,"Rating 4","Rating 4"))))</f>
        <v>Rating 4</v>
      </c>
      <c r="J1005" s="19" t="str">
        <f>IF(HTM_Employee_Attrition_Data!J1005&lt;=5000,"Income less than 5,000$",IF(HTM_Employee_Attrition_Data!J1005&lt;=10000,"Income less than 10,000$",IF(HTM_Employee_Attrition_Data!J1005&lt;=15000,"Income less than 15,000$","Income less than 20,000$")))</f>
        <v>Income less than 5,000$</v>
      </c>
      <c r="K1005" s="19" t="str">
        <f>IF(HTM_Employee_Attrition_Data!K1005&lt;4,"Between 0 and 3 Compaines",IF(HTM_Employee_Attrition_Data!K1005&lt;7,"Between 4 and 6 Companies",IF(HTM_Employee_Attrition_Data!K1005&lt;=10,"Between 7 and 10 Companies","Between 7 and 10  Companies")))</f>
        <v>Between 4 and 6 Companies</v>
      </c>
      <c r="L1005" s="19" t="str">
        <f>IF(HTM_Employee_Attrition_Data!L1005&lt;=5,"Between 0 and 5 years",IF(HTM_Employee_Attrition_Data!L1005&lt;=10,"Between 6 and 10 years",IF(HTM_Employee_Attrition_Data!L1005&lt;=15,"Between 11 and 15 years",IF(HTM_Employee_Attrition_Data!L1005&lt;=20,"Between 16 and 20 years",IF(HTM_Employee_Attrition_Data!L1005&lt;=25,"Between 21 and 25 years",IF(HTM_Employee_Attrition_Data!L1005&lt;=30,"Between 25 and 30 years","Between 31 and 40 years"))))))</f>
        <v>Between 0 and 5 years</v>
      </c>
    </row>
    <row r="1006" spans="1:12">
      <c r="A1006" s="19">
        <v>1417</v>
      </c>
      <c r="B1006" s="19" t="str">
        <f>IF(HTM_Employee_Attrition_Data!A1006&lt;=20,"Less than 20 years",IF(HTM_Employee_Attrition_Data!A1006&lt;=30,"Between 20 and 30 years",IF(HTM_Employee_Attrition_Data!A1006&lt;=40,"Between 30 and 40 years",IF(HTM_Employee_Attrition_Data!A1006&lt;=50,"Between 40 and 50 years",IF(HTM_Employee_Attrition_Data!A1006&lt;=60,"Between 50 and 60 years","Between 50 and 60 years")))))</f>
        <v>Between 20 and 30 years</v>
      </c>
      <c r="C1006" s="19" t="s">
        <v>16</v>
      </c>
      <c r="D1006" s="19" t="s">
        <v>13</v>
      </c>
      <c r="E1006" s="19" t="s">
        <v>18</v>
      </c>
      <c r="F1006" s="19" t="str">
        <f>IF(HTM_Employee_Attrition_Data!E1006&lt;=5,"Less than 5 Miles",IF(HTM_Employee_Attrition_Data!E1006&lt;=10,"Between 6 and 10 miles",IF(HTM_Employee_Attrition_Data!E1006&lt;=15,"Between 11 and 15 miles",IF(HTM_Employee_Attrition_Data!E1006&lt;=20,"Between 16 and 20 miles",IF(HTM_Employee_Attrition_Data!E1006&lt;=25,"Between 21 and 25 miles","Greater than 26 miles")))))</f>
        <v>Between 6 and 10 miles</v>
      </c>
      <c r="G1006" s="19" t="str">
        <f>IF(HTM_Employee_Attrition_Data!G1006=1,"Level 1",IF(HTM_Employee_Attrition_Data!G1006=2,"Level 2",IF(HTM_Employee_Attrition_Data!G1006=3,"Level 3",IF(HTM_Employee_Attrition_Data!G1006=4,"Level 4",IF(HTM_Employee_Attrition_Data!G1006=5,"Level 5","Level 5")))))</f>
        <v>Level 1</v>
      </c>
      <c r="H1006" s="19" t="s">
        <v>20</v>
      </c>
      <c r="I1006" s="19" t="str">
        <f>IF(HTM_Employee_Attrition_Data!I1006=1,"Rating 1",IF(HTM_Employee_Attrition_Data!I1006=2,"Rating 2",IF(HTM_Employee_Attrition_Data!I1006=3,"Rating 3",IF(HTM_Employee_Attrition_Data!I1006=4,"Rating 4","Rating 4"))))</f>
        <v>Rating 1</v>
      </c>
      <c r="J1006" s="19" t="str">
        <f>IF(HTM_Employee_Attrition_Data!J1006&lt;=5000,"Income less than 5,000$",IF(HTM_Employee_Attrition_Data!J1006&lt;=10000,"Income less than 10,000$",IF(HTM_Employee_Attrition_Data!J1006&lt;=15000,"Income less than 15,000$","Income less than 20,000$")))</f>
        <v>Income less than 5,000$</v>
      </c>
      <c r="K1006" s="19" t="str">
        <f>IF(HTM_Employee_Attrition_Data!K1006&lt;4,"Between 0 and 3 Compaines",IF(HTM_Employee_Attrition_Data!K1006&lt;7,"Between 4 and 6 Companies",IF(HTM_Employee_Attrition_Data!K1006&lt;=10,"Between 7 and 10 Companies","Between 7 and 10  Companies")))</f>
        <v>Between 0 and 3 Compaines</v>
      </c>
      <c r="L1006" s="19" t="str">
        <f>IF(HTM_Employee_Attrition_Data!L1006&lt;=5,"Between 0 and 5 years",IF(HTM_Employee_Attrition_Data!L1006&lt;=10,"Between 6 and 10 years",IF(HTM_Employee_Attrition_Data!L1006&lt;=15,"Between 11 and 15 years",IF(HTM_Employee_Attrition_Data!L1006&lt;=20,"Between 16 and 20 years",IF(HTM_Employee_Attrition_Data!L1006&lt;=25,"Between 21 and 25 years",IF(HTM_Employee_Attrition_Data!L1006&lt;=30,"Between 25 and 30 years","Between 31 and 40 years"))))))</f>
        <v>Between 6 and 10 years</v>
      </c>
    </row>
    <row r="1007" spans="1:12">
      <c r="A1007" s="19">
        <v>1419</v>
      </c>
      <c r="B1007" s="19" t="str">
        <f>IF(HTM_Employee_Attrition_Data!A1007&lt;=20,"Less than 20 years",IF(HTM_Employee_Attrition_Data!A1007&lt;=30,"Between 20 and 30 years",IF(HTM_Employee_Attrition_Data!A1007&lt;=40,"Between 30 and 40 years",IF(HTM_Employee_Attrition_Data!A1007&lt;=50,"Between 40 and 50 years",IF(HTM_Employee_Attrition_Data!A1007&lt;=60,"Between 50 and 60 years","Between 50 and 60 years")))))</f>
        <v>Between 20 and 30 years</v>
      </c>
      <c r="C1007" s="19" t="s">
        <v>16</v>
      </c>
      <c r="D1007" s="19" t="s">
        <v>13</v>
      </c>
      <c r="E1007" s="19" t="s">
        <v>27</v>
      </c>
      <c r="F1007" s="19" t="str">
        <f>IF(HTM_Employee_Attrition_Data!E1007&lt;=5,"Less than 5 Miles",IF(HTM_Employee_Attrition_Data!E1007&lt;=10,"Between 6 and 10 miles",IF(HTM_Employee_Attrition_Data!E1007&lt;=15,"Between 11 and 15 miles",IF(HTM_Employee_Attrition_Data!E1007&lt;=20,"Between 16 and 20 miles",IF(HTM_Employee_Attrition_Data!E1007&lt;=25,"Between 21 and 25 miles","Greater than 26 miles")))))</f>
        <v>Between 16 and 20 miles</v>
      </c>
      <c r="G1007" s="19" t="str">
        <f>IF(HTM_Employee_Attrition_Data!G1007=1,"Level 1",IF(HTM_Employee_Attrition_Data!G1007=2,"Level 2",IF(HTM_Employee_Attrition_Data!G1007=3,"Level 3",IF(HTM_Employee_Attrition_Data!G1007=4,"Level 4",IF(HTM_Employee_Attrition_Data!G1007=5,"Level 5","Level 5")))))</f>
        <v>Level 3</v>
      </c>
      <c r="H1007" s="19" t="s">
        <v>27</v>
      </c>
      <c r="I1007" s="19" t="str">
        <f>IF(HTM_Employee_Attrition_Data!I1007=1,"Rating 1",IF(HTM_Employee_Attrition_Data!I1007=2,"Rating 2",IF(HTM_Employee_Attrition_Data!I1007=3,"Rating 3",IF(HTM_Employee_Attrition_Data!I1007=4,"Rating 4","Rating 4"))))</f>
        <v>Rating 1</v>
      </c>
      <c r="J1007" s="19" t="str">
        <f>IF(HTM_Employee_Attrition_Data!J1007&lt;=5000,"Income less than 5,000$",IF(HTM_Employee_Attrition_Data!J1007&lt;=10000,"Income less than 10,000$",IF(HTM_Employee_Attrition_Data!J1007&lt;=15000,"Income less than 15,000$","Income less than 20,000$")))</f>
        <v>Income less than 10,000$</v>
      </c>
      <c r="K1007" s="19" t="str">
        <f>IF(HTM_Employee_Attrition_Data!K1007&lt;4,"Between 0 and 3 Compaines",IF(HTM_Employee_Attrition_Data!K1007&lt;7,"Between 4 and 6 Companies",IF(HTM_Employee_Attrition_Data!K1007&lt;=10,"Between 7 and 10 Companies","Between 7 and 10  Companies")))</f>
        <v>Between 0 and 3 Compaines</v>
      </c>
      <c r="L1007" s="19" t="str">
        <f>IF(HTM_Employee_Attrition_Data!L1007&lt;=5,"Between 0 and 5 years",IF(HTM_Employee_Attrition_Data!L1007&lt;=10,"Between 6 and 10 years",IF(HTM_Employee_Attrition_Data!L1007&lt;=15,"Between 11 and 15 years",IF(HTM_Employee_Attrition_Data!L1007&lt;=20,"Between 16 and 20 years",IF(HTM_Employee_Attrition_Data!L1007&lt;=25,"Between 21 and 25 years",IF(HTM_Employee_Attrition_Data!L1007&lt;=30,"Between 25 and 30 years","Between 31 and 40 years"))))))</f>
        <v>Between 6 and 10 years</v>
      </c>
    </row>
    <row r="1008" spans="1:12">
      <c r="A1008" s="19">
        <v>1420</v>
      </c>
      <c r="B1008" s="19" t="str">
        <f>IF(HTM_Employee_Attrition_Data!A1008&lt;=20,"Less than 20 years",IF(HTM_Employee_Attrition_Data!A1008&lt;=30,"Between 20 and 30 years",IF(HTM_Employee_Attrition_Data!A1008&lt;=40,"Between 30 and 40 years",IF(HTM_Employee_Attrition_Data!A1008&lt;=50,"Between 40 and 50 years",IF(HTM_Employee_Attrition_Data!A1008&lt;=60,"Between 50 and 60 years","Between 50 and 60 years")))))</f>
        <v>Between 40 and 50 years</v>
      </c>
      <c r="C1008" s="19" t="s">
        <v>12</v>
      </c>
      <c r="D1008" s="19" t="s">
        <v>17</v>
      </c>
      <c r="E1008" s="19" t="s">
        <v>18</v>
      </c>
      <c r="F1008" s="19" t="str">
        <f>IF(HTM_Employee_Attrition_Data!E1008&lt;=5,"Less than 5 Miles",IF(HTM_Employee_Attrition_Data!E1008&lt;=10,"Between 6 and 10 miles",IF(HTM_Employee_Attrition_Data!E1008&lt;=15,"Between 11 and 15 miles",IF(HTM_Employee_Attrition_Data!E1008&lt;=20,"Between 16 and 20 miles",IF(HTM_Employee_Attrition_Data!E1008&lt;=25,"Between 21 and 25 miles","Greater than 26 miles")))))</f>
        <v>Greater than 26 miles</v>
      </c>
      <c r="G1008" s="19" t="str">
        <f>IF(HTM_Employee_Attrition_Data!G1008=1,"Level 1",IF(HTM_Employee_Attrition_Data!G1008=2,"Level 2",IF(HTM_Employee_Attrition_Data!G1008=3,"Level 3",IF(HTM_Employee_Attrition_Data!G1008=4,"Level 4",IF(HTM_Employee_Attrition_Data!G1008=5,"Level 5","Level 5")))))</f>
        <v>Level 2</v>
      </c>
      <c r="H1008" s="19" t="s">
        <v>20</v>
      </c>
      <c r="I1008" s="19" t="str">
        <f>IF(HTM_Employee_Attrition_Data!I1008=1,"Rating 1",IF(HTM_Employee_Attrition_Data!I1008=2,"Rating 2",IF(HTM_Employee_Attrition_Data!I1008=3,"Rating 3",IF(HTM_Employee_Attrition_Data!I1008=4,"Rating 4","Rating 4"))))</f>
        <v>Rating 1</v>
      </c>
      <c r="J1008" s="19" t="str">
        <f>IF(HTM_Employee_Attrition_Data!J1008&lt;=5000,"Income less than 5,000$",IF(HTM_Employee_Attrition_Data!J1008&lt;=10000,"Income less than 10,000$",IF(HTM_Employee_Attrition_Data!J1008&lt;=15000,"Income less than 15,000$","Income less than 20,000$")))</f>
        <v>Income less than 5,000$</v>
      </c>
      <c r="K1008" s="19" t="str">
        <f>IF(HTM_Employee_Attrition_Data!K1008&lt;4,"Between 0 and 3 Compaines",IF(HTM_Employee_Attrition_Data!K1008&lt;7,"Between 4 and 6 Companies",IF(HTM_Employee_Attrition_Data!K1008&lt;=10,"Between 7 and 10 Companies","Between 7 and 10  Companies")))</f>
        <v>Between 0 and 3 Compaines</v>
      </c>
      <c r="L1008" s="19" t="str">
        <f>IF(HTM_Employee_Attrition_Data!L1008&lt;=5,"Between 0 and 5 years",IF(HTM_Employee_Attrition_Data!L1008&lt;=10,"Between 6 and 10 years",IF(HTM_Employee_Attrition_Data!L1008&lt;=15,"Between 11 and 15 years",IF(HTM_Employee_Attrition_Data!L1008&lt;=20,"Between 16 and 20 years",IF(HTM_Employee_Attrition_Data!L1008&lt;=25,"Between 21 and 25 years",IF(HTM_Employee_Attrition_Data!L1008&lt;=30,"Between 25 and 30 years","Between 31 and 40 years"))))))</f>
        <v>Between 0 and 5 years</v>
      </c>
    </row>
    <row r="1009" spans="1:12">
      <c r="A1009" s="19">
        <v>1421</v>
      </c>
      <c r="B1009" s="19" t="str">
        <f>IF(HTM_Employee_Attrition_Data!A1009&lt;=20,"Less than 20 years",IF(HTM_Employee_Attrition_Data!A1009&lt;=30,"Between 20 and 30 years",IF(HTM_Employee_Attrition_Data!A1009&lt;=40,"Between 30 and 40 years",IF(HTM_Employee_Attrition_Data!A1009&lt;=50,"Between 40 and 50 years",IF(HTM_Employee_Attrition_Data!A1009&lt;=60,"Between 50 and 60 years","Between 50 and 60 years")))))</f>
        <v>Between 20 and 30 years</v>
      </c>
      <c r="C1009" s="19" t="s">
        <v>12</v>
      </c>
      <c r="D1009" s="19" t="s">
        <v>17</v>
      </c>
      <c r="E1009" s="19" t="s">
        <v>18</v>
      </c>
      <c r="F1009" s="19" t="str">
        <f>IF(HTM_Employee_Attrition_Data!E1009&lt;=5,"Less than 5 Miles",IF(HTM_Employee_Attrition_Data!E1009&lt;=10,"Between 6 and 10 miles",IF(HTM_Employee_Attrition_Data!E1009&lt;=15,"Between 11 and 15 miles",IF(HTM_Employee_Attrition_Data!E1009&lt;=20,"Between 16 and 20 miles",IF(HTM_Employee_Attrition_Data!E1009&lt;=25,"Between 21 and 25 miles","Greater than 26 miles")))))</f>
        <v>Between 11 and 15 miles</v>
      </c>
      <c r="G1009" s="19" t="str">
        <f>IF(HTM_Employee_Attrition_Data!G1009=1,"Level 1",IF(HTM_Employee_Attrition_Data!G1009=2,"Level 2",IF(HTM_Employee_Attrition_Data!G1009=3,"Level 3",IF(HTM_Employee_Attrition_Data!G1009=4,"Level 4",IF(HTM_Employee_Attrition_Data!G1009=5,"Level 5","Level 5")))))</f>
        <v>Level 3</v>
      </c>
      <c r="H1009" s="19" t="s">
        <v>22</v>
      </c>
      <c r="I1009" s="19" t="str">
        <f>IF(HTM_Employee_Attrition_Data!I1009=1,"Rating 1",IF(HTM_Employee_Attrition_Data!I1009=2,"Rating 2",IF(HTM_Employee_Attrition_Data!I1009=3,"Rating 3",IF(HTM_Employee_Attrition_Data!I1009=4,"Rating 4","Rating 4"))))</f>
        <v>Rating 4</v>
      </c>
      <c r="J1009" s="19" t="str">
        <f>IF(HTM_Employee_Attrition_Data!J1009&lt;=5000,"Income less than 5,000$",IF(HTM_Employee_Attrition_Data!J1009&lt;=10000,"Income less than 10,000$",IF(HTM_Employee_Attrition_Data!J1009&lt;=15000,"Income less than 15,000$","Income less than 20,000$")))</f>
        <v>Income less than 10,000$</v>
      </c>
      <c r="K1009" s="19" t="str">
        <f>IF(HTM_Employee_Attrition_Data!K1009&lt;4,"Between 0 and 3 Compaines",IF(HTM_Employee_Attrition_Data!K1009&lt;7,"Between 4 and 6 Companies",IF(HTM_Employee_Attrition_Data!K1009&lt;=10,"Between 7 and 10 Companies","Between 7 and 10  Companies")))</f>
        <v>Between 0 and 3 Compaines</v>
      </c>
      <c r="L1009" s="19" t="str">
        <f>IF(HTM_Employee_Attrition_Data!L1009&lt;=5,"Between 0 and 5 years",IF(HTM_Employee_Attrition_Data!L1009&lt;=10,"Between 6 and 10 years",IF(HTM_Employee_Attrition_Data!L1009&lt;=15,"Between 11 and 15 years",IF(HTM_Employee_Attrition_Data!L1009&lt;=20,"Between 16 and 20 years",IF(HTM_Employee_Attrition_Data!L1009&lt;=25,"Between 21 and 25 years",IF(HTM_Employee_Attrition_Data!L1009&lt;=30,"Between 25 and 30 years","Between 31 and 40 years"))))))</f>
        <v>Between 6 and 10 years</v>
      </c>
    </row>
    <row r="1010" spans="1:12">
      <c r="A1010" s="19">
        <v>1422</v>
      </c>
      <c r="B1010" s="19" t="str">
        <f>IF(HTM_Employee_Attrition_Data!A1010&lt;=20,"Less than 20 years",IF(HTM_Employee_Attrition_Data!A1010&lt;=30,"Between 20 and 30 years",IF(HTM_Employee_Attrition_Data!A1010&lt;=40,"Between 30 and 40 years",IF(HTM_Employee_Attrition_Data!A1010&lt;=50,"Between 40 and 50 years",IF(HTM_Employee_Attrition_Data!A1010&lt;=60,"Between 50 and 60 years","Between 50 and 60 years")))))</f>
        <v>Between 50 and 60 years</v>
      </c>
      <c r="C1010" s="19" t="s">
        <v>16</v>
      </c>
      <c r="D1010" s="19" t="s">
        <v>13</v>
      </c>
      <c r="E1010" s="19" t="s">
        <v>18</v>
      </c>
      <c r="F1010" s="19" t="str">
        <f>IF(HTM_Employee_Attrition_Data!E1010&lt;=5,"Less than 5 Miles",IF(HTM_Employee_Attrition_Data!E1010&lt;=10,"Between 6 and 10 miles",IF(HTM_Employee_Attrition_Data!E1010&lt;=15,"Between 11 and 15 miles",IF(HTM_Employee_Attrition_Data!E1010&lt;=20,"Between 16 and 20 miles",IF(HTM_Employee_Attrition_Data!E1010&lt;=25,"Between 21 and 25 miles","Greater than 26 miles")))))</f>
        <v>Less than 5 Miles</v>
      </c>
      <c r="G1010" s="19" t="str">
        <f>IF(HTM_Employee_Attrition_Data!G1010=1,"Level 1",IF(HTM_Employee_Attrition_Data!G1010=2,"Level 2",IF(HTM_Employee_Attrition_Data!G1010=3,"Level 3",IF(HTM_Employee_Attrition_Data!G1010=4,"Level 4",IF(HTM_Employee_Attrition_Data!G1010=5,"Level 5","Level 5")))))</f>
        <v>Level 4</v>
      </c>
      <c r="H1010" s="19" t="s">
        <v>26</v>
      </c>
      <c r="I1010" s="19" t="str">
        <f>IF(HTM_Employee_Attrition_Data!I1010=1,"Rating 1",IF(HTM_Employee_Attrition_Data!I1010=2,"Rating 2",IF(HTM_Employee_Attrition_Data!I1010=3,"Rating 3",IF(HTM_Employee_Attrition_Data!I1010=4,"Rating 4","Rating 4"))))</f>
        <v>Rating 4</v>
      </c>
      <c r="J1010" s="19" t="str">
        <f>IF(HTM_Employee_Attrition_Data!J1010&lt;=5000,"Income less than 5,000$",IF(HTM_Employee_Attrition_Data!J1010&lt;=10000,"Income less than 10,000$",IF(HTM_Employee_Attrition_Data!J1010&lt;=15000,"Income less than 15,000$","Income less than 20,000$")))</f>
        <v>Income less than 20,000$</v>
      </c>
      <c r="K1010" s="19" t="str">
        <f>IF(HTM_Employee_Attrition_Data!K1010&lt;4,"Between 0 and 3 Compaines",IF(HTM_Employee_Attrition_Data!K1010&lt;7,"Between 4 and 6 Companies",IF(HTM_Employee_Attrition_Data!K1010&lt;=10,"Between 7 and 10 Companies","Between 7 and 10  Companies")))</f>
        <v>Between 4 and 6 Companies</v>
      </c>
      <c r="L1010" s="19" t="str">
        <f>IF(HTM_Employee_Attrition_Data!L1010&lt;=5,"Between 0 and 5 years",IF(HTM_Employee_Attrition_Data!L1010&lt;=10,"Between 6 and 10 years",IF(HTM_Employee_Attrition_Data!L1010&lt;=15,"Between 11 and 15 years",IF(HTM_Employee_Attrition_Data!L1010&lt;=20,"Between 16 and 20 years",IF(HTM_Employee_Attrition_Data!L1010&lt;=25,"Between 21 and 25 years",IF(HTM_Employee_Attrition_Data!L1010&lt;=30,"Between 25 and 30 years","Between 31 and 40 years"))))))</f>
        <v>Between 16 and 20 years</v>
      </c>
    </row>
    <row r="1011" spans="1:12">
      <c r="A1011" s="19">
        <v>1423</v>
      </c>
      <c r="B1011" s="19" t="str">
        <f>IF(HTM_Employee_Attrition_Data!A1011&lt;=20,"Less than 20 years",IF(HTM_Employee_Attrition_Data!A1011&lt;=30,"Between 20 and 30 years",IF(HTM_Employee_Attrition_Data!A1011&lt;=40,"Between 30 and 40 years",IF(HTM_Employee_Attrition_Data!A1011&lt;=50,"Between 40 and 50 years",IF(HTM_Employee_Attrition_Data!A1011&lt;=60,"Between 50 and 60 years","Between 50 and 60 years")))))</f>
        <v>Between 50 and 60 years</v>
      </c>
      <c r="C1011" s="19" t="s">
        <v>16</v>
      </c>
      <c r="D1011" s="19" t="s">
        <v>13</v>
      </c>
      <c r="E1011" s="19" t="s">
        <v>18</v>
      </c>
      <c r="F1011" s="19" t="str">
        <f>IF(HTM_Employee_Attrition_Data!E1011&lt;=5,"Less than 5 Miles",IF(HTM_Employee_Attrition_Data!E1011&lt;=10,"Between 6 and 10 miles",IF(HTM_Employee_Attrition_Data!E1011&lt;=15,"Between 11 and 15 miles",IF(HTM_Employee_Attrition_Data!E1011&lt;=20,"Between 16 and 20 miles",IF(HTM_Employee_Attrition_Data!E1011&lt;=25,"Between 21 and 25 miles","Greater than 26 miles")))))</f>
        <v>Less than 5 Miles</v>
      </c>
      <c r="G1011" s="19" t="str">
        <f>IF(HTM_Employee_Attrition_Data!G1011=1,"Level 1",IF(HTM_Employee_Attrition_Data!G1011=2,"Level 2",IF(HTM_Employee_Attrition_Data!G1011=3,"Level 3",IF(HTM_Employee_Attrition_Data!G1011=4,"Level 4",IF(HTM_Employee_Attrition_Data!G1011=5,"Level 5","Level 5")))))</f>
        <v>Level 5</v>
      </c>
      <c r="H1011" s="19" t="s">
        <v>26</v>
      </c>
      <c r="I1011" s="19" t="str">
        <f>IF(HTM_Employee_Attrition_Data!I1011=1,"Rating 1",IF(HTM_Employee_Attrition_Data!I1011=2,"Rating 2",IF(HTM_Employee_Attrition_Data!I1011=3,"Rating 3",IF(HTM_Employee_Attrition_Data!I1011=4,"Rating 4","Rating 4"))))</f>
        <v>Rating 1</v>
      </c>
      <c r="J1011" s="19" t="str">
        <f>IF(HTM_Employee_Attrition_Data!J1011&lt;=5000,"Income less than 5,000$",IF(HTM_Employee_Attrition_Data!J1011&lt;=10000,"Income less than 10,000$",IF(HTM_Employee_Attrition_Data!J1011&lt;=15000,"Income less than 15,000$","Income less than 20,000$")))</f>
        <v>Income less than 20,000$</v>
      </c>
      <c r="K1011" s="19" t="str">
        <f>IF(HTM_Employee_Attrition_Data!K1011&lt;4,"Between 0 and 3 Compaines",IF(HTM_Employee_Attrition_Data!K1011&lt;7,"Between 4 and 6 Companies",IF(HTM_Employee_Attrition_Data!K1011&lt;=10,"Between 7 and 10 Companies","Between 7 and 10  Companies")))</f>
        <v>Between 0 and 3 Compaines</v>
      </c>
      <c r="L1011" s="19" t="str">
        <f>IF(HTM_Employee_Attrition_Data!L1011&lt;=5,"Between 0 and 5 years",IF(HTM_Employee_Attrition_Data!L1011&lt;=10,"Between 6 and 10 years",IF(HTM_Employee_Attrition_Data!L1011&lt;=15,"Between 11 and 15 years",IF(HTM_Employee_Attrition_Data!L1011&lt;=20,"Between 16 and 20 years",IF(HTM_Employee_Attrition_Data!L1011&lt;=25,"Between 21 and 25 years",IF(HTM_Employee_Attrition_Data!L1011&lt;=30,"Between 25 and 30 years","Between 31 and 40 years"))))))</f>
        <v>Between 6 and 10 years</v>
      </c>
    </row>
    <row r="1012" spans="1:12">
      <c r="A1012" s="19">
        <v>1424</v>
      </c>
      <c r="B1012" s="19" t="str">
        <f>IF(HTM_Employee_Attrition_Data!A1012&lt;=20,"Less than 20 years",IF(HTM_Employee_Attrition_Data!A1012&lt;=30,"Between 20 and 30 years",IF(HTM_Employee_Attrition_Data!A1012&lt;=40,"Between 30 and 40 years",IF(HTM_Employee_Attrition_Data!A1012&lt;=50,"Between 40 and 50 years",IF(HTM_Employee_Attrition_Data!A1012&lt;=60,"Between 50 and 60 years","Between 50 and 60 years")))))</f>
        <v>Between 50 and 60 years</v>
      </c>
      <c r="C1012" s="19" t="s">
        <v>16</v>
      </c>
      <c r="D1012" s="19" t="s">
        <v>13</v>
      </c>
      <c r="E1012" s="19" t="s">
        <v>18</v>
      </c>
      <c r="F1012" s="19" t="str">
        <f>IF(HTM_Employee_Attrition_Data!E1012&lt;=5,"Less than 5 Miles",IF(HTM_Employee_Attrition_Data!E1012&lt;=10,"Between 6 and 10 miles",IF(HTM_Employee_Attrition_Data!E1012&lt;=15,"Between 11 and 15 miles",IF(HTM_Employee_Attrition_Data!E1012&lt;=20,"Between 16 and 20 miles",IF(HTM_Employee_Attrition_Data!E1012&lt;=25,"Between 21 and 25 miles","Greater than 26 miles")))))</f>
        <v>Less than 5 Miles</v>
      </c>
      <c r="G1012" s="19" t="str">
        <f>IF(HTM_Employee_Attrition_Data!G1012=1,"Level 1",IF(HTM_Employee_Attrition_Data!G1012=2,"Level 2",IF(HTM_Employee_Attrition_Data!G1012=3,"Level 3",IF(HTM_Employee_Attrition_Data!G1012=4,"Level 4",IF(HTM_Employee_Attrition_Data!G1012=5,"Level 5","Level 5")))))</f>
        <v>Level 4</v>
      </c>
      <c r="H1012" s="19" t="s">
        <v>26</v>
      </c>
      <c r="I1012" s="19" t="str">
        <f>IF(HTM_Employee_Attrition_Data!I1012=1,"Rating 1",IF(HTM_Employee_Attrition_Data!I1012=2,"Rating 2",IF(HTM_Employee_Attrition_Data!I1012=3,"Rating 3",IF(HTM_Employee_Attrition_Data!I1012=4,"Rating 4","Rating 4"))))</f>
        <v>Rating 4</v>
      </c>
      <c r="J1012" s="19" t="str">
        <f>IF(HTM_Employee_Attrition_Data!J1012&lt;=5000,"Income less than 5,000$",IF(HTM_Employee_Attrition_Data!J1012&lt;=10000,"Income less than 10,000$",IF(HTM_Employee_Attrition_Data!J1012&lt;=15000,"Income less than 15,000$","Income less than 20,000$")))</f>
        <v>Income less than 15,000$</v>
      </c>
      <c r="K1012" s="19" t="str">
        <f>IF(HTM_Employee_Attrition_Data!K1012&lt;4,"Between 0 and 3 Compaines",IF(HTM_Employee_Attrition_Data!K1012&lt;7,"Between 4 and 6 Companies",IF(HTM_Employee_Attrition_Data!K1012&lt;=10,"Between 7 and 10 Companies","Between 7 and 10  Companies")))</f>
        <v>Between 0 and 3 Compaines</v>
      </c>
      <c r="L1012" s="19" t="str">
        <f>IF(HTM_Employee_Attrition_Data!L1012&lt;=5,"Between 0 and 5 years",IF(HTM_Employee_Attrition_Data!L1012&lt;=10,"Between 6 and 10 years",IF(HTM_Employee_Attrition_Data!L1012&lt;=15,"Between 11 and 15 years",IF(HTM_Employee_Attrition_Data!L1012&lt;=20,"Between 16 and 20 years",IF(HTM_Employee_Attrition_Data!L1012&lt;=25,"Between 21 and 25 years",IF(HTM_Employee_Attrition_Data!L1012&lt;=30,"Between 25 and 30 years","Between 31 and 40 years"))))))</f>
        <v>Between 6 and 10 years</v>
      </c>
    </row>
    <row r="1013" spans="1:12">
      <c r="A1013" s="19">
        <v>1425</v>
      </c>
      <c r="B1013" s="19" t="str">
        <f>IF(HTM_Employee_Attrition_Data!A1013&lt;=20,"Less than 20 years",IF(HTM_Employee_Attrition_Data!A1013&lt;=30,"Between 20 and 30 years",IF(HTM_Employee_Attrition_Data!A1013&lt;=40,"Between 30 and 40 years",IF(HTM_Employee_Attrition_Data!A1013&lt;=50,"Between 40 and 50 years",IF(HTM_Employee_Attrition_Data!A1013&lt;=60,"Between 50 and 60 years","Between 50 and 60 years")))))</f>
        <v>Between 30 and 40 years</v>
      </c>
      <c r="C1013" s="19" t="s">
        <v>16</v>
      </c>
      <c r="D1013" s="19" t="s">
        <v>13</v>
      </c>
      <c r="E1013" s="19" t="s">
        <v>14</v>
      </c>
      <c r="F1013" s="19" t="str">
        <f>IF(HTM_Employee_Attrition_Data!E1013&lt;=5,"Less than 5 Miles",IF(HTM_Employee_Attrition_Data!E1013&lt;=10,"Between 6 and 10 miles",IF(HTM_Employee_Attrition_Data!E1013&lt;=15,"Between 11 and 15 miles",IF(HTM_Employee_Attrition_Data!E1013&lt;=20,"Between 16 and 20 miles",IF(HTM_Employee_Attrition_Data!E1013&lt;=25,"Between 21 and 25 miles","Greater than 26 miles")))))</f>
        <v>Less than 5 Miles</v>
      </c>
      <c r="G1013" s="19" t="str">
        <f>IF(HTM_Employee_Attrition_Data!G1013=1,"Level 1",IF(HTM_Employee_Attrition_Data!G1013=2,"Level 2",IF(HTM_Employee_Attrition_Data!G1013=3,"Level 3",IF(HTM_Employee_Attrition_Data!G1013=4,"Level 4",IF(HTM_Employee_Attrition_Data!G1013=5,"Level 5","Level 5")))))</f>
        <v>Level 2</v>
      </c>
      <c r="H1013" s="19" t="s">
        <v>15</v>
      </c>
      <c r="I1013" s="19" t="str">
        <f>IF(HTM_Employee_Attrition_Data!I1013=1,"Rating 1",IF(HTM_Employee_Attrition_Data!I1013=2,"Rating 2",IF(HTM_Employee_Attrition_Data!I1013=3,"Rating 3",IF(HTM_Employee_Attrition_Data!I1013=4,"Rating 4","Rating 4"))))</f>
        <v>Rating 2</v>
      </c>
      <c r="J1013" s="19" t="str">
        <f>IF(HTM_Employee_Attrition_Data!J1013&lt;=5000,"Income less than 5,000$",IF(HTM_Employee_Attrition_Data!J1013&lt;=10000,"Income less than 10,000$",IF(HTM_Employee_Attrition_Data!J1013&lt;=15000,"Income less than 15,000$","Income less than 20,000$")))</f>
        <v>Income less than 10,000$</v>
      </c>
      <c r="K1013" s="19" t="str">
        <f>IF(HTM_Employee_Attrition_Data!K1013&lt;4,"Between 0 and 3 Compaines",IF(HTM_Employee_Attrition_Data!K1013&lt;7,"Between 4 and 6 Companies",IF(HTM_Employee_Attrition_Data!K1013&lt;=10,"Between 7 and 10 Companies","Between 7 and 10  Companies")))</f>
        <v>Between 0 and 3 Compaines</v>
      </c>
      <c r="L1013" s="19" t="str">
        <f>IF(HTM_Employee_Attrition_Data!L1013&lt;=5,"Between 0 and 5 years",IF(HTM_Employee_Attrition_Data!L1013&lt;=10,"Between 6 and 10 years",IF(HTM_Employee_Attrition_Data!L1013&lt;=15,"Between 11 and 15 years",IF(HTM_Employee_Attrition_Data!L1013&lt;=20,"Between 16 and 20 years",IF(HTM_Employee_Attrition_Data!L1013&lt;=25,"Between 21 and 25 years",IF(HTM_Employee_Attrition_Data!L1013&lt;=30,"Between 25 and 30 years","Between 31 and 40 years"))))))</f>
        <v>Between 0 and 5 years</v>
      </c>
    </row>
    <row r="1014" spans="1:12">
      <c r="A1014" s="19">
        <v>1427</v>
      </c>
      <c r="B1014" s="19" t="str">
        <f>IF(HTM_Employee_Attrition_Data!A1014&lt;=20,"Less than 20 years",IF(HTM_Employee_Attrition_Data!A1014&lt;=30,"Between 20 and 30 years",IF(HTM_Employee_Attrition_Data!A1014&lt;=40,"Between 30 and 40 years",IF(HTM_Employee_Attrition_Data!A1014&lt;=50,"Between 40 and 50 years",IF(HTM_Employee_Attrition_Data!A1014&lt;=60,"Between 50 and 60 years","Between 50 and 60 years")))))</f>
        <v>Between 30 and 40 years</v>
      </c>
      <c r="C1014" s="19" t="s">
        <v>12</v>
      </c>
      <c r="D1014" s="19" t="s">
        <v>17</v>
      </c>
      <c r="E1014" s="19" t="s">
        <v>14</v>
      </c>
      <c r="F1014" s="19" t="str">
        <f>IF(HTM_Employee_Attrition_Data!E1014&lt;=5,"Less than 5 Miles",IF(HTM_Employee_Attrition_Data!E1014&lt;=10,"Between 6 and 10 miles",IF(HTM_Employee_Attrition_Data!E1014&lt;=15,"Between 11 and 15 miles",IF(HTM_Employee_Attrition_Data!E1014&lt;=20,"Between 16 and 20 miles",IF(HTM_Employee_Attrition_Data!E1014&lt;=25,"Between 21 and 25 miles","Greater than 26 miles")))))</f>
        <v>Less than 5 Miles</v>
      </c>
      <c r="G1014" s="19" t="str">
        <f>IF(HTM_Employee_Attrition_Data!G1014=1,"Level 1",IF(HTM_Employee_Attrition_Data!G1014=2,"Level 2",IF(HTM_Employee_Attrition_Data!G1014=3,"Level 3",IF(HTM_Employee_Attrition_Data!G1014=4,"Level 4",IF(HTM_Employee_Attrition_Data!G1014=5,"Level 5","Level 5")))))</f>
        <v>Level 1</v>
      </c>
      <c r="H1014" s="19" t="s">
        <v>25</v>
      </c>
      <c r="I1014" s="19" t="str">
        <f>IF(HTM_Employee_Attrition_Data!I1014=1,"Rating 1",IF(HTM_Employee_Attrition_Data!I1014=2,"Rating 2",IF(HTM_Employee_Attrition_Data!I1014=3,"Rating 3",IF(HTM_Employee_Attrition_Data!I1014=4,"Rating 4","Rating 4"))))</f>
        <v>Rating 3</v>
      </c>
      <c r="J1014" s="19" t="str">
        <f>IF(HTM_Employee_Attrition_Data!J1014&lt;=5000,"Income less than 5,000$",IF(HTM_Employee_Attrition_Data!J1014&lt;=10000,"Income less than 10,000$",IF(HTM_Employee_Attrition_Data!J1014&lt;=15000,"Income less than 15,000$","Income less than 20,000$")))</f>
        <v>Income less than 5,000$</v>
      </c>
      <c r="K1014" s="19" t="str">
        <f>IF(HTM_Employee_Attrition_Data!K1014&lt;4,"Between 0 and 3 Compaines",IF(HTM_Employee_Attrition_Data!K1014&lt;7,"Between 4 and 6 Companies",IF(HTM_Employee_Attrition_Data!K1014&lt;=10,"Between 7 and 10 Companies","Between 7 and 10  Companies")))</f>
        <v>Between 0 and 3 Compaines</v>
      </c>
      <c r="L1014" s="19" t="str">
        <f>IF(HTM_Employee_Attrition_Data!L1014&lt;=5,"Between 0 and 5 years",IF(HTM_Employee_Attrition_Data!L1014&lt;=10,"Between 6 and 10 years",IF(HTM_Employee_Attrition_Data!L1014&lt;=15,"Between 11 and 15 years",IF(HTM_Employee_Attrition_Data!L1014&lt;=20,"Between 16 and 20 years",IF(HTM_Employee_Attrition_Data!L1014&lt;=25,"Between 21 and 25 years",IF(HTM_Employee_Attrition_Data!L1014&lt;=30,"Between 25 and 30 years","Between 31 and 40 years"))))))</f>
        <v>Between 0 and 5 years</v>
      </c>
    </row>
    <row r="1015" spans="1:12">
      <c r="A1015" s="19">
        <v>1428</v>
      </c>
      <c r="B1015" s="19" t="str">
        <f>IF(HTM_Employee_Attrition_Data!A1015&lt;=20,"Less than 20 years",IF(HTM_Employee_Attrition_Data!A1015&lt;=30,"Between 20 and 30 years",IF(HTM_Employee_Attrition_Data!A1015&lt;=40,"Between 30 and 40 years",IF(HTM_Employee_Attrition_Data!A1015&lt;=50,"Between 40 and 50 years",IF(HTM_Employee_Attrition_Data!A1015&lt;=60,"Between 50 and 60 years","Between 50 and 60 years")))))</f>
        <v>Between 20 and 30 years</v>
      </c>
      <c r="C1015" s="19" t="s">
        <v>16</v>
      </c>
      <c r="D1015" s="19" t="s">
        <v>13</v>
      </c>
      <c r="E1015" s="19" t="s">
        <v>14</v>
      </c>
      <c r="F1015" s="19" t="str">
        <f>IF(HTM_Employee_Attrition_Data!E1015&lt;=5,"Less than 5 Miles",IF(HTM_Employee_Attrition_Data!E1015&lt;=10,"Between 6 and 10 miles",IF(HTM_Employee_Attrition_Data!E1015&lt;=15,"Between 11 and 15 miles",IF(HTM_Employee_Attrition_Data!E1015&lt;=20,"Between 16 and 20 miles",IF(HTM_Employee_Attrition_Data!E1015&lt;=25,"Between 21 and 25 miles","Greater than 26 miles")))))</f>
        <v>Between 6 and 10 miles</v>
      </c>
      <c r="G1015" s="19" t="str">
        <f>IF(HTM_Employee_Attrition_Data!G1015=1,"Level 1",IF(HTM_Employee_Attrition_Data!G1015=2,"Level 2",IF(HTM_Employee_Attrition_Data!G1015=3,"Level 3",IF(HTM_Employee_Attrition_Data!G1015=4,"Level 4",IF(HTM_Employee_Attrition_Data!G1015=5,"Level 5","Level 5")))))</f>
        <v>Level 2</v>
      </c>
      <c r="H1015" s="19" t="s">
        <v>15</v>
      </c>
      <c r="I1015" s="19" t="str">
        <f>IF(HTM_Employee_Attrition_Data!I1015=1,"Rating 1",IF(HTM_Employee_Attrition_Data!I1015=2,"Rating 2",IF(HTM_Employee_Attrition_Data!I1015=3,"Rating 3",IF(HTM_Employee_Attrition_Data!I1015=4,"Rating 4","Rating 4"))))</f>
        <v>Rating 1</v>
      </c>
      <c r="J1015" s="19" t="str">
        <f>IF(HTM_Employee_Attrition_Data!J1015&lt;=5000,"Income less than 5,000$",IF(HTM_Employee_Attrition_Data!J1015&lt;=10000,"Income less than 10,000$",IF(HTM_Employee_Attrition_Data!J1015&lt;=15000,"Income less than 15,000$","Income less than 20,000$")))</f>
        <v>Income less than 5,000$</v>
      </c>
      <c r="K1015" s="19" t="str">
        <f>IF(HTM_Employee_Attrition_Data!K1015&lt;4,"Between 0 and 3 Compaines",IF(HTM_Employee_Attrition_Data!K1015&lt;7,"Between 4 and 6 Companies",IF(HTM_Employee_Attrition_Data!K1015&lt;=10,"Between 7 and 10 Companies","Between 7 and 10  Companies")))</f>
        <v>Between 7 and 10 Companies</v>
      </c>
      <c r="L1015" s="19" t="str">
        <f>IF(HTM_Employee_Attrition_Data!L1015&lt;=5,"Between 0 and 5 years",IF(HTM_Employee_Attrition_Data!L1015&lt;=10,"Between 6 and 10 years",IF(HTM_Employee_Attrition_Data!L1015&lt;=15,"Between 11 and 15 years",IF(HTM_Employee_Attrition_Data!L1015&lt;=20,"Between 16 and 20 years",IF(HTM_Employee_Attrition_Data!L1015&lt;=25,"Between 21 and 25 years",IF(HTM_Employee_Attrition_Data!L1015&lt;=30,"Between 25 and 30 years","Between 31 and 40 years"))))))</f>
        <v>Between 0 and 5 years</v>
      </c>
    </row>
    <row r="1016" spans="1:12">
      <c r="A1016" s="19">
        <v>1430</v>
      </c>
      <c r="B1016" s="19" t="str">
        <f>IF(HTM_Employee_Attrition_Data!A1016&lt;=20,"Less than 20 years",IF(HTM_Employee_Attrition_Data!A1016&lt;=30,"Between 20 and 30 years",IF(HTM_Employee_Attrition_Data!A1016&lt;=40,"Between 30 and 40 years",IF(HTM_Employee_Attrition_Data!A1016&lt;=50,"Between 40 and 50 years",IF(HTM_Employee_Attrition_Data!A1016&lt;=60,"Between 50 and 60 years","Between 50 and 60 years")))))</f>
        <v>Between 30 and 40 years</v>
      </c>
      <c r="C1016" s="19" t="s">
        <v>16</v>
      </c>
      <c r="D1016" s="19" t="s">
        <v>13</v>
      </c>
      <c r="E1016" s="19" t="s">
        <v>18</v>
      </c>
      <c r="F1016" s="19" t="str">
        <f>IF(HTM_Employee_Attrition_Data!E1016&lt;=5,"Less than 5 Miles",IF(HTM_Employee_Attrition_Data!E1016&lt;=10,"Between 6 and 10 miles",IF(HTM_Employee_Attrition_Data!E1016&lt;=15,"Between 11 and 15 miles",IF(HTM_Employee_Attrition_Data!E1016&lt;=20,"Between 16 and 20 miles",IF(HTM_Employee_Attrition_Data!E1016&lt;=25,"Between 21 and 25 miles","Greater than 26 miles")))))</f>
        <v>Between 6 and 10 miles</v>
      </c>
      <c r="G1016" s="19" t="str">
        <f>IF(HTM_Employee_Attrition_Data!G1016=1,"Level 1",IF(HTM_Employee_Attrition_Data!G1016=2,"Level 2",IF(HTM_Employee_Attrition_Data!G1016=3,"Level 3",IF(HTM_Employee_Attrition_Data!G1016=4,"Level 4",IF(HTM_Employee_Attrition_Data!G1016=5,"Level 5","Level 5")))))</f>
        <v>Level 4</v>
      </c>
      <c r="H1016" s="19" t="s">
        <v>26</v>
      </c>
      <c r="I1016" s="19" t="str">
        <f>IF(HTM_Employee_Attrition_Data!I1016=1,"Rating 1",IF(HTM_Employee_Attrition_Data!I1016=2,"Rating 2",IF(HTM_Employee_Attrition_Data!I1016=3,"Rating 3",IF(HTM_Employee_Attrition_Data!I1016=4,"Rating 4","Rating 4"))))</f>
        <v>Rating 2</v>
      </c>
      <c r="J1016" s="19" t="str">
        <f>IF(HTM_Employee_Attrition_Data!J1016&lt;=5000,"Income less than 5,000$",IF(HTM_Employee_Attrition_Data!J1016&lt;=10000,"Income less than 10,000$",IF(HTM_Employee_Attrition_Data!J1016&lt;=15000,"Income less than 15,000$","Income less than 20,000$")))</f>
        <v>Income less than 20,000$</v>
      </c>
      <c r="K1016" s="19" t="str">
        <f>IF(HTM_Employee_Attrition_Data!K1016&lt;4,"Between 0 and 3 Compaines",IF(HTM_Employee_Attrition_Data!K1016&lt;7,"Between 4 and 6 Companies",IF(HTM_Employee_Attrition_Data!K1016&lt;=10,"Between 7 and 10 Companies","Between 7 and 10  Companies")))</f>
        <v>Between 0 and 3 Compaines</v>
      </c>
      <c r="L1016" s="19" t="str">
        <f>IF(HTM_Employee_Attrition_Data!L1016&lt;=5,"Between 0 and 5 years",IF(HTM_Employee_Attrition_Data!L1016&lt;=10,"Between 6 and 10 years",IF(HTM_Employee_Attrition_Data!L1016&lt;=15,"Between 11 and 15 years",IF(HTM_Employee_Attrition_Data!L1016&lt;=20,"Between 16 and 20 years",IF(HTM_Employee_Attrition_Data!L1016&lt;=25,"Between 21 and 25 years",IF(HTM_Employee_Attrition_Data!L1016&lt;=30,"Between 25 and 30 years","Between 31 and 40 years"))))))</f>
        <v>Between 0 and 5 years</v>
      </c>
    </row>
    <row r="1017" spans="1:12">
      <c r="A1017" s="19">
        <v>1431</v>
      </c>
      <c r="B1017" s="19" t="str">
        <f>IF(HTM_Employee_Attrition_Data!A1017&lt;=20,"Less than 20 years",IF(HTM_Employee_Attrition_Data!A1017&lt;=30,"Between 20 and 30 years",IF(HTM_Employee_Attrition_Data!A1017&lt;=40,"Between 30 and 40 years",IF(HTM_Employee_Attrition_Data!A1017&lt;=50,"Between 40 and 50 years",IF(HTM_Employee_Attrition_Data!A1017&lt;=60,"Between 50 and 60 years","Between 50 and 60 years")))))</f>
        <v>Between 30 and 40 years</v>
      </c>
      <c r="C1017" s="19" t="s">
        <v>16</v>
      </c>
      <c r="D1017" s="19" t="s">
        <v>17</v>
      </c>
      <c r="E1017" s="19" t="s">
        <v>18</v>
      </c>
      <c r="F1017" s="19" t="str">
        <f>IF(HTM_Employee_Attrition_Data!E1017&lt;=5,"Less than 5 Miles",IF(HTM_Employee_Attrition_Data!E1017&lt;=10,"Between 6 and 10 miles",IF(HTM_Employee_Attrition_Data!E1017&lt;=15,"Between 11 and 15 miles",IF(HTM_Employee_Attrition_Data!E1017&lt;=20,"Between 16 and 20 miles",IF(HTM_Employee_Attrition_Data!E1017&lt;=25,"Between 21 and 25 miles","Greater than 26 miles")))))</f>
        <v>Less than 5 Miles</v>
      </c>
      <c r="G1017" s="19" t="str">
        <f>IF(HTM_Employee_Attrition_Data!G1017=1,"Level 1",IF(HTM_Employee_Attrition_Data!G1017=2,"Level 2",IF(HTM_Employee_Attrition_Data!G1017=3,"Level 3",IF(HTM_Employee_Attrition_Data!G1017=4,"Level 4",IF(HTM_Employee_Attrition_Data!G1017=5,"Level 5","Level 5")))))</f>
        <v>Level 1</v>
      </c>
      <c r="H1017" s="19" t="s">
        <v>19</v>
      </c>
      <c r="I1017" s="19" t="str">
        <f>IF(HTM_Employee_Attrition_Data!I1017=1,"Rating 1",IF(HTM_Employee_Attrition_Data!I1017=2,"Rating 2",IF(HTM_Employee_Attrition_Data!I1017=3,"Rating 3",IF(HTM_Employee_Attrition_Data!I1017=4,"Rating 4","Rating 4"))))</f>
        <v>Rating 1</v>
      </c>
      <c r="J1017" s="19" t="str">
        <f>IF(HTM_Employee_Attrition_Data!J1017&lt;=5000,"Income less than 5,000$",IF(HTM_Employee_Attrition_Data!J1017&lt;=10000,"Income less than 10,000$",IF(HTM_Employee_Attrition_Data!J1017&lt;=15000,"Income less than 15,000$","Income less than 20,000$")))</f>
        <v>Income less than 5,000$</v>
      </c>
      <c r="K1017" s="19" t="str">
        <f>IF(HTM_Employee_Attrition_Data!K1017&lt;4,"Between 0 and 3 Compaines",IF(HTM_Employee_Attrition_Data!K1017&lt;7,"Between 4 and 6 Companies",IF(HTM_Employee_Attrition_Data!K1017&lt;=10,"Between 7 and 10 Companies","Between 7 and 10  Companies")))</f>
        <v>Between 4 and 6 Companies</v>
      </c>
      <c r="L1017" s="19" t="str">
        <f>IF(HTM_Employee_Attrition_Data!L1017&lt;=5,"Between 0 and 5 years",IF(HTM_Employee_Attrition_Data!L1017&lt;=10,"Between 6 and 10 years",IF(HTM_Employee_Attrition_Data!L1017&lt;=15,"Between 11 and 15 years",IF(HTM_Employee_Attrition_Data!L1017&lt;=20,"Between 16 and 20 years",IF(HTM_Employee_Attrition_Data!L1017&lt;=25,"Between 21 and 25 years",IF(HTM_Employee_Attrition_Data!L1017&lt;=30,"Between 25 and 30 years","Between 31 and 40 years"))))))</f>
        <v>Between 0 and 5 years</v>
      </c>
    </row>
    <row r="1018" spans="1:12">
      <c r="A1018" s="19">
        <v>1433</v>
      </c>
      <c r="B1018" s="19" t="str">
        <f>IF(HTM_Employee_Attrition_Data!A1018&lt;=20,"Less than 20 years",IF(HTM_Employee_Attrition_Data!A1018&lt;=30,"Between 20 and 30 years",IF(HTM_Employee_Attrition_Data!A1018&lt;=40,"Between 30 and 40 years",IF(HTM_Employee_Attrition_Data!A1018&lt;=50,"Between 40 and 50 years",IF(HTM_Employee_Attrition_Data!A1018&lt;=60,"Between 50 and 60 years","Between 50 and 60 years")))))</f>
        <v>Between 30 and 40 years</v>
      </c>
      <c r="C1018" s="19" t="s">
        <v>12</v>
      </c>
      <c r="D1018" s="19" t="s">
        <v>13</v>
      </c>
      <c r="E1018" s="19" t="s">
        <v>18</v>
      </c>
      <c r="F1018" s="19" t="str">
        <f>IF(HTM_Employee_Attrition_Data!E1018&lt;=5,"Less than 5 Miles",IF(HTM_Employee_Attrition_Data!E1018&lt;=10,"Between 6 and 10 miles",IF(HTM_Employee_Attrition_Data!E1018&lt;=15,"Between 11 and 15 miles",IF(HTM_Employee_Attrition_Data!E1018&lt;=20,"Between 16 and 20 miles",IF(HTM_Employee_Attrition_Data!E1018&lt;=25,"Between 21 and 25 miles","Greater than 26 miles")))))</f>
        <v>Between 6 and 10 miles</v>
      </c>
      <c r="G1018" s="19" t="str">
        <f>IF(HTM_Employee_Attrition_Data!G1018=1,"Level 1",IF(HTM_Employee_Attrition_Data!G1018=2,"Level 2",IF(HTM_Employee_Attrition_Data!G1018=3,"Level 3",IF(HTM_Employee_Attrition_Data!G1018=4,"Level 4",IF(HTM_Employee_Attrition_Data!G1018=5,"Level 5","Level 5")))))</f>
        <v>Level 1</v>
      </c>
      <c r="H1018" s="19" t="s">
        <v>19</v>
      </c>
      <c r="I1018" s="19" t="str">
        <f>IF(HTM_Employee_Attrition_Data!I1018=1,"Rating 1",IF(HTM_Employee_Attrition_Data!I1018=2,"Rating 2",IF(HTM_Employee_Attrition_Data!I1018=3,"Rating 3",IF(HTM_Employee_Attrition_Data!I1018=4,"Rating 4","Rating 4"))))</f>
        <v>Rating 2</v>
      </c>
      <c r="J1018" s="19" t="str">
        <f>IF(HTM_Employee_Attrition_Data!J1018&lt;=5000,"Income less than 5,000$",IF(HTM_Employee_Attrition_Data!J1018&lt;=10000,"Income less than 10,000$",IF(HTM_Employee_Attrition_Data!J1018&lt;=15000,"Income less than 15,000$","Income less than 20,000$")))</f>
        <v>Income less than 5,000$</v>
      </c>
      <c r="K1018" s="19" t="str">
        <f>IF(HTM_Employee_Attrition_Data!K1018&lt;4,"Between 0 and 3 Compaines",IF(HTM_Employee_Attrition_Data!K1018&lt;7,"Between 4 and 6 Companies",IF(HTM_Employee_Attrition_Data!K1018&lt;=10,"Between 7 and 10 Companies","Between 7 and 10  Companies")))</f>
        <v>Between 0 and 3 Compaines</v>
      </c>
      <c r="L1018" s="19" t="str">
        <f>IF(HTM_Employee_Attrition_Data!L1018&lt;=5,"Between 0 and 5 years",IF(HTM_Employee_Attrition_Data!L1018&lt;=10,"Between 6 and 10 years",IF(HTM_Employee_Attrition_Data!L1018&lt;=15,"Between 11 and 15 years",IF(HTM_Employee_Attrition_Data!L1018&lt;=20,"Between 16 and 20 years",IF(HTM_Employee_Attrition_Data!L1018&lt;=25,"Between 21 and 25 years",IF(HTM_Employee_Attrition_Data!L1018&lt;=30,"Between 25 and 30 years","Between 31 and 40 years"))))))</f>
        <v>Between 0 and 5 years</v>
      </c>
    </row>
    <row r="1019" spans="1:12">
      <c r="A1019" s="19">
        <v>1434</v>
      </c>
      <c r="B1019" s="19" t="str">
        <f>IF(HTM_Employee_Attrition_Data!A1019&lt;=20,"Less than 20 years",IF(HTM_Employee_Attrition_Data!A1019&lt;=30,"Between 20 and 30 years",IF(HTM_Employee_Attrition_Data!A1019&lt;=40,"Between 30 and 40 years",IF(HTM_Employee_Attrition_Data!A1019&lt;=50,"Between 40 and 50 years",IF(HTM_Employee_Attrition_Data!A1019&lt;=60,"Between 50 and 60 years","Between 50 and 60 years")))))</f>
        <v>Between 20 and 30 years</v>
      </c>
      <c r="C1019" s="19" t="s">
        <v>16</v>
      </c>
      <c r="D1019" s="19" t="s">
        <v>13</v>
      </c>
      <c r="E1019" s="19" t="s">
        <v>18</v>
      </c>
      <c r="F1019" s="19" t="str">
        <f>IF(HTM_Employee_Attrition_Data!E1019&lt;=5,"Less than 5 Miles",IF(HTM_Employee_Attrition_Data!E1019&lt;=10,"Between 6 and 10 miles",IF(HTM_Employee_Attrition_Data!E1019&lt;=15,"Between 11 and 15 miles",IF(HTM_Employee_Attrition_Data!E1019&lt;=20,"Between 16 and 20 miles",IF(HTM_Employee_Attrition_Data!E1019&lt;=25,"Between 21 and 25 miles","Greater than 26 miles")))))</f>
        <v>Between 11 and 15 miles</v>
      </c>
      <c r="G1019" s="19" t="str">
        <f>IF(HTM_Employee_Attrition_Data!G1019=1,"Level 1",IF(HTM_Employee_Attrition_Data!G1019=2,"Level 2",IF(HTM_Employee_Attrition_Data!G1019=3,"Level 3",IF(HTM_Employee_Attrition_Data!G1019=4,"Level 4",IF(HTM_Employee_Attrition_Data!G1019=5,"Level 5","Level 5")))))</f>
        <v>Level 1</v>
      </c>
      <c r="H1019" s="19" t="s">
        <v>20</v>
      </c>
      <c r="I1019" s="19" t="str">
        <f>IF(HTM_Employee_Attrition_Data!I1019=1,"Rating 1",IF(HTM_Employee_Attrition_Data!I1019=2,"Rating 2",IF(HTM_Employee_Attrition_Data!I1019=3,"Rating 3",IF(HTM_Employee_Attrition_Data!I1019=4,"Rating 4","Rating 4"))))</f>
        <v>Rating 1</v>
      </c>
      <c r="J1019" s="19" t="str">
        <f>IF(HTM_Employee_Attrition_Data!J1019&lt;=5000,"Income less than 5,000$",IF(HTM_Employee_Attrition_Data!J1019&lt;=10000,"Income less than 10,000$",IF(HTM_Employee_Attrition_Data!J1019&lt;=15000,"Income less than 15,000$","Income less than 20,000$")))</f>
        <v>Income less than 5,000$</v>
      </c>
      <c r="K1019" s="19" t="str">
        <f>IF(HTM_Employee_Attrition_Data!K1019&lt;4,"Between 0 and 3 Compaines",IF(HTM_Employee_Attrition_Data!K1019&lt;7,"Between 4 and 6 Companies",IF(HTM_Employee_Attrition_Data!K1019&lt;=10,"Between 7 and 10 Companies","Between 7 and 10  Companies")))</f>
        <v>Between 0 and 3 Compaines</v>
      </c>
      <c r="L1019" s="19" t="str">
        <f>IF(HTM_Employee_Attrition_Data!L1019&lt;=5,"Between 0 and 5 years",IF(HTM_Employee_Attrition_Data!L1019&lt;=10,"Between 6 and 10 years",IF(HTM_Employee_Attrition_Data!L1019&lt;=15,"Between 11 and 15 years",IF(HTM_Employee_Attrition_Data!L1019&lt;=20,"Between 16 and 20 years",IF(HTM_Employee_Attrition_Data!L1019&lt;=25,"Between 21 and 25 years",IF(HTM_Employee_Attrition_Data!L1019&lt;=30,"Between 25 and 30 years","Between 31 and 40 years"))))))</f>
        <v>Between 0 and 5 years</v>
      </c>
    </row>
    <row r="1020" spans="1:12">
      <c r="A1020" s="19">
        <v>1435</v>
      </c>
      <c r="B1020" s="19" t="str">
        <f>IF(HTM_Employee_Attrition_Data!A1020&lt;=20,"Less than 20 years",IF(HTM_Employee_Attrition_Data!A1020&lt;=30,"Between 20 and 30 years",IF(HTM_Employee_Attrition_Data!A1020&lt;=40,"Between 30 and 40 years",IF(HTM_Employee_Attrition_Data!A1020&lt;=50,"Between 40 and 50 years",IF(HTM_Employee_Attrition_Data!A1020&lt;=60,"Between 50 and 60 years","Between 50 and 60 years")))))</f>
        <v>Between 30 and 40 years</v>
      </c>
      <c r="C1020" s="19" t="s">
        <v>16</v>
      </c>
      <c r="D1020" s="19" t="s">
        <v>13</v>
      </c>
      <c r="E1020" s="19" t="s">
        <v>18</v>
      </c>
      <c r="F1020" s="19" t="str">
        <f>IF(HTM_Employee_Attrition_Data!E1020&lt;=5,"Less than 5 Miles",IF(HTM_Employee_Attrition_Data!E1020&lt;=10,"Between 6 and 10 miles",IF(HTM_Employee_Attrition_Data!E1020&lt;=15,"Between 11 and 15 miles",IF(HTM_Employee_Attrition_Data!E1020&lt;=20,"Between 16 and 20 miles",IF(HTM_Employee_Attrition_Data!E1020&lt;=25,"Between 21 and 25 miles","Greater than 26 miles")))))</f>
        <v>Less than 5 Miles</v>
      </c>
      <c r="G1020" s="19" t="str">
        <f>IF(HTM_Employee_Attrition_Data!G1020=1,"Level 1",IF(HTM_Employee_Attrition_Data!G1020=2,"Level 2",IF(HTM_Employee_Attrition_Data!G1020=3,"Level 3",IF(HTM_Employee_Attrition_Data!G1020=4,"Level 4",IF(HTM_Employee_Attrition_Data!G1020=5,"Level 5","Level 5")))))</f>
        <v>Level 2</v>
      </c>
      <c r="H1020" s="19" t="s">
        <v>20</v>
      </c>
      <c r="I1020" s="19" t="str">
        <f>IF(HTM_Employee_Attrition_Data!I1020=1,"Rating 1",IF(HTM_Employee_Attrition_Data!I1020=2,"Rating 2",IF(HTM_Employee_Attrition_Data!I1020=3,"Rating 3",IF(HTM_Employee_Attrition_Data!I1020=4,"Rating 4","Rating 4"))))</f>
        <v>Rating 4</v>
      </c>
      <c r="J1020" s="19" t="str">
        <f>IF(HTM_Employee_Attrition_Data!J1020&lt;=5000,"Income less than 5,000$",IF(HTM_Employee_Attrition_Data!J1020&lt;=10000,"Income less than 10,000$",IF(HTM_Employee_Attrition_Data!J1020&lt;=15000,"Income less than 15,000$","Income less than 20,000$")))</f>
        <v>Income less than 10,000$</v>
      </c>
      <c r="K1020" s="19" t="str">
        <f>IF(HTM_Employee_Attrition_Data!K1020&lt;4,"Between 0 and 3 Compaines",IF(HTM_Employee_Attrition_Data!K1020&lt;7,"Between 4 and 6 Companies",IF(HTM_Employee_Attrition_Data!K1020&lt;=10,"Between 7 and 10 Companies","Between 7 and 10  Companies")))</f>
        <v>Between 0 and 3 Compaines</v>
      </c>
      <c r="L1020" s="19" t="str">
        <f>IF(HTM_Employee_Attrition_Data!L1020&lt;=5,"Between 0 and 5 years",IF(HTM_Employee_Attrition_Data!L1020&lt;=10,"Between 6 and 10 years",IF(HTM_Employee_Attrition_Data!L1020&lt;=15,"Between 11 and 15 years",IF(HTM_Employee_Attrition_Data!L1020&lt;=20,"Between 16 and 20 years",IF(HTM_Employee_Attrition_Data!L1020&lt;=25,"Between 21 and 25 years",IF(HTM_Employee_Attrition_Data!L1020&lt;=30,"Between 25 and 30 years","Between 31 and 40 years"))))))</f>
        <v>Between 6 and 10 years</v>
      </c>
    </row>
    <row r="1021" spans="1:12">
      <c r="A1021" s="19">
        <v>1436</v>
      </c>
      <c r="B1021" s="19" t="str">
        <f>IF(HTM_Employee_Attrition_Data!A1021&lt;=20,"Less than 20 years",IF(HTM_Employee_Attrition_Data!A1021&lt;=30,"Between 20 and 30 years",IF(HTM_Employee_Attrition_Data!A1021&lt;=40,"Between 30 and 40 years",IF(HTM_Employee_Attrition_Data!A1021&lt;=50,"Between 40 and 50 years",IF(HTM_Employee_Attrition_Data!A1021&lt;=60,"Between 50 and 60 years","Between 50 and 60 years")))))</f>
        <v>Between 30 and 40 years</v>
      </c>
      <c r="C1021" s="19" t="s">
        <v>16</v>
      </c>
      <c r="D1021" s="19" t="s">
        <v>13</v>
      </c>
      <c r="E1021" s="19" t="s">
        <v>14</v>
      </c>
      <c r="F1021" s="19" t="str">
        <f>IF(HTM_Employee_Attrition_Data!E1021&lt;=5,"Less than 5 Miles",IF(HTM_Employee_Attrition_Data!E1021&lt;=10,"Between 6 and 10 miles",IF(HTM_Employee_Attrition_Data!E1021&lt;=15,"Between 11 and 15 miles",IF(HTM_Employee_Attrition_Data!E1021&lt;=20,"Between 16 and 20 miles",IF(HTM_Employee_Attrition_Data!E1021&lt;=25,"Between 21 and 25 miles","Greater than 26 miles")))))</f>
        <v>Between 16 and 20 miles</v>
      </c>
      <c r="G1021" s="19" t="str">
        <f>IF(HTM_Employee_Attrition_Data!G1021=1,"Level 1",IF(HTM_Employee_Attrition_Data!G1021=2,"Level 2",IF(HTM_Employee_Attrition_Data!G1021=3,"Level 3",IF(HTM_Employee_Attrition_Data!G1021=4,"Level 4",IF(HTM_Employee_Attrition_Data!G1021=5,"Level 5","Level 5")))))</f>
        <v>Level 2</v>
      </c>
      <c r="H1021" s="19" t="s">
        <v>15</v>
      </c>
      <c r="I1021" s="19" t="str">
        <f>IF(HTM_Employee_Attrition_Data!I1021=1,"Rating 1",IF(HTM_Employee_Attrition_Data!I1021=2,"Rating 2",IF(HTM_Employee_Attrition_Data!I1021=3,"Rating 3",IF(HTM_Employee_Attrition_Data!I1021=4,"Rating 4","Rating 4"))))</f>
        <v>Rating 1</v>
      </c>
      <c r="J1021" s="19" t="str">
        <f>IF(HTM_Employee_Attrition_Data!J1021&lt;=5000,"Income less than 5,000$",IF(HTM_Employee_Attrition_Data!J1021&lt;=10000,"Income less than 10,000$",IF(HTM_Employee_Attrition_Data!J1021&lt;=15000,"Income less than 15,000$","Income less than 20,000$")))</f>
        <v>Income less than 10,000$</v>
      </c>
      <c r="K1021" s="19" t="str">
        <f>IF(HTM_Employee_Attrition_Data!K1021&lt;4,"Between 0 and 3 Compaines",IF(HTM_Employee_Attrition_Data!K1021&lt;7,"Between 4 and 6 Companies",IF(HTM_Employee_Attrition_Data!K1021&lt;=10,"Between 7 and 10 Companies","Between 7 and 10  Companies")))</f>
        <v>Between 4 and 6 Companies</v>
      </c>
      <c r="L1021" s="19" t="str">
        <f>IF(HTM_Employee_Attrition_Data!L1021&lt;=5,"Between 0 and 5 years",IF(HTM_Employee_Attrition_Data!L1021&lt;=10,"Between 6 and 10 years",IF(HTM_Employee_Attrition_Data!L1021&lt;=15,"Between 11 and 15 years",IF(HTM_Employee_Attrition_Data!L1021&lt;=20,"Between 16 and 20 years",IF(HTM_Employee_Attrition_Data!L1021&lt;=25,"Between 21 and 25 years",IF(HTM_Employee_Attrition_Data!L1021&lt;=30,"Between 25 and 30 years","Between 31 and 40 years"))))))</f>
        <v>Between 0 and 5 years</v>
      </c>
    </row>
    <row r="1022" spans="1:12">
      <c r="A1022" s="19">
        <v>1438</v>
      </c>
      <c r="B1022" s="19" t="str">
        <f>IF(HTM_Employee_Attrition_Data!A1022&lt;=20,"Less than 20 years",IF(HTM_Employee_Attrition_Data!A1022&lt;=30,"Between 20 and 30 years",IF(HTM_Employee_Attrition_Data!A1022&lt;=40,"Between 30 and 40 years",IF(HTM_Employee_Attrition_Data!A1022&lt;=50,"Between 40 and 50 years",IF(HTM_Employee_Attrition_Data!A1022&lt;=60,"Between 50 and 60 years","Between 50 and 60 years")))))</f>
        <v>Between 40 and 50 years</v>
      </c>
      <c r="C1022" s="19" t="s">
        <v>16</v>
      </c>
      <c r="D1022" s="19" t="s">
        <v>13</v>
      </c>
      <c r="E1022" s="19" t="s">
        <v>18</v>
      </c>
      <c r="F1022" s="19" t="str">
        <f>IF(HTM_Employee_Attrition_Data!E1022&lt;=5,"Less than 5 Miles",IF(HTM_Employee_Attrition_Data!E1022&lt;=10,"Between 6 and 10 miles",IF(HTM_Employee_Attrition_Data!E1022&lt;=15,"Between 11 and 15 miles",IF(HTM_Employee_Attrition_Data!E1022&lt;=20,"Between 16 and 20 miles",IF(HTM_Employee_Attrition_Data!E1022&lt;=25,"Between 21 and 25 miles","Greater than 26 miles")))))</f>
        <v>Less than 5 Miles</v>
      </c>
      <c r="G1022" s="19" t="str">
        <f>IF(HTM_Employee_Attrition_Data!G1022=1,"Level 1",IF(HTM_Employee_Attrition_Data!G1022=2,"Level 2",IF(HTM_Employee_Attrition_Data!G1022=3,"Level 3",IF(HTM_Employee_Attrition_Data!G1022=4,"Level 4",IF(HTM_Employee_Attrition_Data!G1022=5,"Level 5","Level 5")))))</f>
        <v>Level 1</v>
      </c>
      <c r="H1022" s="19" t="s">
        <v>19</v>
      </c>
      <c r="I1022" s="19" t="str">
        <f>IF(HTM_Employee_Attrition_Data!I1022=1,"Rating 1",IF(HTM_Employee_Attrition_Data!I1022=2,"Rating 2",IF(HTM_Employee_Attrition_Data!I1022=3,"Rating 3",IF(HTM_Employee_Attrition_Data!I1022=4,"Rating 4","Rating 4"))))</f>
        <v>Rating 4</v>
      </c>
      <c r="J1022" s="19" t="str">
        <f>IF(HTM_Employee_Attrition_Data!J1022&lt;=5000,"Income less than 5,000$",IF(HTM_Employee_Attrition_Data!J1022&lt;=10000,"Income less than 10,000$",IF(HTM_Employee_Attrition_Data!J1022&lt;=15000,"Income less than 15,000$","Income less than 20,000$")))</f>
        <v>Income less than 5,000$</v>
      </c>
      <c r="K1022" s="19" t="str">
        <f>IF(HTM_Employee_Attrition_Data!K1022&lt;4,"Between 0 and 3 Compaines",IF(HTM_Employee_Attrition_Data!K1022&lt;7,"Between 4 and 6 Companies",IF(HTM_Employee_Attrition_Data!K1022&lt;=10,"Between 7 and 10 Companies","Between 7 and 10  Companies")))</f>
        <v>Between 7 and 10 Companies</v>
      </c>
      <c r="L1022" s="19" t="str">
        <f>IF(HTM_Employee_Attrition_Data!L1022&lt;=5,"Between 0 and 5 years",IF(HTM_Employee_Attrition_Data!L1022&lt;=10,"Between 6 and 10 years",IF(HTM_Employee_Attrition_Data!L1022&lt;=15,"Between 11 and 15 years",IF(HTM_Employee_Attrition_Data!L1022&lt;=20,"Between 16 and 20 years",IF(HTM_Employee_Attrition_Data!L1022&lt;=25,"Between 21 and 25 years",IF(HTM_Employee_Attrition_Data!L1022&lt;=30,"Between 25 and 30 years","Between 31 and 40 years"))))))</f>
        <v>Between 6 and 10 years</v>
      </c>
    </row>
    <row r="1023" spans="1:12">
      <c r="A1023" s="19">
        <v>1439</v>
      </c>
      <c r="B1023" s="19" t="str">
        <f>IF(HTM_Employee_Attrition_Data!A1023&lt;=20,"Less than 20 years",IF(HTM_Employee_Attrition_Data!A1023&lt;=30,"Between 20 and 30 years",IF(HTM_Employee_Attrition_Data!A1023&lt;=40,"Between 30 and 40 years",IF(HTM_Employee_Attrition_Data!A1023&lt;=50,"Between 40 and 50 years",IF(HTM_Employee_Attrition_Data!A1023&lt;=60,"Between 50 and 60 years","Between 50 and 60 years")))))</f>
        <v>Between 20 and 30 years</v>
      </c>
      <c r="C1023" s="19" t="s">
        <v>12</v>
      </c>
      <c r="D1023" s="19" t="s">
        <v>13</v>
      </c>
      <c r="E1023" s="19" t="s">
        <v>14</v>
      </c>
      <c r="F1023" s="19" t="str">
        <f>IF(HTM_Employee_Attrition_Data!E1023&lt;=5,"Less than 5 Miles",IF(HTM_Employee_Attrition_Data!E1023&lt;=10,"Between 6 and 10 miles",IF(HTM_Employee_Attrition_Data!E1023&lt;=15,"Between 11 and 15 miles",IF(HTM_Employee_Attrition_Data!E1023&lt;=20,"Between 16 and 20 miles",IF(HTM_Employee_Attrition_Data!E1023&lt;=25,"Between 21 and 25 miles","Greater than 26 miles")))))</f>
        <v>Between 6 and 10 miles</v>
      </c>
      <c r="G1023" s="19" t="str">
        <f>IF(HTM_Employee_Attrition_Data!G1023=1,"Level 1",IF(HTM_Employee_Attrition_Data!G1023=2,"Level 2",IF(HTM_Employee_Attrition_Data!G1023=3,"Level 3",IF(HTM_Employee_Attrition_Data!G1023=4,"Level 4",IF(HTM_Employee_Attrition_Data!G1023=5,"Level 5","Level 5")))))</f>
        <v>Level 1</v>
      </c>
      <c r="H1023" s="19" t="s">
        <v>25</v>
      </c>
      <c r="I1023" s="19" t="str">
        <f>IF(HTM_Employee_Attrition_Data!I1023=1,"Rating 1",IF(HTM_Employee_Attrition_Data!I1023=2,"Rating 2",IF(HTM_Employee_Attrition_Data!I1023=3,"Rating 3",IF(HTM_Employee_Attrition_Data!I1023=4,"Rating 4","Rating 4"))))</f>
        <v>Rating 1</v>
      </c>
      <c r="J1023" s="19" t="str">
        <f>IF(HTM_Employee_Attrition_Data!J1023&lt;=5000,"Income less than 5,000$",IF(HTM_Employee_Attrition_Data!J1023&lt;=10000,"Income less than 10,000$",IF(HTM_Employee_Attrition_Data!J1023&lt;=15000,"Income less than 15,000$","Income less than 20,000$")))</f>
        <v>Income less than 5,000$</v>
      </c>
      <c r="K1023" s="19" t="str">
        <f>IF(HTM_Employee_Attrition_Data!K1023&lt;4,"Between 0 and 3 Compaines",IF(HTM_Employee_Attrition_Data!K1023&lt;7,"Between 4 and 6 Companies",IF(HTM_Employee_Attrition_Data!K1023&lt;=10,"Between 7 and 10 Companies","Between 7 and 10  Companies")))</f>
        <v>Between 0 and 3 Compaines</v>
      </c>
      <c r="L1023" s="19" t="str">
        <f>IF(HTM_Employee_Attrition_Data!L1023&lt;=5,"Between 0 and 5 years",IF(HTM_Employee_Attrition_Data!L1023&lt;=10,"Between 6 and 10 years",IF(HTM_Employee_Attrition_Data!L1023&lt;=15,"Between 11 and 15 years",IF(HTM_Employee_Attrition_Data!L1023&lt;=20,"Between 16 and 20 years",IF(HTM_Employee_Attrition_Data!L1023&lt;=25,"Between 21 and 25 years",IF(HTM_Employee_Attrition_Data!L1023&lt;=30,"Between 25 and 30 years","Between 31 and 40 years"))))))</f>
        <v>Between 0 and 5 years</v>
      </c>
    </row>
    <row r="1024" spans="1:12">
      <c r="A1024" s="19">
        <v>1440</v>
      </c>
      <c r="B1024" s="19" t="str">
        <f>IF(HTM_Employee_Attrition_Data!A1024&lt;=20,"Less than 20 years",IF(HTM_Employee_Attrition_Data!A1024&lt;=30,"Between 20 and 30 years",IF(HTM_Employee_Attrition_Data!A1024&lt;=40,"Between 30 and 40 years",IF(HTM_Employee_Attrition_Data!A1024&lt;=50,"Between 40 and 50 years",IF(HTM_Employee_Attrition_Data!A1024&lt;=60,"Between 50 and 60 years","Between 50 and 60 years")))))</f>
        <v>Between 30 and 40 years</v>
      </c>
      <c r="C1024" s="19" t="s">
        <v>16</v>
      </c>
      <c r="D1024" s="19" t="s">
        <v>23</v>
      </c>
      <c r="E1024" s="19" t="s">
        <v>18</v>
      </c>
      <c r="F1024" s="19" t="str">
        <f>IF(HTM_Employee_Attrition_Data!E1024&lt;=5,"Less than 5 Miles",IF(HTM_Employee_Attrition_Data!E1024&lt;=10,"Between 6 and 10 miles",IF(HTM_Employee_Attrition_Data!E1024&lt;=15,"Between 11 and 15 miles",IF(HTM_Employee_Attrition_Data!E1024&lt;=20,"Between 16 and 20 miles",IF(HTM_Employee_Attrition_Data!E1024&lt;=25,"Between 21 and 25 miles","Greater than 26 miles")))))</f>
        <v>Less than 5 Miles</v>
      </c>
      <c r="G1024" s="19" t="str">
        <f>IF(HTM_Employee_Attrition_Data!G1024=1,"Level 1",IF(HTM_Employee_Attrition_Data!G1024=2,"Level 2",IF(HTM_Employee_Attrition_Data!G1024=3,"Level 3",IF(HTM_Employee_Attrition_Data!G1024=4,"Level 4",IF(HTM_Employee_Attrition_Data!G1024=5,"Level 5","Level 5")))))</f>
        <v>Level 1</v>
      </c>
      <c r="H1024" s="19" t="s">
        <v>20</v>
      </c>
      <c r="I1024" s="19" t="str">
        <f>IF(HTM_Employee_Attrition_Data!I1024=1,"Rating 1",IF(HTM_Employee_Attrition_Data!I1024=2,"Rating 2",IF(HTM_Employee_Attrition_Data!I1024=3,"Rating 3",IF(HTM_Employee_Attrition_Data!I1024=4,"Rating 4","Rating 4"))))</f>
        <v>Rating 3</v>
      </c>
      <c r="J1024" s="19" t="str">
        <f>IF(HTM_Employee_Attrition_Data!J1024&lt;=5000,"Income less than 5,000$",IF(HTM_Employee_Attrition_Data!J1024&lt;=10000,"Income less than 10,000$",IF(HTM_Employee_Attrition_Data!J1024&lt;=15000,"Income less than 15,000$","Income less than 20,000$")))</f>
        <v>Income less than 5,000$</v>
      </c>
      <c r="K1024" s="19" t="str">
        <f>IF(HTM_Employee_Attrition_Data!K1024&lt;4,"Between 0 and 3 Compaines",IF(HTM_Employee_Attrition_Data!K1024&lt;7,"Between 4 and 6 Companies",IF(HTM_Employee_Attrition_Data!K1024&lt;=10,"Between 7 and 10 Companies","Between 7 and 10  Companies")))</f>
        <v>Between 0 and 3 Compaines</v>
      </c>
      <c r="L1024" s="19" t="str">
        <f>IF(HTM_Employee_Attrition_Data!L1024&lt;=5,"Between 0 and 5 years",IF(HTM_Employee_Attrition_Data!L1024&lt;=10,"Between 6 and 10 years",IF(HTM_Employee_Attrition_Data!L1024&lt;=15,"Between 11 and 15 years",IF(HTM_Employee_Attrition_Data!L1024&lt;=20,"Between 16 and 20 years",IF(HTM_Employee_Attrition_Data!L1024&lt;=25,"Between 21 and 25 years",IF(HTM_Employee_Attrition_Data!L1024&lt;=30,"Between 25 and 30 years","Between 31 and 40 years"))))))</f>
        <v>Between 6 and 10 years</v>
      </c>
    </row>
    <row r="1025" spans="1:12">
      <c r="A1025" s="19">
        <v>1441</v>
      </c>
      <c r="B1025" s="19" t="str">
        <f>IF(HTM_Employee_Attrition_Data!A1025&lt;=20,"Less than 20 years",IF(HTM_Employee_Attrition_Data!A1025&lt;=30,"Between 20 and 30 years",IF(HTM_Employee_Attrition_Data!A1025&lt;=40,"Between 30 and 40 years",IF(HTM_Employee_Attrition_Data!A1025&lt;=50,"Between 40 and 50 years",IF(HTM_Employee_Attrition_Data!A1025&lt;=60,"Between 50 and 60 years","Between 50 and 60 years")))))</f>
        <v>Between 50 and 60 years</v>
      </c>
      <c r="C1025" s="19" t="s">
        <v>16</v>
      </c>
      <c r="D1025" s="19" t="s">
        <v>13</v>
      </c>
      <c r="E1025" s="19" t="s">
        <v>18</v>
      </c>
      <c r="F1025" s="19" t="str">
        <f>IF(HTM_Employee_Attrition_Data!E1025&lt;=5,"Less than 5 Miles",IF(HTM_Employee_Attrition_Data!E1025&lt;=10,"Between 6 and 10 miles",IF(HTM_Employee_Attrition_Data!E1025&lt;=15,"Between 11 and 15 miles",IF(HTM_Employee_Attrition_Data!E1025&lt;=20,"Between 16 and 20 miles",IF(HTM_Employee_Attrition_Data!E1025&lt;=25,"Between 21 and 25 miles","Greater than 26 miles")))))</f>
        <v>Less than 5 Miles</v>
      </c>
      <c r="G1025" s="19" t="str">
        <f>IF(HTM_Employee_Attrition_Data!G1025=1,"Level 1",IF(HTM_Employee_Attrition_Data!G1025=2,"Level 2",IF(HTM_Employee_Attrition_Data!G1025=3,"Level 3",IF(HTM_Employee_Attrition_Data!G1025=4,"Level 4",IF(HTM_Employee_Attrition_Data!G1025=5,"Level 5","Level 5")))))</f>
        <v>Level 1</v>
      </c>
      <c r="H1025" s="19" t="s">
        <v>19</v>
      </c>
      <c r="I1025" s="19" t="str">
        <f>IF(HTM_Employee_Attrition_Data!I1025=1,"Rating 1",IF(HTM_Employee_Attrition_Data!I1025=2,"Rating 2",IF(HTM_Employee_Attrition_Data!I1025=3,"Rating 3",IF(HTM_Employee_Attrition_Data!I1025=4,"Rating 4","Rating 4"))))</f>
        <v>Rating 1</v>
      </c>
      <c r="J1025" s="19" t="str">
        <f>IF(HTM_Employee_Attrition_Data!J1025&lt;=5000,"Income less than 5,000$",IF(HTM_Employee_Attrition_Data!J1025&lt;=10000,"Income less than 10,000$",IF(HTM_Employee_Attrition_Data!J1025&lt;=15000,"Income less than 15,000$","Income less than 20,000$")))</f>
        <v>Income less than 5,000$</v>
      </c>
      <c r="K1025" s="19" t="str">
        <f>IF(HTM_Employee_Attrition_Data!K1025&lt;4,"Between 0 and 3 Compaines",IF(HTM_Employee_Attrition_Data!K1025&lt;7,"Between 4 and 6 Companies",IF(HTM_Employee_Attrition_Data!K1025&lt;=10,"Between 7 and 10 Companies","Between 7 and 10  Companies")))</f>
        <v>Between 0 and 3 Compaines</v>
      </c>
      <c r="L1025" s="19" t="str">
        <f>IF(HTM_Employee_Attrition_Data!L1025&lt;=5,"Between 0 and 5 years",IF(HTM_Employee_Attrition_Data!L1025&lt;=10,"Between 6 and 10 years",IF(HTM_Employee_Attrition_Data!L1025&lt;=15,"Between 11 and 15 years",IF(HTM_Employee_Attrition_Data!L1025&lt;=20,"Between 16 and 20 years",IF(HTM_Employee_Attrition_Data!L1025&lt;=25,"Between 21 and 25 years",IF(HTM_Employee_Attrition_Data!L1025&lt;=30,"Between 25 and 30 years","Between 31 and 40 years"))))))</f>
        <v>Between 0 and 5 years</v>
      </c>
    </row>
    <row r="1026" spans="1:12">
      <c r="A1026" s="19">
        <v>1443</v>
      </c>
      <c r="B1026" s="19" t="str">
        <f>IF(HTM_Employee_Attrition_Data!A1026&lt;=20,"Less than 20 years",IF(HTM_Employee_Attrition_Data!A1026&lt;=30,"Between 20 and 30 years",IF(HTM_Employee_Attrition_Data!A1026&lt;=40,"Between 30 and 40 years",IF(HTM_Employee_Attrition_Data!A1026&lt;=50,"Between 40 and 50 years",IF(HTM_Employee_Attrition_Data!A1026&lt;=60,"Between 50 and 60 years","Between 50 and 60 years")))))</f>
        <v>Between 40 and 50 years</v>
      </c>
      <c r="C1026" s="19" t="s">
        <v>16</v>
      </c>
      <c r="D1026" s="19" t="s">
        <v>13</v>
      </c>
      <c r="E1026" s="19" t="s">
        <v>18</v>
      </c>
      <c r="F1026" s="19" t="str">
        <f>IF(HTM_Employee_Attrition_Data!E1026&lt;=5,"Less than 5 Miles",IF(HTM_Employee_Attrition_Data!E1026&lt;=10,"Between 6 and 10 miles",IF(HTM_Employee_Attrition_Data!E1026&lt;=15,"Between 11 and 15 miles",IF(HTM_Employee_Attrition_Data!E1026&lt;=20,"Between 16 and 20 miles",IF(HTM_Employee_Attrition_Data!E1026&lt;=25,"Between 21 and 25 miles","Greater than 26 miles")))))</f>
        <v>Less than 5 Miles</v>
      </c>
      <c r="G1026" s="19" t="str">
        <f>IF(HTM_Employee_Attrition_Data!G1026=1,"Level 1",IF(HTM_Employee_Attrition_Data!G1026=2,"Level 2",IF(HTM_Employee_Attrition_Data!G1026=3,"Level 3",IF(HTM_Employee_Attrition_Data!G1026=4,"Level 4",IF(HTM_Employee_Attrition_Data!G1026=5,"Level 5","Level 5")))))</f>
        <v>Level 4</v>
      </c>
      <c r="H1026" s="19" t="s">
        <v>26</v>
      </c>
      <c r="I1026" s="19" t="str">
        <f>IF(HTM_Employee_Attrition_Data!I1026=1,"Rating 1",IF(HTM_Employee_Attrition_Data!I1026=2,"Rating 2",IF(HTM_Employee_Attrition_Data!I1026=3,"Rating 3",IF(HTM_Employee_Attrition_Data!I1026=4,"Rating 4","Rating 4"))))</f>
        <v>Rating 3</v>
      </c>
      <c r="J1026" s="19" t="str">
        <f>IF(HTM_Employee_Attrition_Data!J1026&lt;=5000,"Income less than 5,000$",IF(HTM_Employee_Attrition_Data!J1026&lt;=10000,"Income less than 10,000$",IF(HTM_Employee_Attrition_Data!J1026&lt;=15000,"Income less than 15,000$","Income less than 20,000$")))</f>
        <v>Income less than 20,000$</v>
      </c>
      <c r="K1026" s="19" t="str">
        <f>IF(HTM_Employee_Attrition_Data!K1026&lt;4,"Between 0 and 3 Compaines",IF(HTM_Employee_Attrition_Data!K1026&lt;7,"Between 4 and 6 Companies",IF(HTM_Employee_Attrition_Data!K1026&lt;=10,"Between 7 and 10 Companies","Between 7 and 10  Companies")))</f>
        <v>Between 0 and 3 Compaines</v>
      </c>
      <c r="L1026" s="19" t="str">
        <f>IF(HTM_Employee_Attrition_Data!L1026&lt;=5,"Between 0 and 5 years",IF(HTM_Employee_Attrition_Data!L1026&lt;=10,"Between 6 and 10 years",IF(HTM_Employee_Attrition_Data!L1026&lt;=15,"Between 11 and 15 years",IF(HTM_Employee_Attrition_Data!L1026&lt;=20,"Between 16 and 20 years",IF(HTM_Employee_Attrition_Data!L1026&lt;=25,"Between 21 and 25 years",IF(HTM_Employee_Attrition_Data!L1026&lt;=30,"Between 25 and 30 years","Between 31 and 40 years"))))))</f>
        <v>Between 16 and 20 years</v>
      </c>
    </row>
    <row r="1027" spans="1:12">
      <c r="A1027" s="19">
        <v>1445</v>
      </c>
      <c r="B1027" s="19" t="str">
        <f>IF(HTM_Employee_Attrition_Data!A1027&lt;=20,"Less than 20 years",IF(HTM_Employee_Attrition_Data!A1027&lt;=30,"Between 20 and 30 years",IF(HTM_Employee_Attrition_Data!A1027&lt;=40,"Between 30 and 40 years",IF(HTM_Employee_Attrition_Data!A1027&lt;=50,"Between 40 and 50 years",IF(HTM_Employee_Attrition_Data!A1027&lt;=60,"Between 50 and 60 years","Between 50 and 60 years")))))</f>
        <v>Between 20 and 30 years</v>
      </c>
      <c r="C1027" s="19" t="s">
        <v>16</v>
      </c>
      <c r="D1027" s="19" t="s">
        <v>13</v>
      </c>
      <c r="E1027" s="19" t="s">
        <v>14</v>
      </c>
      <c r="F1027" s="19" t="str">
        <f>IF(HTM_Employee_Attrition_Data!E1027&lt;=5,"Less than 5 Miles",IF(HTM_Employee_Attrition_Data!E1027&lt;=10,"Between 6 and 10 miles",IF(HTM_Employee_Attrition_Data!E1027&lt;=15,"Between 11 and 15 miles",IF(HTM_Employee_Attrition_Data!E1027&lt;=20,"Between 16 and 20 miles",IF(HTM_Employee_Attrition_Data!E1027&lt;=25,"Between 21 and 25 miles","Greater than 26 miles")))))</f>
        <v>Less than 5 Miles</v>
      </c>
      <c r="G1027" s="19" t="str">
        <f>IF(HTM_Employee_Attrition_Data!G1027=1,"Level 1",IF(HTM_Employee_Attrition_Data!G1027=2,"Level 2",IF(HTM_Employee_Attrition_Data!G1027=3,"Level 3",IF(HTM_Employee_Attrition_Data!G1027=4,"Level 4",IF(HTM_Employee_Attrition_Data!G1027=5,"Level 5","Level 5")))))</f>
        <v>Level 2</v>
      </c>
      <c r="H1027" s="19" t="s">
        <v>15</v>
      </c>
      <c r="I1027" s="19" t="str">
        <f>IF(HTM_Employee_Attrition_Data!I1027=1,"Rating 1",IF(HTM_Employee_Attrition_Data!I1027=2,"Rating 2",IF(HTM_Employee_Attrition_Data!I1027=3,"Rating 3",IF(HTM_Employee_Attrition_Data!I1027=4,"Rating 4","Rating 4"))))</f>
        <v>Rating 3</v>
      </c>
      <c r="J1027" s="19" t="str">
        <f>IF(HTM_Employee_Attrition_Data!J1027&lt;=5000,"Income less than 5,000$",IF(HTM_Employee_Attrition_Data!J1027&lt;=10000,"Income less than 10,000$",IF(HTM_Employee_Attrition_Data!J1027&lt;=15000,"Income less than 15,000$","Income less than 20,000$")))</f>
        <v>Income less than 5,000$</v>
      </c>
      <c r="K1027" s="19" t="str">
        <f>IF(HTM_Employee_Attrition_Data!K1027&lt;4,"Between 0 and 3 Compaines",IF(HTM_Employee_Attrition_Data!K1027&lt;7,"Between 4 and 6 Companies",IF(HTM_Employee_Attrition_Data!K1027&lt;=10,"Between 7 and 10 Companies","Between 7 and 10  Companies")))</f>
        <v>Between 0 and 3 Compaines</v>
      </c>
      <c r="L1027" s="19" t="str">
        <f>IF(HTM_Employee_Attrition_Data!L1027&lt;=5,"Between 0 and 5 years",IF(HTM_Employee_Attrition_Data!L1027&lt;=10,"Between 6 and 10 years",IF(HTM_Employee_Attrition_Data!L1027&lt;=15,"Between 11 and 15 years",IF(HTM_Employee_Attrition_Data!L1027&lt;=20,"Between 16 and 20 years",IF(HTM_Employee_Attrition_Data!L1027&lt;=25,"Between 21 and 25 years",IF(HTM_Employee_Attrition_Data!L1027&lt;=30,"Between 25 and 30 years","Between 31 and 40 years"))))))</f>
        <v>Between 0 and 5 years</v>
      </c>
    </row>
    <row r="1028" spans="1:12">
      <c r="A1028" s="19">
        <v>1446</v>
      </c>
      <c r="B1028" s="19" t="str">
        <f>IF(HTM_Employee_Attrition_Data!A1028&lt;=20,"Less than 20 years",IF(HTM_Employee_Attrition_Data!A1028&lt;=30,"Between 20 and 30 years",IF(HTM_Employee_Attrition_Data!A1028&lt;=40,"Between 30 and 40 years",IF(HTM_Employee_Attrition_Data!A1028&lt;=50,"Between 40 and 50 years",IF(HTM_Employee_Attrition_Data!A1028&lt;=60,"Between 50 and 60 years","Between 50 and 60 years")))))</f>
        <v>Between 30 and 40 years</v>
      </c>
      <c r="C1028" s="19" t="s">
        <v>16</v>
      </c>
      <c r="D1028" s="19" t="s">
        <v>13</v>
      </c>
      <c r="E1028" s="19" t="s">
        <v>14</v>
      </c>
      <c r="F1028" s="19" t="str">
        <f>IF(HTM_Employee_Attrition_Data!E1028&lt;=5,"Less than 5 Miles",IF(HTM_Employee_Attrition_Data!E1028&lt;=10,"Between 6 and 10 miles",IF(HTM_Employee_Attrition_Data!E1028&lt;=15,"Between 11 and 15 miles",IF(HTM_Employee_Attrition_Data!E1028&lt;=20,"Between 16 and 20 miles",IF(HTM_Employee_Attrition_Data!E1028&lt;=25,"Between 21 and 25 miles","Greater than 26 miles")))))</f>
        <v>Between 6 and 10 miles</v>
      </c>
      <c r="G1028" s="19" t="str">
        <f>IF(HTM_Employee_Attrition_Data!G1028=1,"Level 1",IF(HTM_Employee_Attrition_Data!G1028=2,"Level 2",IF(HTM_Employee_Attrition_Data!G1028=3,"Level 3",IF(HTM_Employee_Attrition_Data!G1028=4,"Level 4",IF(HTM_Employee_Attrition_Data!G1028=5,"Level 5","Level 5")))))</f>
        <v>Level 2</v>
      </c>
      <c r="H1028" s="19" t="s">
        <v>15</v>
      </c>
      <c r="I1028" s="19" t="str">
        <f>IF(HTM_Employee_Attrition_Data!I1028=1,"Rating 1",IF(HTM_Employee_Attrition_Data!I1028=2,"Rating 2",IF(HTM_Employee_Attrition_Data!I1028=3,"Rating 3",IF(HTM_Employee_Attrition_Data!I1028=4,"Rating 4","Rating 4"))))</f>
        <v>Rating 4</v>
      </c>
      <c r="J1028" s="19" t="str">
        <f>IF(HTM_Employee_Attrition_Data!J1028&lt;=5000,"Income less than 5,000$",IF(HTM_Employee_Attrition_Data!J1028&lt;=10000,"Income less than 10,000$",IF(HTM_Employee_Attrition_Data!J1028&lt;=15000,"Income less than 15,000$","Income less than 20,000$")))</f>
        <v>Income less than 10,000$</v>
      </c>
      <c r="K1028" s="19" t="str">
        <f>IF(HTM_Employee_Attrition_Data!K1028&lt;4,"Between 0 and 3 Compaines",IF(HTM_Employee_Attrition_Data!K1028&lt;7,"Between 4 and 6 Companies",IF(HTM_Employee_Attrition_Data!K1028&lt;=10,"Between 7 and 10 Companies","Between 7 and 10  Companies")))</f>
        <v>Between 4 and 6 Companies</v>
      </c>
      <c r="L1028" s="19" t="str">
        <f>IF(HTM_Employee_Attrition_Data!L1028&lt;=5,"Between 0 and 5 years",IF(HTM_Employee_Attrition_Data!L1028&lt;=10,"Between 6 and 10 years",IF(HTM_Employee_Attrition_Data!L1028&lt;=15,"Between 11 and 15 years",IF(HTM_Employee_Attrition_Data!L1028&lt;=20,"Between 16 and 20 years",IF(HTM_Employee_Attrition_Data!L1028&lt;=25,"Between 21 and 25 years",IF(HTM_Employee_Attrition_Data!L1028&lt;=30,"Between 25 and 30 years","Between 31 and 40 years"))))))</f>
        <v>Between 0 and 5 years</v>
      </c>
    </row>
    <row r="1029" spans="1:12">
      <c r="A1029" s="19">
        <v>1447</v>
      </c>
      <c r="B1029" s="19" t="str">
        <f>IF(HTM_Employee_Attrition_Data!A1029&lt;=20,"Less than 20 years",IF(HTM_Employee_Attrition_Data!A1029&lt;=30,"Between 20 and 30 years",IF(HTM_Employee_Attrition_Data!A1029&lt;=40,"Between 30 and 40 years",IF(HTM_Employee_Attrition_Data!A1029&lt;=50,"Between 40 and 50 years",IF(HTM_Employee_Attrition_Data!A1029&lt;=60,"Between 50 and 60 years","Between 50 and 60 years")))))</f>
        <v>Between 30 and 40 years</v>
      </c>
      <c r="C1029" s="19" t="s">
        <v>16</v>
      </c>
      <c r="D1029" s="19" t="s">
        <v>13</v>
      </c>
      <c r="E1029" s="19" t="s">
        <v>18</v>
      </c>
      <c r="F1029" s="19" t="str">
        <f>IF(HTM_Employee_Attrition_Data!E1029&lt;=5,"Less than 5 Miles",IF(HTM_Employee_Attrition_Data!E1029&lt;=10,"Between 6 and 10 miles",IF(HTM_Employee_Attrition_Data!E1029&lt;=15,"Between 11 and 15 miles",IF(HTM_Employee_Attrition_Data!E1029&lt;=20,"Between 16 and 20 miles",IF(HTM_Employee_Attrition_Data!E1029&lt;=25,"Between 21 and 25 miles","Greater than 26 miles")))))</f>
        <v>Less than 5 Miles</v>
      </c>
      <c r="G1029" s="19" t="str">
        <f>IF(HTM_Employee_Attrition_Data!G1029=1,"Level 1",IF(HTM_Employee_Attrition_Data!G1029=2,"Level 2",IF(HTM_Employee_Attrition_Data!G1029=3,"Level 3",IF(HTM_Employee_Attrition_Data!G1029=4,"Level 4",IF(HTM_Employee_Attrition_Data!G1029=5,"Level 5","Level 5")))))</f>
        <v>Level 1</v>
      </c>
      <c r="H1029" s="19" t="s">
        <v>20</v>
      </c>
      <c r="I1029" s="19" t="str">
        <f>IF(HTM_Employee_Attrition_Data!I1029=1,"Rating 1",IF(HTM_Employee_Attrition_Data!I1029=2,"Rating 2",IF(HTM_Employee_Attrition_Data!I1029=3,"Rating 3",IF(HTM_Employee_Attrition_Data!I1029=4,"Rating 4","Rating 4"))))</f>
        <v>Rating 2</v>
      </c>
      <c r="J1029" s="19" t="str">
        <f>IF(HTM_Employee_Attrition_Data!J1029&lt;=5000,"Income less than 5,000$",IF(HTM_Employee_Attrition_Data!J1029&lt;=10000,"Income less than 10,000$",IF(HTM_Employee_Attrition_Data!J1029&lt;=15000,"Income less than 15,000$","Income less than 20,000$")))</f>
        <v>Income less than 5,000$</v>
      </c>
      <c r="K1029" s="19" t="str">
        <f>IF(HTM_Employee_Attrition_Data!K1029&lt;4,"Between 0 and 3 Compaines",IF(HTM_Employee_Attrition_Data!K1029&lt;7,"Between 4 and 6 Companies",IF(HTM_Employee_Attrition_Data!K1029&lt;=10,"Between 7 and 10 Companies","Between 7 and 10  Companies")))</f>
        <v>Between 4 and 6 Companies</v>
      </c>
      <c r="L1029" s="19" t="str">
        <f>IF(HTM_Employee_Attrition_Data!L1029&lt;=5,"Between 0 and 5 years",IF(HTM_Employee_Attrition_Data!L1029&lt;=10,"Between 6 and 10 years",IF(HTM_Employee_Attrition_Data!L1029&lt;=15,"Between 11 and 15 years",IF(HTM_Employee_Attrition_Data!L1029&lt;=20,"Between 16 and 20 years",IF(HTM_Employee_Attrition_Data!L1029&lt;=25,"Between 21 and 25 years",IF(HTM_Employee_Attrition_Data!L1029&lt;=30,"Between 25 and 30 years","Between 31 and 40 years"))))))</f>
        <v>Between 0 and 5 years</v>
      </c>
    </row>
    <row r="1030" spans="1:12">
      <c r="A1030" s="19">
        <v>1448</v>
      </c>
      <c r="B1030" s="19" t="str">
        <f>IF(HTM_Employee_Attrition_Data!A1030&lt;=20,"Less than 20 years",IF(HTM_Employee_Attrition_Data!A1030&lt;=30,"Between 20 and 30 years",IF(HTM_Employee_Attrition_Data!A1030&lt;=40,"Between 30 and 40 years",IF(HTM_Employee_Attrition_Data!A1030&lt;=50,"Between 40 and 50 years",IF(HTM_Employee_Attrition_Data!A1030&lt;=60,"Between 50 and 60 years","Between 50 and 60 years")))))</f>
        <v>Between 40 and 50 years</v>
      </c>
      <c r="C1030" s="19" t="s">
        <v>16</v>
      </c>
      <c r="D1030" s="19" t="s">
        <v>13</v>
      </c>
      <c r="E1030" s="19" t="s">
        <v>18</v>
      </c>
      <c r="F1030" s="19" t="str">
        <f>IF(HTM_Employee_Attrition_Data!E1030&lt;=5,"Less than 5 Miles",IF(HTM_Employee_Attrition_Data!E1030&lt;=10,"Between 6 and 10 miles",IF(HTM_Employee_Attrition_Data!E1030&lt;=15,"Between 11 and 15 miles",IF(HTM_Employee_Attrition_Data!E1030&lt;=20,"Between 16 and 20 miles",IF(HTM_Employee_Attrition_Data!E1030&lt;=25,"Between 21 and 25 miles","Greater than 26 miles")))))</f>
        <v>Less than 5 Miles</v>
      </c>
      <c r="G1030" s="19" t="str">
        <f>IF(HTM_Employee_Attrition_Data!G1030=1,"Level 1",IF(HTM_Employee_Attrition_Data!G1030=2,"Level 2",IF(HTM_Employee_Attrition_Data!G1030=3,"Level 3",IF(HTM_Employee_Attrition_Data!G1030=4,"Level 4",IF(HTM_Employee_Attrition_Data!G1030=5,"Level 5","Level 5")))))</f>
        <v>Level 1</v>
      </c>
      <c r="H1030" s="19" t="s">
        <v>19</v>
      </c>
      <c r="I1030" s="19" t="str">
        <f>IF(HTM_Employee_Attrition_Data!I1030=1,"Rating 1",IF(HTM_Employee_Attrition_Data!I1030=2,"Rating 2",IF(HTM_Employee_Attrition_Data!I1030=3,"Rating 3",IF(HTM_Employee_Attrition_Data!I1030=4,"Rating 4","Rating 4"))))</f>
        <v>Rating 3</v>
      </c>
      <c r="J1030" s="19" t="str">
        <f>IF(HTM_Employee_Attrition_Data!J1030&lt;=5000,"Income less than 5,000$",IF(HTM_Employee_Attrition_Data!J1030&lt;=10000,"Income less than 10,000$",IF(HTM_Employee_Attrition_Data!J1030&lt;=15000,"Income less than 15,000$","Income less than 20,000$")))</f>
        <v>Income less than 5,000$</v>
      </c>
      <c r="K1030" s="19" t="str">
        <f>IF(HTM_Employee_Attrition_Data!K1030&lt;4,"Between 0 and 3 Compaines",IF(HTM_Employee_Attrition_Data!K1030&lt;7,"Between 4 and 6 Companies",IF(HTM_Employee_Attrition_Data!K1030&lt;=10,"Between 7 and 10 Companies","Between 7 and 10  Companies")))</f>
        <v>Between 0 and 3 Compaines</v>
      </c>
      <c r="L1030" s="19" t="str">
        <f>IF(HTM_Employee_Attrition_Data!L1030&lt;=5,"Between 0 and 5 years",IF(HTM_Employee_Attrition_Data!L1030&lt;=10,"Between 6 and 10 years",IF(HTM_Employee_Attrition_Data!L1030&lt;=15,"Between 11 and 15 years",IF(HTM_Employee_Attrition_Data!L1030&lt;=20,"Between 16 and 20 years",IF(HTM_Employee_Attrition_Data!L1030&lt;=25,"Between 21 and 25 years",IF(HTM_Employee_Attrition_Data!L1030&lt;=30,"Between 25 and 30 years","Between 31 and 40 years"))))))</f>
        <v>Between 0 and 5 years</v>
      </c>
    </row>
    <row r="1031" spans="1:12">
      <c r="A1031" s="19">
        <v>1449</v>
      </c>
      <c r="B1031" s="19" t="str">
        <f>IF(HTM_Employee_Attrition_Data!A1031&lt;=20,"Less than 20 years",IF(HTM_Employee_Attrition_Data!A1031&lt;=30,"Between 20 and 30 years",IF(HTM_Employee_Attrition_Data!A1031&lt;=40,"Between 30 and 40 years",IF(HTM_Employee_Attrition_Data!A1031&lt;=50,"Between 40 and 50 years",IF(HTM_Employee_Attrition_Data!A1031&lt;=60,"Between 50 and 60 years","Between 50 and 60 years")))))</f>
        <v>Between 30 and 40 years</v>
      </c>
      <c r="C1031" s="19" t="s">
        <v>16</v>
      </c>
      <c r="D1031" s="19" t="s">
        <v>23</v>
      </c>
      <c r="E1031" s="19" t="s">
        <v>18</v>
      </c>
      <c r="F1031" s="19" t="str">
        <f>IF(HTM_Employee_Attrition_Data!E1031&lt;=5,"Less than 5 Miles",IF(HTM_Employee_Attrition_Data!E1031&lt;=10,"Between 6 and 10 miles",IF(HTM_Employee_Attrition_Data!E1031&lt;=15,"Between 11 and 15 miles",IF(HTM_Employee_Attrition_Data!E1031&lt;=20,"Between 16 and 20 miles",IF(HTM_Employee_Attrition_Data!E1031&lt;=25,"Between 21 and 25 miles","Greater than 26 miles")))))</f>
        <v>Between 6 and 10 miles</v>
      </c>
      <c r="G1031" s="19" t="str">
        <f>IF(HTM_Employee_Attrition_Data!G1031=1,"Level 1",IF(HTM_Employee_Attrition_Data!G1031=2,"Level 2",IF(HTM_Employee_Attrition_Data!G1031=3,"Level 3",IF(HTM_Employee_Attrition_Data!G1031=4,"Level 4",IF(HTM_Employee_Attrition_Data!G1031=5,"Level 5","Level 5")))))</f>
        <v>Level 2</v>
      </c>
      <c r="H1031" s="19" t="s">
        <v>20</v>
      </c>
      <c r="I1031" s="19" t="str">
        <f>IF(HTM_Employee_Attrition_Data!I1031=1,"Rating 1",IF(HTM_Employee_Attrition_Data!I1031=2,"Rating 2",IF(HTM_Employee_Attrition_Data!I1031=3,"Rating 3",IF(HTM_Employee_Attrition_Data!I1031=4,"Rating 4","Rating 4"))))</f>
        <v>Rating 3</v>
      </c>
      <c r="J1031" s="19" t="str">
        <f>IF(HTM_Employee_Attrition_Data!J1031&lt;=5000,"Income less than 5,000$",IF(HTM_Employee_Attrition_Data!J1031&lt;=10000,"Income less than 10,000$",IF(HTM_Employee_Attrition_Data!J1031&lt;=15000,"Income less than 15,000$","Income less than 20,000$")))</f>
        <v>Income less than 5,000$</v>
      </c>
      <c r="K1031" s="19" t="str">
        <f>IF(HTM_Employee_Attrition_Data!K1031&lt;4,"Between 0 and 3 Compaines",IF(HTM_Employee_Attrition_Data!K1031&lt;7,"Between 4 and 6 Companies",IF(HTM_Employee_Attrition_Data!K1031&lt;=10,"Between 7 and 10 Companies","Between 7 and 10  Companies")))</f>
        <v>Between 0 and 3 Compaines</v>
      </c>
      <c r="L1031" s="19" t="str">
        <f>IF(HTM_Employee_Attrition_Data!L1031&lt;=5,"Between 0 and 5 years",IF(HTM_Employee_Attrition_Data!L1031&lt;=10,"Between 6 and 10 years",IF(HTM_Employee_Attrition_Data!L1031&lt;=15,"Between 11 and 15 years",IF(HTM_Employee_Attrition_Data!L1031&lt;=20,"Between 16 and 20 years",IF(HTM_Employee_Attrition_Data!L1031&lt;=25,"Between 21 and 25 years",IF(HTM_Employee_Attrition_Data!L1031&lt;=30,"Between 25 and 30 years","Between 31 and 40 years"))))))</f>
        <v>Between 6 and 10 years</v>
      </c>
    </row>
    <row r="1032" spans="1:12">
      <c r="A1032" s="19">
        <v>1453</v>
      </c>
      <c r="B1032" s="19" t="str">
        <f>IF(HTM_Employee_Attrition_Data!A1032&lt;=20,"Less than 20 years",IF(HTM_Employee_Attrition_Data!A1032&lt;=30,"Between 20 and 30 years",IF(HTM_Employee_Attrition_Data!A1032&lt;=40,"Between 30 and 40 years",IF(HTM_Employee_Attrition_Data!A1032&lt;=50,"Between 40 and 50 years",IF(HTM_Employee_Attrition_Data!A1032&lt;=60,"Between 50 and 60 years","Between 50 and 60 years")))))</f>
        <v>Between 30 and 40 years</v>
      </c>
      <c r="C1032" s="19" t="s">
        <v>16</v>
      </c>
      <c r="D1032" s="19" t="s">
        <v>13</v>
      </c>
      <c r="E1032" s="19" t="s">
        <v>14</v>
      </c>
      <c r="F1032" s="19" t="str">
        <f>IF(HTM_Employee_Attrition_Data!E1032&lt;=5,"Less than 5 Miles",IF(HTM_Employee_Attrition_Data!E1032&lt;=10,"Between 6 and 10 miles",IF(HTM_Employee_Attrition_Data!E1032&lt;=15,"Between 11 and 15 miles",IF(HTM_Employee_Attrition_Data!E1032&lt;=20,"Between 16 and 20 miles",IF(HTM_Employee_Attrition_Data!E1032&lt;=25,"Between 21 and 25 miles","Greater than 26 miles")))))</f>
        <v>Between 6 and 10 miles</v>
      </c>
      <c r="G1032" s="19" t="str">
        <f>IF(HTM_Employee_Attrition_Data!G1032=1,"Level 1",IF(HTM_Employee_Attrition_Data!G1032=2,"Level 2",IF(HTM_Employee_Attrition_Data!G1032=3,"Level 3",IF(HTM_Employee_Attrition_Data!G1032=4,"Level 4",IF(HTM_Employee_Attrition_Data!G1032=5,"Level 5","Level 5")))))</f>
        <v>Level 3</v>
      </c>
      <c r="H1032" s="19" t="s">
        <v>15</v>
      </c>
      <c r="I1032" s="19" t="str">
        <f>IF(HTM_Employee_Attrition_Data!I1032=1,"Rating 1",IF(HTM_Employee_Attrition_Data!I1032=2,"Rating 2",IF(HTM_Employee_Attrition_Data!I1032=3,"Rating 3",IF(HTM_Employee_Attrition_Data!I1032=4,"Rating 4","Rating 4"))))</f>
        <v>Rating 4</v>
      </c>
      <c r="J1032" s="19" t="str">
        <f>IF(HTM_Employee_Attrition_Data!J1032&lt;=5000,"Income less than 5,000$",IF(HTM_Employee_Attrition_Data!J1032&lt;=10000,"Income less than 10,000$",IF(HTM_Employee_Attrition_Data!J1032&lt;=15000,"Income less than 15,000$","Income less than 20,000$")))</f>
        <v>Income less than 15,000$</v>
      </c>
      <c r="K1032" s="19" t="str">
        <f>IF(HTM_Employee_Attrition_Data!K1032&lt;4,"Between 0 and 3 Compaines",IF(HTM_Employee_Attrition_Data!K1032&lt;7,"Between 4 and 6 Companies",IF(HTM_Employee_Attrition_Data!K1032&lt;=10,"Between 7 and 10 Companies","Between 7 and 10  Companies")))</f>
        <v>Between 0 and 3 Compaines</v>
      </c>
      <c r="L1032" s="19" t="str">
        <f>IF(HTM_Employee_Attrition_Data!L1032&lt;=5,"Between 0 and 5 years",IF(HTM_Employee_Attrition_Data!L1032&lt;=10,"Between 6 and 10 years",IF(HTM_Employee_Attrition_Data!L1032&lt;=15,"Between 11 and 15 years",IF(HTM_Employee_Attrition_Data!L1032&lt;=20,"Between 16 and 20 years",IF(HTM_Employee_Attrition_Data!L1032&lt;=25,"Between 21 and 25 years",IF(HTM_Employee_Attrition_Data!L1032&lt;=30,"Between 25 and 30 years","Between 31 and 40 years"))))))</f>
        <v>Between 11 and 15 years</v>
      </c>
    </row>
    <row r="1033" spans="1:12">
      <c r="A1033" s="19">
        <v>1457</v>
      </c>
      <c r="B1033" s="19" t="str">
        <f>IF(HTM_Employee_Attrition_Data!A1033&lt;=20,"Less than 20 years",IF(HTM_Employee_Attrition_Data!A1033&lt;=30,"Between 20 and 30 years",IF(HTM_Employee_Attrition_Data!A1033&lt;=40,"Between 30 and 40 years",IF(HTM_Employee_Attrition_Data!A1033&lt;=50,"Between 40 and 50 years",IF(HTM_Employee_Attrition_Data!A1033&lt;=60,"Between 50 and 60 years","Between 50 and 60 years")))))</f>
        <v>Between 40 and 50 years</v>
      </c>
      <c r="C1033" s="19" t="s">
        <v>12</v>
      </c>
      <c r="D1033" s="19" t="s">
        <v>13</v>
      </c>
      <c r="E1033" s="19" t="s">
        <v>14</v>
      </c>
      <c r="F1033" s="19" t="str">
        <f>IF(HTM_Employee_Attrition_Data!E1033&lt;=5,"Less than 5 Miles",IF(HTM_Employee_Attrition_Data!E1033&lt;=10,"Between 6 and 10 miles",IF(HTM_Employee_Attrition_Data!E1033&lt;=15,"Between 11 and 15 miles",IF(HTM_Employee_Attrition_Data!E1033&lt;=20,"Between 16 and 20 miles",IF(HTM_Employee_Attrition_Data!E1033&lt;=25,"Between 21 and 25 miles","Greater than 26 miles")))))</f>
        <v>Between 6 and 10 miles</v>
      </c>
      <c r="G1033" s="19" t="str">
        <f>IF(HTM_Employee_Attrition_Data!G1033=1,"Level 1",IF(HTM_Employee_Attrition_Data!G1033=2,"Level 2",IF(HTM_Employee_Attrition_Data!G1033=3,"Level 3",IF(HTM_Employee_Attrition_Data!G1033=4,"Level 4",IF(HTM_Employee_Attrition_Data!G1033=5,"Level 5","Level 5")))))</f>
        <v>Level 3</v>
      </c>
      <c r="H1033" s="19" t="s">
        <v>15</v>
      </c>
      <c r="I1033" s="19" t="str">
        <f>IF(HTM_Employee_Attrition_Data!I1033=1,"Rating 1",IF(HTM_Employee_Attrition_Data!I1033=2,"Rating 2",IF(HTM_Employee_Attrition_Data!I1033=3,"Rating 3",IF(HTM_Employee_Attrition_Data!I1033=4,"Rating 4","Rating 4"))))</f>
        <v>Rating 4</v>
      </c>
      <c r="J1033" s="19" t="str">
        <f>IF(HTM_Employee_Attrition_Data!J1033&lt;=5000,"Income less than 5,000$",IF(HTM_Employee_Attrition_Data!J1033&lt;=10000,"Income less than 10,000$",IF(HTM_Employee_Attrition_Data!J1033&lt;=15000,"Income less than 15,000$","Income less than 20,000$")))</f>
        <v>Income less than 15,000$</v>
      </c>
      <c r="K1033" s="19" t="str">
        <f>IF(HTM_Employee_Attrition_Data!K1033&lt;4,"Between 0 and 3 Compaines",IF(HTM_Employee_Attrition_Data!K1033&lt;7,"Between 4 and 6 Companies",IF(HTM_Employee_Attrition_Data!K1033&lt;=10,"Between 7 and 10 Companies","Between 7 and 10  Companies")))</f>
        <v>Between 4 and 6 Companies</v>
      </c>
      <c r="L1033" s="19" t="str">
        <f>IF(HTM_Employee_Attrition_Data!L1033&lt;=5,"Between 0 and 5 years",IF(HTM_Employee_Attrition_Data!L1033&lt;=10,"Between 6 and 10 years",IF(HTM_Employee_Attrition_Data!L1033&lt;=15,"Between 11 and 15 years",IF(HTM_Employee_Attrition_Data!L1033&lt;=20,"Between 16 and 20 years",IF(HTM_Employee_Attrition_Data!L1033&lt;=25,"Between 21 and 25 years",IF(HTM_Employee_Attrition_Data!L1033&lt;=30,"Between 25 and 30 years","Between 31 and 40 years"))))))</f>
        <v>Between 6 and 10 years</v>
      </c>
    </row>
    <row r="1034" spans="1:12">
      <c r="A1034" s="19">
        <v>1458</v>
      </c>
      <c r="B1034" s="19" t="str">
        <f>IF(HTM_Employee_Attrition_Data!A1034&lt;=20,"Less than 20 years",IF(HTM_Employee_Attrition_Data!A1034&lt;=30,"Between 20 and 30 years",IF(HTM_Employee_Attrition_Data!A1034&lt;=40,"Between 30 and 40 years",IF(HTM_Employee_Attrition_Data!A1034&lt;=50,"Between 40 and 50 years",IF(HTM_Employee_Attrition_Data!A1034&lt;=60,"Between 50 and 60 years","Between 50 and 60 years")))))</f>
        <v>Between 30 and 40 years</v>
      </c>
      <c r="C1034" s="19" t="s">
        <v>12</v>
      </c>
      <c r="D1034" s="19" t="s">
        <v>23</v>
      </c>
      <c r="E1034" s="19" t="s">
        <v>18</v>
      </c>
      <c r="F1034" s="19" t="str">
        <f>IF(HTM_Employee_Attrition_Data!E1034&lt;=5,"Less than 5 Miles",IF(HTM_Employee_Attrition_Data!E1034&lt;=10,"Between 6 and 10 miles",IF(HTM_Employee_Attrition_Data!E1034&lt;=15,"Between 11 and 15 miles",IF(HTM_Employee_Attrition_Data!E1034&lt;=20,"Between 16 and 20 miles",IF(HTM_Employee_Attrition_Data!E1034&lt;=25,"Between 21 and 25 miles","Greater than 26 miles")))))</f>
        <v>Less than 5 Miles</v>
      </c>
      <c r="G1034" s="19" t="str">
        <f>IF(HTM_Employee_Attrition_Data!G1034=1,"Level 1",IF(HTM_Employee_Attrition_Data!G1034=2,"Level 2",IF(HTM_Employee_Attrition_Data!G1034=3,"Level 3",IF(HTM_Employee_Attrition_Data!G1034=4,"Level 4",IF(HTM_Employee_Attrition_Data!G1034=5,"Level 5","Level 5")))))</f>
        <v>Level 1</v>
      </c>
      <c r="H1034" s="19" t="s">
        <v>20</v>
      </c>
      <c r="I1034" s="19" t="str">
        <f>IF(HTM_Employee_Attrition_Data!I1034=1,"Rating 1",IF(HTM_Employee_Attrition_Data!I1034=2,"Rating 2",IF(HTM_Employee_Attrition_Data!I1034=3,"Rating 3",IF(HTM_Employee_Attrition_Data!I1034=4,"Rating 4","Rating 4"))))</f>
        <v>Rating 1</v>
      </c>
      <c r="J1034" s="19" t="str">
        <f>IF(HTM_Employee_Attrition_Data!J1034&lt;=5000,"Income less than 5,000$",IF(HTM_Employee_Attrition_Data!J1034&lt;=10000,"Income less than 10,000$",IF(HTM_Employee_Attrition_Data!J1034&lt;=15000,"Income less than 15,000$","Income less than 20,000$")))</f>
        <v>Income less than 5,000$</v>
      </c>
      <c r="K1034" s="19" t="str">
        <f>IF(HTM_Employee_Attrition_Data!K1034&lt;4,"Between 0 and 3 Compaines",IF(HTM_Employee_Attrition_Data!K1034&lt;7,"Between 4 and 6 Companies",IF(HTM_Employee_Attrition_Data!K1034&lt;=10,"Between 7 and 10 Companies","Between 7 and 10  Companies")))</f>
        <v>Between 0 and 3 Compaines</v>
      </c>
      <c r="L1034" s="19" t="str">
        <f>IF(HTM_Employee_Attrition_Data!L1034&lt;=5,"Between 0 and 5 years",IF(HTM_Employee_Attrition_Data!L1034&lt;=10,"Between 6 and 10 years",IF(HTM_Employee_Attrition_Data!L1034&lt;=15,"Between 11 and 15 years",IF(HTM_Employee_Attrition_Data!L1034&lt;=20,"Between 16 and 20 years",IF(HTM_Employee_Attrition_Data!L1034&lt;=25,"Between 21 and 25 years",IF(HTM_Employee_Attrition_Data!L1034&lt;=30,"Between 25 and 30 years","Between 31 and 40 years"))))))</f>
        <v>Between 0 and 5 years</v>
      </c>
    </row>
    <row r="1035" spans="1:12">
      <c r="A1035" s="19">
        <v>1459</v>
      </c>
      <c r="B1035" s="19" t="str">
        <f>IF(HTM_Employee_Attrition_Data!A1035&lt;=20,"Less than 20 years",IF(HTM_Employee_Attrition_Data!A1035&lt;=30,"Between 20 and 30 years",IF(HTM_Employee_Attrition_Data!A1035&lt;=40,"Between 30 and 40 years",IF(HTM_Employee_Attrition_Data!A1035&lt;=50,"Between 40 and 50 years",IF(HTM_Employee_Attrition_Data!A1035&lt;=60,"Between 50 and 60 years","Between 50 and 60 years")))))</f>
        <v>Between 30 and 40 years</v>
      </c>
      <c r="C1035" s="19" t="s">
        <v>12</v>
      </c>
      <c r="D1035" s="19" t="s">
        <v>17</v>
      </c>
      <c r="E1035" s="19" t="s">
        <v>18</v>
      </c>
      <c r="F1035" s="19" t="str">
        <f>IF(HTM_Employee_Attrition_Data!E1035&lt;=5,"Less than 5 Miles",IF(HTM_Employee_Attrition_Data!E1035&lt;=10,"Between 6 and 10 miles",IF(HTM_Employee_Attrition_Data!E1035&lt;=15,"Between 11 and 15 miles",IF(HTM_Employee_Attrition_Data!E1035&lt;=20,"Between 16 and 20 miles",IF(HTM_Employee_Attrition_Data!E1035&lt;=25,"Between 21 and 25 miles","Greater than 26 miles")))))</f>
        <v>Less than 5 Miles</v>
      </c>
      <c r="G1035" s="19" t="str">
        <f>IF(HTM_Employee_Attrition_Data!G1035=1,"Level 1",IF(HTM_Employee_Attrition_Data!G1035=2,"Level 2",IF(HTM_Employee_Attrition_Data!G1035=3,"Level 3",IF(HTM_Employee_Attrition_Data!G1035=4,"Level 4",IF(HTM_Employee_Attrition_Data!G1035=5,"Level 5","Level 5")))))</f>
        <v>Level 3</v>
      </c>
      <c r="H1035" s="19" t="s">
        <v>21</v>
      </c>
      <c r="I1035" s="19" t="str">
        <f>IF(HTM_Employee_Attrition_Data!I1035=1,"Rating 1",IF(HTM_Employee_Attrition_Data!I1035=2,"Rating 2",IF(HTM_Employee_Attrition_Data!I1035=3,"Rating 3",IF(HTM_Employee_Attrition_Data!I1035=4,"Rating 4","Rating 4"))))</f>
        <v>Rating 2</v>
      </c>
      <c r="J1035" s="19" t="str">
        <f>IF(HTM_Employee_Attrition_Data!J1035&lt;=5000,"Income less than 5,000$",IF(HTM_Employee_Attrition_Data!J1035&lt;=10000,"Income less than 10,000$",IF(HTM_Employee_Attrition_Data!J1035&lt;=15000,"Income less than 15,000$","Income less than 20,000$")))</f>
        <v>Income less than 10,000$</v>
      </c>
      <c r="K1035" s="19" t="str">
        <f>IF(HTM_Employee_Attrition_Data!K1035&lt;4,"Between 0 and 3 Compaines",IF(HTM_Employee_Attrition_Data!K1035&lt;7,"Between 4 and 6 Companies",IF(HTM_Employee_Attrition_Data!K1035&lt;=10,"Between 7 and 10 Companies","Between 7 and 10  Companies")))</f>
        <v>Between 0 and 3 Compaines</v>
      </c>
      <c r="L1035" s="19" t="str">
        <f>IF(HTM_Employee_Attrition_Data!L1035&lt;=5,"Between 0 and 5 years",IF(HTM_Employee_Attrition_Data!L1035&lt;=10,"Between 6 and 10 years",IF(HTM_Employee_Attrition_Data!L1035&lt;=15,"Between 11 and 15 years",IF(HTM_Employee_Attrition_Data!L1035&lt;=20,"Between 16 and 20 years",IF(HTM_Employee_Attrition_Data!L1035&lt;=25,"Between 21 and 25 years",IF(HTM_Employee_Attrition_Data!L1035&lt;=30,"Between 25 and 30 years","Between 31 and 40 years"))))))</f>
        <v>Between 6 and 10 years</v>
      </c>
    </row>
    <row r="1036" spans="1:12">
      <c r="A1036" s="19">
        <v>1460</v>
      </c>
      <c r="B1036" s="19" t="str">
        <f>IF(HTM_Employee_Attrition_Data!A1036&lt;=20,"Less than 20 years",IF(HTM_Employee_Attrition_Data!A1036&lt;=30,"Between 20 and 30 years",IF(HTM_Employee_Attrition_Data!A1036&lt;=40,"Between 30 and 40 years",IF(HTM_Employee_Attrition_Data!A1036&lt;=50,"Between 40 and 50 years",IF(HTM_Employee_Attrition_Data!A1036&lt;=60,"Between 50 and 60 years","Between 50 and 60 years")))))</f>
        <v>Between 40 and 50 years</v>
      </c>
      <c r="C1036" s="19" t="s">
        <v>16</v>
      </c>
      <c r="D1036" s="19" t="s">
        <v>13</v>
      </c>
      <c r="E1036" s="19" t="s">
        <v>18</v>
      </c>
      <c r="F1036" s="19" t="str">
        <f>IF(HTM_Employee_Attrition_Data!E1036&lt;=5,"Less than 5 Miles",IF(HTM_Employee_Attrition_Data!E1036&lt;=10,"Between 6 and 10 miles",IF(HTM_Employee_Attrition_Data!E1036&lt;=15,"Between 11 and 15 miles",IF(HTM_Employee_Attrition_Data!E1036&lt;=20,"Between 16 and 20 miles",IF(HTM_Employee_Attrition_Data!E1036&lt;=25,"Between 21 and 25 miles","Greater than 26 miles")))))</f>
        <v>Between 16 and 20 miles</v>
      </c>
      <c r="G1036" s="19" t="str">
        <f>IF(HTM_Employee_Attrition_Data!G1036=1,"Level 1",IF(HTM_Employee_Attrition_Data!G1036=2,"Level 2",IF(HTM_Employee_Attrition_Data!G1036=3,"Level 3",IF(HTM_Employee_Attrition_Data!G1036=4,"Level 4",IF(HTM_Employee_Attrition_Data!G1036=5,"Level 5","Level 5")))))</f>
        <v>Level 3</v>
      </c>
      <c r="H1036" s="19" t="s">
        <v>22</v>
      </c>
      <c r="I1036" s="19" t="str">
        <f>IF(HTM_Employee_Attrition_Data!I1036=1,"Rating 1",IF(HTM_Employee_Attrition_Data!I1036=2,"Rating 2",IF(HTM_Employee_Attrition_Data!I1036=3,"Rating 3",IF(HTM_Employee_Attrition_Data!I1036=4,"Rating 4","Rating 4"))))</f>
        <v>Rating 1</v>
      </c>
      <c r="J1036" s="19" t="str">
        <f>IF(HTM_Employee_Attrition_Data!J1036&lt;=5000,"Income less than 5,000$",IF(HTM_Employee_Attrition_Data!J1036&lt;=10000,"Income less than 10,000$",IF(HTM_Employee_Attrition_Data!J1036&lt;=15000,"Income less than 15,000$","Income less than 20,000$")))</f>
        <v>Income less than 15,000$</v>
      </c>
      <c r="K1036" s="19" t="str">
        <f>IF(HTM_Employee_Attrition_Data!K1036&lt;4,"Between 0 and 3 Compaines",IF(HTM_Employee_Attrition_Data!K1036&lt;7,"Between 4 and 6 Companies",IF(HTM_Employee_Attrition_Data!K1036&lt;=10,"Between 7 and 10 Companies","Between 7 and 10  Companies")))</f>
        <v>Between 0 and 3 Compaines</v>
      </c>
      <c r="L1036" s="19" t="str">
        <f>IF(HTM_Employee_Attrition_Data!L1036&lt;=5,"Between 0 and 5 years",IF(HTM_Employee_Attrition_Data!L1036&lt;=10,"Between 6 and 10 years",IF(HTM_Employee_Attrition_Data!L1036&lt;=15,"Between 11 and 15 years",IF(HTM_Employee_Attrition_Data!L1036&lt;=20,"Between 16 and 20 years",IF(HTM_Employee_Attrition_Data!L1036&lt;=25,"Between 21 and 25 years",IF(HTM_Employee_Attrition_Data!L1036&lt;=30,"Between 25 and 30 years","Between 31 and 40 years"))))))</f>
        <v>Between 6 and 10 years</v>
      </c>
    </row>
    <row r="1037" spans="1:12">
      <c r="A1037" s="19">
        <v>1461</v>
      </c>
      <c r="B1037" s="19" t="str">
        <f>IF(HTM_Employee_Attrition_Data!A1037&lt;=20,"Less than 20 years",IF(HTM_Employee_Attrition_Data!A1037&lt;=30,"Between 20 and 30 years",IF(HTM_Employee_Attrition_Data!A1037&lt;=40,"Between 30 and 40 years",IF(HTM_Employee_Attrition_Data!A1037&lt;=50,"Between 40 and 50 years",IF(HTM_Employee_Attrition_Data!A1037&lt;=60,"Between 50 and 60 years","Between 50 and 60 years")))))</f>
        <v>Between 30 and 40 years</v>
      </c>
      <c r="C1037" s="19" t="s">
        <v>16</v>
      </c>
      <c r="D1037" s="19" t="s">
        <v>13</v>
      </c>
      <c r="E1037" s="19" t="s">
        <v>27</v>
      </c>
      <c r="F1037" s="19" t="str">
        <f>IF(HTM_Employee_Attrition_Data!E1037&lt;=5,"Less than 5 Miles",IF(HTM_Employee_Attrition_Data!E1037&lt;=10,"Between 6 and 10 miles",IF(HTM_Employee_Attrition_Data!E1037&lt;=15,"Between 11 and 15 miles",IF(HTM_Employee_Attrition_Data!E1037&lt;=20,"Between 16 and 20 miles",IF(HTM_Employee_Attrition_Data!E1037&lt;=25,"Between 21 and 25 miles","Greater than 26 miles")))))</f>
        <v>Between 6 and 10 miles</v>
      </c>
      <c r="G1037" s="19" t="str">
        <f>IF(HTM_Employee_Attrition_Data!G1037=1,"Level 1",IF(HTM_Employee_Attrition_Data!G1037=2,"Level 2",IF(HTM_Employee_Attrition_Data!G1037=3,"Level 3",IF(HTM_Employee_Attrition_Data!G1037=4,"Level 4",IF(HTM_Employee_Attrition_Data!G1037=5,"Level 5","Level 5")))))</f>
        <v>Level 1</v>
      </c>
      <c r="H1037" s="19" t="s">
        <v>27</v>
      </c>
      <c r="I1037" s="19" t="str">
        <f>IF(HTM_Employee_Attrition_Data!I1037=1,"Rating 1",IF(HTM_Employee_Attrition_Data!I1037=2,"Rating 2",IF(HTM_Employee_Attrition_Data!I1037=3,"Rating 3",IF(HTM_Employee_Attrition_Data!I1037=4,"Rating 4","Rating 4"))))</f>
        <v>Rating 2</v>
      </c>
      <c r="J1037" s="19" t="str">
        <f>IF(HTM_Employee_Attrition_Data!J1037&lt;=5000,"Income less than 5,000$",IF(HTM_Employee_Attrition_Data!J1037&lt;=10000,"Income less than 10,000$",IF(HTM_Employee_Attrition_Data!J1037&lt;=15000,"Income less than 15,000$","Income less than 20,000$")))</f>
        <v>Income less than 5,000$</v>
      </c>
      <c r="K1037" s="19" t="str">
        <f>IF(HTM_Employee_Attrition_Data!K1037&lt;4,"Between 0 and 3 Compaines",IF(HTM_Employee_Attrition_Data!K1037&lt;7,"Between 4 and 6 Companies",IF(HTM_Employee_Attrition_Data!K1037&lt;=10,"Between 7 and 10 Companies","Between 7 and 10  Companies")))</f>
        <v>Between 7 and 10 Companies</v>
      </c>
      <c r="L1037" s="19" t="str">
        <f>IF(HTM_Employee_Attrition_Data!L1037&lt;=5,"Between 0 and 5 years",IF(HTM_Employee_Attrition_Data!L1037&lt;=10,"Between 6 and 10 years",IF(HTM_Employee_Attrition_Data!L1037&lt;=15,"Between 11 and 15 years",IF(HTM_Employee_Attrition_Data!L1037&lt;=20,"Between 16 and 20 years",IF(HTM_Employee_Attrition_Data!L1037&lt;=25,"Between 21 and 25 years",IF(HTM_Employee_Attrition_Data!L1037&lt;=30,"Between 25 and 30 years","Between 31 and 40 years"))))))</f>
        <v>Between 0 and 5 years</v>
      </c>
    </row>
    <row r="1038" spans="1:12">
      <c r="A1038" s="19">
        <v>1464</v>
      </c>
      <c r="B1038" s="19" t="str">
        <f>IF(HTM_Employee_Attrition_Data!A1038&lt;=20,"Less than 20 years",IF(HTM_Employee_Attrition_Data!A1038&lt;=30,"Between 20 and 30 years",IF(HTM_Employee_Attrition_Data!A1038&lt;=40,"Between 30 and 40 years",IF(HTM_Employee_Attrition_Data!A1038&lt;=50,"Between 40 and 50 years",IF(HTM_Employee_Attrition_Data!A1038&lt;=60,"Between 50 and 60 years","Between 50 and 60 years")))))</f>
        <v>Between 30 and 40 years</v>
      </c>
      <c r="C1038" s="19" t="s">
        <v>12</v>
      </c>
      <c r="D1038" s="19" t="s">
        <v>17</v>
      </c>
      <c r="E1038" s="19" t="s">
        <v>18</v>
      </c>
      <c r="F1038" s="19" t="str">
        <f>IF(HTM_Employee_Attrition_Data!E1038&lt;=5,"Less than 5 Miles",IF(HTM_Employee_Attrition_Data!E1038&lt;=10,"Between 6 and 10 miles",IF(HTM_Employee_Attrition_Data!E1038&lt;=15,"Between 11 and 15 miles",IF(HTM_Employee_Attrition_Data!E1038&lt;=20,"Between 16 and 20 miles",IF(HTM_Employee_Attrition_Data!E1038&lt;=25,"Between 21 and 25 miles","Greater than 26 miles")))))</f>
        <v>Less than 5 Miles</v>
      </c>
      <c r="G1038" s="19" t="str">
        <f>IF(HTM_Employee_Attrition_Data!G1038=1,"Level 1",IF(HTM_Employee_Attrition_Data!G1038=2,"Level 2",IF(HTM_Employee_Attrition_Data!G1038=3,"Level 3",IF(HTM_Employee_Attrition_Data!G1038=4,"Level 4",IF(HTM_Employee_Attrition_Data!G1038=5,"Level 5","Level 5")))))</f>
        <v>Level 1</v>
      </c>
      <c r="H1038" s="19" t="s">
        <v>20</v>
      </c>
      <c r="I1038" s="19" t="str">
        <f>IF(HTM_Employee_Attrition_Data!I1038=1,"Rating 1",IF(HTM_Employee_Attrition_Data!I1038=2,"Rating 2",IF(HTM_Employee_Attrition_Data!I1038=3,"Rating 3",IF(HTM_Employee_Attrition_Data!I1038=4,"Rating 4","Rating 4"))))</f>
        <v>Rating 4</v>
      </c>
      <c r="J1038" s="19" t="str">
        <f>IF(HTM_Employee_Attrition_Data!J1038&lt;=5000,"Income less than 5,000$",IF(HTM_Employee_Attrition_Data!J1038&lt;=10000,"Income less than 10,000$",IF(HTM_Employee_Attrition_Data!J1038&lt;=15000,"Income less than 15,000$","Income less than 20,000$")))</f>
        <v>Income less than 5,000$</v>
      </c>
      <c r="K1038" s="19" t="str">
        <f>IF(HTM_Employee_Attrition_Data!K1038&lt;4,"Between 0 and 3 Compaines",IF(HTM_Employee_Attrition_Data!K1038&lt;7,"Between 4 and 6 Companies",IF(HTM_Employee_Attrition_Data!K1038&lt;=10,"Between 7 and 10 Companies","Between 7 and 10  Companies")))</f>
        <v>Between 4 and 6 Companies</v>
      </c>
      <c r="L1038" s="19" t="str">
        <f>IF(HTM_Employee_Attrition_Data!L1038&lt;=5,"Between 0 and 5 years",IF(HTM_Employee_Attrition_Data!L1038&lt;=10,"Between 6 and 10 years",IF(HTM_Employee_Attrition_Data!L1038&lt;=15,"Between 11 and 15 years",IF(HTM_Employee_Attrition_Data!L1038&lt;=20,"Between 16 and 20 years",IF(HTM_Employee_Attrition_Data!L1038&lt;=25,"Between 21 and 25 years",IF(HTM_Employee_Attrition_Data!L1038&lt;=30,"Between 25 and 30 years","Between 31 and 40 years"))))))</f>
        <v>Between 0 and 5 years</v>
      </c>
    </row>
    <row r="1039" spans="1:12">
      <c r="A1039" s="19">
        <v>1465</v>
      </c>
      <c r="B1039" s="19" t="str">
        <f>IF(HTM_Employee_Attrition_Data!A1039&lt;=20,"Less than 20 years",IF(HTM_Employee_Attrition_Data!A1039&lt;=30,"Between 20 and 30 years",IF(HTM_Employee_Attrition_Data!A1039&lt;=40,"Between 30 and 40 years",IF(HTM_Employee_Attrition_Data!A1039&lt;=50,"Between 40 and 50 years",IF(HTM_Employee_Attrition_Data!A1039&lt;=60,"Between 50 and 60 years","Between 50 and 60 years")))))</f>
        <v>Between 40 and 50 years</v>
      </c>
      <c r="C1039" s="19" t="s">
        <v>16</v>
      </c>
      <c r="D1039" s="19" t="s">
        <v>13</v>
      </c>
      <c r="E1039" s="19" t="s">
        <v>18</v>
      </c>
      <c r="F1039" s="19" t="str">
        <f>IF(HTM_Employee_Attrition_Data!E1039&lt;=5,"Less than 5 Miles",IF(HTM_Employee_Attrition_Data!E1039&lt;=10,"Between 6 and 10 miles",IF(HTM_Employee_Attrition_Data!E1039&lt;=15,"Between 11 and 15 miles",IF(HTM_Employee_Attrition_Data!E1039&lt;=20,"Between 16 and 20 miles",IF(HTM_Employee_Attrition_Data!E1039&lt;=25,"Between 21 and 25 miles","Greater than 26 miles")))))</f>
        <v>Greater than 26 miles</v>
      </c>
      <c r="G1039" s="19" t="str">
        <f>IF(HTM_Employee_Attrition_Data!G1039=1,"Level 1",IF(HTM_Employee_Attrition_Data!G1039=2,"Level 2",IF(HTM_Employee_Attrition_Data!G1039=3,"Level 3",IF(HTM_Employee_Attrition_Data!G1039=4,"Level 4",IF(HTM_Employee_Attrition_Data!G1039=5,"Level 5","Level 5")))))</f>
        <v>Level 3</v>
      </c>
      <c r="H1039" s="19" t="s">
        <v>21</v>
      </c>
      <c r="I1039" s="19" t="str">
        <f>IF(HTM_Employee_Attrition_Data!I1039=1,"Rating 1",IF(HTM_Employee_Attrition_Data!I1039=2,"Rating 2",IF(HTM_Employee_Attrition_Data!I1039=3,"Rating 3",IF(HTM_Employee_Attrition_Data!I1039=4,"Rating 4","Rating 4"))))</f>
        <v>Rating 4</v>
      </c>
      <c r="J1039" s="19" t="str">
        <f>IF(HTM_Employee_Attrition_Data!J1039&lt;=5000,"Income less than 5,000$",IF(HTM_Employee_Attrition_Data!J1039&lt;=10000,"Income less than 10,000$",IF(HTM_Employee_Attrition_Data!J1039&lt;=15000,"Income less than 15,000$","Income less than 20,000$")))</f>
        <v>Income less than 10,000$</v>
      </c>
      <c r="K1039" s="19" t="str">
        <f>IF(HTM_Employee_Attrition_Data!K1039&lt;4,"Between 0 and 3 Compaines",IF(HTM_Employee_Attrition_Data!K1039&lt;7,"Between 4 and 6 Companies",IF(HTM_Employee_Attrition_Data!K1039&lt;=10,"Between 7 and 10 Companies","Between 7 and 10  Companies")))</f>
        <v>Between 4 and 6 Companies</v>
      </c>
      <c r="L1039" s="19" t="str">
        <f>IF(HTM_Employee_Attrition_Data!L1039&lt;=5,"Between 0 and 5 years",IF(HTM_Employee_Attrition_Data!L1039&lt;=10,"Between 6 and 10 years",IF(HTM_Employee_Attrition_Data!L1039&lt;=15,"Between 11 and 15 years",IF(HTM_Employee_Attrition_Data!L1039&lt;=20,"Between 16 and 20 years",IF(HTM_Employee_Attrition_Data!L1039&lt;=25,"Between 21 and 25 years",IF(HTM_Employee_Attrition_Data!L1039&lt;=30,"Between 25 and 30 years","Between 31 and 40 years"))))))</f>
        <v>Between 0 and 5 years</v>
      </c>
    </row>
    <row r="1040" spans="1:12">
      <c r="A1040" s="19">
        <v>1466</v>
      </c>
      <c r="B1040" s="19" t="str">
        <f>IF(HTM_Employee_Attrition_Data!A1040&lt;=20,"Less than 20 years",IF(HTM_Employee_Attrition_Data!A1040&lt;=30,"Between 20 and 30 years",IF(HTM_Employee_Attrition_Data!A1040&lt;=40,"Between 30 and 40 years",IF(HTM_Employee_Attrition_Data!A1040&lt;=50,"Between 40 and 50 years",IF(HTM_Employee_Attrition_Data!A1040&lt;=60,"Between 50 and 60 years","Between 50 and 60 years")))))</f>
        <v>Between 40 and 50 years</v>
      </c>
      <c r="C1040" s="19" t="s">
        <v>16</v>
      </c>
      <c r="D1040" s="19" t="s">
        <v>13</v>
      </c>
      <c r="E1040" s="19" t="s">
        <v>14</v>
      </c>
      <c r="F1040" s="19" t="str">
        <f>IF(HTM_Employee_Attrition_Data!E1040&lt;=5,"Less than 5 Miles",IF(HTM_Employee_Attrition_Data!E1040&lt;=10,"Between 6 and 10 miles",IF(HTM_Employee_Attrition_Data!E1040&lt;=15,"Between 11 and 15 miles",IF(HTM_Employee_Attrition_Data!E1040&lt;=20,"Between 16 and 20 miles",IF(HTM_Employee_Attrition_Data!E1040&lt;=25,"Between 21 and 25 miles","Greater than 26 miles")))))</f>
        <v>Between 6 and 10 miles</v>
      </c>
      <c r="G1040" s="19" t="str">
        <f>IF(HTM_Employee_Attrition_Data!G1040=1,"Level 1",IF(HTM_Employee_Attrition_Data!G1040=2,"Level 2",IF(HTM_Employee_Attrition_Data!G1040=3,"Level 3",IF(HTM_Employee_Attrition_Data!G1040=4,"Level 4",IF(HTM_Employee_Attrition_Data!G1040=5,"Level 5","Level 5")))))</f>
        <v>Level 2</v>
      </c>
      <c r="H1040" s="19" t="s">
        <v>15</v>
      </c>
      <c r="I1040" s="19" t="str">
        <f>IF(HTM_Employee_Attrition_Data!I1040=1,"Rating 1",IF(HTM_Employee_Attrition_Data!I1040=2,"Rating 2",IF(HTM_Employee_Attrition_Data!I1040=3,"Rating 3",IF(HTM_Employee_Attrition_Data!I1040=4,"Rating 4","Rating 4"))))</f>
        <v>Rating 1</v>
      </c>
      <c r="J1040" s="19" t="str">
        <f>IF(HTM_Employee_Attrition_Data!J1040&lt;=5000,"Income less than 5,000$",IF(HTM_Employee_Attrition_Data!J1040&lt;=10000,"Income less than 10,000$",IF(HTM_Employee_Attrition_Data!J1040&lt;=15000,"Income less than 15,000$","Income less than 20,000$")))</f>
        <v>Income less than 10,000$</v>
      </c>
      <c r="K1040" s="19" t="str">
        <f>IF(HTM_Employee_Attrition_Data!K1040&lt;4,"Between 0 and 3 Compaines",IF(HTM_Employee_Attrition_Data!K1040&lt;7,"Between 4 and 6 Companies",IF(HTM_Employee_Attrition_Data!K1040&lt;=10,"Between 7 and 10 Companies","Between 7 and 10  Companies")))</f>
        <v>Between 4 and 6 Companies</v>
      </c>
      <c r="L1040" s="19" t="str">
        <f>IF(HTM_Employee_Attrition_Data!L1040&lt;=5,"Between 0 and 5 years",IF(HTM_Employee_Attrition_Data!L1040&lt;=10,"Between 6 and 10 years",IF(HTM_Employee_Attrition_Data!L1040&lt;=15,"Between 11 and 15 years",IF(HTM_Employee_Attrition_Data!L1040&lt;=20,"Between 16 and 20 years",IF(HTM_Employee_Attrition_Data!L1040&lt;=25,"Between 21 and 25 years",IF(HTM_Employee_Attrition_Data!L1040&lt;=30,"Between 25 and 30 years","Between 31 and 40 years"))))))</f>
        <v>Between 0 and 5 years</v>
      </c>
    </row>
    <row r="1041" spans="1:12">
      <c r="A1041" s="19">
        <v>1467</v>
      </c>
      <c r="B1041" s="19" t="str">
        <f>IF(HTM_Employee_Attrition_Data!A1041&lt;=20,"Less than 20 years",IF(HTM_Employee_Attrition_Data!A1041&lt;=30,"Between 20 and 30 years",IF(HTM_Employee_Attrition_Data!A1041&lt;=40,"Between 30 and 40 years",IF(HTM_Employee_Attrition_Data!A1041&lt;=50,"Between 40 and 50 years",IF(HTM_Employee_Attrition_Data!A1041&lt;=60,"Between 50 and 60 years","Between 50 and 60 years")))))</f>
        <v>Between 30 and 40 years</v>
      </c>
      <c r="C1041" s="19" t="s">
        <v>12</v>
      </c>
      <c r="D1041" s="19" t="s">
        <v>13</v>
      </c>
      <c r="E1041" s="19" t="s">
        <v>27</v>
      </c>
      <c r="F1041" s="19" t="str">
        <f>IF(HTM_Employee_Attrition_Data!E1041&lt;=5,"Less than 5 Miles",IF(HTM_Employee_Attrition_Data!E1041&lt;=10,"Between 6 and 10 miles",IF(HTM_Employee_Attrition_Data!E1041&lt;=15,"Between 11 and 15 miles",IF(HTM_Employee_Attrition_Data!E1041&lt;=20,"Between 16 and 20 miles",IF(HTM_Employee_Attrition_Data!E1041&lt;=25,"Between 21 and 25 miles","Greater than 26 miles")))))</f>
        <v>Between 6 and 10 miles</v>
      </c>
      <c r="G1041" s="19" t="str">
        <f>IF(HTM_Employee_Attrition_Data!G1041=1,"Level 1",IF(HTM_Employee_Attrition_Data!G1041=2,"Level 2",IF(HTM_Employee_Attrition_Data!G1041=3,"Level 3",IF(HTM_Employee_Attrition_Data!G1041=4,"Level 4",IF(HTM_Employee_Attrition_Data!G1041=5,"Level 5","Level 5")))))</f>
        <v>Level 1</v>
      </c>
      <c r="H1041" s="19" t="s">
        <v>27</v>
      </c>
      <c r="I1041" s="19" t="str">
        <f>IF(HTM_Employee_Attrition_Data!I1041=1,"Rating 1",IF(HTM_Employee_Attrition_Data!I1041=2,"Rating 2",IF(HTM_Employee_Attrition_Data!I1041=3,"Rating 3",IF(HTM_Employee_Attrition_Data!I1041=4,"Rating 4","Rating 4"))))</f>
        <v>Rating 3</v>
      </c>
      <c r="J1041" s="19" t="str">
        <f>IF(HTM_Employee_Attrition_Data!J1041&lt;=5000,"Income less than 5,000$",IF(HTM_Employee_Attrition_Data!J1041&lt;=10000,"Income less than 10,000$",IF(HTM_Employee_Attrition_Data!J1041&lt;=15000,"Income less than 15,000$","Income less than 20,000$")))</f>
        <v>Income less than 5,000$</v>
      </c>
      <c r="K1041" s="19" t="str">
        <f>IF(HTM_Employee_Attrition_Data!K1041&lt;4,"Between 0 and 3 Compaines",IF(HTM_Employee_Attrition_Data!K1041&lt;7,"Between 4 and 6 Companies",IF(HTM_Employee_Attrition_Data!K1041&lt;=10,"Between 7 and 10 Companies","Between 7 and 10  Companies")))</f>
        <v>Between 0 and 3 Compaines</v>
      </c>
      <c r="L1041" s="19" t="str">
        <f>IF(HTM_Employee_Attrition_Data!L1041&lt;=5,"Between 0 and 5 years",IF(HTM_Employee_Attrition_Data!L1041&lt;=10,"Between 6 and 10 years",IF(HTM_Employee_Attrition_Data!L1041&lt;=15,"Between 11 and 15 years",IF(HTM_Employee_Attrition_Data!L1041&lt;=20,"Between 16 and 20 years",IF(HTM_Employee_Attrition_Data!L1041&lt;=25,"Between 21 and 25 years",IF(HTM_Employee_Attrition_Data!L1041&lt;=30,"Between 25 and 30 years","Between 31 and 40 years"))))))</f>
        <v>Between 0 and 5 years</v>
      </c>
    </row>
    <row r="1042" spans="1:12">
      <c r="A1042" s="19">
        <v>1468</v>
      </c>
      <c r="B1042" s="19" t="str">
        <f>IF(HTM_Employee_Attrition_Data!A1042&lt;=20,"Less than 20 years",IF(HTM_Employee_Attrition_Data!A1042&lt;=30,"Between 20 and 30 years",IF(HTM_Employee_Attrition_Data!A1042&lt;=40,"Between 30 and 40 years",IF(HTM_Employee_Attrition_Data!A1042&lt;=50,"Between 40 and 50 years",IF(HTM_Employee_Attrition_Data!A1042&lt;=60,"Between 50 and 60 years","Between 50 and 60 years")))))</f>
        <v>Between 30 and 40 years</v>
      </c>
      <c r="C1042" s="19" t="s">
        <v>16</v>
      </c>
      <c r="D1042" s="19" t="s">
        <v>23</v>
      </c>
      <c r="E1042" s="19" t="s">
        <v>18</v>
      </c>
      <c r="F1042" s="19" t="str">
        <f>IF(HTM_Employee_Attrition_Data!E1042&lt;=5,"Less than 5 Miles",IF(HTM_Employee_Attrition_Data!E1042&lt;=10,"Between 6 and 10 miles",IF(HTM_Employee_Attrition_Data!E1042&lt;=15,"Between 11 and 15 miles",IF(HTM_Employee_Attrition_Data!E1042&lt;=20,"Between 16 and 20 miles",IF(HTM_Employee_Attrition_Data!E1042&lt;=25,"Between 21 and 25 miles","Greater than 26 miles")))))</f>
        <v>Between 6 and 10 miles</v>
      </c>
      <c r="G1042" s="19" t="str">
        <f>IF(HTM_Employee_Attrition_Data!G1042=1,"Level 1",IF(HTM_Employee_Attrition_Data!G1042=2,"Level 2",IF(HTM_Employee_Attrition_Data!G1042=3,"Level 3",IF(HTM_Employee_Attrition_Data!G1042=4,"Level 4",IF(HTM_Employee_Attrition_Data!G1042=5,"Level 5","Level 5")))))</f>
        <v>Level 3</v>
      </c>
      <c r="H1042" s="19" t="s">
        <v>26</v>
      </c>
      <c r="I1042" s="19" t="str">
        <f>IF(HTM_Employee_Attrition_Data!I1042=1,"Rating 1",IF(HTM_Employee_Attrition_Data!I1042=2,"Rating 2",IF(HTM_Employee_Attrition_Data!I1042=3,"Rating 3",IF(HTM_Employee_Attrition_Data!I1042=4,"Rating 4","Rating 4"))))</f>
        <v>Rating 2</v>
      </c>
      <c r="J1042" s="19" t="str">
        <f>IF(HTM_Employee_Attrition_Data!J1042&lt;=5000,"Income less than 5,000$",IF(HTM_Employee_Attrition_Data!J1042&lt;=10000,"Income less than 10,000$",IF(HTM_Employee_Attrition_Data!J1042&lt;=15000,"Income less than 15,000$","Income less than 20,000$")))</f>
        <v>Income less than 15,000$</v>
      </c>
      <c r="K1042" s="19" t="str">
        <f>IF(HTM_Employee_Attrition_Data!K1042&lt;4,"Between 0 and 3 Compaines",IF(HTM_Employee_Attrition_Data!K1042&lt;7,"Between 4 and 6 Companies",IF(HTM_Employee_Attrition_Data!K1042&lt;=10,"Between 7 and 10 Companies","Between 7 and 10  Companies")))</f>
        <v>Between 0 and 3 Compaines</v>
      </c>
      <c r="L1042" s="19" t="str">
        <f>IF(HTM_Employee_Attrition_Data!L1042&lt;=5,"Between 0 and 5 years",IF(HTM_Employee_Attrition_Data!L1042&lt;=10,"Between 6 and 10 years",IF(HTM_Employee_Attrition_Data!L1042&lt;=15,"Between 11 and 15 years",IF(HTM_Employee_Attrition_Data!L1042&lt;=20,"Between 16 and 20 years",IF(HTM_Employee_Attrition_Data!L1042&lt;=25,"Between 21 and 25 years",IF(HTM_Employee_Attrition_Data!L1042&lt;=30,"Between 25 and 30 years","Between 31 and 40 years"))))))</f>
        <v>Between 6 and 10 years</v>
      </c>
    </row>
    <row r="1043" spans="1:12">
      <c r="A1043" s="19">
        <v>1469</v>
      </c>
      <c r="B1043" s="19" t="str">
        <f>IF(HTM_Employee_Attrition_Data!A1043&lt;=20,"Less than 20 years",IF(HTM_Employee_Attrition_Data!A1043&lt;=30,"Between 20 and 30 years",IF(HTM_Employee_Attrition_Data!A1043&lt;=40,"Between 30 and 40 years",IF(HTM_Employee_Attrition_Data!A1043&lt;=50,"Between 40 and 50 years",IF(HTM_Employee_Attrition_Data!A1043&lt;=60,"Between 50 and 60 years","Between 50 and 60 years")))))</f>
        <v>Between 20 and 30 years</v>
      </c>
      <c r="C1043" s="19" t="s">
        <v>16</v>
      </c>
      <c r="D1043" s="19" t="s">
        <v>13</v>
      </c>
      <c r="E1043" s="19" t="s">
        <v>14</v>
      </c>
      <c r="F1043" s="19" t="str">
        <f>IF(HTM_Employee_Attrition_Data!E1043&lt;=5,"Less than 5 Miles",IF(HTM_Employee_Attrition_Data!E1043&lt;=10,"Between 6 and 10 miles",IF(HTM_Employee_Attrition_Data!E1043&lt;=15,"Between 11 and 15 miles",IF(HTM_Employee_Attrition_Data!E1043&lt;=20,"Between 16 and 20 miles",IF(HTM_Employee_Attrition_Data!E1043&lt;=25,"Between 21 and 25 miles","Greater than 26 miles")))))</f>
        <v>Less than 5 Miles</v>
      </c>
      <c r="G1043" s="19" t="str">
        <f>IF(HTM_Employee_Attrition_Data!G1043=1,"Level 1",IF(HTM_Employee_Attrition_Data!G1043=2,"Level 2",IF(HTM_Employee_Attrition_Data!G1043=3,"Level 3",IF(HTM_Employee_Attrition_Data!G1043=4,"Level 4",IF(HTM_Employee_Attrition_Data!G1043=5,"Level 5","Level 5")))))</f>
        <v>Level 2</v>
      </c>
      <c r="H1043" s="19" t="s">
        <v>15</v>
      </c>
      <c r="I1043" s="19" t="str">
        <f>IF(HTM_Employee_Attrition_Data!I1043=1,"Rating 1",IF(HTM_Employee_Attrition_Data!I1043=2,"Rating 2",IF(HTM_Employee_Attrition_Data!I1043=3,"Rating 3",IF(HTM_Employee_Attrition_Data!I1043=4,"Rating 4","Rating 4"))))</f>
        <v>Rating 1</v>
      </c>
      <c r="J1043" s="19" t="str">
        <f>IF(HTM_Employee_Attrition_Data!J1043&lt;=5000,"Income less than 5,000$",IF(HTM_Employee_Attrition_Data!J1043&lt;=10000,"Income less than 10,000$",IF(HTM_Employee_Attrition_Data!J1043&lt;=15000,"Income less than 15,000$","Income less than 20,000$")))</f>
        <v>Income less than 10,000$</v>
      </c>
      <c r="K1043" s="19" t="str">
        <f>IF(HTM_Employee_Attrition_Data!K1043&lt;4,"Between 0 and 3 Compaines",IF(HTM_Employee_Attrition_Data!K1043&lt;7,"Between 4 and 6 Companies",IF(HTM_Employee_Attrition_Data!K1043&lt;=10,"Between 7 and 10 Companies","Between 7 and 10  Companies")))</f>
        <v>Between 0 and 3 Compaines</v>
      </c>
      <c r="L1043" s="19" t="str">
        <f>IF(HTM_Employee_Attrition_Data!L1043&lt;=5,"Between 0 and 5 years",IF(HTM_Employee_Attrition_Data!L1043&lt;=10,"Between 6 and 10 years",IF(HTM_Employee_Attrition_Data!L1043&lt;=15,"Between 11 and 15 years",IF(HTM_Employee_Attrition_Data!L1043&lt;=20,"Between 16 and 20 years",IF(HTM_Employee_Attrition_Data!L1043&lt;=25,"Between 21 and 25 years",IF(HTM_Employee_Attrition_Data!L1043&lt;=30,"Between 25 and 30 years","Between 31 and 40 years"))))))</f>
        <v>Between 0 and 5 years</v>
      </c>
    </row>
    <row r="1044" spans="1:12">
      <c r="A1044" s="19">
        <v>1471</v>
      </c>
      <c r="B1044" s="19" t="str">
        <f>IF(HTM_Employee_Attrition_Data!A1044&lt;=20,"Less than 20 years",IF(HTM_Employee_Attrition_Data!A1044&lt;=30,"Between 20 and 30 years",IF(HTM_Employee_Attrition_Data!A1044&lt;=40,"Between 30 and 40 years",IF(HTM_Employee_Attrition_Data!A1044&lt;=50,"Between 40 and 50 years",IF(HTM_Employee_Attrition_Data!A1044&lt;=60,"Between 50 and 60 years","Between 50 and 60 years")))))</f>
        <v>Between 40 and 50 years</v>
      </c>
      <c r="C1044" s="19" t="s">
        <v>16</v>
      </c>
      <c r="D1044" s="19" t="s">
        <v>23</v>
      </c>
      <c r="E1044" s="19" t="s">
        <v>18</v>
      </c>
      <c r="F1044" s="19" t="str">
        <f>IF(HTM_Employee_Attrition_Data!E1044&lt;=5,"Less than 5 Miles",IF(HTM_Employee_Attrition_Data!E1044&lt;=10,"Between 6 and 10 miles",IF(HTM_Employee_Attrition_Data!E1044&lt;=15,"Between 11 and 15 miles",IF(HTM_Employee_Attrition_Data!E1044&lt;=20,"Between 16 and 20 miles",IF(HTM_Employee_Attrition_Data!E1044&lt;=25,"Between 21 and 25 miles","Greater than 26 miles")))))</f>
        <v>Less than 5 Miles</v>
      </c>
      <c r="G1044" s="19" t="str">
        <f>IF(HTM_Employee_Attrition_Data!G1044=1,"Level 1",IF(HTM_Employee_Attrition_Data!G1044=2,"Level 2",IF(HTM_Employee_Attrition_Data!G1044=3,"Level 3",IF(HTM_Employee_Attrition_Data!G1044=4,"Level 4",IF(HTM_Employee_Attrition_Data!G1044=5,"Level 5","Level 5")))))</f>
        <v>Level 1</v>
      </c>
      <c r="H1044" s="19" t="s">
        <v>20</v>
      </c>
      <c r="I1044" s="19" t="str">
        <f>IF(HTM_Employee_Attrition_Data!I1044=1,"Rating 1",IF(HTM_Employee_Attrition_Data!I1044=2,"Rating 2",IF(HTM_Employee_Attrition_Data!I1044=3,"Rating 3",IF(HTM_Employee_Attrition_Data!I1044=4,"Rating 4","Rating 4"))))</f>
        <v>Rating 3</v>
      </c>
      <c r="J1044" s="19" t="str">
        <f>IF(HTM_Employee_Attrition_Data!J1044&lt;=5000,"Income less than 5,000$",IF(HTM_Employee_Attrition_Data!J1044&lt;=10000,"Income less than 10,000$",IF(HTM_Employee_Attrition_Data!J1044&lt;=15000,"Income less than 15,000$","Income less than 20,000$")))</f>
        <v>Income less than 5,000$</v>
      </c>
      <c r="K1044" s="19" t="str">
        <f>IF(HTM_Employee_Attrition_Data!K1044&lt;4,"Between 0 and 3 Compaines",IF(HTM_Employee_Attrition_Data!K1044&lt;7,"Between 4 and 6 Companies",IF(HTM_Employee_Attrition_Data!K1044&lt;=10,"Between 7 and 10 Companies","Between 7 and 10  Companies")))</f>
        <v>Between 0 and 3 Compaines</v>
      </c>
      <c r="L1044" s="19" t="str">
        <f>IF(HTM_Employee_Attrition_Data!L1044&lt;=5,"Between 0 and 5 years",IF(HTM_Employee_Attrition_Data!L1044&lt;=10,"Between 6 and 10 years",IF(HTM_Employee_Attrition_Data!L1044&lt;=15,"Between 11 and 15 years",IF(HTM_Employee_Attrition_Data!L1044&lt;=20,"Between 16 and 20 years",IF(HTM_Employee_Attrition_Data!L1044&lt;=25,"Between 21 and 25 years",IF(HTM_Employee_Attrition_Data!L1044&lt;=30,"Between 25 and 30 years","Between 31 and 40 years"))))))</f>
        <v>Between 0 and 5 years</v>
      </c>
    </row>
    <row r="1045" spans="1:12">
      <c r="A1045" s="19">
        <v>1472</v>
      </c>
      <c r="B1045" s="19" t="str">
        <f>IF(HTM_Employee_Attrition_Data!A1045&lt;=20,"Less than 20 years",IF(HTM_Employee_Attrition_Data!A1045&lt;=30,"Between 20 and 30 years",IF(HTM_Employee_Attrition_Data!A1045&lt;=40,"Between 30 and 40 years",IF(HTM_Employee_Attrition_Data!A1045&lt;=50,"Between 40 and 50 years",IF(HTM_Employee_Attrition_Data!A1045&lt;=60,"Between 50 and 60 years","Between 50 and 60 years")))))</f>
        <v>Between 50 and 60 years</v>
      </c>
      <c r="C1045" s="19" t="s">
        <v>16</v>
      </c>
      <c r="D1045" s="19" t="s">
        <v>13</v>
      </c>
      <c r="E1045" s="19" t="s">
        <v>18</v>
      </c>
      <c r="F1045" s="19" t="str">
        <f>IF(HTM_Employee_Attrition_Data!E1045&lt;=5,"Less than 5 Miles",IF(HTM_Employee_Attrition_Data!E1045&lt;=10,"Between 6 and 10 miles",IF(HTM_Employee_Attrition_Data!E1045&lt;=15,"Between 11 and 15 miles",IF(HTM_Employee_Attrition_Data!E1045&lt;=20,"Between 16 and 20 miles",IF(HTM_Employee_Attrition_Data!E1045&lt;=25,"Between 21 and 25 miles","Greater than 26 miles")))))</f>
        <v>Less than 5 Miles</v>
      </c>
      <c r="G1045" s="19" t="str">
        <f>IF(HTM_Employee_Attrition_Data!G1045=1,"Level 1",IF(HTM_Employee_Attrition_Data!G1045=2,"Level 2",IF(HTM_Employee_Attrition_Data!G1045=3,"Level 3",IF(HTM_Employee_Attrition_Data!G1045=4,"Level 4",IF(HTM_Employee_Attrition_Data!G1045=5,"Level 5","Level 5")))))</f>
        <v>Level 4</v>
      </c>
      <c r="H1045" s="19" t="s">
        <v>26</v>
      </c>
      <c r="I1045" s="19" t="str">
        <f>IF(HTM_Employee_Attrition_Data!I1045=1,"Rating 1",IF(HTM_Employee_Attrition_Data!I1045=2,"Rating 2",IF(HTM_Employee_Attrition_Data!I1045=3,"Rating 3",IF(HTM_Employee_Attrition_Data!I1045=4,"Rating 4","Rating 4"))))</f>
        <v>Rating 2</v>
      </c>
      <c r="J1045" s="19" t="str">
        <f>IF(HTM_Employee_Attrition_Data!J1045&lt;=5000,"Income less than 5,000$",IF(HTM_Employee_Attrition_Data!J1045&lt;=10000,"Income less than 10,000$",IF(HTM_Employee_Attrition_Data!J1045&lt;=15000,"Income less than 15,000$","Income less than 20,000$")))</f>
        <v>Income less than 20,000$</v>
      </c>
      <c r="K1045" s="19" t="str">
        <f>IF(HTM_Employee_Attrition_Data!K1045&lt;4,"Between 0 and 3 Compaines",IF(HTM_Employee_Attrition_Data!K1045&lt;7,"Between 4 and 6 Companies",IF(HTM_Employee_Attrition_Data!K1045&lt;=10,"Between 7 and 10 Companies","Between 7 and 10  Companies")))</f>
        <v>Between 4 and 6 Companies</v>
      </c>
      <c r="L1045" s="19" t="str">
        <f>IF(HTM_Employee_Attrition_Data!L1045&lt;=5,"Between 0 and 5 years",IF(HTM_Employee_Attrition_Data!L1045&lt;=10,"Between 6 and 10 years",IF(HTM_Employee_Attrition_Data!L1045&lt;=15,"Between 11 and 15 years",IF(HTM_Employee_Attrition_Data!L1045&lt;=20,"Between 16 and 20 years",IF(HTM_Employee_Attrition_Data!L1045&lt;=25,"Between 21 and 25 years",IF(HTM_Employee_Attrition_Data!L1045&lt;=30,"Between 25 and 30 years","Between 31 and 40 years"))))))</f>
        <v>Between 6 and 10 years</v>
      </c>
    </row>
    <row r="1046" spans="1:12">
      <c r="A1046" s="19">
        <v>1473</v>
      </c>
      <c r="B1046" s="19" t="str">
        <f>IF(HTM_Employee_Attrition_Data!A1046&lt;=20,"Less than 20 years",IF(HTM_Employee_Attrition_Data!A1046&lt;=30,"Between 20 and 30 years",IF(HTM_Employee_Attrition_Data!A1046&lt;=40,"Between 30 and 40 years",IF(HTM_Employee_Attrition_Data!A1046&lt;=50,"Between 40 and 50 years",IF(HTM_Employee_Attrition_Data!A1046&lt;=60,"Between 50 and 60 years","Between 50 and 60 years")))))</f>
        <v>Between 40 and 50 years</v>
      </c>
      <c r="C1046" s="19" t="s">
        <v>16</v>
      </c>
      <c r="D1046" s="19" t="s">
        <v>13</v>
      </c>
      <c r="E1046" s="19" t="s">
        <v>18</v>
      </c>
      <c r="F1046" s="19" t="str">
        <f>IF(HTM_Employee_Attrition_Data!E1046&lt;=5,"Less than 5 Miles",IF(HTM_Employee_Attrition_Data!E1046&lt;=10,"Between 6 and 10 miles",IF(HTM_Employee_Attrition_Data!E1046&lt;=15,"Between 11 and 15 miles",IF(HTM_Employee_Attrition_Data!E1046&lt;=20,"Between 16 and 20 miles",IF(HTM_Employee_Attrition_Data!E1046&lt;=25,"Between 21 and 25 miles","Greater than 26 miles")))))</f>
        <v>Less than 5 Miles</v>
      </c>
      <c r="G1046" s="19" t="str">
        <f>IF(HTM_Employee_Attrition_Data!G1046=1,"Level 1",IF(HTM_Employee_Attrition_Data!G1046=2,"Level 2",IF(HTM_Employee_Attrition_Data!G1046=3,"Level 3",IF(HTM_Employee_Attrition_Data!G1046=4,"Level 4",IF(HTM_Employee_Attrition_Data!G1046=5,"Level 5","Level 5")))))</f>
        <v>Level 2</v>
      </c>
      <c r="H1046" s="19" t="s">
        <v>22</v>
      </c>
      <c r="I1046" s="19" t="str">
        <f>IF(HTM_Employee_Attrition_Data!I1046=1,"Rating 1",IF(HTM_Employee_Attrition_Data!I1046=2,"Rating 2",IF(HTM_Employee_Attrition_Data!I1046=3,"Rating 3",IF(HTM_Employee_Attrition_Data!I1046=4,"Rating 4","Rating 4"))))</f>
        <v>Rating 3</v>
      </c>
      <c r="J1046" s="19" t="str">
        <f>IF(HTM_Employee_Attrition_Data!J1046&lt;=5000,"Income less than 5,000$",IF(HTM_Employee_Attrition_Data!J1046&lt;=10000,"Income less than 10,000$",IF(HTM_Employee_Attrition_Data!J1046&lt;=15000,"Income less than 15,000$","Income less than 20,000$")))</f>
        <v>Income less than 10,000$</v>
      </c>
      <c r="K1046" s="19" t="str">
        <f>IF(HTM_Employee_Attrition_Data!K1046&lt;4,"Between 0 and 3 Compaines",IF(HTM_Employee_Attrition_Data!K1046&lt;7,"Between 4 and 6 Companies",IF(HTM_Employee_Attrition_Data!K1046&lt;=10,"Between 7 and 10 Companies","Between 7 and 10  Companies")))</f>
        <v>Between 0 and 3 Compaines</v>
      </c>
      <c r="L1046" s="19" t="str">
        <f>IF(HTM_Employee_Attrition_Data!L1046&lt;=5,"Between 0 and 5 years",IF(HTM_Employee_Attrition_Data!L1046&lt;=10,"Between 6 and 10 years",IF(HTM_Employee_Attrition_Data!L1046&lt;=15,"Between 11 and 15 years",IF(HTM_Employee_Attrition_Data!L1046&lt;=20,"Between 16 and 20 years",IF(HTM_Employee_Attrition_Data!L1046&lt;=25,"Between 21 and 25 years",IF(HTM_Employee_Attrition_Data!L1046&lt;=30,"Between 25 and 30 years","Between 31 and 40 years"))))))</f>
        <v>Between 0 and 5 years</v>
      </c>
    </row>
    <row r="1047" spans="1:12">
      <c r="A1047" s="19">
        <v>1474</v>
      </c>
      <c r="B1047" s="19" t="str">
        <f>IF(HTM_Employee_Attrition_Data!A1047&lt;=20,"Less than 20 years",IF(HTM_Employee_Attrition_Data!A1047&lt;=30,"Between 20 and 30 years",IF(HTM_Employee_Attrition_Data!A1047&lt;=40,"Between 30 and 40 years",IF(HTM_Employee_Attrition_Data!A1047&lt;=50,"Between 40 and 50 years",IF(HTM_Employee_Attrition_Data!A1047&lt;=60,"Between 50 and 60 years","Between 50 and 60 years")))))</f>
        <v>Between 30 and 40 years</v>
      </c>
      <c r="C1047" s="19" t="s">
        <v>16</v>
      </c>
      <c r="D1047" s="19" t="s">
        <v>13</v>
      </c>
      <c r="E1047" s="19" t="s">
        <v>18</v>
      </c>
      <c r="F1047" s="19" t="str">
        <f>IF(HTM_Employee_Attrition_Data!E1047&lt;=5,"Less than 5 Miles",IF(HTM_Employee_Attrition_Data!E1047&lt;=10,"Between 6 and 10 miles",IF(HTM_Employee_Attrition_Data!E1047&lt;=15,"Between 11 and 15 miles",IF(HTM_Employee_Attrition_Data!E1047&lt;=20,"Between 16 and 20 miles",IF(HTM_Employee_Attrition_Data!E1047&lt;=25,"Between 21 and 25 miles","Greater than 26 miles")))))</f>
        <v>Less than 5 Miles</v>
      </c>
      <c r="G1047" s="19" t="str">
        <f>IF(HTM_Employee_Attrition_Data!G1047=1,"Level 1",IF(HTM_Employee_Attrition_Data!G1047=2,"Level 2",IF(HTM_Employee_Attrition_Data!G1047=3,"Level 3",IF(HTM_Employee_Attrition_Data!G1047=4,"Level 4",IF(HTM_Employee_Attrition_Data!G1047=5,"Level 5","Level 5")))))</f>
        <v>Level 1</v>
      </c>
      <c r="H1047" s="19" t="s">
        <v>19</v>
      </c>
      <c r="I1047" s="19" t="str">
        <f>IF(HTM_Employee_Attrition_Data!I1047=1,"Rating 1",IF(HTM_Employee_Attrition_Data!I1047=2,"Rating 2",IF(HTM_Employee_Attrition_Data!I1047=3,"Rating 3",IF(HTM_Employee_Attrition_Data!I1047=4,"Rating 4","Rating 4"))))</f>
        <v>Rating 3</v>
      </c>
      <c r="J1047" s="19" t="str">
        <f>IF(HTM_Employee_Attrition_Data!J1047&lt;=5000,"Income less than 5,000$",IF(HTM_Employee_Attrition_Data!J1047&lt;=10000,"Income less than 10,000$",IF(HTM_Employee_Attrition_Data!J1047&lt;=15000,"Income less than 15,000$","Income less than 20,000$")))</f>
        <v>Income less than 5,000$</v>
      </c>
      <c r="K1047" s="19" t="str">
        <f>IF(HTM_Employee_Attrition_Data!K1047&lt;4,"Between 0 and 3 Compaines",IF(HTM_Employee_Attrition_Data!K1047&lt;7,"Between 4 and 6 Companies",IF(HTM_Employee_Attrition_Data!K1047&lt;=10,"Between 7 and 10 Companies","Between 7 and 10  Companies")))</f>
        <v>Between 0 and 3 Compaines</v>
      </c>
      <c r="L1047" s="19" t="str">
        <f>IF(HTM_Employee_Attrition_Data!L1047&lt;=5,"Between 0 and 5 years",IF(HTM_Employee_Attrition_Data!L1047&lt;=10,"Between 6 and 10 years",IF(HTM_Employee_Attrition_Data!L1047&lt;=15,"Between 11 and 15 years",IF(HTM_Employee_Attrition_Data!L1047&lt;=20,"Between 16 and 20 years",IF(HTM_Employee_Attrition_Data!L1047&lt;=25,"Between 21 and 25 years",IF(HTM_Employee_Attrition_Data!L1047&lt;=30,"Between 25 and 30 years","Between 31 and 40 years"))))))</f>
        <v>Between 0 and 5 years</v>
      </c>
    </row>
    <row r="1048" spans="1:12">
      <c r="A1048" s="19">
        <v>1475</v>
      </c>
      <c r="B1048" s="19" t="str">
        <f>IF(HTM_Employee_Attrition_Data!A1048&lt;=20,"Less than 20 years",IF(HTM_Employee_Attrition_Data!A1048&lt;=30,"Between 20 and 30 years",IF(HTM_Employee_Attrition_Data!A1048&lt;=40,"Between 30 and 40 years",IF(HTM_Employee_Attrition_Data!A1048&lt;=50,"Between 40 and 50 years",IF(HTM_Employee_Attrition_Data!A1048&lt;=60,"Between 50 and 60 years","Between 50 and 60 years")))))</f>
        <v>Between 40 and 50 years</v>
      </c>
      <c r="C1048" s="19" t="s">
        <v>16</v>
      </c>
      <c r="D1048" s="19" t="s">
        <v>13</v>
      </c>
      <c r="E1048" s="19" t="s">
        <v>18</v>
      </c>
      <c r="F1048" s="19" t="str">
        <f>IF(HTM_Employee_Attrition_Data!E1048&lt;=5,"Less than 5 Miles",IF(HTM_Employee_Attrition_Data!E1048&lt;=10,"Between 6 and 10 miles",IF(HTM_Employee_Attrition_Data!E1048&lt;=15,"Between 11 and 15 miles",IF(HTM_Employee_Attrition_Data!E1048&lt;=20,"Between 16 and 20 miles",IF(HTM_Employee_Attrition_Data!E1048&lt;=25,"Between 21 and 25 miles","Greater than 26 miles")))))</f>
        <v>Between 16 and 20 miles</v>
      </c>
      <c r="G1048" s="19" t="str">
        <f>IF(HTM_Employee_Attrition_Data!G1048=1,"Level 1",IF(HTM_Employee_Attrition_Data!G1048=2,"Level 2",IF(HTM_Employee_Attrition_Data!G1048=3,"Level 3",IF(HTM_Employee_Attrition_Data!G1048=4,"Level 4",IF(HTM_Employee_Attrition_Data!G1048=5,"Level 5","Level 5")))))</f>
        <v>Level 1</v>
      </c>
      <c r="H1048" s="19" t="s">
        <v>19</v>
      </c>
      <c r="I1048" s="19" t="str">
        <f>IF(HTM_Employee_Attrition_Data!I1048=1,"Rating 1",IF(HTM_Employee_Attrition_Data!I1048=2,"Rating 2",IF(HTM_Employee_Attrition_Data!I1048=3,"Rating 3",IF(HTM_Employee_Attrition_Data!I1048=4,"Rating 4","Rating 4"))))</f>
        <v>Rating 2</v>
      </c>
      <c r="J1048" s="19" t="str">
        <f>IF(HTM_Employee_Attrition_Data!J1048&lt;=5000,"Income less than 5,000$",IF(HTM_Employee_Attrition_Data!J1048&lt;=10000,"Income less than 10,000$",IF(HTM_Employee_Attrition_Data!J1048&lt;=15000,"Income less than 15,000$","Income less than 20,000$")))</f>
        <v>Income less than 5,000$</v>
      </c>
      <c r="K1048" s="19" t="str">
        <f>IF(HTM_Employee_Attrition_Data!K1048&lt;4,"Between 0 and 3 Compaines",IF(HTM_Employee_Attrition_Data!K1048&lt;7,"Between 4 and 6 Companies",IF(HTM_Employee_Attrition_Data!K1048&lt;=10,"Between 7 and 10 Companies","Between 7 and 10  Companies")))</f>
        <v>Between 0 and 3 Compaines</v>
      </c>
      <c r="L1048" s="19" t="str">
        <f>IF(HTM_Employee_Attrition_Data!L1048&lt;=5,"Between 0 and 5 years",IF(HTM_Employee_Attrition_Data!L1048&lt;=10,"Between 6 and 10 years",IF(HTM_Employee_Attrition_Data!L1048&lt;=15,"Between 11 and 15 years",IF(HTM_Employee_Attrition_Data!L1048&lt;=20,"Between 16 and 20 years",IF(HTM_Employee_Attrition_Data!L1048&lt;=25,"Between 21 and 25 years",IF(HTM_Employee_Attrition_Data!L1048&lt;=30,"Between 25 and 30 years","Between 31 and 40 years"))))))</f>
        <v>Between 0 and 5 years</v>
      </c>
    </row>
    <row r="1049" spans="1:12">
      <c r="A1049" s="19">
        <v>1477</v>
      </c>
      <c r="B1049" s="19" t="str">
        <f>IF(HTM_Employee_Attrition_Data!A1049&lt;=20,"Less than 20 years",IF(HTM_Employee_Attrition_Data!A1049&lt;=30,"Between 20 and 30 years",IF(HTM_Employee_Attrition_Data!A1049&lt;=40,"Between 30 and 40 years",IF(HTM_Employee_Attrition_Data!A1049&lt;=50,"Between 40 and 50 years",IF(HTM_Employee_Attrition_Data!A1049&lt;=60,"Between 50 and 60 years","Between 50 and 60 years")))))</f>
        <v>Between 30 and 40 years</v>
      </c>
      <c r="C1049" s="19" t="s">
        <v>16</v>
      </c>
      <c r="D1049" s="19" t="s">
        <v>17</v>
      </c>
      <c r="E1049" s="19" t="s">
        <v>14</v>
      </c>
      <c r="F1049" s="19" t="str">
        <f>IF(HTM_Employee_Attrition_Data!E1049&lt;=5,"Less than 5 Miles",IF(HTM_Employee_Attrition_Data!E1049&lt;=10,"Between 6 and 10 miles",IF(HTM_Employee_Attrition_Data!E1049&lt;=15,"Between 11 and 15 miles",IF(HTM_Employee_Attrition_Data!E1049&lt;=20,"Between 16 and 20 miles",IF(HTM_Employee_Attrition_Data!E1049&lt;=25,"Between 21 and 25 miles","Greater than 26 miles")))))</f>
        <v>Between 6 and 10 miles</v>
      </c>
      <c r="G1049" s="19" t="str">
        <f>IF(HTM_Employee_Attrition_Data!G1049=1,"Level 1",IF(HTM_Employee_Attrition_Data!G1049=2,"Level 2",IF(HTM_Employee_Attrition_Data!G1049=3,"Level 3",IF(HTM_Employee_Attrition_Data!G1049=4,"Level 4",IF(HTM_Employee_Attrition_Data!G1049=5,"Level 5","Level 5")))))</f>
        <v>Level 2</v>
      </c>
      <c r="H1049" s="19" t="s">
        <v>15</v>
      </c>
      <c r="I1049" s="19" t="str">
        <f>IF(HTM_Employee_Attrition_Data!I1049=1,"Rating 1",IF(HTM_Employee_Attrition_Data!I1049=2,"Rating 2",IF(HTM_Employee_Attrition_Data!I1049=3,"Rating 3",IF(HTM_Employee_Attrition_Data!I1049=4,"Rating 4","Rating 4"))))</f>
        <v>Rating 1</v>
      </c>
      <c r="J1049" s="19" t="str">
        <f>IF(HTM_Employee_Attrition_Data!J1049&lt;=5000,"Income less than 5,000$",IF(HTM_Employee_Attrition_Data!J1049&lt;=10000,"Income less than 10,000$",IF(HTM_Employee_Attrition_Data!J1049&lt;=15000,"Income less than 15,000$","Income less than 20,000$")))</f>
        <v>Income less than 5,000$</v>
      </c>
      <c r="K1049" s="19" t="str">
        <f>IF(HTM_Employee_Attrition_Data!K1049&lt;4,"Between 0 and 3 Compaines",IF(HTM_Employee_Attrition_Data!K1049&lt;7,"Between 4 and 6 Companies",IF(HTM_Employee_Attrition_Data!K1049&lt;=10,"Between 7 and 10 Companies","Between 7 and 10  Companies")))</f>
        <v>Between 0 and 3 Compaines</v>
      </c>
      <c r="L1049" s="19" t="str">
        <f>IF(HTM_Employee_Attrition_Data!L1049&lt;=5,"Between 0 and 5 years",IF(HTM_Employee_Attrition_Data!L1049&lt;=10,"Between 6 and 10 years",IF(HTM_Employee_Attrition_Data!L1049&lt;=15,"Between 11 and 15 years",IF(HTM_Employee_Attrition_Data!L1049&lt;=20,"Between 16 and 20 years",IF(HTM_Employee_Attrition_Data!L1049&lt;=25,"Between 21 and 25 years",IF(HTM_Employee_Attrition_Data!L1049&lt;=30,"Between 25 and 30 years","Between 31 and 40 years"))))))</f>
        <v>Between 0 and 5 years</v>
      </c>
    </row>
    <row r="1050" spans="1:12">
      <c r="A1050" s="19">
        <v>1478</v>
      </c>
      <c r="B1050" s="19" t="str">
        <f>IF(HTM_Employee_Attrition_Data!A1050&lt;=20,"Less than 20 years",IF(HTM_Employee_Attrition_Data!A1050&lt;=30,"Between 20 and 30 years",IF(HTM_Employee_Attrition_Data!A1050&lt;=40,"Between 30 and 40 years",IF(HTM_Employee_Attrition_Data!A1050&lt;=50,"Between 40 and 50 years",IF(HTM_Employee_Attrition_Data!A1050&lt;=60,"Between 50 and 60 years","Between 50 and 60 years")))))</f>
        <v>Between 30 and 40 years</v>
      </c>
      <c r="C1050" s="19" t="s">
        <v>16</v>
      </c>
      <c r="D1050" s="19" t="s">
        <v>13</v>
      </c>
      <c r="E1050" s="19" t="s">
        <v>14</v>
      </c>
      <c r="F1050" s="19" t="str">
        <f>IF(HTM_Employee_Attrition_Data!E1050&lt;=5,"Less than 5 Miles",IF(HTM_Employee_Attrition_Data!E1050&lt;=10,"Between 6 and 10 miles",IF(HTM_Employee_Attrition_Data!E1050&lt;=15,"Between 11 and 15 miles",IF(HTM_Employee_Attrition_Data!E1050&lt;=20,"Between 16 and 20 miles",IF(HTM_Employee_Attrition_Data!E1050&lt;=25,"Between 21 and 25 miles","Greater than 26 miles")))))</f>
        <v>Less than 5 Miles</v>
      </c>
      <c r="G1050" s="19" t="str">
        <f>IF(HTM_Employee_Attrition_Data!G1050=1,"Level 1",IF(HTM_Employee_Attrition_Data!G1050=2,"Level 2",IF(HTM_Employee_Attrition_Data!G1050=3,"Level 3",IF(HTM_Employee_Attrition_Data!G1050=4,"Level 4",IF(HTM_Employee_Attrition_Data!G1050=5,"Level 5","Level 5")))))</f>
        <v>Level 2</v>
      </c>
      <c r="H1050" s="19" t="s">
        <v>15</v>
      </c>
      <c r="I1050" s="19" t="str">
        <f>IF(HTM_Employee_Attrition_Data!I1050=1,"Rating 1",IF(HTM_Employee_Attrition_Data!I1050=2,"Rating 2",IF(HTM_Employee_Attrition_Data!I1050=3,"Rating 3",IF(HTM_Employee_Attrition_Data!I1050=4,"Rating 4","Rating 4"))))</f>
        <v>Rating 1</v>
      </c>
      <c r="J1050" s="19" t="str">
        <f>IF(HTM_Employee_Attrition_Data!J1050&lt;=5000,"Income less than 5,000$",IF(HTM_Employee_Attrition_Data!J1050&lt;=10000,"Income less than 10,000$",IF(HTM_Employee_Attrition_Data!J1050&lt;=15000,"Income less than 15,000$","Income less than 20,000$")))</f>
        <v>Income less than 5,000$</v>
      </c>
      <c r="K1050" s="19" t="str">
        <f>IF(HTM_Employee_Attrition_Data!K1050&lt;4,"Between 0 and 3 Compaines",IF(HTM_Employee_Attrition_Data!K1050&lt;7,"Between 4 and 6 Companies",IF(HTM_Employee_Attrition_Data!K1050&lt;=10,"Between 7 and 10 Companies","Between 7 and 10  Companies")))</f>
        <v>Between 0 and 3 Compaines</v>
      </c>
      <c r="L1050" s="19" t="str">
        <f>IF(HTM_Employee_Attrition_Data!L1050&lt;=5,"Between 0 and 5 years",IF(HTM_Employee_Attrition_Data!L1050&lt;=10,"Between 6 and 10 years",IF(HTM_Employee_Attrition_Data!L1050&lt;=15,"Between 11 and 15 years",IF(HTM_Employee_Attrition_Data!L1050&lt;=20,"Between 16 and 20 years",IF(HTM_Employee_Attrition_Data!L1050&lt;=25,"Between 21 and 25 years",IF(HTM_Employee_Attrition_Data!L1050&lt;=30,"Between 25 and 30 years","Between 31 and 40 years"))))))</f>
        <v>Between 11 and 15 years</v>
      </c>
    </row>
    <row r="1051" spans="1:12">
      <c r="A1051" s="19">
        <v>1479</v>
      </c>
      <c r="B1051" s="19" t="str">
        <f>IF(HTM_Employee_Attrition_Data!A1051&lt;=20,"Less than 20 years",IF(HTM_Employee_Attrition_Data!A1051&lt;=30,"Between 20 and 30 years",IF(HTM_Employee_Attrition_Data!A1051&lt;=40,"Between 30 and 40 years",IF(HTM_Employee_Attrition_Data!A1051&lt;=50,"Between 40 and 50 years",IF(HTM_Employee_Attrition_Data!A1051&lt;=60,"Between 50 and 60 years","Between 50 and 60 years")))))</f>
        <v>Between 20 and 30 years</v>
      </c>
      <c r="C1051" s="19" t="s">
        <v>16</v>
      </c>
      <c r="D1051" s="19" t="s">
        <v>13</v>
      </c>
      <c r="E1051" s="19" t="s">
        <v>14</v>
      </c>
      <c r="F1051" s="19" t="str">
        <f>IF(HTM_Employee_Attrition_Data!E1051&lt;=5,"Less than 5 Miles",IF(HTM_Employee_Attrition_Data!E1051&lt;=10,"Between 6 and 10 miles",IF(HTM_Employee_Attrition_Data!E1051&lt;=15,"Between 11 and 15 miles",IF(HTM_Employee_Attrition_Data!E1051&lt;=20,"Between 16 and 20 miles",IF(HTM_Employee_Attrition_Data!E1051&lt;=25,"Between 21 and 25 miles","Greater than 26 miles")))))</f>
        <v>Between 16 and 20 miles</v>
      </c>
      <c r="G1051" s="19" t="str">
        <f>IF(HTM_Employee_Attrition_Data!G1051=1,"Level 1",IF(HTM_Employee_Attrition_Data!G1051=2,"Level 2",IF(HTM_Employee_Attrition_Data!G1051=3,"Level 3",IF(HTM_Employee_Attrition_Data!G1051=4,"Level 4",IF(HTM_Employee_Attrition_Data!G1051=5,"Level 5","Level 5")))))</f>
        <v>Level 2</v>
      </c>
      <c r="H1051" s="19" t="s">
        <v>15</v>
      </c>
      <c r="I1051" s="19" t="str">
        <f>IF(HTM_Employee_Attrition_Data!I1051=1,"Rating 1",IF(HTM_Employee_Attrition_Data!I1051=2,"Rating 2",IF(HTM_Employee_Attrition_Data!I1051=3,"Rating 3",IF(HTM_Employee_Attrition_Data!I1051=4,"Rating 4","Rating 4"))))</f>
        <v>Rating 3</v>
      </c>
      <c r="J1051" s="19" t="str">
        <f>IF(HTM_Employee_Attrition_Data!J1051&lt;=5000,"Income less than 5,000$",IF(HTM_Employee_Attrition_Data!J1051&lt;=10000,"Income less than 10,000$",IF(HTM_Employee_Attrition_Data!J1051&lt;=15000,"Income less than 15,000$","Income less than 20,000$")))</f>
        <v>Income less than 10,000$</v>
      </c>
      <c r="K1051" s="19" t="str">
        <f>IF(HTM_Employee_Attrition_Data!K1051&lt;4,"Between 0 and 3 Compaines",IF(HTM_Employee_Attrition_Data!K1051&lt;7,"Between 4 and 6 Companies",IF(HTM_Employee_Attrition_Data!K1051&lt;=10,"Between 7 and 10 Companies","Between 7 and 10  Companies")))</f>
        <v>Between 7 and 10 Companies</v>
      </c>
      <c r="L1051" s="19" t="str">
        <f>IF(HTM_Employee_Attrition_Data!L1051&lt;=5,"Between 0 and 5 years",IF(HTM_Employee_Attrition_Data!L1051&lt;=10,"Between 6 and 10 years",IF(HTM_Employee_Attrition_Data!L1051&lt;=15,"Between 11 and 15 years",IF(HTM_Employee_Attrition_Data!L1051&lt;=20,"Between 16 and 20 years",IF(HTM_Employee_Attrition_Data!L1051&lt;=25,"Between 21 and 25 years",IF(HTM_Employee_Attrition_Data!L1051&lt;=30,"Between 25 and 30 years","Between 31 and 40 years"))))))</f>
        <v>Between 0 and 5 years</v>
      </c>
    </row>
    <row r="1052" spans="1:12">
      <c r="A1052" s="19">
        <v>1480</v>
      </c>
      <c r="B1052" s="19" t="str">
        <f>IF(HTM_Employee_Attrition_Data!A1052&lt;=20,"Less than 20 years",IF(HTM_Employee_Attrition_Data!A1052&lt;=30,"Between 20 and 30 years",IF(HTM_Employee_Attrition_Data!A1052&lt;=40,"Between 30 and 40 years",IF(HTM_Employee_Attrition_Data!A1052&lt;=50,"Between 40 and 50 years",IF(HTM_Employee_Attrition_Data!A1052&lt;=60,"Between 50 and 60 years","Between 50 and 60 years")))))</f>
        <v>Between 40 and 50 years</v>
      </c>
      <c r="C1052" s="19" t="s">
        <v>16</v>
      </c>
      <c r="D1052" s="19" t="s">
        <v>17</v>
      </c>
      <c r="E1052" s="19" t="s">
        <v>18</v>
      </c>
      <c r="F1052" s="19" t="str">
        <f>IF(HTM_Employee_Attrition_Data!E1052&lt;=5,"Less than 5 Miles",IF(HTM_Employee_Attrition_Data!E1052&lt;=10,"Between 6 and 10 miles",IF(HTM_Employee_Attrition_Data!E1052&lt;=15,"Between 11 and 15 miles",IF(HTM_Employee_Attrition_Data!E1052&lt;=20,"Between 16 and 20 miles",IF(HTM_Employee_Attrition_Data!E1052&lt;=25,"Between 21 and 25 miles","Greater than 26 miles")))))</f>
        <v>Between 6 and 10 miles</v>
      </c>
      <c r="G1052" s="19" t="str">
        <f>IF(HTM_Employee_Attrition_Data!G1052=1,"Level 1",IF(HTM_Employee_Attrition_Data!G1052=2,"Level 2",IF(HTM_Employee_Attrition_Data!G1052=3,"Level 3",IF(HTM_Employee_Attrition_Data!G1052=4,"Level 4",IF(HTM_Employee_Attrition_Data!G1052=5,"Level 5","Level 5")))))</f>
        <v>Level 1</v>
      </c>
      <c r="H1052" s="19" t="s">
        <v>20</v>
      </c>
      <c r="I1052" s="19" t="str">
        <f>IF(HTM_Employee_Attrition_Data!I1052=1,"Rating 1",IF(HTM_Employee_Attrition_Data!I1052=2,"Rating 2",IF(HTM_Employee_Attrition_Data!I1052=3,"Rating 3",IF(HTM_Employee_Attrition_Data!I1052=4,"Rating 4","Rating 4"))))</f>
        <v>Rating 4</v>
      </c>
      <c r="J1052" s="19" t="str">
        <f>IF(HTM_Employee_Attrition_Data!J1052&lt;=5000,"Income less than 5,000$",IF(HTM_Employee_Attrition_Data!J1052&lt;=10000,"Income less than 10,000$",IF(HTM_Employee_Attrition_Data!J1052&lt;=15000,"Income less than 15,000$","Income less than 20,000$")))</f>
        <v>Income less than 5,000$</v>
      </c>
      <c r="K1052" s="19" t="str">
        <f>IF(HTM_Employee_Attrition_Data!K1052&lt;4,"Between 0 and 3 Compaines",IF(HTM_Employee_Attrition_Data!K1052&lt;7,"Between 4 and 6 Companies",IF(HTM_Employee_Attrition_Data!K1052&lt;=10,"Between 7 and 10 Companies","Between 7 and 10  Companies")))</f>
        <v>Between 0 and 3 Compaines</v>
      </c>
      <c r="L1052" s="19" t="str">
        <f>IF(HTM_Employee_Attrition_Data!L1052&lt;=5,"Between 0 and 5 years",IF(HTM_Employee_Attrition_Data!L1052&lt;=10,"Between 6 and 10 years",IF(HTM_Employee_Attrition_Data!L1052&lt;=15,"Between 11 and 15 years",IF(HTM_Employee_Attrition_Data!L1052&lt;=20,"Between 16 and 20 years",IF(HTM_Employee_Attrition_Data!L1052&lt;=25,"Between 21 and 25 years",IF(HTM_Employee_Attrition_Data!L1052&lt;=30,"Between 25 and 30 years","Between 31 and 40 years"))))))</f>
        <v>Between 11 and 15 years</v>
      </c>
    </row>
    <row r="1053" spans="1:12">
      <c r="A1053" s="19">
        <v>1481</v>
      </c>
      <c r="B1053" s="19" t="str">
        <f>IF(HTM_Employee_Attrition_Data!A1053&lt;=20,"Less than 20 years",IF(HTM_Employee_Attrition_Data!A1053&lt;=30,"Between 20 and 30 years",IF(HTM_Employee_Attrition_Data!A1053&lt;=40,"Between 30 and 40 years",IF(HTM_Employee_Attrition_Data!A1053&lt;=50,"Between 40 and 50 years",IF(HTM_Employee_Attrition_Data!A1053&lt;=60,"Between 50 and 60 years","Between 50 and 60 years")))))</f>
        <v>Between 40 and 50 years</v>
      </c>
      <c r="C1053" s="19" t="s">
        <v>16</v>
      </c>
      <c r="D1053" s="19" t="s">
        <v>17</v>
      </c>
      <c r="E1053" s="19" t="s">
        <v>14</v>
      </c>
      <c r="F1053" s="19" t="str">
        <f>IF(HTM_Employee_Attrition_Data!E1053&lt;=5,"Less than 5 Miles",IF(HTM_Employee_Attrition_Data!E1053&lt;=10,"Between 6 and 10 miles",IF(HTM_Employee_Attrition_Data!E1053&lt;=15,"Between 11 and 15 miles",IF(HTM_Employee_Attrition_Data!E1053&lt;=20,"Between 16 and 20 miles",IF(HTM_Employee_Attrition_Data!E1053&lt;=25,"Between 21 and 25 miles","Greater than 26 miles")))))</f>
        <v>Less than 5 Miles</v>
      </c>
      <c r="G1053" s="19" t="str">
        <f>IF(HTM_Employee_Attrition_Data!G1053=1,"Level 1",IF(HTM_Employee_Attrition_Data!G1053=2,"Level 2",IF(HTM_Employee_Attrition_Data!G1053=3,"Level 3",IF(HTM_Employee_Attrition_Data!G1053=4,"Level 4",IF(HTM_Employee_Attrition_Data!G1053=5,"Level 5","Level 5")))))</f>
        <v>Level 2</v>
      </c>
      <c r="H1053" s="19" t="s">
        <v>15</v>
      </c>
      <c r="I1053" s="19" t="str">
        <f>IF(HTM_Employee_Attrition_Data!I1053=1,"Rating 1",IF(HTM_Employee_Attrition_Data!I1053=2,"Rating 2",IF(HTM_Employee_Attrition_Data!I1053=3,"Rating 3",IF(HTM_Employee_Attrition_Data!I1053=4,"Rating 4","Rating 4"))))</f>
        <v>Rating 3</v>
      </c>
      <c r="J1053" s="19" t="str">
        <f>IF(HTM_Employee_Attrition_Data!J1053&lt;=5000,"Income less than 5,000$",IF(HTM_Employee_Attrition_Data!J1053&lt;=10000,"Income less than 10,000$",IF(HTM_Employee_Attrition_Data!J1053&lt;=15000,"Income less than 15,000$","Income less than 20,000$")))</f>
        <v>Income less than 5,000$</v>
      </c>
      <c r="K1053" s="19" t="str">
        <f>IF(HTM_Employee_Attrition_Data!K1053&lt;4,"Between 0 and 3 Compaines",IF(HTM_Employee_Attrition_Data!K1053&lt;7,"Between 4 and 6 Companies",IF(HTM_Employee_Attrition_Data!K1053&lt;=10,"Between 7 and 10 Companies","Between 7 and 10  Companies")))</f>
        <v>Between 7 and 10 Companies</v>
      </c>
      <c r="L1053" s="19" t="str">
        <f>IF(HTM_Employee_Attrition_Data!L1053&lt;=5,"Between 0 and 5 years",IF(HTM_Employee_Attrition_Data!L1053&lt;=10,"Between 6 and 10 years",IF(HTM_Employee_Attrition_Data!L1053&lt;=15,"Between 11 and 15 years",IF(HTM_Employee_Attrition_Data!L1053&lt;=20,"Between 16 and 20 years",IF(HTM_Employee_Attrition_Data!L1053&lt;=25,"Between 21 and 25 years",IF(HTM_Employee_Attrition_Data!L1053&lt;=30,"Between 25 and 30 years","Between 31 and 40 years"))))))</f>
        <v>Between 0 and 5 years</v>
      </c>
    </row>
    <row r="1054" spans="1:12">
      <c r="A1054" s="19">
        <v>1482</v>
      </c>
      <c r="B1054" s="19" t="str">
        <f>IF(HTM_Employee_Attrition_Data!A1054&lt;=20,"Less than 20 years",IF(HTM_Employee_Attrition_Data!A1054&lt;=30,"Between 20 and 30 years",IF(HTM_Employee_Attrition_Data!A1054&lt;=40,"Between 30 and 40 years",IF(HTM_Employee_Attrition_Data!A1054&lt;=50,"Between 40 and 50 years",IF(HTM_Employee_Attrition_Data!A1054&lt;=60,"Between 50 and 60 years","Between 50 and 60 years")))))</f>
        <v>Between 20 and 30 years</v>
      </c>
      <c r="C1054" s="19" t="s">
        <v>16</v>
      </c>
      <c r="D1054" s="19" t="s">
        <v>23</v>
      </c>
      <c r="E1054" s="19" t="s">
        <v>18</v>
      </c>
      <c r="F1054" s="19" t="str">
        <f>IF(HTM_Employee_Attrition_Data!E1054&lt;=5,"Less than 5 Miles",IF(HTM_Employee_Attrition_Data!E1054&lt;=10,"Between 6 and 10 miles",IF(HTM_Employee_Attrition_Data!E1054&lt;=15,"Between 11 and 15 miles",IF(HTM_Employee_Attrition_Data!E1054&lt;=20,"Between 16 and 20 miles",IF(HTM_Employee_Attrition_Data!E1054&lt;=25,"Between 21 and 25 miles","Greater than 26 miles")))))</f>
        <v>Between 6 and 10 miles</v>
      </c>
      <c r="G1054" s="19" t="str">
        <f>IF(HTM_Employee_Attrition_Data!G1054=1,"Level 1",IF(HTM_Employee_Attrition_Data!G1054=2,"Level 2",IF(HTM_Employee_Attrition_Data!G1054=3,"Level 3",IF(HTM_Employee_Attrition_Data!G1054=4,"Level 4",IF(HTM_Employee_Attrition_Data!G1054=5,"Level 5","Level 5")))))</f>
        <v>Level 1</v>
      </c>
      <c r="H1054" s="19" t="s">
        <v>19</v>
      </c>
      <c r="I1054" s="19" t="str">
        <f>IF(HTM_Employee_Attrition_Data!I1054=1,"Rating 1",IF(HTM_Employee_Attrition_Data!I1054=2,"Rating 2",IF(HTM_Employee_Attrition_Data!I1054=3,"Rating 3",IF(HTM_Employee_Attrition_Data!I1054=4,"Rating 4","Rating 4"))))</f>
        <v>Rating 3</v>
      </c>
      <c r="J1054" s="19" t="str">
        <f>IF(HTM_Employee_Attrition_Data!J1054&lt;=5000,"Income less than 5,000$",IF(HTM_Employee_Attrition_Data!J1054&lt;=10000,"Income less than 10,000$",IF(HTM_Employee_Attrition_Data!J1054&lt;=15000,"Income less than 15,000$","Income less than 20,000$")))</f>
        <v>Income less than 5,000$</v>
      </c>
      <c r="K1054" s="19" t="str">
        <f>IF(HTM_Employee_Attrition_Data!K1054&lt;4,"Between 0 and 3 Compaines",IF(HTM_Employee_Attrition_Data!K1054&lt;7,"Between 4 and 6 Companies",IF(HTM_Employee_Attrition_Data!K1054&lt;=10,"Between 7 and 10 Companies","Between 7 and 10  Companies")))</f>
        <v>Between 0 and 3 Compaines</v>
      </c>
      <c r="L1054" s="19" t="str">
        <f>IF(HTM_Employee_Attrition_Data!L1054&lt;=5,"Between 0 and 5 years",IF(HTM_Employee_Attrition_Data!L1054&lt;=10,"Between 6 and 10 years",IF(HTM_Employee_Attrition_Data!L1054&lt;=15,"Between 11 and 15 years",IF(HTM_Employee_Attrition_Data!L1054&lt;=20,"Between 16 and 20 years",IF(HTM_Employee_Attrition_Data!L1054&lt;=25,"Between 21 and 25 years",IF(HTM_Employee_Attrition_Data!L1054&lt;=30,"Between 25 and 30 years","Between 31 and 40 years"))))))</f>
        <v>Between 0 and 5 years</v>
      </c>
    </row>
    <row r="1055" spans="1:12">
      <c r="A1055" s="19">
        <v>1483</v>
      </c>
      <c r="B1055" s="19" t="str">
        <f>IF(HTM_Employee_Attrition_Data!A1055&lt;=20,"Less than 20 years",IF(HTM_Employee_Attrition_Data!A1055&lt;=30,"Between 20 and 30 years",IF(HTM_Employee_Attrition_Data!A1055&lt;=40,"Between 30 and 40 years",IF(HTM_Employee_Attrition_Data!A1055&lt;=50,"Between 40 and 50 years",IF(HTM_Employee_Attrition_Data!A1055&lt;=60,"Between 50 and 60 years","Between 50 and 60 years")))))</f>
        <v>Between 50 and 60 years</v>
      </c>
      <c r="C1055" s="19" t="s">
        <v>16</v>
      </c>
      <c r="D1055" s="19" t="s">
        <v>13</v>
      </c>
      <c r="E1055" s="19" t="s">
        <v>18</v>
      </c>
      <c r="F1055" s="19" t="str">
        <f>IF(HTM_Employee_Attrition_Data!E1055&lt;=5,"Less than 5 Miles",IF(HTM_Employee_Attrition_Data!E1055&lt;=10,"Between 6 and 10 miles",IF(HTM_Employee_Attrition_Data!E1055&lt;=15,"Between 11 and 15 miles",IF(HTM_Employee_Attrition_Data!E1055&lt;=20,"Between 16 and 20 miles",IF(HTM_Employee_Attrition_Data!E1055&lt;=25,"Between 21 and 25 miles","Greater than 26 miles")))))</f>
        <v>Less than 5 Miles</v>
      </c>
      <c r="G1055" s="19" t="str">
        <f>IF(HTM_Employee_Attrition_Data!G1055=1,"Level 1",IF(HTM_Employee_Attrition_Data!G1055=2,"Level 2",IF(HTM_Employee_Attrition_Data!G1055=3,"Level 3",IF(HTM_Employee_Attrition_Data!G1055=4,"Level 4",IF(HTM_Employee_Attrition_Data!G1055=5,"Level 5","Level 5")))))</f>
        <v>Level 2</v>
      </c>
      <c r="H1055" s="19" t="s">
        <v>19</v>
      </c>
      <c r="I1055" s="19" t="str">
        <f>IF(HTM_Employee_Attrition_Data!I1055=1,"Rating 1",IF(HTM_Employee_Attrition_Data!I1055=2,"Rating 2",IF(HTM_Employee_Attrition_Data!I1055=3,"Rating 3",IF(HTM_Employee_Attrition_Data!I1055=4,"Rating 4","Rating 4"))))</f>
        <v>Rating 3</v>
      </c>
      <c r="J1055" s="19" t="str">
        <f>IF(HTM_Employee_Attrition_Data!J1055&lt;=5000,"Income less than 5,000$",IF(HTM_Employee_Attrition_Data!J1055&lt;=10000,"Income less than 10,000$",IF(HTM_Employee_Attrition_Data!J1055&lt;=15000,"Income less than 15,000$","Income less than 20,000$")))</f>
        <v>Income less than 5,000$</v>
      </c>
      <c r="K1055" s="19" t="str">
        <f>IF(HTM_Employee_Attrition_Data!K1055&lt;4,"Between 0 and 3 Compaines",IF(HTM_Employee_Attrition_Data!K1055&lt;7,"Between 4 and 6 Companies",IF(HTM_Employee_Attrition_Data!K1055&lt;=10,"Between 7 and 10 Companies","Between 7 and 10  Companies")))</f>
        <v>Between 0 and 3 Compaines</v>
      </c>
      <c r="L1055" s="19" t="str">
        <f>IF(HTM_Employee_Attrition_Data!L1055&lt;=5,"Between 0 and 5 years",IF(HTM_Employee_Attrition_Data!L1055&lt;=10,"Between 6 and 10 years",IF(HTM_Employee_Attrition_Data!L1055&lt;=15,"Between 11 and 15 years",IF(HTM_Employee_Attrition_Data!L1055&lt;=20,"Between 16 and 20 years",IF(HTM_Employee_Attrition_Data!L1055&lt;=25,"Between 21 and 25 years",IF(HTM_Employee_Attrition_Data!L1055&lt;=30,"Between 25 and 30 years","Between 31 and 40 years"))))))</f>
        <v>Between 11 and 15 years</v>
      </c>
    </row>
    <row r="1056" spans="1:12">
      <c r="A1056" s="19">
        <v>1484</v>
      </c>
      <c r="B1056" s="19" t="str">
        <f>IF(HTM_Employee_Attrition_Data!A1056&lt;=20,"Less than 20 years",IF(HTM_Employee_Attrition_Data!A1056&lt;=30,"Between 20 and 30 years",IF(HTM_Employee_Attrition_Data!A1056&lt;=40,"Between 30 and 40 years",IF(HTM_Employee_Attrition_Data!A1056&lt;=50,"Between 40 and 50 years",IF(HTM_Employee_Attrition_Data!A1056&lt;=60,"Between 50 and 60 years","Between 50 and 60 years")))))</f>
        <v>Between 40 and 50 years</v>
      </c>
      <c r="C1056" s="19" t="s">
        <v>16</v>
      </c>
      <c r="D1056" s="19" t="s">
        <v>13</v>
      </c>
      <c r="E1056" s="19" t="s">
        <v>18</v>
      </c>
      <c r="F1056" s="19" t="str">
        <f>IF(HTM_Employee_Attrition_Data!E1056&lt;=5,"Less than 5 Miles",IF(HTM_Employee_Attrition_Data!E1056&lt;=10,"Between 6 and 10 miles",IF(HTM_Employee_Attrition_Data!E1056&lt;=15,"Between 11 and 15 miles",IF(HTM_Employee_Attrition_Data!E1056&lt;=20,"Between 16 and 20 miles",IF(HTM_Employee_Attrition_Data!E1056&lt;=25,"Between 21 and 25 miles","Greater than 26 miles")))))</f>
        <v>Between 6 and 10 miles</v>
      </c>
      <c r="G1056" s="19" t="str">
        <f>IF(HTM_Employee_Attrition_Data!G1056=1,"Level 1",IF(HTM_Employee_Attrition_Data!G1056=2,"Level 2",IF(HTM_Employee_Attrition_Data!G1056=3,"Level 3",IF(HTM_Employee_Attrition_Data!G1056=4,"Level 4",IF(HTM_Employee_Attrition_Data!G1056=5,"Level 5","Level 5")))))</f>
        <v>Level 3</v>
      </c>
      <c r="H1056" s="19" t="s">
        <v>22</v>
      </c>
      <c r="I1056" s="19" t="str">
        <f>IF(HTM_Employee_Attrition_Data!I1056=1,"Rating 1",IF(HTM_Employee_Attrition_Data!I1056=2,"Rating 2",IF(HTM_Employee_Attrition_Data!I1056=3,"Rating 3",IF(HTM_Employee_Attrition_Data!I1056=4,"Rating 4","Rating 4"))))</f>
        <v>Rating 2</v>
      </c>
      <c r="J1056" s="19" t="str">
        <f>IF(HTM_Employee_Attrition_Data!J1056&lt;=5000,"Income less than 5,000$",IF(HTM_Employee_Attrition_Data!J1056&lt;=10000,"Income less than 10,000$",IF(HTM_Employee_Attrition_Data!J1056&lt;=15000,"Income less than 15,000$","Income less than 20,000$")))</f>
        <v>Income less than 15,000$</v>
      </c>
      <c r="K1056" s="19" t="str">
        <f>IF(HTM_Employee_Attrition_Data!K1056&lt;4,"Between 0 and 3 Compaines",IF(HTM_Employee_Attrition_Data!K1056&lt;7,"Between 4 and 6 Companies",IF(HTM_Employee_Attrition_Data!K1056&lt;=10,"Between 7 and 10 Companies","Between 7 and 10  Companies")))</f>
        <v>Between 0 and 3 Compaines</v>
      </c>
      <c r="L1056" s="19" t="str">
        <f>IF(HTM_Employee_Attrition_Data!L1056&lt;=5,"Between 0 and 5 years",IF(HTM_Employee_Attrition_Data!L1056&lt;=10,"Between 6 and 10 years",IF(HTM_Employee_Attrition_Data!L1056&lt;=15,"Between 11 and 15 years",IF(HTM_Employee_Attrition_Data!L1056&lt;=20,"Between 16 and 20 years",IF(HTM_Employee_Attrition_Data!L1056&lt;=25,"Between 21 and 25 years",IF(HTM_Employee_Attrition_Data!L1056&lt;=30,"Between 25 and 30 years","Between 31 and 40 years"))))))</f>
        <v>Between 6 and 10 years</v>
      </c>
    </row>
    <row r="1057" spans="1:12">
      <c r="A1057" s="19">
        <v>1485</v>
      </c>
      <c r="B1057" s="19" t="str">
        <f>IF(HTM_Employee_Attrition_Data!A1057&lt;=20,"Less than 20 years",IF(HTM_Employee_Attrition_Data!A1057&lt;=30,"Between 20 and 30 years",IF(HTM_Employee_Attrition_Data!A1057&lt;=40,"Between 30 and 40 years",IF(HTM_Employee_Attrition_Data!A1057&lt;=50,"Between 40 and 50 years",IF(HTM_Employee_Attrition_Data!A1057&lt;=60,"Between 50 and 60 years","Between 50 and 60 years")))))</f>
        <v>Between 30 and 40 years</v>
      </c>
      <c r="C1057" s="19" t="s">
        <v>16</v>
      </c>
      <c r="D1057" s="19" t="s">
        <v>17</v>
      </c>
      <c r="E1057" s="19" t="s">
        <v>18</v>
      </c>
      <c r="F1057" s="19" t="str">
        <f>IF(HTM_Employee_Attrition_Data!E1057&lt;=5,"Less than 5 Miles",IF(HTM_Employee_Attrition_Data!E1057&lt;=10,"Between 6 and 10 miles",IF(HTM_Employee_Attrition_Data!E1057&lt;=15,"Between 11 and 15 miles",IF(HTM_Employee_Attrition_Data!E1057&lt;=20,"Between 16 and 20 miles",IF(HTM_Employee_Attrition_Data!E1057&lt;=25,"Between 21 and 25 miles","Greater than 26 miles")))))</f>
        <v>Between 11 and 15 miles</v>
      </c>
      <c r="G1057" s="19" t="str">
        <f>IF(HTM_Employee_Attrition_Data!G1057=1,"Level 1",IF(HTM_Employee_Attrition_Data!G1057=2,"Level 2",IF(HTM_Employee_Attrition_Data!G1057=3,"Level 3",IF(HTM_Employee_Attrition_Data!G1057=4,"Level 4",IF(HTM_Employee_Attrition_Data!G1057=5,"Level 5","Level 5")))))</f>
        <v>Level 4</v>
      </c>
      <c r="H1057" s="19" t="s">
        <v>26</v>
      </c>
      <c r="I1057" s="19" t="str">
        <f>IF(HTM_Employee_Attrition_Data!I1057=1,"Rating 1",IF(HTM_Employee_Attrition_Data!I1057=2,"Rating 2",IF(HTM_Employee_Attrition_Data!I1057=3,"Rating 3",IF(HTM_Employee_Attrition_Data!I1057=4,"Rating 4","Rating 4"))))</f>
        <v>Rating 1</v>
      </c>
      <c r="J1057" s="19" t="str">
        <f>IF(HTM_Employee_Attrition_Data!J1057&lt;=5000,"Income less than 5,000$",IF(HTM_Employee_Attrition_Data!J1057&lt;=10000,"Income less than 10,000$",IF(HTM_Employee_Attrition_Data!J1057&lt;=15000,"Income less than 15,000$","Income less than 20,000$")))</f>
        <v>Income less than 20,000$</v>
      </c>
      <c r="K1057" s="19" t="str">
        <f>IF(HTM_Employee_Attrition_Data!K1057&lt;4,"Between 0 and 3 Compaines",IF(HTM_Employee_Attrition_Data!K1057&lt;7,"Between 4 and 6 Companies",IF(HTM_Employee_Attrition_Data!K1057&lt;=10,"Between 7 and 10 Companies","Between 7 and 10  Companies")))</f>
        <v>Between 7 and 10 Companies</v>
      </c>
      <c r="L1057" s="19" t="str">
        <f>IF(HTM_Employee_Attrition_Data!L1057&lt;=5,"Between 0 and 5 years",IF(HTM_Employee_Attrition_Data!L1057&lt;=10,"Between 6 and 10 years",IF(HTM_Employee_Attrition_Data!L1057&lt;=15,"Between 11 and 15 years",IF(HTM_Employee_Attrition_Data!L1057&lt;=20,"Between 16 and 20 years",IF(HTM_Employee_Attrition_Data!L1057&lt;=25,"Between 21 and 25 years",IF(HTM_Employee_Attrition_Data!L1057&lt;=30,"Between 25 and 30 years","Between 31 and 40 years"))))))</f>
        <v>Between 11 and 15 years</v>
      </c>
    </row>
    <row r="1058" spans="1:12">
      <c r="A1058" s="19">
        <v>1486</v>
      </c>
      <c r="B1058" s="19" t="str">
        <f>IF(HTM_Employee_Attrition_Data!A1058&lt;=20,"Less than 20 years",IF(HTM_Employee_Attrition_Data!A1058&lt;=30,"Between 20 and 30 years",IF(HTM_Employee_Attrition_Data!A1058&lt;=40,"Between 30 and 40 years",IF(HTM_Employee_Attrition_Data!A1058&lt;=50,"Between 40 and 50 years",IF(HTM_Employee_Attrition_Data!A1058&lt;=60,"Between 50 and 60 years","Between 50 and 60 years")))))</f>
        <v>Between 20 and 30 years</v>
      </c>
      <c r="C1058" s="19" t="s">
        <v>12</v>
      </c>
      <c r="D1058" s="19" t="s">
        <v>17</v>
      </c>
      <c r="E1058" s="19" t="s">
        <v>14</v>
      </c>
      <c r="F1058" s="19" t="str">
        <f>IF(HTM_Employee_Attrition_Data!E1058&lt;=5,"Less than 5 Miles",IF(HTM_Employee_Attrition_Data!E1058&lt;=10,"Between 6 and 10 miles",IF(HTM_Employee_Attrition_Data!E1058&lt;=15,"Between 11 and 15 miles",IF(HTM_Employee_Attrition_Data!E1058&lt;=20,"Between 16 and 20 miles",IF(HTM_Employee_Attrition_Data!E1058&lt;=25,"Between 21 and 25 miles","Greater than 26 miles")))))</f>
        <v>Less than 5 Miles</v>
      </c>
      <c r="G1058" s="19" t="str">
        <f>IF(HTM_Employee_Attrition_Data!G1058=1,"Level 1",IF(HTM_Employee_Attrition_Data!G1058=2,"Level 2",IF(HTM_Employee_Attrition_Data!G1058=3,"Level 3",IF(HTM_Employee_Attrition_Data!G1058=4,"Level 4",IF(HTM_Employee_Attrition_Data!G1058=5,"Level 5","Level 5")))))</f>
        <v>Level 1</v>
      </c>
      <c r="H1058" s="19" t="s">
        <v>25</v>
      </c>
      <c r="I1058" s="19" t="str">
        <f>IF(HTM_Employee_Attrition_Data!I1058=1,"Rating 1",IF(HTM_Employee_Attrition_Data!I1058=2,"Rating 2",IF(HTM_Employee_Attrition_Data!I1058=3,"Rating 3",IF(HTM_Employee_Attrition_Data!I1058=4,"Rating 4","Rating 4"))))</f>
        <v>Rating 3</v>
      </c>
      <c r="J1058" s="19" t="str">
        <f>IF(HTM_Employee_Attrition_Data!J1058&lt;=5000,"Income less than 5,000$",IF(HTM_Employee_Attrition_Data!J1058&lt;=10000,"Income less than 10,000$",IF(HTM_Employee_Attrition_Data!J1058&lt;=15000,"Income less than 15,000$","Income less than 20,000$")))</f>
        <v>Income less than 5,000$</v>
      </c>
      <c r="K1058" s="19" t="str">
        <f>IF(HTM_Employee_Attrition_Data!K1058&lt;4,"Between 0 and 3 Compaines",IF(HTM_Employee_Attrition_Data!K1058&lt;7,"Between 4 and 6 Companies",IF(HTM_Employee_Attrition_Data!K1058&lt;=10,"Between 7 and 10 Companies","Between 7 and 10  Companies")))</f>
        <v>Between 0 and 3 Compaines</v>
      </c>
      <c r="L1058" s="19" t="str">
        <f>IF(HTM_Employee_Attrition_Data!L1058&lt;=5,"Between 0 and 5 years",IF(HTM_Employee_Attrition_Data!L1058&lt;=10,"Between 6 and 10 years",IF(HTM_Employee_Attrition_Data!L1058&lt;=15,"Between 11 and 15 years",IF(HTM_Employee_Attrition_Data!L1058&lt;=20,"Between 16 and 20 years",IF(HTM_Employee_Attrition_Data!L1058&lt;=25,"Between 21 and 25 years",IF(HTM_Employee_Attrition_Data!L1058&lt;=30,"Between 25 and 30 years","Between 31 and 40 years"))))))</f>
        <v>Between 0 and 5 years</v>
      </c>
    </row>
    <row r="1059" spans="1:12">
      <c r="A1059" s="19">
        <v>1487</v>
      </c>
      <c r="B1059" s="19" t="str">
        <f>IF(HTM_Employee_Attrition_Data!A1059&lt;=20,"Less than 20 years",IF(HTM_Employee_Attrition_Data!A1059&lt;=30,"Between 20 and 30 years",IF(HTM_Employee_Attrition_Data!A1059&lt;=40,"Between 30 and 40 years",IF(HTM_Employee_Attrition_Data!A1059&lt;=50,"Between 40 and 50 years",IF(HTM_Employee_Attrition_Data!A1059&lt;=60,"Between 50 and 60 years","Between 50 and 60 years")))))</f>
        <v>Between 20 and 30 years</v>
      </c>
      <c r="C1059" s="19" t="s">
        <v>12</v>
      </c>
      <c r="D1059" s="19" t="s">
        <v>17</v>
      </c>
      <c r="E1059" s="19" t="s">
        <v>14</v>
      </c>
      <c r="F1059" s="19" t="str">
        <f>IF(HTM_Employee_Attrition_Data!E1059&lt;=5,"Less than 5 Miles",IF(HTM_Employee_Attrition_Data!E1059&lt;=10,"Between 6 and 10 miles",IF(HTM_Employee_Attrition_Data!E1059&lt;=15,"Between 11 and 15 miles",IF(HTM_Employee_Attrition_Data!E1059&lt;=20,"Between 16 and 20 miles",IF(HTM_Employee_Attrition_Data!E1059&lt;=25,"Between 21 and 25 miles","Greater than 26 miles")))))</f>
        <v>Between 11 and 15 miles</v>
      </c>
      <c r="G1059" s="19" t="str">
        <f>IF(HTM_Employee_Attrition_Data!G1059=1,"Level 1",IF(HTM_Employee_Attrition_Data!G1059=2,"Level 2",IF(HTM_Employee_Attrition_Data!G1059=3,"Level 3",IF(HTM_Employee_Attrition_Data!G1059=4,"Level 4",IF(HTM_Employee_Attrition_Data!G1059=5,"Level 5","Level 5")))))</f>
        <v>Level 2</v>
      </c>
      <c r="H1059" s="19" t="s">
        <v>15</v>
      </c>
      <c r="I1059" s="19" t="str">
        <f>IF(HTM_Employee_Attrition_Data!I1059=1,"Rating 1",IF(HTM_Employee_Attrition_Data!I1059=2,"Rating 2",IF(HTM_Employee_Attrition_Data!I1059=3,"Rating 3",IF(HTM_Employee_Attrition_Data!I1059=4,"Rating 4","Rating 4"))))</f>
        <v>Rating 2</v>
      </c>
      <c r="J1059" s="19" t="str">
        <f>IF(HTM_Employee_Attrition_Data!J1059&lt;=5000,"Income less than 5,000$",IF(HTM_Employee_Attrition_Data!J1059&lt;=10000,"Income less than 10,000$",IF(HTM_Employee_Attrition_Data!J1059&lt;=15000,"Income less than 15,000$","Income less than 20,000$")))</f>
        <v>Income less than 10,000$</v>
      </c>
      <c r="K1059" s="19" t="str">
        <f>IF(HTM_Employee_Attrition_Data!K1059&lt;4,"Between 0 and 3 Compaines",IF(HTM_Employee_Attrition_Data!K1059&lt;7,"Between 4 and 6 Companies",IF(HTM_Employee_Attrition_Data!K1059&lt;=10,"Between 7 and 10 Companies","Between 7 and 10  Companies")))</f>
        <v>Between 4 and 6 Companies</v>
      </c>
      <c r="L1059" s="19" t="str">
        <f>IF(HTM_Employee_Attrition_Data!L1059&lt;=5,"Between 0 and 5 years",IF(HTM_Employee_Attrition_Data!L1059&lt;=10,"Between 6 and 10 years",IF(HTM_Employee_Attrition_Data!L1059&lt;=15,"Between 11 and 15 years",IF(HTM_Employee_Attrition_Data!L1059&lt;=20,"Between 16 and 20 years",IF(HTM_Employee_Attrition_Data!L1059&lt;=25,"Between 21 and 25 years",IF(HTM_Employee_Attrition_Data!L1059&lt;=30,"Between 25 and 30 years","Between 31 and 40 years"))))))</f>
        <v>Between 0 and 5 years</v>
      </c>
    </row>
    <row r="1060" spans="1:12">
      <c r="A1060" s="19">
        <v>1489</v>
      </c>
      <c r="B1060" s="19" t="str">
        <f>IF(HTM_Employee_Attrition_Data!A1060&lt;=20,"Less than 20 years",IF(HTM_Employee_Attrition_Data!A1060&lt;=30,"Between 20 and 30 years",IF(HTM_Employee_Attrition_Data!A1060&lt;=40,"Between 30 and 40 years",IF(HTM_Employee_Attrition_Data!A1060&lt;=50,"Between 40 and 50 years",IF(HTM_Employee_Attrition_Data!A1060&lt;=60,"Between 50 and 60 years","Between 50 and 60 years")))))</f>
        <v>Between 30 and 40 years</v>
      </c>
      <c r="C1060" s="19" t="s">
        <v>12</v>
      </c>
      <c r="D1060" s="19" t="s">
        <v>13</v>
      </c>
      <c r="E1060" s="19" t="s">
        <v>14</v>
      </c>
      <c r="F1060" s="19" t="str">
        <f>IF(HTM_Employee_Attrition_Data!E1060&lt;=5,"Less than 5 Miles",IF(HTM_Employee_Attrition_Data!E1060&lt;=10,"Between 6 and 10 miles",IF(HTM_Employee_Attrition_Data!E1060&lt;=15,"Between 11 and 15 miles",IF(HTM_Employee_Attrition_Data!E1060&lt;=20,"Between 16 and 20 miles",IF(HTM_Employee_Attrition_Data!E1060&lt;=25,"Between 21 and 25 miles","Greater than 26 miles")))))</f>
        <v>Between 21 and 25 miles</v>
      </c>
      <c r="G1060" s="19" t="str">
        <f>IF(HTM_Employee_Attrition_Data!G1060=1,"Level 1",IF(HTM_Employee_Attrition_Data!G1060=2,"Level 2",IF(HTM_Employee_Attrition_Data!G1060=3,"Level 3",IF(HTM_Employee_Attrition_Data!G1060=4,"Level 4",IF(HTM_Employee_Attrition_Data!G1060=5,"Level 5","Level 5")))))</f>
        <v>Level 2</v>
      </c>
      <c r="H1060" s="19" t="s">
        <v>15</v>
      </c>
      <c r="I1060" s="19" t="str">
        <f>IF(HTM_Employee_Attrition_Data!I1060=1,"Rating 1",IF(HTM_Employee_Attrition_Data!I1060=2,"Rating 2",IF(HTM_Employee_Attrition_Data!I1060=3,"Rating 3",IF(HTM_Employee_Attrition_Data!I1060=4,"Rating 4","Rating 4"))))</f>
        <v>Rating 2</v>
      </c>
      <c r="J1060" s="19" t="str">
        <f>IF(HTM_Employee_Attrition_Data!J1060&lt;=5000,"Income less than 5,000$",IF(HTM_Employee_Attrition_Data!J1060&lt;=10000,"Income less than 10,000$",IF(HTM_Employee_Attrition_Data!J1060&lt;=15000,"Income less than 15,000$","Income less than 20,000$")))</f>
        <v>Income less than 5,000$</v>
      </c>
      <c r="K1060" s="19" t="str">
        <f>IF(HTM_Employee_Attrition_Data!K1060&lt;4,"Between 0 and 3 Compaines",IF(HTM_Employee_Attrition_Data!K1060&lt;7,"Between 4 and 6 Companies",IF(HTM_Employee_Attrition_Data!K1060&lt;=10,"Between 7 and 10 Companies","Between 7 and 10  Companies")))</f>
        <v>Between 0 and 3 Compaines</v>
      </c>
      <c r="L1060" s="19" t="str">
        <f>IF(HTM_Employee_Attrition_Data!L1060&lt;=5,"Between 0 and 5 years",IF(HTM_Employee_Attrition_Data!L1060&lt;=10,"Between 6 and 10 years",IF(HTM_Employee_Attrition_Data!L1060&lt;=15,"Between 11 and 15 years",IF(HTM_Employee_Attrition_Data!L1060&lt;=20,"Between 16 and 20 years",IF(HTM_Employee_Attrition_Data!L1060&lt;=25,"Between 21 and 25 years",IF(HTM_Employee_Attrition_Data!L1060&lt;=30,"Between 25 and 30 years","Between 31 and 40 years"))))))</f>
        <v>Between 11 and 15 years</v>
      </c>
    </row>
    <row r="1061" spans="1:12">
      <c r="A1061" s="19">
        <v>1492</v>
      </c>
      <c r="B1061" s="19" t="str">
        <f>IF(HTM_Employee_Attrition_Data!A1061&lt;=20,"Less than 20 years",IF(HTM_Employee_Attrition_Data!A1061&lt;=30,"Between 20 and 30 years",IF(HTM_Employee_Attrition_Data!A1061&lt;=40,"Between 30 and 40 years",IF(HTM_Employee_Attrition_Data!A1061&lt;=50,"Between 40 and 50 years",IF(HTM_Employee_Attrition_Data!A1061&lt;=60,"Between 50 and 60 years","Between 50 and 60 years")))))</f>
        <v>Between 30 and 40 years</v>
      </c>
      <c r="C1061" s="19" t="s">
        <v>16</v>
      </c>
      <c r="D1061" s="19" t="s">
        <v>13</v>
      </c>
      <c r="E1061" s="19" t="s">
        <v>14</v>
      </c>
      <c r="F1061" s="19" t="str">
        <f>IF(HTM_Employee_Attrition_Data!E1061&lt;=5,"Less than 5 Miles",IF(HTM_Employee_Attrition_Data!E1061&lt;=10,"Between 6 and 10 miles",IF(HTM_Employee_Attrition_Data!E1061&lt;=15,"Between 11 and 15 miles",IF(HTM_Employee_Attrition_Data!E1061&lt;=20,"Between 16 and 20 miles",IF(HTM_Employee_Attrition_Data!E1061&lt;=25,"Between 21 and 25 miles","Greater than 26 miles")))))</f>
        <v>Between 6 and 10 miles</v>
      </c>
      <c r="G1061" s="19" t="str">
        <f>IF(HTM_Employee_Attrition_Data!G1061=1,"Level 1",IF(HTM_Employee_Attrition_Data!G1061=2,"Level 2",IF(HTM_Employee_Attrition_Data!G1061=3,"Level 3",IF(HTM_Employee_Attrition_Data!G1061=4,"Level 4",IF(HTM_Employee_Attrition_Data!G1061=5,"Level 5","Level 5")))))</f>
        <v>Level 1</v>
      </c>
      <c r="H1061" s="19" t="s">
        <v>25</v>
      </c>
      <c r="I1061" s="19" t="str">
        <f>IF(HTM_Employee_Attrition_Data!I1061=1,"Rating 1",IF(HTM_Employee_Attrition_Data!I1061=2,"Rating 2",IF(HTM_Employee_Attrition_Data!I1061=3,"Rating 3",IF(HTM_Employee_Attrition_Data!I1061=4,"Rating 4","Rating 4"))))</f>
        <v>Rating 3</v>
      </c>
      <c r="J1061" s="19" t="str">
        <f>IF(HTM_Employee_Attrition_Data!J1061&lt;=5000,"Income less than 5,000$",IF(HTM_Employee_Attrition_Data!J1061&lt;=10000,"Income less than 10,000$",IF(HTM_Employee_Attrition_Data!J1061&lt;=15000,"Income less than 15,000$","Income less than 20,000$")))</f>
        <v>Income less than 5,000$</v>
      </c>
      <c r="K1061" s="19" t="str">
        <f>IF(HTM_Employee_Attrition_Data!K1061&lt;4,"Between 0 and 3 Compaines",IF(HTM_Employee_Attrition_Data!K1061&lt;7,"Between 4 and 6 Companies",IF(HTM_Employee_Attrition_Data!K1061&lt;=10,"Between 7 and 10 Companies","Between 7 and 10  Companies")))</f>
        <v>Between 0 and 3 Compaines</v>
      </c>
      <c r="L1061" s="19" t="str">
        <f>IF(HTM_Employee_Attrition_Data!L1061&lt;=5,"Between 0 and 5 years",IF(HTM_Employee_Attrition_Data!L1061&lt;=10,"Between 6 and 10 years",IF(HTM_Employee_Attrition_Data!L1061&lt;=15,"Between 11 and 15 years",IF(HTM_Employee_Attrition_Data!L1061&lt;=20,"Between 16 and 20 years",IF(HTM_Employee_Attrition_Data!L1061&lt;=25,"Between 21 and 25 years",IF(HTM_Employee_Attrition_Data!L1061&lt;=30,"Between 25 and 30 years","Between 31 and 40 years"))))))</f>
        <v>Between 0 and 5 years</v>
      </c>
    </row>
    <row r="1062" spans="1:12">
      <c r="A1062" s="19">
        <v>1494</v>
      </c>
      <c r="B1062" s="19" t="str">
        <f>IF(HTM_Employee_Attrition_Data!A1062&lt;=20,"Less than 20 years",IF(HTM_Employee_Attrition_Data!A1062&lt;=30,"Between 20 and 30 years",IF(HTM_Employee_Attrition_Data!A1062&lt;=40,"Between 30 and 40 years",IF(HTM_Employee_Attrition_Data!A1062&lt;=50,"Between 40 and 50 years",IF(HTM_Employee_Attrition_Data!A1062&lt;=60,"Between 50 and 60 years","Between 50 and 60 years")))))</f>
        <v>Between 20 and 30 years</v>
      </c>
      <c r="C1062" s="19" t="s">
        <v>12</v>
      </c>
      <c r="D1062" s="19" t="s">
        <v>17</v>
      </c>
      <c r="E1062" s="19" t="s">
        <v>18</v>
      </c>
      <c r="F1062" s="19" t="str">
        <f>IF(HTM_Employee_Attrition_Data!E1062&lt;=5,"Less than 5 Miles",IF(HTM_Employee_Attrition_Data!E1062&lt;=10,"Between 6 and 10 miles",IF(HTM_Employee_Attrition_Data!E1062&lt;=15,"Between 11 and 15 miles",IF(HTM_Employee_Attrition_Data!E1062&lt;=20,"Between 16 and 20 miles",IF(HTM_Employee_Attrition_Data!E1062&lt;=25,"Between 21 and 25 miles","Greater than 26 miles")))))</f>
        <v>Between 6 and 10 miles</v>
      </c>
      <c r="G1062" s="19" t="str">
        <f>IF(HTM_Employee_Attrition_Data!G1062=1,"Level 1",IF(HTM_Employee_Attrition_Data!G1062=2,"Level 2",IF(HTM_Employee_Attrition_Data!G1062=3,"Level 3",IF(HTM_Employee_Attrition_Data!G1062=4,"Level 4",IF(HTM_Employee_Attrition_Data!G1062=5,"Level 5","Level 5")))))</f>
        <v>Level 1</v>
      </c>
      <c r="H1062" s="19" t="s">
        <v>20</v>
      </c>
      <c r="I1062" s="19" t="str">
        <f>IF(HTM_Employee_Attrition_Data!I1062=1,"Rating 1",IF(HTM_Employee_Attrition_Data!I1062=2,"Rating 2",IF(HTM_Employee_Attrition_Data!I1062=3,"Rating 3",IF(HTM_Employee_Attrition_Data!I1062=4,"Rating 4","Rating 4"))))</f>
        <v>Rating 1</v>
      </c>
      <c r="J1062" s="19" t="str">
        <f>IF(HTM_Employee_Attrition_Data!J1062&lt;=5000,"Income less than 5,000$",IF(HTM_Employee_Attrition_Data!J1062&lt;=10000,"Income less than 10,000$",IF(HTM_Employee_Attrition_Data!J1062&lt;=15000,"Income less than 15,000$","Income less than 20,000$")))</f>
        <v>Income less than 5,000$</v>
      </c>
      <c r="K1062" s="19" t="str">
        <f>IF(HTM_Employee_Attrition_Data!K1062&lt;4,"Between 0 and 3 Compaines",IF(HTM_Employee_Attrition_Data!K1062&lt;7,"Between 4 and 6 Companies",IF(HTM_Employee_Attrition_Data!K1062&lt;=10,"Between 7 and 10 Companies","Between 7 and 10  Companies")))</f>
        <v>Between 0 and 3 Compaines</v>
      </c>
      <c r="L1062" s="19" t="str">
        <f>IF(HTM_Employee_Attrition_Data!L1062&lt;=5,"Between 0 and 5 years",IF(HTM_Employee_Attrition_Data!L1062&lt;=10,"Between 6 and 10 years",IF(HTM_Employee_Attrition_Data!L1062&lt;=15,"Between 11 and 15 years",IF(HTM_Employee_Attrition_Data!L1062&lt;=20,"Between 16 and 20 years",IF(HTM_Employee_Attrition_Data!L1062&lt;=25,"Between 21 and 25 years",IF(HTM_Employee_Attrition_Data!L1062&lt;=30,"Between 25 and 30 years","Between 31 and 40 years"))))))</f>
        <v>Between 0 and 5 years</v>
      </c>
    </row>
    <row r="1063" spans="1:12">
      <c r="A1063" s="19">
        <v>1495</v>
      </c>
      <c r="B1063" s="19" t="str">
        <f>IF(HTM_Employee_Attrition_Data!A1063&lt;=20,"Less than 20 years",IF(HTM_Employee_Attrition_Data!A1063&lt;=30,"Between 20 and 30 years",IF(HTM_Employee_Attrition_Data!A1063&lt;=40,"Between 30 and 40 years",IF(HTM_Employee_Attrition_Data!A1063&lt;=50,"Between 40 and 50 years",IF(HTM_Employee_Attrition_Data!A1063&lt;=60,"Between 50 and 60 years","Between 50 and 60 years")))))</f>
        <v>Between 20 and 30 years</v>
      </c>
      <c r="C1063" s="19" t="s">
        <v>16</v>
      </c>
      <c r="D1063" s="19" t="s">
        <v>23</v>
      </c>
      <c r="E1063" s="19" t="s">
        <v>14</v>
      </c>
      <c r="F1063" s="19" t="str">
        <f>IF(HTM_Employee_Attrition_Data!E1063&lt;=5,"Less than 5 Miles",IF(HTM_Employee_Attrition_Data!E1063&lt;=10,"Between 6 and 10 miles",IF(HTM_Employee_Attrition_Data!E1063&lt;=15,"Between 11 and 15 miles",IF(HTM_Employee_Attrition_Data!E1063&lt;=20,"Between 16 and 20 miles",IF(HTM_Employee_Attrition_Data!E1063&lt;=25,"Between 21 and 25 miles","Greater than 26 miles")))))</f>
        <v>Between 11 and 15 miles</v>
      </c>
      <c r="G1063" s="19" t="str">
        <f>IF(HTM_Employee_Attrition_Data!G1063=1,"Level 1",IF(HTM_Employee_Attrition_Data!G1063=2,"Level 2",IF(HTM_Employee_Attrition_Data!G1063=3,"Level 3",IF(HTM_Employee_Attrition_Data!G1063=4,"Level 4",IF(HTM_Employee_Attrition_Data!G1063=5,"Level 5","Level 5")))))</f>
        <v>Level 1</v>
      </c>
      <c r="H1063" s="19" t="s">
        <v>25</v>
      </c>
      <c r="I1063" s="19" t="str">
        <f>IF(HTM_Employee_Attrition_Data!I1063=1,"Rating 1",IF(HTM_Employee_Attrition_Data!I1063=2,"Rating 2",IF(HTM_Employee_Attrition_Data!I1063=3,"Rating 3",IF(HTM_Employee_Attrition_Data!I1063=4,"Rating 4","Rating 4"))))</f>
        <v>Rating 2</v>
      </c>
      <c r="J1063" s="19" t="str">
        <f>IF(HTM_Employee_Attrition_Data!J1063&lt;=5000,"Income less than 5,000$",IF(HTM_Employee_Attrition_Data!J1063&lt;=10000,"Income less than 10,000$",IF(HTM_Employee_Attrition_Data!J1063&lt;=15000,"Income less than 15,000$","Income less than 20,000$")))</f>
        <v>Income less than 5,000$</v>
      </c>
      <c r="K1063" s="19" t="str">
        <f>IF(HTM_Employee_Attrition_Data!K1063&lt;4,"Between 0 and 3 Compaines",IF(HTM_Employee_Attrition_Data!K1063&lt;7,"Between 4 and 6 Companies",IF(HTM_Employee_Attrition_Data!K1063&lt;=10,"Between 7 and 10 Companies","Between 7 and 10  Companies")))</f>
        <v>Between 0 and 3 Compaines</v>
      </c>
      <c r="L1063" s="19" t="str">
        <f>IF(HTM_Employee_Attrition_Data!L1063&lt;=5,"Between 0 and 5 years",IF(HTM_Employee_Attrition_Data!L1063&lt;=10,"Between 6 and 10 years",IF(HTM_Employee_Attrition_Data!L1063&lt;=15,"Between 11 and 15 years",IF(HTM_Employee_Attrition_Data!L1063&lt;=20,"Between 16 and 20 years",IF(HTM_Employee_Attrition_Data!L1063&lt;=25,"Between 21 and 25 years",IF(HTM_Employee_Attrition_Data!L1063&lt;=30,"Between 25 and 30 years","Between 31 and 40 years"))))))</f>
        <v>Between 0 and 5 years</v>
      </c>
    </row>
    <row r="1064" spans="1:12">
      <c r="A1064" s="19">
        <v>1496</v>
      </c>
      <c r="B1064" s="19" t="str">
        <f>IF(HTM_Employee_Attrition_Data!A1064&lt;=20,"Less than 20 years",IF(HTM_Employee_Attrition_Data!A1064&lt;=30,"Between 20 and 30 years",IF(HTM_Employee_Attrition_Data!A1064&lt;=40,"Between 30 and 40 years",IF(HTM_Employee_Attrition_Data!A1064&lt;=50,"Between 40 and 50 years",IF(HTM_Employee_Attrition_Data!A1064&lt;=60,"Between 50 and 60 years","Between 50 and 60 years")))))</f>
        <v>Between 40 and 50 years</v>
      </c>
      <c r="C1064" s="19" t="s">
        <v>16</v>
      </c>
      <c r="D1064" s="19" t="s">
        <v>17</v>
      </c>
      <c r="E1064" s="19" t="s">
        <v>18</v>
      </c>
      <c r="F1064" s="19" t="str">
        <f>IF(HTM_Employee_Attrition_Data!E1064&lt;=5,"Less than 5 Miles",IF(HTM_Employee_Attrition_Data!E1064&lt;=10,"Between 6 and 10 miles",IF(HTM_Employee_Attrition_Data!E1064&lt;=15,"Between 11 and 15 miles",IF(HTM_Employee_Attrition_Data!E1064&lt;=20,"Between 16 and 20 miles",IF(HTM_Employee_Attrition_Data!E1064&lt;=25,"Between 21 and 25 miles","Greater than 26 miles")))))</f>
        <v>Less than 5 Miles</v>
      </c>
      <c r="G1064" s="19" t="str">
        <f>IF(HTM_Employee_Attrition_Data!G1064=1,"Level 1",IF(HTM_Employee_Attrition_Data!G1064=2,"Level 2",IF(HTM_Employee_Attrition_Data!G1064=3,"Level 3",IF(HTM_Employee_Attrition_Data!G1064=4,"Level 4",IF(HTM_Employee_Attrition_Data!G1064=5,"Level 5","Level 5")))))</f>
        <v>Level 3</v>
      </c>
      <c r="H1064" s="19" t="s">
        <v>21</v>
      </c>
      <c r="I1064" s="19" t="str">
        <f>IF(HTM_Employee_Attrition_Data!I1064=1,"Rating 1",IF(HTM_Employee_Attrition_Data!I1064=2,"Rating 2",IF(HTM_Employee_Attrition_Data!I1064=3,"Rating 3",IF(HTM_Employee_Attrition_Data!I1064=4,"Rating 4","Rating 4"))))</f>
        <v>Rating 3</v>
      </c>
      <c r="J1064" s="19" t="str">
        <f>IF(HTM_Employee_Attrition_Data!J1064&lt;=5000,"Income less than 5,000$",IF(HTM_Employee_Attrition_Data!J1064&lt;=10000,"Income less than 10,000$",IF(HTM_Employee_Attrition_Data!J1064&lt;=15000,"Income less than 15,000$","Income less than 20,000$")))</f>
        <v>Income less than 15,000$</v>
      </c>
      <c r="K1064" s="19" t="str">
        <f>IF(HTM_Employee_Attrition_Data!K1064&lt;4,"Between 0 and 3 Compaines",IF(HTM_Employee_Attrition_Data!K1064&lt;7,"Between 4 and 6 Companies",IF(HTM_Employee_Attrition_Data!K1064&lt;=10,"Between 7 and 10 Companies","Between 7 and 10  Companies")))</f>
        <v>Between 4 and 6 Companies</v>
      </c>
      <c r="L1064" s="19" t="str">
        <f>IF(HTM_Employee_Attrition_Data!L1064&lt;=5,"Between 0 and 5 years",IF(HTM_Employee_Attrition_Data!L1064&lt;=10,"Between 6 and 10 years",IF(HTM_Employee_Attrition_Data!L1064&lt;=15,"Between 11 and 15 years",IF(HTM_Employee_Attrition_Data!L1064&lt;=20,"Between 16 and 20 years",IF(HTM_Employee_Attrition_Data!L1064&lt;=25,"Between 21 and 25 years",IF(HTM_Employee_Attrition_Data!L1064&lt;=30,"Between 25 and 30 years","Between 31 and 40 years"))))))</f>
        <v>Between 0 and 5 years</v>
      </c>
    </row>
    <row r="1065" spans="1:12">
      <c r="A1065" s="19">
        <v>1497</v>
      </c>
      <c r="B1065" s="19" t="str">
        <f>IF(HTM_Employee_Attrition_Data!A1065&lt;=20,"Less than 20 years",IF(HTM_Employee_Attrition_Data!A1065&lt;=30,"Between 20 and 30 years",IF(HTM_Employee_Attrition_Data!A1065&lt;=40,"Between 30 and 40 years",IF(HTM_Employee_Attrition_Data!A1065&lt;=50,"Between 40 and 50 years",IF(HTM_Employee_Attrition_Data!A1065&lt;=60,"Between 50 and 60 years","Between 50 and 60 years")))))</f>
        <v>Between 20 and 30 years</v>
      </c>
      <c r="C1065" s="19" t="s">
        <v>16</v>
      </c>
      <c r="D1065" s="19" t="s">
        <v>13</v>
      </c>
      <c r="E1065" s="19" t="s">
        <v>14</v>
      </c>
      <c r="F1065" s="19" t="str">
        <f>IF(HTM_Employee_Attrition_Data!E1065&lt;=5,"Less than 5 Miles",IF(HTM_Employee_Attrition_Data!E1065&lt;=10,"Between 6 and 10 miles",IF(HTM_Employee_Attrition_Data!E1065&lt;=15,"Between 11 and 15 miles",IF(HTM_Employee_Attrition_Data!E1065&lt;=20,"Between 16 and 20 miles",IF(HTM_Employee_Attrition_Data!E1065&lt;=25,"Between 21 and 25 miles","Greater than 26 miles")))))</f>
        <v>Between 16 and 20 miles</v>
      </c>
      <c r="G1065" s="19" t="str">
        <f>IF(HTM_Employee_Attrition_Data!G1065=1,"Level 1",IF(HTM_Employee_Attrition_Data!G1065=2,"Level 2",IF(HTM_Employee_Attrition_Data!G1065=3,"Level 3",IF(HTM_Employee_Attrition_Data!G1065=4,"Level 4",IF(HTM_Employee_Attrition_Data!G1065=5,"Level 5","Level 5")))))</f>
        <v>Level 2</v>
      </c>
      <c r="H1065" s="19" t="s">
        <v>15</v>
      </c>
      <c r="I1065" s="19" t="str">
        <f>IF(HTM_Employee_Attrition_Data!I1065=1,"Rating 1",IF(HTM_Employee_Attrition_Data!I1065=2,"Rating 2",IF(HTM_Employee_Attrition_Data!I1065=3,"Rating 3",IF(HTM_Employee_Attrition_Data!I1065=4,"Rating 4","Rating 4"))))</f>
        <v>Rating 3</v>
      </c>
      <c r="J1065" s="19" t="str">
        <f>IF(HTM_Employee_Attrition_Data!J1065&lt;=5000,"Income less than 5,000$",IF(HTM_Employee_Attrition_Data!J1065&lt;=10000,"Income less than 10,000$",IF(HTM_Employee_Attrition_Data!J1065&lt;=15000,"Income less than 15,000$","Income less than 20,000$")))</f>
        <v>Income less than 10,000$</v>
      </c>
      <c r="K1065" s="19" t="str">
        <f>IF(HTM_Employee_Attrition_Data!K1065&lt;4,"Between 0 and 3 Compaines",IF(HTM_Employee_Attrition_Data!K1065&lt;7,"Between 4 and 6 Companies",IF(HTM_Employee_Attrition_Data!K1065&lt;=10,"Between 7 and 10 Companies","Between 7 and 10  Companies")))</f>
        <v>Between 0 and 3 Compaines</v>
      </c>
      <c r="L1065" s="19" t="str">
        <f>IF(HTM_Employee_Attrition_Data!L1065&lt;=5,"Between 0 and 5 years",IF(HTM_Employee_Attrition_Data!L1065&lt;=10,"Between 6 and 10 years",IF(HTM_Employee_Attrition_Data!L1065&lt;=15,"Between 11 and 15 years",IF(HTM_Employee_Attrition_Data!L1065&lt;=20,"Between 16 and 20 years",IF(HTM_Employee_Attrition_Data!L1065&lt;=25,"Between 21 and 25 years",IF(HTM_Employee_Attrition_Data!L1065&lt;=30,"Between 25 and 30 years","Between 31 and 40 years"))))))</f>
        <v>Between 6 and 10 years</v>
      </c>
    </row>
    <row r="1066" spans="1:12">
      <c r="A1066" s="19">
        <v>1499</v>
      </c>
      <c r="B1066" s="19" t="str">
        <f>IF(HTM_Employee_Attrition_Data!A1066&lt;=20,"Less than 20 years",IF(HTM_Employee_Attrition_Data!A1066&lt;=30,"Between 20 and 30 years",IF(HTM_Employee_Attrition_Data!A1066&lt;=40,"Between 30 and 40 years",IF(HTM_Employee_Attrition_Data!A1066&lt;=50,"Between 40 and 50 years",IF(HTM_Employee_Attrition_Data!A1066&lt;=60,"Between 50 and 60 years","Between 50 and 60 years")))))</f>
        <v>Between 20 and 30 years</v>
      </c>
      <c r="C1066" s="19" t="s">
        <v>16</v>
      </c>
      <c r="D1066" s="19" t="s">
        <v>13</v>
      </c>
      <c r="E1066" s="19" t="s">
        <v>27</v>
      </c>
      <c r="F1066" s="19" t="str">
        <f>IF(HTM_Employee_Attrition_Data!E1066&lt;=5,"Less than 5 Miles",IF(HTM_Employee_Attrition_Data!E1066&lt;=10,"Between 6 and 10 miles",IF(HTM_Employee_Attrition_Data!E1066&lt;=15,"Between 11 and 15 miles",IF(HTM_Employee_Attrition_Data!E1066&lt;=20,"Between 16 and 20 miles",IF(HTM_Employee_Attrition_Data!E1066&lt;=25,"Between 21 and 25 miles","Greater than 26 miles")))))</f>
        <v>Less than 5 Miles</v>
      </c>
      <c r="G1066" s="19" t="str">
        <f>IF(HTM_Employee_Attrition_Data!G1066=1,"Level 1",IF(HTM_Employee_Attrition_Data!G1066=2,"Level 2",IF(HTM_Employee_Attrition_Data!G1066=3,"Level 3",IF(HTM_Employee_Attrition_Data!G1066=4,"Level 4",IF(HTM_Employee_Attrition_Data!G1066=5,"Level 5","Level 5")))))</f>
        <v>Level 1</v>
      </c>
      <c r="H1066" s="19" t="s">
        <v>27</v>
      </c>
      <c r="I1066" s="19" t="str">
        <f>IF(HTM_Employee_Attrition_Data!I1066=1,"Rating 1",IF(HTM_Employee_Attrition_Data!I1066=2,"Rating 2",IF(HTM_Employee_Attrition_Data!I1066=3,"Rating 3",IF(HTM_Employee_Attrition_Data!I1066=4,"Rating 4","Rating 4"))))</f>
        <v>Rating 3</v>
      </c>
      <c r="J1066" s="19" t="str">
        <f>IF(HTM_Employee_Attrition_Data!J1066&lt;=5000,"Income less than 5,000$",IF(HTM_Employee_Attrition_Data!J1066&lt;=10000,"Income less than 10,000$",IF(HTM_Employee_Attrition_Data!J1066&lt;=15000,"Income less than 15,000$","Income less than 20,000$")))</f>
        <v>Income less than 5,000$</v>
      </c>
      <c r="K1066" s="19" t="str">
        <f>IF(HTM_Employee_Attrition_Data!K1066&lt;4,"Between 0 and 3 Compaines",IF(HTM_Employee_Attrition_Data!K1066&lt;7,"Between 4 and 6 Companies",IF(HTM_Employee_Attrition_Data!K1066&lt;=10,"Between 7 and 10 Companies","Between 7 and 10  Companies")))</f>
        <v>Between 0 and 3 Compaines</v>
      </c>
      <c r="L1066" s="19" t="str">
        <f>IF(HTM_Employee_Attrition_Data!L1066&lt;=5,"Between 0 and 5 years",IF(HTM_Employee_Attrition_Data!L1066&lt;=10,"Between 6 and 10 years",IF(HTM_Employee_Attrition_Data!L1066&lt;=15,"Between 11 and 15 years",IF(HTM_Employee_Attrition_Data!L1066&lt;=20,"Between 16 and 20 years",IF(HTM_Employee_Attrition_Data!L1066&lt;=25,"Between 21 and 25 years",IF(HTM_Employee_Attrition_Data!L1066&lt;=30,"Between 25 and 30 years","Between 31 and 40 years"))))))</f>
        <v>Between 0 and 5 years</v>
      </c>
    </row>
    <row r="1067" spans="1:12">
      <c r="A1067" s="19">
        <v>1501</v>
      </c>
      <c r="B1067" s="19" t="str">
        <f>IF(HTM_Employee_Attrition_Data!A1067&lt;=20,"Less than 20 years",IF(HTM_Employee_Attrition_Data!A1067&lt;=30,"Between 20 and 30 years",IF(HTM_Employee_Attrition_Data!A1067&lt;=40,"Between 30 and 40 years",IF(HTM_Employee_Attrition_Data!A1067&lt;=50,"Between 40 and 50 years",IF(HTM_Employee_Attrition_Data!A1067&lt;=60,"Between 50 and 60 years","Between 50 and 60 years")))))</f>
        <v>Between 50 and 60 years</v>
      </c>
      <c r="C1067" s="19" t="s">
        <v>16</v>
      </c>
      <c r="D1067" s="19" t="s">
        <v>13</v>
      </c>
      <c r="E1067" s="19" t="s">
        <v>18</v>
      </c>
      <c r="F1067" s="19" t="str">
        <f>IF(HTM_Employee_Attrition_Data!E1067&lt;=5,"Less than 5 Miles",IF(HTM_Employee_Attrition_Data!E1067&lt;=10,"Between 6 and 10 miles",IF(HTM_Employee_Attrition_Data!E1067&lt;=15,"Between 11 and 15 miles",IF(HTM_Employee_Attrition_Data!E1067&lt;=20,"Between 16 and 20 miles",IF(HTM_Employee_Attrition_Data!E1067&lt;=25,"Between 21 and 25 miles","Greater than 26 miles")))))</f>
        <v>Less than 5 Miles</v>
      </c>
      <c r="G1067" s="19" t="str">
        <f>IF(HTM_Employee_Attrition_Data!G1067=1,"Level 1",IF(HTM_Employee_Attrition_Data!G1067=2,"Level 2",IF(HTM_Employee_Attrition_Data!G1067=3,"Level 3",IF(HTM_Employee_Attrition_Data!G1067=4,"Level 4",IF(HTM_Employee_Attrition_Data!G1067=5,"Level 5","Level 5")))))</f>
        <v>Level 2</v>
      </c>
      <c r="H1067" s="19" t="s">
        <v>22</v>
      </c>
      <c r="I1067" s="19" t="str">
        <f>IF(HTM_Employee_Attrition_Data!I1067=1,"Rating 1",IF(HTM_Employee_Attrition_Data!I1067=2,"Rating 2",IF(HTM_Employee_Attrition_Data!I1067=3,"Rating 3",IF(HTM_Employee_Attrition_Data!I1067=4,"Rating 4","Rating 4"))))</f>
        <v>Rating 3</v>
      </c>
      <c r="J1067" s="19" t="str">
        <f>IF(HTM_Employee_Attrition_Data!J1067&lt;=5000,"Income less than 5,000$",IF(HTM_Employee_Attrition_Data!J1067&lt;=10000,"Income less than 10,000$",IF(HTM_Employee_Attrition_Data!J1067&lt;=15000,"Income less than 15,000$","Income less than 20,000$")))</f>
        <v>Income less than 5,000$</v>
      </c>
      <c r="K1067" s="19" t="str">
        <f>IF(HTM_Employee_Attrition_Data!K1067&lt;4,"Between 0 and 3 Compaines",IF(HTM_Employee_Attrition_Data!K1067&lt;7,"Between 4 and 6 Companies",IF(HTM_Employee_Attrition_Data!K1067&lt;=10,"Between 7 and 10 Companies","Between 7 and 10  Companies")))</f>
        <v>Between 0 and 3 Compaines</v>
      </c>
      <c r="L1067" s="19" t="str">
        <f>IF(HTM_Employee_Attrition_Data!L1067&lt;=5,"Between 0 and 5 years",IF(HTM_Employee_Attrition_Data!L1067&lt;=10,"Between 6 and 10 years",IF(HTM_Employee_Attrition_Data!L1067&lt;=15,"Between 11 and 15 years",IF(HTM_Employee_Attrition_Data!L1067&lt;=20,"Between 16 and 20 years",IF(HTM_Employee_Attrition_Data!L1067&lt;=25,"Between 21 and 25 years",IF(HTM_Employee_Attrition_Data!L1067&lt;=30,"Between 25 and 30 years","Between 31 and 40 years"))))))</f>
        <v>Between 0 and 5 years</v>
      </c>
    </row>
    <row r="1068" spans="1:12">
      <c r="A1068" s="19">
        <v>1502</v>
      </c>
      <c r="B1068" s="19" t="str">
        <f>IF(HTM_Employee_Attrition_Data!A1068&lt;=20,"Less than 20 years",IF(HTM_Employee_Attrition_Data!A1068&lt;=30,"Between 20 and 30 years",IF(HTM_Employee_Attrition_Data!A1068&lt;=40,"Between 30 and 40 years",IF(HTM_Employee_Attrition_Data!A1068&lt;=50,"Between 40 and 50 years",IF(HTM_Employee_Attrition_Data!A1068&lt;=60,"Between 50 and 60 years","Between 50 and 60 years")))))</f>
        <v>Between 30 and 40 years</v>
      </c>
      <c r="C1068" s="19" t="s">
        <v>16</v>
      </c>
      <c r="D1068" s="19" t="s">
        <v>13</v>
      </c>
      <c r="E1068" s="19" t="s">
        <v>18</v>
      </c>
      <c r="F1068" s="19" t="str">
        <f>IF(HTM_Employee_Attrition_Data!E1068&lt;=5,"Less than 5 Miles",IF(HTM_Employee_Attrition_Data!E1068&lt;=10,"Between 6 and 10 miles",IF(HTM_Employee_Attrition_Data!E1068&lt;=15,"Between 11 and 15 miles",IF(HTM_Employee_Attrition_Data!E1068&lt;=20,"Between 16 and 20 miles",IF(HTM_Employee_Attrition_Data!E1068&lt;=25,"Between 21 and 25 miles","Greater than 26 miles")))))</f>
        <v>Less than 5 Miles</v>
      </c>
      <c r="G1068" s="19" t="str">
        <f>IF(HTM_Employee_Attrition_Data!G1068=1,"Level 1",IF(HTM_Employee_Attrition_Data!G1068=2,"Level 2",IF(HTM_Employee_Attrition_Data!G1068=3,"Level 3",IF(HTM_Employee_Attrition_Data!G1068=4,"Level 4",IF(HTM_Employee_Attrition_Data!G1068=5,"Level 5","Level 5")))))</f>
        <v>Level 1</v>
      </c>
      <c r="H1068" s="19" t="s">
        <v>20</v>
      </c>
      <c r="I1068" s="19" t="str">
        <f>IF(HTM_Employee_Attrition_Data!I1068=1,"Rating 1",IF(HTM_Employee_Attrition_Data!I1068=2,"Rating 2",IF(HTM_Employee_Attrition_Data!I1068=3,"Rating 3",IF(HTM_Employee_Attrition_Data!I1068=4,"Rating 4","Rating 4"))))</f>
        <v>Rating 2</v>
      </c>
      <c r="J1068" s="19" t="str">
        <f>IF(HTM_Employee_Attrition_Data!J1068&lt;=5000,"Income less than 5,000$",IF(HTM_Employee_Attrition_Data!J1068&lt;=10000,"Income less than 10,000$",IF(HTM_Employee_Attrition_Data!J1068&lt;=15000,"Income less than 15,000$","Income less than 20,000$")))</f>
        <v>Income less than 5,000$</v>
      </c>
      <c r="K1068" s="19" t="str">
        <f>IF(HTM_Employee_Attrition_Data!K1068&lt;4,"Between 0 and 3 Compaines",IF(HTM_Employee_Attrition_Data!K1068&lt;7,"Between 4 and 6 Companies",IF(HTM_Employee_Attrition_Data!K1068&lt;=10,"Between 7 and 10 Companies","Between 7 and 10  Companies")))</f>
        <v>Between 7 and 10 Companies</v>
      </c>
      <c r="L1068" s="19" t="str">
        <f>IF(HTM_Employee_Attrition_Data!L1068&lt;=5,"Between 0 and 5 years",IF(HTM_Employee_Attrition_Data!L1068&lt;=10,"Between 6 and 10 years",IF(HTM_Employee_Attrition_Data!L1068&lt;=15,"Between 11 and 15 years",IF(HTM_Employee_Attrition_Data!L1068&lt;=20,"Between 16 and 20 years",IF(HTM_Employee_Attrition_Data!L1068&lt;=25,"Between 21 and 25 years",IF(HTM_Employee_Attrition_Data!L1068&lt;=30,"Between 25 and 30 years","Between 31 and 40 years"))))))</f>
        <v>Between 0 and 5 years</v>
      </c>
    </row>
    <row r="1069" spans="1:12">
      <c r="A1069" s="19">
        <v>1503</v>
      </c>
      <c r="B1069" s="19" t="str">
        <f>IF(HTM_Employee_Attrition_Data!A1069&lt;=20,"Less than 20 years",IF(HTM_Employee_Attrition_Data!A1069&lt;=30,"Between 20 and 30 years",IF(HTM_Employee_Attrition_Data!A1069&lt;=40,"Between 30 and 40 years",IF(HTM_Employee_Attrition_Data!A1069&lt;=50,"Between 40 and 50 years",IF(HTM_Employee_Attrition_Data!A1069&lt;=60,"Between 50 and 60 years","Between 50 and 60 years")))))</f>
        <v>Between 40 and 50 years</v>
      </c>
      <c r="C1069" s="19" t="s">
        <v>16</v>
      </c>
      <c r="D1069" s="19" t="s">
        <v>13</v>
      </c>
      <c r="E1069" s="19" t="s">
        <v>14</v>
      </c>
      <c r="F1069" s="19" t="str">
        <f>IF(HTM_Employee_Attrition_Data!E1069&lt;=5,"Less than 5 Miles",IF(HTM_Employee_Attrition_Data!E1069&lt;=10,"Between 6 and 10 miles",IF(HTM_Employee_Attrition_Data!E1069&lt;=15,"Between 11 and 15 miles",IF(HTM_Employee_Attrition_Data!E1069&lt;=20,"Between 16 and 20 miles",IF(HTM_Employee_Attrition_Data!E1069&lt;=25,"Between 21 and 25 miles","Greater than 26 miles")))))</f>
        <v>Between 11 and 15 miles</v>
      </c>
      <c r="G1069" s="19" t="str">
        <f>IF(HTM_Employee_Attrition_Data!G1069=1,"Level 1",IF(HTM_Employee_Attrition_Data!G1069=2,"Level 2",IF(HTM_Employee_Attrition_Data!G1069=3,"Level 3",IF(HTM_Employee_Attrition_Data!G1069=4,"Level 4",IF(HTM_Employee_Attrition_Data!G1069=5,"Level 5","Level 5")))))</f>
        <v>Level 2</v>
      </c>
      <c r="H1069" s="19" t="s">
        <v>15</v>
      </c>
      <c r="I1069" s="19" t="str">
        <f>IF(HTM_Employee_Attrition_Data!I1069=1,"Rating 1",IF(HTM_Employee_Attrition_Data!I1069=2,"Rating 2",IF(HTM_Employee_Attrition_Data!I1069=3,"Rating 3",IF(HTM_Employee_Attrition_Data!I1069=4,"Rating 4","Rating 4"))))</f>
        <v>Rating 3</v>
      </c>
      <c r="J1069" s="19" t="str">
        <f>IF(HTM_Employee_Attrition_Data!J1069&lt;=5000,"Income less than 5,000$",IF(HTM_Employee_Attrition_Data!J1069&lt;=10000,"Income less than 10,000$",IF(HTM_Employee_Attrition_Data!J1069&lt;=15000,"Income less than 15,000$","Income less than 20,000$")))</f>
        <v>Income less than 5,000$</v>
      </c>
      <c r="K1069" s="19" t="str">
        <f>IF(HTM_Employee_Attrition_Data!K1069&lt;4,"Between 0 and 3 Compaines",IF(HTM_Employee_Attrition_Data!K1069&lt;7,"Between 4 and 6 Companies",IF(HTM_Employee_Attrition_Data!K1069&lt;=10,"Between 7 and 10 Companies","Between 7 and 10  Companies")))</f>
        <v>Between 0 and 3 Compaines</v>
      </c>
      <c r="L1069" s="19" t="str">
        <f>IF(HTM_Employee_Attrition_Data!L1069&lt;=5,"Between 0 and 5 years",IF(HTM_Employee_Attrition_Data!L1069&lt;=10,"Between 6 and 10 years",IF(HTM_Employee_Attrition_Data!L1069&lt;=15,"Between 11 and 15 years",IF(HTM_Employee_Attrition_Data!L1069&lt;=20,"Between 16 and 20 years",IF(HTM_Employee_Attrition_Data!L1069&lt;=25,"Between 21 and 25 years",IF(HTM_Employee_Attrition_Data!L1069&lt;=30,"Between 25 and 30 years","Between 31 and 40 years"))))))</f>
        <v>Between 0 and 5 years</v>
      </c>
    </row>
    <row r="1070" spans="1:12">
      <c r="A1070" s="19">
        <v>1504</v>
      </c>
      <c r="B1070" s="19" t="str">
        <f>IF(HTM_Employee_Attrition_Data!A1070&lt;=20,"Less than 20 years",IF(HTM_Employee_Attrition_Data!A1070&lt;=30,"Between 20 and 30 years",IF(HTM_Employee_Attrition_Data!A1070&lt;=40,"Between 30 and 40 years",IF(HTM_Employee_Attrition_Data!A1070&lt;=50,"Between 40 and 50 years",IF(HTM_Employee_Attrition_Data!A1070&lt;=60,"Between 50 and 60 years","Between 50 and 60 years")))))</f>
        <v>Between 20 and 30 years</v>
      </c>
      <c r="C1070" s="19" t="s">
        <v>12</v>
      </c>
      <c r="D1070" s="19" t="s">
        <v>17</v>
      </c>
      <c r="E1070" s="19" t="s">
        <v>18</v>
      </c>
      <c r="F1070" s="19" t="str">
        <f>IF(HTM_Employee_Attrition_Data!E1070&lt;=5,"Less than 5 Miles",IF(HTM_Employee_Attrition_Data!E1070&lt;=10,"Between 6 and 10 miles",IF(HTM_Employee_Attrition_Data!E1070&lt;=15,"Between 11 and 15 miles",IF(HTM_Employee_Attrition_Data!E1070&lt;=20,"Between 16 and 20 miles",IF(HTM_Employee_Attrition_Data!E1070&lt;=25,"Between 21 and 25 miles","Greater than 26 miles")))))</f>
        <v>Less than 5 Miles</v>
      </c>
      <c r="G1070" s="19" t="str">
        <f>IF(HTM_Employee_Attrition_Data!G1070=1,"Level 1",IF(HTM_Employee_Attrition_Data!G1070=2,"Level 2",IF(HTM_Employee_Attrition_Data!G1070=3,"Level 3",IF(HTM_Employee_Attrition_Data!G1070=4,"Level 4",IF(HTM_Employee_Attrition_Data!G1070=5,"Level 5","Level 5")))))</f>
        <v>Level 1</v>
      </c>
      <c r="H1070" s="19" t="s">
        <v>20</v>
      </c>
      <c r="I1070" s="19" t="str">
        <f>IF(HTM_Employee_Attrition_Data!I1070=1,"Rating 1",IF(HTM_Employee_Attrition_Data!I1070=2,"Rating 2",IF(HTM_Employee_Attrition_Data!I1070=3,"Rating 3",IF(HTM_Employee_Attrition_Data!I1070=4,"Rating 4","Rating 4"))))</f>
        <v>Rating 1</v>
      </c>
      <c r="J1070" s="19" t="str">
        <f>IF(HTM_Employee_Attrition_Data!J1070&lt;=5000,"Income less than 5,000$",IF(HTM_Employee_Attrition_Data!J1070&lt;=10000,"Income less than 10,000$",IF(HTM_Employee_Attrition_Data!J1070&lt;=15000,"Income less than 15,000$","Income less than 20,000$")))</f>
        <v>Income less than 5,000$</v>
      </c>
      <c r="K1070" s="19" t="str">
        <f>IF(HTM_Employee_Attrition_Data!K1070&lt;4,"Between 0 and 3 Compaines",IF(HTM_Employee_Attrition_Data!K1070&lt;7,"Between 4 and 6 Companies",IF(HTM_Employee_Attrition_Data!K1070&lt;=10,"Between 7 and 10 Companies","Between 7 and 10  Companies")))</f>
        <v>Between 7 and 10 Companies</v>
      </c>
      <c r="L1070" s="19" t="str">
        <f>IF(HTM_Employee_Attrition_Data!L1070&lt;=5,"Between 0 and 5 years",IF(HTM_Employee_Attrition_Data!L1070&lt;=10,"Between 6 and 10 years",IF(HTM_Employee_Attrition_Data!L1070&lt;=15,"Between 11 and 15 years",IF(HTM_Employee_Attrition_Data!L1070&lt;=20,"Between 16 and 20 years",IF(HTM_Employee_Attrition_Data!L1070&lt;=25,"Between 21 and 25 years",IF(HTM_Employee_Attrition_Data!L1070&lt;=30,"Between 25 and 30 years","Between 31 and 40 years"))))))</f>
        <v>Between 0 and 5 years</v>
      </c>
    </row>
    <row r="1071" spans="1:12">
      <c r="A1071" s="19">
        <v>1506</v>
      </c>
      <c r="B1071" s="19" t="str">
        <f>IF(HTM_Employee_Attrition_Data!A1071&lt;=20,"Less than 20 years",IF(HTM_Employee_Attrition_Data!A1071&lt;=30,"Between 20 and 30 years",IF(HTM_Employee_Attrition_Data!A1071&lt;=40,"Between 30 and 40 years",IF(HTM_Employee_Attrition_Data!A1071&lt;=50,"Between 40 and 50 years",IF(HTM_Employee_Attrition_Data!A1071&lt;=60,"Between 50 and 60 years","Between 50 and 60 years")))))</f>
        <v>Between 20 and 30 years</v>
      </c>
      <c r="C1071" s="19" t="s">
        <v>16</v>
      </c>
      <c r="D1071" s="19" t="s">
        <v>13</v>
      </c>
      <c r="E1071" s="19" t="s">
        <v>18</v>
      </c>
      <c r="F1071" s="19" t="str">
        <f>IF(HTM_Employee_Attrition_Data!E1071&lt;=5,"Less than 5 Miles",IF(HTM_Employee_Attrition_Data!E1071&lt;=10,"Between 6 and 10 miles",IF(HTM_Employee_Attrition_Data!E1071&lt;=15,"Between 11 and 15 miles",IF(HTM_Employee_Attrition_Data!E1071&lt;=20,"Between 16 and 20 miles",IF(HTM_Employee_Attrition_Data!E1071&lt;=25,"Between 21 and 25 miles","Greater than 26 miles")))))</f>
        <v>Less than 5 Miles</v>
      </c>
      <c r="G1071" s="19" t="str">
        <f>IF(HTM_Employee_Attrition_Data!G1071=1,"Level 1",IF(HTM_Employee_Attrition_Data!G1071=2,"Level 2",IF(HTM_Employee_Attrition_Data!G1071=3,"Level 3",IF(HTM_Employee_Attrition_Data!G1071=4,"Level 4",IF(HTM_Employee_Attrition_Data!G1071=5,"Level 5","Level 5")))))</f>
        <v>Level 1</v>
      </c>
      <c r="H1071" s="19" t="s">
        <v>19</v>
      </c>
      <c r="I1071" s="19" t="str">
        <f>IF(HTM_Employee_Attrition_Data!I1071=1,"Rating 1",IF(HTM_Employee_Attrition_Data!I1071=2,"Rating 2",IF(HTM_Employee_Attrition_Data!I1071=3,"Rating 3",IF(HTM_Employee_Attrition_Data!I1071=4,"Rating 4","Rating 4"))))</f>
        <v>Rating 3</v>
      </c>
      <c r="J1071" s="19" t="str">
        <f>IF(HTM_Employee_Attrition_Data!J1071&lt;=5000,"Income less than 5,000$",IF(HTM_Employee_Attrition_Data!J1071&lt;=10000,"Income less than 10,000$",IF(HTM_Employee_Attrition_Data!J1071&lt;=15000,"Income less than 15,000$","Income less than 20,000$")))</f>
        <v>Income less than 5,000$</v>
      </c>
      <c r="K1071" s="19" t="str">
        <f>IF(HTM_Employee_Attrition_Data!K1071&lt;4,"Between 0 and 3 Compaines",IF(HTM_Employee_Attrition_Data!K1071&lt;7,"Between 4 and 6 Companies",IF(HTM_Employee_Attrition_Data!K1071&lt;=10,"Between 7 and 10 Companies","Between 7 and 10  Companies")))</f>
        <v>Between 0 and 3 Compaines</v>
      </c>
      <c r="L1071" s="19" t="str">
        <f>IF(HTM_Employee_Attrition_Data!L1071&lt;=5,"Between 0 and 5 years",IF(HTM_Employee_Attrition_Data!L1071&lt;=10,"Between 6 and 10 years",IF(HTM_Employee_Attrition_Data!L1071&lt;=15,"Between 11 and 15 years",IF(HTM_Employee_Attrition_Data!L1071&lt;=20,"Between 16 and 20 years",IF(HTM_Employee_Attrition_Data!L1071&lt;=25,"Between 21 and 25 years",IF(HTM_Employee_Attrition_Data!L1071&lt;=30,"Between 25 and 30 years","Between 31 and 40 years"))))))</f>
        <v>Between 0 and 5 years</v>
      </c>
    </row>
    <row r="1072" spans="1:12">
      <c r="A1072" s="19">
        <v>1507</v>
      </c>
      <c r="B1072" s="19" t="str">
        <f>IF(HTM_Employee_Attrition_Data!A1072&lt;=20,"Less than 20 years",IF(HTM_Employee_Attrition_Data!A1072&lt;=30,"Between 20 and 30 years",IF(HTM_Employee_Attrition_Data!A1072&lt;=40,"Between 30 and 40 years",IF(HTM_Employee_Attrition_Data!A1072&lt;=50,"Between 40 and 50 years",IF(HTM_Employee_Attrition_Data!A1072&lt;=60,"Between 50 and 60 years","Between 50 and 60 years")))))</f>
        <v>Between 20 and 30 years</v>
      </c>
      <c r="C1072" s="19" t="s">
        <v>16</v>
      </c>
      <c r="D1072" s="19" t="s">
        <v>17</v>
      </c>
      <c r="E1072" s="19" t="s">
        <v>14</v>
      </c>
      <c r="F1072" s="19" t="str">
        <f>IF(HTM_Employee_Attrition_Data!E1072&lt;=5,"Less than 5 Miles",IF(HTM_Employee_Attrition_Data!E1072&lt;=10,"Between 6 and 10 miles",IF(HTM_Employee_Attrition_Data!E1072&lt;=15,"Between 11 and 15 miles",IF(HTM_Employee_Attrition_Data!E1072&lt;=20,"Between 16 and 20 miles",IF(HTM_Employee_Attrition_Data!E1072&lt;=25,"Between 21 and 25 miles","Greater than 26 miles")))))</f>
        <v>Between 6 and 10 miles</v>
      </c>
      <c r="G1072" s="19" t="str">
        <f>IF(HTM_Employee_Attrition_Data!G1072=1,"Level 1",IF(HTM_Employee_Attrition_Data!G1072=2,"Level 2",IF(HTM_Employee_Attrition_Data!G1072=3,"Level 3",IF(HTM_Employee_Attrition_Data!G1072=4,"Level 4",IF(HTM_Employee_Attrition_Data!G1072=5,"Level 5","Level 5")))))</f>
        <v>Level 2</v>
      </c>
      <c r="H1072" s="19" t="s">
        <v>15</v>
      </c>
      <c r="I1072" s="19" t="str">
        <f>IF(HTM_Employee_Attrition_Data!I1072=1,"Rating 1",IF(HTM_Employee_Attrition_Data!I1072=2,"Rating 2",IF(HTM_Employee_Attrition_Data!I1072=3,"Rating 3",IF(HTM_Employee_Attrition_Data!I1072=4,"Rating 4","Rating 4"))))</f>
        <v>Rating 1</v>
      </c>
      <c r="J1072" s="19" t="str">
        <f>IF(HTM_Employee_Attrition_Data!J1072&lt;=5000,"Income less than 5,000$",IF(HTM_Employee_Attrition_Data!J1072&lt;=10000,"Income less than 10,000$",IF(HTM_Employee_Attrition_Data!J1072&lt;=15000,"Income less than 15,000$","Income less than 20,000$")))</f>
        <v>Income less than 5,000$</v>
      </c>
      <c r="K1072" s="19" t="str">
        <f>IF(HTM_Employee_Attrition_Data!K1072&lt;4,"Between 0 and 3 Compaines",IF(HTM_Employee_Attrition_Data!K1072&lt;7,"Between 4 and 6 Companies",IF(HTM_Employee_Attrition_Data!K1072&lt;=10,"Between 7 and 10 Companies","Between 7 and 10  Companies")))</f>
        <v>Between 0 and 3 Compaines</v>
      </c>
      <c r="L1072" s="19" t="str">
        <f>IF(HTM_Employee_Attrition_Data!L1072&lt;=5,"Between 0 and 5 years",IF(HTM_Employee_Attrition_Data!L1072&lt;=10,"Between 6 and 10 years",IF(HTM_Employee_Attrition_Data!L1072&lt;=15,"Between 11 and 15 years",IF(HTM_Employee_Attrition_Data!L1072&lt;=20,"Between 16 and 20 years",IF(HTM_Employee_Attrition_Data!L1072&lt;=25,"Between 21 and 25 years",IF(HTM_Employee_Attrition_Data!L1072&lt;=30,"Between 25 and 30 years","Between 31 and 40 years"))))))</f>
        <v>Between 0 and 5 years</v>
      </c>
    </row>
    <row r="1073" spans="1:12">
      <c r="A1073" s="19">
        <v>1509</v>
      </c>
      <c r="B1073" s="19" t="str">
        <f>IF(HTM_Employee_Attrition_Data!A1073&lt;=20,"Less than 20 years",IF(HTM_Employee_Attrition_Data!A1073&lt;=30,"Between 20 and 30 years",IF(HTM_Employee_Attrition_Data!A1073&lt;=40,"Between 30 and 40 years",IF(HTM_Employee_Attrition_Data!A1073&lt;=50,"Between 40 and 50 years",IF(HTM_Employee_Attrition_Data!A1073&lt;=60,"Between 50 and 60 years","Between 50 and 60 years")))))</f>
        <v>Between 40 and 50 years</v>
      </c>
      <c r="C1073" s="19" t="s">
        <v>16</v>
      </c>
      <c r="D1073" s="19" t="s">
        <v>13</v>
      </c>
      <c r="E1073" s="19" t="s">
        <v>18</v>
      </c>
      <c r="F1073" s="19" t="str">
        <f>IF(HTM_Employee_Attrition_Data!E1073&lt;=5,"Less than 5 Miles",IF(HTM_Employee_Attrition_Data!E1073&lt;=10,"Between 6 and 10 miles",IF(HTM_Employee_Attrition_Data!E1073&lt;=15,"Between 11 and 15 miles",IF(HTM_Employee_Attrition_Data!E1073&lt;=20,"Between 16 and 20 miles",IF(HTM_Employee_Attrition_Data!E1073&lt;=25,"Between 21 and 25 miles","Greater than 26 miles")))))</f>
        <v>Less than 5 Miles</v>
      </c>
      <c r="G1073" s="19" t="str">
        <f>IF(HTM_Employee_Attrition_Data!G1073=1,"Level 1",IF(HTM_Employee_Attrition_Data!G1073=2,"Level 2",IF(HTM_Employee_Attrition_Data!G1073=3,"Level 3",IF(HTM_Employee_Attrition_Data!G1073=4,"Level 4",IF(HTM_Employee_Attrition_Data!G1073=5,"Level 5","Level 5")))))</f>
        <v>Level 2</v>
      </c>
      <c r="H1073" s="19" t="s">
        <v>20</v>
      </c>
      <c r="I1073" s="19" t="str">
        <f>IF(HTM_Employee_Attrition_Data!I1073=1,"Rating 1",IF(HTM_Employee_Attrition_Data!I1073=2,"Rating 2",IF(HTM_Employee_Attrition_Data!I1073=3,"Rating 3",IF(HTM_Employee_Attrition_Data!I1073=4,"Rating 4","Rating 4"))))</f>
        <v>Rating 1</v>
      </c>
      <c r="J1073" s="19" t="str">
        <f>IF(HTM_Employee_Attrition_Data!J1073&lt;=5000,"Income less than 5,000$",IF(HTM_Employee_Attrition_Data!J1073&lt;=10000,"Income less than 10,000$",IF(HTM_Employee_Attrition_Data!J1073&lt;=15000,"Income less than 15,000$","Income less than 20,000$")))</f>
        <v>Income less than 5,000$</v>
      </c>
      <c r="K1073" s="19" t="str">
        <f>IF(HTM_Employee_Attrition_Data!K1073&lt;4,"Between 0 and 3 Compaines",IF(HTM_Employee_Attrition_Data!K1073&lt;7,"Between 4 and 6 Companies",IF(HTM_Employee_Attrition_Data!K1073&lt;=10,"Between 7 and 10 Companies","Between 7 and 10  Companies")))</f>
        <v>Between 4 and 6 Companies</v>
      </c>
      <c r="L1073" s="19" t="str">
        <f>IF(HTM_Employee_Attrition_Data!L1073&lt;=5,"Between 0 and 5 years",IF(HTM_Employee_Attrition_Data!L1073&lt;=10,"Between 6 and 10 years",IF(HTM_Employee_Attrition_Data!L1073&lt;=15,"Between 11 and 15 years",IF(HTM_Employee_Attrition_Data!L1073&lt;=20,"Between 16 and 20 years",IF(HTM_Employee_Attrition_Data!L1073&lt;=25,"Between 21 and 25 years",IF(HTM_Employee_Attrition_Data!L1073&lt;=30,"Between 25 and 30 years","Between 31 and 40 years"))))))</f>
        <v>Between 0 and 5 years</v>
      </c>
    </row>
    <row r="1074" spans="1:12">
      <c r="A1074" s="19">
        <v>1513</v>
      </c>
      <c r="B1074" s="19" t="str">
        <f>IF(HTM_Employee_Attrition_Data!A1074&lt;=20,"Less than 20 years",IF(HTM_Employee_Attrition_Data!A1074&lt;=30,"Between 20 and 30 years",IF(HTM_Employee_Attrition_Data!A1074&lt;=40,"Between 30 and 40 years",IF(HTM_Employee_Attrition_Data!A1074&lt;=50,"Between 40 and 50 years",IF(HTM_Employee_Attrition_Data!A1074&lt;=60,"Between 50 and 60 years","Between 50 and 60 years")))))</f>
        <v>Between 20 and 30 years</v>
      </c>
      <c r="C1074" s="19" t="s">
        <v>16</v>
      </c>
      <c r="D1074" s="19" t="s">
        <v>17</v>
      </c>
      <c r="E1074" s="19" t="s">
        <v>18</v>
      </c>
      <c r="F1074" s="19" t="str">
        <f>IF(HTM_Employee_Attrition_Data!E1074&lt;=5,"Less than 5 Miles",IF(HTM_Employee_Attrition_Data!E1074&lt;=10,"Between 6 and 10 miles",IF(HTM_Employee_Attrition_Data!E1074&lt;=15,"Between 11 and 15 miles",IF(HTM_Employee_Attrition_Data!E1074&lt;=20,"Between 16 and 20 miles",IF(HTM_Employee_Attrition_Data!E1074&lt;=25,"Between 21 and 25 miles","Greater than 26 miles")))))</f>
        <v>Less than 5 Miles</v>
      </c>
      <c r="G1074" s="19" t="str">
        <f>IF(HTM_Employee_Attrition_Data!G1074=1,"Level 1",IF(HTM_Employee_Attrition_Data!G1074=2,"Level 2",IF(HTM_Employee_Attrition_Data!G1074=3,"Level 3",IF(HTM_Employee_Attrition_Data!G1074=4,"Level 4",IF(HTM_Employee_Attrition_Data!G1074=5,"Level 5","Level 5")))))</f>
        <v>Level 1</v>
      </c>
      <c r="H1074" s="19" t="s">
        <v>20</v>
      </c>
      <c r="I1074" s="19" t="str">
        <f>IF(HTM_Employee_Attrition_Data!I1074=1,"Rating 1",IF(HTM_Employee_Attrition_Data!I1074=2,"Rating 2",IF(HTM_Employee_Attrition_Data!I1074=3,"Rating 3",IF(HTM_Employee_Attrition_Data!I1074=4,"Rating 4","Rating 4"))))</f>
        <v>Rating 2</v>
      </c>
      <c r="J1074" s="19" t="str">
        <f>IF(HTM_Employee_Attrition_Data!J1074&lt;=5000,"Income less than 5,000$",IF(HTM_Employee_Attrition_Data!J1074&lt;=10000,"Income less than 10,000$",IF(HTM_Employee_Attrition_Data!J1074&lt;=15000,"Income less than 15,000$","Income less than 20,000$")))</f>
        <v>Income less than 5,000$</v>
      </c>
      <c r="K1074" s="19" t="str">
        <f>IF(HTM_Employee_Attrition_Data!K1074&lt;4,"Between 0 and 3 Compaines",IF(HTM_Employee_Attrition_Data!K1074&lt;7,"Between 4 and 6 Companies",IF(HTM_Employee_Attrition_Data!K1074&lt;=10,"Between 7 and 10 Companies","Between 7 and 10  Companies")))</f>
        <v>Between 0 and 3 Compaines</v>
      </c>
      <c r="L1074" s="19" t="str">
        <f>IF(HTM_Employee_Attrition_Data!L1074&lt;=5,"Between 0 and 5 years",IF(HTM_Employee_Attrition_Data!L1074&lt;=10,"Between 6 and 10 years",IF(HTM_Employee_Attrition_Data!L1074&lt;=15,"Between 11 and 15 years",IF(HTM_Employee_Attrition_Data!L1074&lt;=20,"Between 16 and 20 years",IF(HTM_Employee_Attrition_Data!L1074&lt;=25,"Between 21 and 25 years",IF(HTM_Employee_Attrition_Data!L1074&lt;=30,"Between 25 and 30 years","Between 31 and 40 years"))))))</f>
        <v>Between 0 and 5 years</v>
      </c>
    </row>
    <row r="1075" spans="1:12">
      <c r="A1075" s="19">
        <v>1514</v>
      </c>
      <c r="B1075" s="19" t="str">
        <f>IF(HTM_Employee_Attrition_Data!A1075&lt;=20,"Less than 20 years",IF(HTM_Employee_Attrition_Data!A1075&lt;=30,"Between 20 and 30 years",IF(HTM_Employee_Attrition_Data!A1075&lt;=40,"Between 30 and 40 years",IF(HTM_Employee_Attrition_Data!A1075&lt;=50,"Between 40 and 50 years",IF(HTM_Employee_Attrition_Data!A1075&lt;=60,"Between 50 and 60 years","Between 50 and 60 years")))))</f>
        <v>Between 20 and 30 years</v>
      </c>
      <c r="C1075" s="19" t="s">
        <v>16</v>
      </c>
      <c r="D1075" s="19" t="s">
        <v>13</v>
      </c>
      <c r="E1075" s="19" t="s">
        <v>18</v>
      </c>
      <c r="F1075" s="19" t="str">
        <f>IF(HTM_Employee_Attrition_Data!E1075&lt;=5,"Less than 5 Miles",IF(HTM_Employee_Attrition_Data!E1075&lt;=10,"Between 6 and 10 miles",IF(HTM_Employee_Attrition_Data!E1075&lt;=15,"Between 11 and 15 miles",IF(HTM_Employee_Attrition_Data!E1075&lt;=20,"Between 16 and 20 miles",IF(HTM_Employee_Attrition_Data!E1075&lt;=25,"Between 21 and 25 miles","Greater than 26 miles")))))</f>
        <v>Greater than 26 miles</v>
      </c>
      <c r="G1075" s="19" t="str">
        <f>IF(HTM_Employee_Attrition_Data!G1075=1,"Level 1",IF(HTM_Employee_Attrition_Data!G1075=2,"Level 2",IF(HTM_Employee_Attrition_Data!G1075=3,"Level 3",IF(HTM_Employee_Attrition_Data!G1075=4,"Level 4",IF(HTM_Employee_Attrition_Data!G1075=5,"Level 5","Level 5")))))</f>
        <v>Level 2</v>
      </c>
      <c r="H1075" s="19" t="s">
        <v>21</v>
      </c>
      <c r="I1075" s="19" t="str">
        <f>IF(HTM_Employee_Attrition_Data!I1075=1,"Rating 1",IF(HTM_Employee_Attrition_Data!I1075=2,"Rating 2",IF(HTM_Employee_Attrition_Data!I1075=3,"Rating 3",IF(HTM_Employee_Attrition_Data!I1075=4,"Rating 4","Rating 4"))))</f>
        <v>Rating 2</v>
      </c>
      <c r="J1075" s="19" t="str">
        <f>IF(HTM_Employee_Attrition_Data!J1075&lt;=5000,"Income less than 5,000$",IF(HTM_Employee_Attrition_Data!J1075&lt;=10000,"Income less than 10,000$",IF(HTM_Employee_Attrition_Data!J1075&lt;=15000,"Income less than 15,000$","Income less than 20,000$")))</f>
        <v>Income less than 10,000$</v>
      </c>
      <c r="K1075" s="19" t="str">
        <f>IF(HTM_Employee_Attrition_Data!K1075&lt;4,"Between 0 and 3 Compaines",IF(HTM_Employee_Attrition_Data!K1075&lt;7,"Between 4 and 6 Companies",IF(HTM_Employee_Attrition_Data!K1075&lt;=10,"Between 7 and 10 Companies","Between 7 and 10  Companies")))</f>
        <v>Between 0 and 3 Compaines</v>
      </c>
      <c r="L1075" s="19" t="str">
        <f>IF(HTM_Employee_Attrition_Data!L1075&lt;=5,"Between 0 and 5 years",IF(HTM_Employee_Attrition_Data!L1075&lt;=10,"Between 6 and 10 years",IF(HTM_Employee_Attrition_Data!L1075&lt;=15,"Between 11 and 15 years",IF(HTM_Employee_Attrition_Data!L1075&lt;=20,"Between 16 and 20 years",IF(HTM_Employee_Attrition_Data!L1075&lt;=25,"Between 21 and 25 years",IF(HTM_Employee_Attrition_Data!L1075&lt;=30,"Between 25 and 30 years","Between 31 and 40 years"))))))</f>
        <v>Between 6 and 10 years</v>
      </c>
    </row>
    <row r="1076" spans="1:12">
      <c r="A1076" s="19">
        <v>1515</v>
      </c>
      <c r="B1076" s="19" t="str">
        <f>IF(HTM_Employee_Attrition_Data!A1076&lt;=20,"Less than 20 years",IF(HTM_Employee_Attrition_Data!A1076&lt;=30,"Between 20 and 30 years",IF(HTM_Employee_Attrition_Data!A1076&lt;=40,"Between 30 and 40 years",IF(HTM_Employee_Attrition_Data!A1076&lt;=50,"Between 40 and 50 years",IF(HTM_Employee_Attrition_Data!A1076&lt;=60,"Between 50 and 60 years","Between 50 and 60 years")))))</f>
        <v>Between 30 and 40 years</v>
      </c>
      <c r="C1076" s="19" t="s">
        <v>16</v>
      </c>
      <c r="D1076" s="19" t="s">
        <v>13</v>
      </c>
      <c r="E1076" s="19" t="s">
        <v>18</v>
      </c>
      <c r="F1076" s="19" t="str">
        <f>IF(HTM_Employee_Attrition_Data!E1076&lt;=5,"Less than 5 Miles",IF(HTM_Employee_Attrition_Data!E1076&lt;=10,"Between 6 and 10 miles",IF(HTM_Employee_Attrition_Data!E1076&lt;=15,"Between 11 and 15 miles",IF(HTM_Employee_Attrition_Data!E1076&lt;=20,"Between 16 and 20 miles",IF(HTM_Employee_Attrition_Data!E1076&lt;=25,"Between 21 and 25 miles","Greater than 26 miles")))))</f>
        <v>Between 6 and 10 miles</v>
      </c>
      <c r="G1076" s="19" t="str">
        <f>IF(HTM_Employee_Attrition_Data!G1076=1,"Level 1",IF(HTM_Employee_Attrition_Data!G1076=2,"Level 2",IF(HTM_Employee_Attrition_Data!G1076=3,"Level 3",IF(HTM_Employee_Attrition_Data!G1076=4,"Level 4",IF(HTM_Employee_Attrition_Data!G1076=5,"Level 5","Level 5")))))</f>
        <v>Level 2</v>
      </c>
      <c r="H1076" s="19" t="s">
        <v>22</v>
      </c>
      <c r="I1076" s="19" t="str">
        <f>IF(HTM_Employee_Attrition_Data!I1076=1,"Rating 1",IF(HTM_Employee_Attrition_Data!I1076=2,"Rating 2",IF(HTM_Employee_Attrition_Data!I1076=3,"Rating 3",IF(HTM_Employee_Attrition_Data!I1076=4,"Rating 4","Rating 4"))))</f>
        <v>Rating 3</v>
      </c>
      <c r="J1076" s="19" t="str">
        <f>IF(HTM_Employee_Attrition_Data!J1076&lt;=5000,"Income less than 5,000$",IF(HTM_Employee_Attrition_Data!J1076&lt;=10000,"Income less than 10,000$",IF(HTM_Employee_Attrition_Data!J1076&lt;=15000,"Income less than 15,000$","Income less than 20,000$")))</f>
        <v>Income less than 10,000$</v>
      </c>
      <c r="K1076" s="19" t="str">
        <f>IF(HTM_Employee_Attrition_Data!K1076&lt;4,"Between 0 and 3 Compaines",IF(HTM_Employee_Attrition_Data!K1076&lt;7,"Between 4 and 6 Companies",IF(HTM_Employee_Attrition_Data!K1076&lt;=10,"Between 7 and 10 Companies","Between 7 and 10  Companies")))</f>
        <v>Between 0 and 3 Compaines</v>
      </c>
      <c r="L1076" s="19" t="str">
        <f>IF(HTM_Employee_Attrition_Data!L1076&lt;=5,"Between 0 and 5 years",IF(HTM_Employee_Attrition_Data!L1076&lt;=10,"Between 6 and 10 years",IF(HTM_Employee_Attrition_Data!L1076&lt;=15,"Between 11 and 15 years",IF(HTM_Employee_Attrition_Data!L1076&lt;=20,"Between 16 and 20 years",IF(HTM_Employee_Attrition_Data!L1076&lt;=25,"Between 21 and 25 years",IF(HTM_Employee_Attrition_Data!L1076&lt;=30,"Between 25 and 30 years","Between 31 and 40 years"))))))</f>
        <v>Between 0 and 5 years</v>
      </c>
    </row>
    <row r="1077" spans="1:12">
      <c r="A1077" s="19">
        <v>1516</v>
      </c>
      <c r="B1077" s="19" t="str">
        <f>IF(HTM_Employee_Attrition_Data!A1077&lt;=20,"Less than 20 years",IF(HTM_Employee_Attrition_Data!A1077&lt;=30,"Between 20 and 30 years",IF(HTM_Employee_Attrition_Data!A1077&lt;=40,"Between 30 and 40 years",IF(HTM_Employee_Attrition_Data!A1077&lt;=50,"Between 40 and 50 years",IF(HTM_Employee_Attrition_Data!A1077&lt;=60,"Between 50 and 60 years","Between 50 and 60 years")))))</f>
        <v>Between 30 and 40 years</v>
      </c>
      <c r="C1077" s="19" t="s">
        <v>16</v>
      </c>
      <c r="D1077" s="19" t="s">
        <v>13</v>
      </c>
      <c r="E1077" s="19" t="s">
        <v>18</v>
      </c>
      <c r="F1077" s="19" t="str">
        <f>IF(HTM_Employee_Attrition_Data!E1077&lt;=5,"Less than 5 Miles",IF(HTM_Employee_Attrition_Data!E1077&lt;=10,"Between 6 and 10 miles",IF(HTM_Employee_Attrition_Data!E1077&lt;=15,"Between 11 and 15 miles",IF(HTM_Employee_Attrition_Data!E1077&lt;=20,"Between 16 and 20 miles",IF(HTM_Employee_Attrition_Data!E1077&lt;=25,"Between 21 and 25 miles","Greater than 26 miles")))))</f>
        <v>Between 6 and 10 miles</v>
      </c>
      <c r="G1077" s="19" t="str">
        <f>IF(HTM_Employee_Attrition_Data!G1077=1,"Level 1",IF(HTM_Employee_Attrition_Data!G1077=2,"Level 2",IF(HTM_Employee_Attrition_Data!G1077=3,"Level 3",IF(HTM_Employee_Attrition_Data!G1077=4,"Level 4",IF(HTM_Employee_Attrition_Data!G1077=5,"Level 5","Level 5")))))</f>
        <v>Level 3</v>
      </c>
      <c r="H1077" s="19" t="s">
        <v>24</v>
      </c>
      <c r="I1077" s="19" t="str">
        <f>IF(HTM_Employee_Attrition_Data!I1077=1,"Rating 1",IF(HTM_Employee_Attrition_Data!I1077=2,"Rating 2",IF(HTM_Employee_Attrition_Data!I1077=3,"Rating 3",IF(HTM_Employee_Attrition_Data!I1077=4,"Rating 4","Rating 4"))))</f>
        <v>Rating 4</v>
      </c>
      <c r="J1077" s="19" t="str">
        <f>IF(HTM_Employee_Attrition_Data!J1077&lt;=5000,"Income less than 5,000$",IF(HTM_Employee_Attrition_Data!J1077&lt;=10000,"Income less than 10,000$",IF(HTM_Employee_Attrition_Data!J1077&lt;=15000,"Income less than 15,000$","Income less than 20,000$")))</f>
        <v>Income less than 15,000$</v>
      </c>
      <c r="K1077" s="19" t="str">
        <f>IF(HTM_Employee_Attrition_Data!K1077&lt;4,"Between 0 and 3 Compaines",IF(HTM_Employee_Attrition_Data!K1077&lt;7,"Between 4 and 6 Companies",IF(HTM_Employee_Attrition_Data!K1077&lt;=10,"Between 7 and 10 Companies","Between 7 and 10  Companies")))</f>
        <v>Between 0 and 3 Compaines</v>
      </c>
      <c r="L1077" s="19" t="str">
        <f>IF(HTM_Employee_Attrition_Data!L1077&lt;=5,"Between 0 and 5 years",IF(HTM_Employee_Attrition_Data!L1077&lt;=10,"Between 6 and 10 years",IF(HTM_Employee_Attrition_Data!L1077&lt;=15,"Between 11 and 15 years",IF(HTM_Employee_Attrition_Data!L1077&lt;=20,"Between 16 and 20 years",IF(HTM_Employee_Attrition_Data!L1077&lt;=25,"Between 21 and 25 years",IF(HTM_Employee_Attrition_Data!L1077&lt;=30,"Between 25 and 30 years","Between 31 and 40 years"))))))</f>
        <v>Between 0 and 5 years</v>
      </c>
    </row>
    <row r="1078" spans="1:12">
      <c r="A1078" s="19">
        <v>1520</v>
      </c>
      <c r="B1078" s="19" t="str">
        <f>IF(HTM_Employee_Attrition_Data!A1078&lt;=20,"Less than 20 years",IF(HTM_Employee_Attrition_Data!A1078&lt;=30,"Between 20 and 30 years",IF(HTM_Employee_Attrition_Data!A1078&lt;=40,"Between 30 and 40 years",IF(HTM_Employee_Attrition_Data!A1078&lt;=50,"Between 40 and 50 years",IF(HTM_Employee_Attrition_Data!A1078&lt;=60,"Between 50 and 60 years","Between 50 and 60 years")))))</f>
        <v>Between 50 and 60 years</v>
      </c>
      <c r="C1078" s="19" t="s">
        <v>16</v>
      </c>
      <c r="D1078" s="19" t="s">
        <v>17</v>
      </c>
      <c r="E1078" s="19" t="s">
        <v>18</v>
      </c>
      <c r="F1078" s="19" t="str">
        <f>IF(HTM_Employee_Attrition_Data!E1078&lt;=5,"Less than 5 Miles",IF(HTM_Employee_Attrition_Data!E1078&lt;=10,"Between 6 and 10 miles",IF(HTM_Employee_Attrition_Data!E1078&lt;=15,"Between 11 and 15 miles",IF(HTM_Employee_Attrition_Data!E1078&lt;=20,"Between 16 and 20 miles",IF(HTM_Employee_Attrition_Data!E1078&lt;=25,"Between 21 and 25 miles","Greater than 26 miles")))))</f>
        <v>Between 11 and 15 miles</v>
      </c>
      <c r="G1078" s="19" t="str">
        <f>IF(HTM_Employee_Attrition_Data!G1078=1,"Level 1",IF(HTM_Employee_Attrition_Data!G1078=2,"Level 2",IF(HTM_Employee_Attrition_Data!G1078=3,"Level 3",IF(HTM_Employee_Attrition_Data!G1078=4,"Level 4",IF(HTM_Employee_Attrition_Data!G1078=5,"Level 5","Level 5")))))</f>
        <v>Level 4</v>
      </c>
      <c r="H1078" s="19" t="s">
        <v>24</v>
      </c>
      <c r="I1078" s="19" t="str">
        <f>IF(HTM_Employee_Attrition_Data!I1078=1,"Rating 1",IF(HTM_Employee_Attrition_Data!I1078=2,"Rating 2",IF(HTM_Employee_Attrition_Data!I1078=3,"Rating 3",IF(HTM_Employee_Attrition_Data!I1078=4,"Rating 4","Rating 4"))))</f>
        <v>Rating 4</v>
      </c>
      <c r="J1078" s="19" t="str">
        <f>IF(HTM_Employee_Attrition_Data!J1078&lt;=5000,"Income less than 5,000$",IF(HTM_Employee_Attrition_Data!J1078&lt;=10000,"Income less than 10,000$",IF(HTM_Employee_Attrition_Data!J1078&lt;=15000,"Income less than 15,000$","Income less than 20,000$")))</f>
        <v>Income less than 20,000$</v>
      </c>
      <c r="K1078" s="19" t="str">
        <f>IF(HTM_Employee_Attrition_Data!K1078&lt;4,"Between 0 and 3 Compaines",IF(HTM_Employee_Attrition_Data!K1078&lt;7,"Between 4 and 6 Companies",IF(HTM_Employee_Attrition_Data!K1078&lt;=10,"Between 7 and 10 Companies","Between 7 and 10  Companies")))</f>
        <v>Between 0 and 3 Compaines</v>
      </c>
      <c r="L1078" s="19" t="str">
        <f>IF(HTM_Employee_Attrition_Data!L1078&lt;=5,"Between 0 and 5 years",IF(HTM_Employee_Attrition_Data!L1078&lt;=10,"Between 6 and 10 years",IF(HTM_Employee_Attrition_Data!L1078&lt;=15,"Between 11 and 15 years",IF(HTM_Employee_Attrition_Data!L1078&lt;=20,"Between 16 and 20 years",IF(HTM_Employee_Attrition_Data!L1078&lt;=25,"Between 21 and 25 years",IF(HTM_Employee_Attrition_Data!L1078&lt;=30,"Between 25 and 30 years","Between 31 and 40 years"))))))</f>
        <v>Between 11 and 15 years</v>
      </c>
    </row>
    <row r="1079" spans="1:12">
      <c r="A1079" s="19">
        <v>1522</v>
      </c>
      <c r="B1079" s="19" t="str">
        <f>IF(HTM_Employee_Attrition_Data!A1079&lt;=20,"Less than 20 years",IF(HTM_Employee_Attrition_Data!A1079&lt;=30,"Between 20 and 30 years",IF(HTM_Employee_Attrition_Data!A1079&lt;=40,"Between 30 and 40 years",IF(HTM_Employee_Attrition_Data!A1079&lt;=50,"Between 40 and 50 years",IF(HTM_Employee_Attrition_Data!A1079&lt;=60,"Between 50 and 60 years","Between 50 and 60 years")))))</f>
        <v>Between 20 and 30 years</v>
      </c>
      <c r="C1079" s="19" t="s">
        <v>12</v>
      </c>
      <c r="D1079" s="19" t="s">
        <v>13</v>
      </c>
      <c r="E1079" s="19" t="s">
        <v>18</v>
      </c>
      <c r="F1079" s="19" t="str">
        <f>IF(HTM_Employee_Attrition_Data!E1079&lt;=5,"Less than 5 Miles",IF(HTM_Employee_Attrition_Data!E1079&lt;=10,"Between 6 and 10 miles",IF(HTM_Employee_Attrition_Data!E1079&lt;=15,"Between 11 and 15 miles",IF(HTM_Employee_Attrition_Data!E1079&lt;=20,"Between 16 and 20 miles",IF(HTM_Employee_Attrition_Data!E1079&lt;=25,"Between 21 and 25 miles","Greater than 26 miles")))))</f>
        <v>Less than 5 Miles</v>
      </c>
      <c r="G1079" s="19" t="str">
        <f>IF(HTM_Employee_Attrition_Data!G1079=1,"Level 1",IF(HTM_Employee_Attrition_Data!G1079=2,"Level 2",IF(HTM_Employee_Attrition_Data!G1079=3,"Level 3",IF(HTM_Employee_Attrition_Data!G1079=4,"Level 4",IF(HTM_Employee_Attrition_Data!G1079=5,"Level 5","Level 5")))))</f>
        <v>Level 1</v>
      </c>
      <c r="H1079" s="19" t="s">
        <v>19</v>
      </c>
      <c r="I1079" s="19" t="str">
        <f>IF(HTM_Employee_Attrition_Data!I1079=1,"Rating 1",IF(HTM_Employee_Attrition_Data!I1079=2,"Rating 2",IF(HTM_Employee_Attrition_Data!I1079=3,"Rating 3",IF(HTM_Employee_Attrition_Data!I1079=4,"Rating 4","Rating 4"))))</f>
        <v>Rating 1</v>
      </c>
      <c r="J1079" s="19" t="str">
        <f>IF(HTM_Employee_Attrition_Data!J1079&lt;=5000,"Income less than 5,000$",IF(HTM_Employee_Attrition_Data!J1079&lt;=10000,"Income less than 10,000$",IF(HTM_Employee_Attrition_Data!J1079&lt;=15000,"Income less than 15,000$","Income less than 20,000$")))</f>
        <v>Income less than 5,000$</v>
      </c>
      <c r="K1079" s="19" t="str">
        <f>IF(HTM_Employee_Attrition_Data!K1079&lt;4,"Between 0 and 3 Compaines",IF(HTM_Employee_Attrition_Data!K1079&lt;7,"Between 4 and 6 Companies",IF(HTM_Employee_Attrition_Data!K1079&lt;=10,"Between 7 and 10 Companies","Between 7 and 10  Companies")))</f>
        <v>Between 4 and 6 Companies</v>
      </c>
      <c r="L1079" s="19" t="str">
        <f>IF(HTM_Employee_Attrition_Data!L1079&lt;=5,"Between 0 and 5 years",IF(HTM_Employee_Attrition_Data!L1079&lt;=10,"Between 6 and 10 years",IF(HTM_Employee_Attrition_Data!L1079&lt;=15,"Between 11 and 15 years",IF(HTM_Employee_Attrition_Data!L1079&lt;=20,"Between 16 and 20 years",IF(HTM_Employee_Attrition_Data!L1079&lt;=25,"Between 21 and 25 years",IF(HTM_Employee_Attrition_Data!L1079&lt;=30,"Between 25 and 30 years","Between 31 and 40 years"))))))</f>
        <v>Between 6 and 10 years</v>
      </c>
    </row>
    <row r="1080" spans="1:12">
      <c r="A1080" s="19">
        <v>1523</v>
      </c>
      <c r="B1080" s="19" t="str">
        <f>IF(HTM_Employee_Attrition_Data!A1080&lt;=20,"Less than 20 years",IF(HTM_Employee_Attrition_Data!A1080&lt;=30,"Between 20 and 30 years",IF(HTM_Employee_Attrition_Data!A1080&lt;=40,"Between 30 and 40 years",IF(HTM_Employee_Attrition_Data!A1080&lt;=50,"Between 40 and 50 years",IF(HTM_Employee_Attrition_Data!A1080&lt;=60,"Between 50 and 60 years","Between 50 and 60 years")))))</f>
        <v>Between 40 and 50 years</v>
      </c>
      <c r="C1080" s="19" t="s">
        <v>16</v>
      </c>
      <c r="D1080" s="19" t="s">
        <v>13</v>
      </c>
      <c r="E1080" s="19" t="s">
        <v>18</v>
      </c>
      <c r="F1080" s="19" t="str">
        <f>IF(HTM_Employee_Attrition_Data!E1080&lt;=5,"Less than 5 Miles",IF(HTM_Employee_Attrition_Data!E1080&lt;=10,"Between 6 and 10 miles",IF(HTM_Employee_Attrition_Data!E1080&lt;=15,"Between 11 and 15 miles",IF(HTM_Employee_Attrition_Data!E1080&lt;=20,"Between 16 and 20 miles",IF(HTM_Employee_Attrition_Data!E1080&lt;=25,"Between 21 and 25 miles","Greater than 26 miles")))))</f>
        <v>Greater than 26 miles</v>
      </c>
      <c r="G1080" s="19" t="str">
        <f>IF(HTM_Employee_Attrition_Data!G1080=1,"Level 1",IF(HTM_Employee_Attrition_Data!G1080=2,"Level 2",IF(HTM_Employee_Attrition_Data!G1080=3,"Level 3",IF(HTM_Employee_Attrition_Data!G1080=4,"Level 4",IF(HTM_Employee_Attrition_Data!G1080=5,"Level 5","Level 5")))))</f>
        <v>Level 4</v>
      </c>
      <c r="H1080" s="19" t="s">
        <v>26</v>
      </c>
      <c r="I1080" s="19" t="str">
        <f>IF(HTM_Employee_Attrition_Data!I1080=1,"Rating 1",IF(HTM_Employee_Attrition_Data!I1080=2,"Rating 2",IF(HTM_Employee_Attrition_Data!I1080=3,"Rating 3",IF(HTM_Employee_Attrition_Data!I1080=4,"Rating 4","Rating 4"))))</f>
        <v>Rating 1</v>
      </c>
      <c r="J1080" s="19" t="str">
        <f>IF(HTM_Employee_Attrition_Data!J1080&lt;=5000,"Income less than 5,000$",IF(HTM_Employee_Attrition_Data!J1080&lt;=10000,"Income less than 10,000$",IF(HTM_Employee_Attrition_Data!J1080&lt;=15000,"Income less than 15,000$","Income less than 20,000$")))</f>
        <v>Income less than 20,000$</v>
      </c>
      <c r="K1080" s="19" t="str">
        <f>IF(HTM_Employee_Attrition_Data!K1080&lt;4,"Between 0 and 3 Compaines",IF(HTM_Employee_Attrition_Data!K1080&lt;7,"Between 4 and 6 Companies",IF(HTM_Employee_Attrition_Data!K1080&lt;=10,"Between 7 and 10 Companies","Between 7 and 10  Companies")))</f>
        <v>Between 0 and 3 Compaines</v>
      </c>
      <c r="L1080" s="19" t="str">
        <f>IF(HTM_Employee_Attrition_Data!L1080&lt;=5,"Between 0 and 5 years",IF(HTM_Employee_Attrition_Data!L1080&lt;=10,"Between 6 and 10 years",IF(HTM_Employee_Attrition_Data!L1080&lt;=15,"Between 11 and 15 years",IF(HTM_Employee_Attrition_Data!L1080&lt;=20,"Between 16 and 20 years",IF(HTM_Employee_Attrition_Data!L1080&lt;=25,"Between 21 and 25 years",IF(HTM_Employee_Attrition_Data!L1080&lt;=30,"Between 25 and 30 years","Between 31 and 40 years"))))))</f>
        <v>Between 16 and 20 years</v>
      </c>
    </row>
    <row r="1081" spans="1:12">
      <c r="A1081" s="19">
        <v>1525</v>
      </c>
      <c r="B1081" s="19" t="str">
        <f>IF(HTM_Employee_Attrition_Data!A1081&lt;=20,"Less than 20 years",IF(HTM_Employee_Attrition_Data!A1081&lt;=30,"Between 20 and 30 years",IF(HTM_Employee_Attrition_Data!A1081&lt;=40,"Between 30 and 40 years",IF(HTM_Employee_Attrition_Data!A1081&lt;=50,"Between 40 and 50 years",IF(HTM_Employee_Attrition_Data!A1081&lt;=60,"Between 50 and 60 years","Between 50 and 60 years")))))</f>
        <v>Between 30 and 40 years</v>
      </c>
      <c r="C1081" s="19" t="s">
        <v>16</v>
      </c>
      <c r="D1081" s="19" t="s">
        <v>13</v>
      </c>
      <c r="E1081" s="19" t="s">
        <v>18</v>
      </c>
      <c r="F1081" s="19" t="str">
        <f>IF(HTM_Employee_Attrition_Data!E1081&lt;=5,"Less than 5 Miles",IF(HTM_Employee_Attrition_Data!E1081&lt;=10,"Between 6 and 10 miles",IF(HTM_Employee_Attrition_Data!E1081&lt;=15,"Between 11 and 15 miles",IF(HTM_Employee_Attrition_Data!E1081&lt;=20,"Between 16 and 20 miles",IF(HTM_Employee_Attrition_Data!E1081&lt;=25,"Between 21 and 25 miles","Greater than 26 miles")))))</f>
        <v>Between 6 and 10 miles</v>
      </c>
      <c r="G1081" s="19" t="str">
        <f>IF(HTM_Employee_Attrition_Data!G1081=1,"Level 1",IF(HTM_Employee_Attrition_Data!G1081=2,"Level 2",IF(HTM_Employee_Attrition_Data!G1081=3,"Level 3",IF(HTM_Employee_Attrition_Data!G1081=4,"Level 4",IF(HTM_Employee_Attrition_Data!G1081=5,"Level 5","Level 5")))))</f>
        <v>Level 3</v>
      </c>
      <c r="H1081" s="19" t="s">
        <v>21</v>
      </c>
      <c r="I1081" s="19" t="str">
        <f>IF(HTM_Employee_Attrition_Data!I1081=1,"Rating 1",IF(HTM_Employee_Attrition_Data!I1081=2,"Rating 2",IF(HTM_Employee_Attrition_Data!I1081=3,"Rating 3",IF(HTM_Employee_Attrition_Data!I1081=4,"Rating 4","Rating 4"))))</f>
        <v>Rating 2</v>
      </c>
      <c r="J1081" s="19" t="str">
        <f>IF(HTM_Employee_Attrition_Data!J1081&lt;=5000,"Income less than 5,000$",IF(HTM_Employee_Attrition_Data!J1081&lt;=10000,"Income less than 10,000$",IF(HTM_Employee_Attrition_Data!J1081&lt;=15000,"Income less than 15,000$","Income less than 20,000$")))</f>
        <v>Income less than 10,000$</v>
      </c>
      <c r="K1081" s="19" t="str">
        <f>IF(HTM_Employee_Attrition_Data!K1081&lt;4,"Between 0 and 3 Compaines",IF(HTM_Employee_Attrition_Data!K1081&lt;7,"Between 4 and 6 Companies",IF(HTM_Employee_Attrition_Data!K1081&lt;=10,"Between 7 and 10 Companies","Between 7 and 10  Companies")))</f>
        <v>Between 4 and 6 Companies</v>
      </c>
      <c r="L1081" s="19" t="str">
        <f>IF(HTM_Employee_Attrition_Data!L1081&lt;=5,"Between 0 and 5 years",IF(HTM_Employee_Attrition_Data!L1081&lt;=10,"Between 6 and 10 years",IF(HTM_Employee_Attrition_Data!L1081&lt;=15,"Between 11 and 15 years",IF(HTM_Employee_Attrition_Data!L1081&lt;=20,"Between 16 and 20 years",IF(HTM_Employee_Attrition_Data!L1081&lt;=25,"Between 21 and 25 years",IF(HTM_Employee_Attrition_Data!L1081&lt;=30,"Between 25 and 30 years","Between 31 and 40 years"))))))</f>
        <v>Between 0 and 5 years</v>
      </c>
    </row>
    <row r="1082" spans="1:12">
      <c r="A1082" s="19">
        <v>1527</v>
      </c>
      <c r="B1082" s="19" t="str">
        <f>IF(HTM_Employee_Attrition_Data!A1082&lt;=20,"Less than 20 years",IF(HTM_Employee_Attrition_Data!A1082&lt;=30,"Between 20 and 30 years",IF(HTM_Employee_Attrition_Data!A1082&lt;=40,"Between 30 and 40 years",IF(HTM_Employee_Attrition_Data!A1082&lt;=50,"Between 40 and 50 years",IF(HTM_Employee_Attrition_Data!A1082&lt;=60,"Between 50 and 60 years","Between 50 and 60 years")))))</f>
        <v>Between 40 and 50 years</v>
      </c>
      <c r="C1082" s="19" t="s">
        <v>16</v>
      </c>
      <c r="D1082" s="19" t="s">
        <v>13</v>
      </c>
      <c r="E1082" s="19" t="s">
        <v>14</v>
      </c>
      <c r="F1082" s="19" t="str">
        <f>IF(HTM_Employee_Attrition_Data!E1082&lt;=5,"Less than 5 Miles",IF(HTM_Employee_Attrition_Data!E1082&lt;=10,"Between 6 and 10 miles",IF(HTM_Employee_Attrition_Data!E1082&lt;=15,"Between 11 and 15 miles",IF(HTM_Employee_Attrition_Data!E1082&lt;=20,"Between 16 and 20 miles",IF(HTM_Employee_Attrition_Data!E1082&lt;=25,"Between 21 and 25 miles","Greater than 26 miles")))))</f>
        <v>Less than 5 Miles</v>
      </c>
      <c r="G1082" s="19" t="str">
        <f>IF(HTM_Employee_Attrition_Data!G1082=1,"Level 1",IF(HTM_Employee_Attrition_Data!G1082=2,"Level 2",IF(HTM_Employee_Attrition_Data!G1082=3,"Level 3",IF(HTM_Employee_Attrition_Data!G1082=4,"Level 4",IF(HTM_Employee_Attrition_Data!G1082=5,"Level 5","Level 5")))))</f>
        <v>Level 4</v>
      </c>
      <c r="H1082" s="19" t="s">
        <v>24</v>
      </c>
      <c r="I1082" s="19" t="str">
        <f>IF(HTM_Employee_Attrition_Data!I1082=1,"Rating 1",IF(HTM_Employee_Attrition_Data!I1082=2,"Rating 2",IF(HTM_Employee_Attrition_Data!I1082=3,"Rating 3",IF(HTM_Employee_Attrition_Data!I1082=4,"Rating 4","Rating 4"))))</f>
        <v>Rating 2</v>
      </c>
      <c r="J1082" s="19" t="str">
        <f>IF(HTM_Employee_Attrition_Data!J1082&lt;=5000,"Income less than 5,000$",IF(HTM_Employee_Attrition_Data!J1082&lt;=10000,"Income less than 10,000$",IF(HTM_Employee_Attrition_Data!J1082&lt;=15000,"Income less than 15,000$","Income less than 20,000$")))</f>
        <v>Income less than 20,000$</v>
      </c>
      <c r="K1082" s="19" t="str">
        <f>IF(HTM_Employee_Attrition_Data!K1082&lt;4,"Between 0 and 3 Compaines",IF(HTM_Employee_Attrition_Data!K1082&lt;7,"Between 4 and 6 Companies",IF(HTM_Employee_Attrition_Data!K1082&lt;=10,"Between 7 and 10 Companies","Between 7 and 10  Companies")))</f>
        <v>Between 7 and 10 Companies</v>
      </c>
      <c r="L1082" s="19" t="str">
        <f>IF(HTM_Employee_Attrition_Data!L1082&lt;=5,"Between 0 and 5 years",IF(HTM_Employee_Attrition_Data!L1082&lt;=10,"Between 6 and 10 years",IF(HTM_Employee_Attrition_Data!L1082&lt;=15,"Between 11 and 15 years",IF(HTM_Employee_Attrition_Data!L1082&lt;=20,"Between 16 and 20 years",IF(HTM_Employee_Attrition_Data!L1082&lt;=25,"Between 21 and 25 years",IF(HTM_Employee_Attrition_Data!L1082&lt;=30,"Between 25 and 30 years","Between 31 and 40 years"))))))</f>
        <v>Between 11 and 15 years</v>
      </c>
    </row>
    <row r="1083" spans="1:12">
      <c r="A1083" s="19">
        <v>1529</v>
      </c>
      <c r="B1083" s="19" t="str">
        <f>IF(HTM_Employee_Attrition_Data!A1083&lt;=20,"Less than 20 years",IF(HTM_Employee_Attrition_Data!A1083&lt;=30,"Between 20 and 30 years",IF(HTM_Employee_Attrition_Data!A1083&lt;=40,"Between 30 and 40 years",IF(HTM_Employee_Attrition_Data!A1083&lt;=50,"Between 40 and 50 years",IF(HTM_Employee_Attrition_Data!A1083&lt;=60,"Between 50 and 60 years","Between 50 and 60 years")))))</f>
        <v>Between 30 and 40 years</v>
      </c>
      <c r="C1083" s="19" t="s">
        <v>16</v>
      </c>
      <c r="D1083" s="19" t="s">
        <v>13</v>
      </c>
      <c r="E1083" s="19" t="s">
        <v>18</v>
      </c>
      <c r="F1083" s="19" t="str">
        <f>IF(HTM_Employee_Attrition_Data!E1083&lt;=5,"Less than 5 Miles",IF(HTM_Employee_Attrition_Data!E1083&lt;=10,"Between 6 and 10 miles",IF(HTM_Employee_Attrition_Data!E1083&lt;=15,"Between 11 and 15 miles",IF(HTM_Employee_Attrition_Data!E1083&lt;=20,"Between 16 and 20 miles",IF(HTM_Employee_Attrition_Data!E1083&lt;=25,"Between 21 and 25 miles","Greater than 26 miles")))))</f>
        <v>Between 16 and 20 miles</v>
      </c>
      <c r="G1083" s="19" t="str">
        <f>IF(HTM_Employee_Attrition_Data!G1083=1,"Level 1",IF(HTM_Employee_Attrition_Data!G1083=2,"Level 2",IF(HTM_Employee_Attrition_Data!G1083=3,"Level 3",IF(HTM_Employee_Attrition_Data!G1083=4,"Level 4",IF(HTM_Employee_Attrition_Data!G1083=5,"Level 5","Level 5")))))</f>
        <v>Level 3</v>
      </c>
      <c r="H1083" s="19" t="s">
        <v>22</v>
      </c>
      <c r="I1083" s="19" t="str">
        <f>IF(HTM_Employee_Attrition_Data!I1083=1,"Rating 1",IF(HTM_Employee_Attrition_Data!I1083=2,"Rating 2",IF(HTM_Employee_Attrition_Data!I1083=3,"Rating 3",IF(HTM_Employee_Attrition_Data!I1083=4,"Rating 4","Rating 4"))))</f>
        <v>Rating 2</v>
      </c>
      <c r="J1083" s="19" t="str">
        <f>IF(HTM_Employee_Attrition_Data!J1083&lt;=5000,"Income less than 5,000$",IF(HTM_Employee_Attrition_Data!J1083&lt;=10000,"Income less than 10,000$",IF(HTM_Employee_Attrition_Data!J1083&lt;=15000,"Income less than 15,000$","Income less than 20,000$")))</f>
        <v>Income less than 10,000$</v>
      </c>
      <c r="K1083" s="19" t="str">
        <f>IF(HTM_Employee_Attrition_Data!K1083&lt;4,"Between 0 and 3 Compaines",IF(HTM_Employee_Attrition_Data!K1083&lt;7,"Between 4 and 6 Companies",IF(HTM_Employee_Attrition_Data!K1083&lt;=10,"Between 7 and 10 Companies","Between 7 and 10  Companies")))</f>
        <v>Between 0 and 3 Compaines</v>
      </c>
      <c r="L1083" s="19" t="str">
        <f>IF(HTM_Employee_Attrition_Data!L1083&lt;=5,"Between 0 and 5 years",IF(HTM_Employee_Attrition_Data!L1083&lt;=10,"Between 6 and 10 years",IF(HTM_Employee_Attrition_Data!L1083&lt;=15,"Between 11 and 15 years",IF(HTM_Employee_Attrition_Data!L1083&lt;=20,"Between 16 and 20 years",IF(HTM_Employee_Attrition_Data!L1083&lt;=25,"Between 21 and 25 years",IF(HTM_Employee_Attrition_Data!L1083&lt;=30,"Between 25 and 30 years","Between 31 and 40 years"))))))</f>
        <v>Between 11 and 15 years</v>
      </c>
    </row>
    <row r="1084" spans="1:12">
      <c r="A1084" s="19">
        <v>1533</v>
      </c>
      <c r="B1084" s="19" t="str">
        <f>IF(HTM_Employee_Attrition_Data!A1084&lt;=20,"Less than 20 years",IF(HTM_Employee_Attrition_Data!A1084&lt;=30,"Between 20 and 30 years",IF(HTM_Employee_Attrition_Data!A1084&lt;=40,"Between 30 and 40 years",IF(HTM_Employee_Attrition_Data!A1084&lt;=50,"Between 40 and 50 years",IF(HTM_Employee_Attrition_Data!A1084&lt;=60,"Between 50 and 60 years","Between 50 and 60 years")))))</f>
        <v>Between 20 and 30 years</v>
      </c>
      <c r="C1084" s="19" t="s">
        <v>16</v>
      </c>
      <c r="D1084" s="19" t="s">
        <v>13</v>
      </c>
      <c r="E1084" s="19" t="s">
        <v>18</v>
      </c>
      <c r="F1084" s="19" t="str">
        <f>IF(HTM_Employee_Attrition_Data!E1084&lt;=5,"Less than 5 Miles",IF(HTM_Employee_Attrition_Data!E1084&lt;=10,"Between 6 and 10 miles",IF(HTM_Employee_Attrition_Data!E1084&lt;=15,"Between 11 and 15 miles",IF(HTM_Employee_Attrition_Data!E1084&lt;=20,"Between 16 and 20 miles",IF(HTM_Employee_Attrition_Data!E1084&lt;=25,"Between 21 and 25 miles","Greater than 26 miles")))))</f>
        <v>Between 16 and 20 miles</v>
      </c>
      <c r="G1084" s="19" t="str">
        <f>IF(HTM_Employee_Attrition_Data!G1084=1,"Level 1",IF(HTM_Employee_Attrition_Data!G1084=2,"Level 2",IF(HTM_Employee_Attrition_Data!G1084=3,"Level 3",IF(HTM_Employee_Attrition_Data!G1084=4,"Level 4",IF(HTM_Employee_Attrition_Data!G1084=5,"Level 5","Level 5")))))</f>
        <v>Level 2</v>
      </c>
      <c r="H1084" s="19" t="s">
        <v>20</v>
      </c>
      <c r="I1084" s="19" t="str">
        <f>IF(HTM_Employee_Attrition_Data!I1084=1,"Rating 1",IF(HTM_Employee_Attrition_Data!I1084=2,"Rating 2",IF(HTM_Employee_Attrition_Data!I1084=3,"Rating 3",IF(HTM_Employee_Attrition_Data!I1084=4,"Rating 4","Rating 4"))))</f>
        <v>Rating 3</v>
      </c>
      <c r="J1084" s="19" t="str">
        <f>IF(HTM_Employee_Attrition_Data!J1084&lt;=5000,"Income less than 5,000$",IF(HTM_Employee_Attrition_Data!J1084&lt;=10000,"Income less than 10,000$",IF(HTM_Employee_Attrition_Data!J1084&lt;=15000,"Income less than 15,000$","Income less than 20,000$")))</f>
        <v>Income less than 5,000$</v>
      </c>
      <c r="K1084" s="19" t="str">
        <f>IF(HTM_Employee_Attrition_Data!K1084&lt;4,"Between 0 and 3 Compaines",IF(HTM_Employee_Attrition_Data!K1084&lt;7,"Between 4 and 6 Companies",IF(HTM_Employee_Attrition_Data!K1084&lt;=10,"Between 7 and 10 Companies","Between 7 and 10  Companies")))</f>
        <v>Between 0 and 3 Compaines</v>
      </c>
      <c r="L1084" s="19" t="str">
        <f>IF(HTM_Employee_Attrition_Data!L1084&lt;=5,"Between 0 and 5 years",IF(HTM_Employee_Attrition_Data!L1084&lt;=10,"Between 6 and 10 years",IF(HTM_Employee_Attrition_Data!L1084&lt;=15,"Between 11 and 15 years",IF(HTM_Employee_Attrition_Data!L1084&lt;=20,"Between 16 and 20 years",IF(HTM_Employee_Attrition_Data!L1084&lt;=25,"Between 21 and 25 years",IF(HTM_Employee_Attrition_Data!L1084&lt;=30,"Between 25 and 30 years","Between 31 and 40 years"))))))</f>
        <v>Between 0 and 5 years</v>
      </c>
    </row>
    <row r="1085" spans="1:12">
      <c r="A1085" s="19">
        <v>1534</v>
      </c>
      <c r="B1085" s="19" t="str">
        <f>IF(HTM_Employee_Attrition_Data!A1085&lt;=20,"Less than 20 years",IF(HTM_Employee_Attrition_Data!A1085&lt;=30,"Between 20 and 30 years",IF(HTM_Employee_Attrition_Data!A1085&lt;=40,"Between 30 and 40 years",IF(HTM_Employee_Attrition_Data!A1085&lt;=50,"Between 40 and 50 years",IF(HTM_Employee_Attrition_Data!A1085&lt;=60,"Between 50 and 60 years","Between 50 and 60 years")))))</f>
        <v>Between 30 and 40 years</v>
      </c>
      <c r="C1085" s="19" t="s">
        <v>12</v>
      </c>
      <c r="D1085" s="19" t="s">
        <v>13</v>
      </c>
      <c r="E1085" s="19" t="s">
        <v>18</v>
      </c>
      <c r="F1085" s="19" t="str">
        <f>IF(HTM_Employee_Attrition_Data!E1085&lt;=5,"Less than 5 Miles",IF(HTM_Employee_Attrition_Data!E1085&lt;=10,"Between 6 and 10 miles",IF(HTM_Employee_Attrition_Data!E1085&lt;=15,"Between 11 and 15 miles",IF(HTM_Employee_Attrition_Data!E1085&lt;=20,"Between 16 and 20 miles",IF(HTM_Employee_Attrition_Data!E1085&lt;=25,"Between 21 and 25 miles","Greater than 26 miles")))))</f>
        <v>Between 6 and 10 miles</v>
      </c>
      <c r="G1085" s="19" t="str">
        <f>IF(HTM_Employee_Attrition_Data!G1085=1,"Level 1",IF(HTM_Employee_Attrition_Data!G1085=2,"Level 2",IF(HTM_Employee_Attrition_Data!G1085=3,"Level 3",IF(HTM_Employee_Attrition_Data!G1085=4,"Level 4",IF(HTM_Employee_Attrition_Data!G1085=5,"Level 5","Level 5")))))</f>
        <v>Level 1</v>
      </c>
      <c r="H1085" s="19" t="s">
        <v>20</v>
      </c>
      <c r="I1085" s="19" t="str">
        <f>IF(HTM_Employee_Attrition_Data!I1085=1,"Rating 1",IF(HTM_Employee_Attrition_Data!I1085=2,"Rating 2",IF(HTM_Employee_Attrition_Data!I1085=3,"Rating 3",IF(HTM_Employee_Attrition_Data!I1085=4,"Rating 4","Rating 4"))))</f>
        <v>Rating 1</v>
      </c>
      <c r="J1085" s="19" t="str">
        <f>IF(HTM_Employee_Attrition_Data!J1085&lt;=5000,"Income less than 5,000$",IF(HTM_Employee_Attrition_Data!J1085&lt;=10000,"Income less than 10,000$",IF(HTM_Employee_Attrition_Data!J1085&lt;=15000,"Income less than 15,000$","Income less than 20,000$")))</f>
        <v>Income less than 5,000$</v>
      </c>
      <c r="K1085" s="19" t="str">
        <f>IF(HTM_Employee_Attrition_Data!K1085&lt;4,"Between 0 and 3 Compaines",IF(HTM_Employee_Attrition_Data!K1085&lt;7,"Between 4 and 6 Companies",IF(HTM_Employee_Attrition_Data!K1085&lt;=10,"Between 7 and 10 Companies","Between 7 and 10  Companies")))</f>
        <v>Between 0 and 3 Compaines</v>
      </c>
      <c r="L1085" s="19" t="str">
        <f>IF(HTM_Employee_Attrition_Data!L1085&lt;=5,"Between 0 and 5 years",IF(HTM_Employee_Attrition_Data!L1085&lt;=10,"Between 6 and 10 years",IF(HTM_Employee_Attrition_Data!L1085&lt;=15,"Between 11 and 15 years",IF(HTM_Employee_Attrition_Data!L1085&lt;=20,"Between 16 and 20 years",IF(HTM_Employee_Attrition_Data!L1085&lt;=25,"Between 21 and 25 years",IF(HTM_Employee_Attrition_Data!L1085&lt;=30,"Between 25 and 30 years","Between 31 and 40 years"))))))</f>
        <v>Between 0 and 5 years</v>
      </c>
    </row>
    <row r="1086" spans="1:12">
      <c r="A1086" s="19">
        <v>1535</v>
      </c>
      <c r="B1086" s="19" t="str">
        <f>IF(HTM_Employee_Attrition_Data!A1086&lt;=20,"Less than 20 years",IF(HTM_Employee_Attrition_Data!A1086&lt;=30,"Between 20 and 30 years",IF(HTM_Employee_Attrition_Data!A1086&lt;=40,"Between 30 and 40 years",IF(HTM_Employee_Attrition_Data!A1086&lt;=50,"Between 40 and 50 years",IF(HTM_Employee_Attrition_Data!A1086&lt;=60,"Between 50 and 60 years","Between 50 and 60 years")))))</f>
        <v>Between 30 and 40 years</v>
      </c>
      <c r="C1086" s="19" t="s">
        <v>16</v>
      </c>
      <c r="D1086" s="19" t="s">
        <v>13</v>
      </c>
      <c r="E1086" s="19" t="s">
        <v>14</v>
      </c>
      <c r="F1086" s="19" t="str">
        <f>IF(HTM_Employee_Attrition_Data!E1086&lt;=5,"Less than 5 Miles",IF(HTM_Employee_Attrition_Data!E1086&lt;=10,"Between 6 and 10 miles",IF(HTM_Employee_Attrition_Data!E1086&lt;=15,"Between 11 and 15 miles",IF(HTM_Employee_Attrition_Data!E1086&lt;=20,"Between 16 and 20 miles",IF(HTM_Employee_Attrition_Data!E1086&lt;=25,"Between 21 and 25 miles","Greater than 26 miles")))))</f>
        <v>Less than 5 Miles</v>
      </c>
      <c r="G1086" s="19" t="str">
        <f>IF(HTM_Employee_Attrition_Data!G1086=1,"Level 1",IF(HTM_Employee_Attrition_Data!G1086=2,"Level 2",IF(HTM_Employee_Attrition_Data!G1086=3,"Level 3",IF(HTM_Employee_Attrition_Data!G1086=4,"Level 4",IF(HTM_Employee_Attrition_Data!G1086=5,"Level 5","Level 5")))))</f>
        <v>Level 3</v>
      </c>
      <c r="H1086" s="19" t="s">
        <v>15</v>
      </c>
      <c r="I1086" s="19" t="str">
        <f>IF(HTM_Employee_Attrition_Data!I1086=1,"Rating 1",IF(HTM_Employee_Attrition_Data!I1086=2,"Rating 2",IF(HTM_Employee_Attrition_Data!I1086=3,"Rating 3",IF(HTM_Employee_Attrition_Data!I1086=4,"Rating 4","Rating 4"))))</f>
        <v>Rating 3</v>
      </c>
      <c r="J1086" s="19" t="str">
        <f>IF(HTM_Employee_Attrition_Data!J1086&lt;=5000,"Income less than 5,000$",IF(HTM_Employee_Attrition_Data!J1086&lt;=10000,"Income less than 10,000$",IF(HTM_Employee_Attrition_Data!J1086&lt;=15000,"Income less than 15,000$","Income less than 20,000$")))</f>
        <v>Income less than 10,000$</v>
      </c>
      <c r="K1086" s="19" t="str">
        <f>IF(HTM_Employee_Attrition_Data!K1086&lt;4,"Between 0 and 3 Compaines",IF(HTM_Employee_Attrition_Data!K1086&lt;7,"Between 4 and 6 Companies",IF(HTM_Employee_Attrition_Data!K1086&lt;=10,"Between 7 and 10 Companies","Between 7 and 10  Companies")))</f>
        <v>Between 0 and 3 Compaines</v>
      </c>
      <c r="L1086" s="19" t="str">
        <f>IF(HTM_Employee_Attrition_Data!L1086&lt;=5,"Between 0 and 5 years",IF(HTM_Employee_Attrition_Data!L1086&lt;=10,"Between 6 and 10 years",IF(HTM_Employee_Attrition_Data!L1086&lt;=15,"Between 11 and 15 years",IF(HTM_Employee_Attrition_Data!L1086&lt;=20,"Between 16 and 20 years",IF(HTM_Employee_Attrition_Data!L1086&lt;=25,"Between 21 and 25 years",IF(HTM_Employee_Attrition_Data!L1086&lt;=30,"Between 25 and 30 years","Between 31 and 40 years"))))))</f>
        <v>Between 6 and 10 years</v>
      </c>
    </row>
    <row r="1087" spans="1:12">
      <c r="A1087" s="19">
        <v>1537</v>
      </c>
      <c r="B1087" s="19" t="str">
        <f>IF(HTM_Employee_Attrition_Data!A1087&lt;=20,"Less than 20 years",IF(HTM_Employee_Attrition_Data!A1087&lt;=30,"Between 20 and 30 years",IF(HTM_Employee_Attrition_Data!A1087&lt;=40,"Between 30 and 40 years",IF(HTM_Employee_Attrition_Data!A1087&lt;=50,"Between 40 and 50 years",IF(HTM_Employee_Attrition_Data!A1087&lt;=60,"Between 50 and 60 years","Between 50 and 60 years")))))</f>
        <v>Between 30 and 40 years</v>
      </c>
      <c r="C1087" s="19" t="s">
        <v>12</v>
      </c>
      <c r="D1087" s="19" t="s">
        <v>17</v>
      </c>
      <c r="E1087" s="19" t="s">
        <v>18</v>
      </c>
      <c r="F1087" s="19" t="str">
        <f>IF(HTM_Employee_Attrition_Data!E1087&lt;=5,"Less than 5 Miles",IF(HTM_Employee_Attrition_Data!E1087&lt;=10,"Between 6 and 10 miles",IF(HTM_Employee_Attrition_Data!E1087&lt;=15,"Between 11 and 15 miles",IF(HTM_Employee_Attrition_Data!E1087&lt;=20,"Between 16 and 20 miles",IF(HTM_Employee_Attrition_Data!E1087&lt;=25,"Between 21 and 25 miles","Greater than 26 miles")))))</f>
        <v>Less than 5 Miles</v>
      </c>
      <c r="G1087" s="19" t="str">
        <f>IF(HTM_Employee_Attrition_Data!G1087=1,"Level 1",IF(HTM_Employee_Attrition_Data!G1087=2,"Level 2",IF(HTM_Employee_Attrition_Data!G1087=3,"Level 3",IF(HTM_Employee_Attrition_Data!G1087=4,"Level 4",IF(HTM_Employee_Attrition_Data!G1087=5,"Level 5","Level 5")))))</f>
        <v>Level 1</v>
      </c>
      <c r="H1087" s="19" t="s">
        <v>19</v>
      </c>
      <c r="I1087" s="19" t="str">
        <f>IF(HTM_Employee_Attrition_Data!I1087=1,"Rating 1",IF(HTM_Employee_Attrition_Data!I1087=2,"Rating 2",IF(HTM_Employee_Attrition_Data!I1087=3,"Rating 3",IF(HTM_Employee_Attrition_Data!I1087=4,"Rating 4","Rating 4"))))</f>
        <v>Rating 3</v>
      </c>
      <c r="J1087" s="19" t="str">
        <f>IF(HTM_Employee_Attrition_Data!J1087&lt;=5000,"Income less than 5,000$",IF(HTM_Employee_Attrition_Data!J1087&lt;=10000,"Income less than 10,000$",IF(HTM_Employee_Attrition_Data!J1087&lt;=15000,"Income less than 15,000$","Income less than 20,000$")))</f>
        <v>Income less than 5,000$</v>
      </c>
      <c r="K1087" s="19" t="str">
        <f>IF(HTM_Employee_Attrition_Data!K1087&lt;4,"Between 0 and 3 Compaines",IF(HTM_Employee_Attrition_Data!K1087&lt;7,"Between 4 and 6 Companies",IF(HTM_Employee_Attrition_Data!K1087&lt;=10,"Between 7 and 10 Companies","Between 7 and 10  Companies")))</f>
        <v>Between 0 and 3 Compaines</v>
      </c>
      <c r="L1087" s="19" t="str">
        <f>IF(HTM_Employee_Attrition_Data!L1087&lt;=5,"Between 0 and 5 years",IF(HTM_Employee_Attrition_Data!L1087&lt;=10,"Between 6 and 10 years",IF(HTM_Employee_Attrition_Data!L1087&lt;=15,"Between 11 and 15 years",IF(HTM_Employee_Attrition_Data!L1087&lt;=20,"Between 16 and 20 years",IF(HTM_Employee_Attrition_Data!L1087&lt;=25,"Between 21 and 25 years",IF(HTM_Employee_Attrition_Data!L1087&lt;=30,"Between 25 and 30 years","Between 31 and 40 years"))))))</f>
        <v>Between 6 and 10 years</v>
      </c>
    </row>
    <row r="1088" spans="1:12">
      <c r="A1088" s="19">
        <v>1539</v>
      </c>
      <c r="B1088" s="19" t="str">
        <f>IF(HTM_Employee_Attrition_Data!A1088&lt;=20,"Less than 20 years",IF(HTM_Employee_Attrition_Data!A1088&lt;=30,"Between 20 and 30 years",IF(HTM_Employee_Attrition_Data!A1088&lt;=40,"Between 30 and 40 years",IF(HTM_Employee_Attrition_Data!A1088&lt;=50,"Between 40 and 50 years",IF(HTM_Employee_Attrition_Data!A1088&lt;=60,"Between 50 and 60 years","Between 50 and 60 years")))))</f>
        <v>Between 40 and 50 years</v>
      </c>
      <c r="C1088" s="19" t="s">
        <v>16</v>
      </c>
      <c r="D1088" s="19" t="s">
        <v>17</v>
      </c>
      <c r="E1088" s="19" t="s">
        <v>18</v>
      </c>
      <c r="F1088" s="19" t="str">
        <f>IF(HTM_Employee_Attrition_Data!E1088&lt;=5,"Less than 5 Miles",IF(HTM_Employee_Attrition_Data!E1088&lt;=10,"Between 6 and 10 miles",IF(HTM_Employee_Attrition_Data!E1088&lt;=15,"Between 11 and 15 miles",IF(HTM_Employee_Attrition_Data!E1088&lt;=20,"Between 16 and 20 miles",IF(HTM_Employee_Attrition_Data!E1088&lt;=25,"Between 21 and 25 miles","Greater than 26 miles")))))</f>
        <v>Between 21 and 25 miles</v>
      </c>
      <c r="G1088" s="19" t="str">
        <f>IF(HTM_Employee_Attrition_Data!G1088=1,"Level 1",IF(HTM_Employee_Attrition_Data!G1088=2,"Level 2",IF(HTM_Employee_Attrition_Data!G1088=3,"Level 3",IF(HTM_Employee_Attrition_Data!G1088=4,"Level 4",IF(HTM_Employee_Attrition_Data!G1088=5,"Level 5","Level 5")))))</f>
        <v>Level 4</v>
      </c>
      <c r="H1088" s="19" t="s">
        <v>26</v>
      </c>
      <c r="I1088" s="19" t="str">
        <f>IF(HTM_Employee_Attrition_Data!I1088=1,"Rating 1",IF(HTM_Employee_Attrition_Data!I1088=2,"Rating 2",IF(HTM_Employee_Attrition_Data!I1088=3,"Rating 3",IF(HTM_Employee_Attrition_Data!I1088=4,"Rating 4","Rating 4"))))</f>
        <v>Rating 4</v>
      </c>
      <c r="J1088" s="19" t="str">
        <f>IF(HTM_Employee_Attrition_Data!J1088&lt;=5000,"Income less than 5,000$",IF(HTM_Employee_Attrition_Data!J1088&lt;=10000,"Income less than 10,000$",IF(HTM_Employee_Attrition_Data!J1088&lt;=15000,"Income less than 15,000$","Income less than 20,000$")))</f>
        <v>Income less than 15,000$</v>
      </c>
      <c r="K1088" s="19" t="str">
        <f>IF(HTM_Employee_Attrition_Data!K1088&lt;4,"Between 0 and 3 Compaines",IF(HTM_Employee_Attrition_Data!K1088&lt;7,"Between 4 and 6 Companies",IF(HTM_Employee_Attrition_Data!K1088&lt;=10,"Between 7 and 10 Companies","Between 7 and 10  Companies")))</f>
        <v>Between 0 and 3 Compaines</v>
      </c>
      <c r="L1088" s="19" t="str">
        <f>IF(HTM_Employee_Attrition_Data!L1088&lt;=5,"Between 0 and 5 years",IF(HTM_Employee_Attrition_Data!L1088&lt;=10,"Between 6 and 10 years",IF(HTM_Employee_Attrition_Data!L1088&lt;=15,"Between 11 and 15 years",IF(HTM_Employee_Attrition_Data!L1088&lt;=20,"Between 16 and 20 years",IF(HTM_Employee_Attrition_Data!L1088&lt;=25,"Between 21 and 25 years",IF(HTM_Employee_Attrition_Data!L1088&lt;=30,"Between 25 and 30 years","Between 31 and 40 years"))))))</f>
        <v>Between 31 and 40 years</v>
      </c>
    </row>
    <row r="1089" spans="1:12">
      <c r="A1089" s="19">
        <v>1541</v>
      </c>
      <c r="B1089" s="19" t="str">
        <f>IF(HTM_Employee_Attrition_Data!A1089&lt;=20,"Less than 20 years",IF(HTM_Employee_Attrition_Data!A1089&lt;=30,"Between 20 and 30 years",IF(HTM_Employee_Attrition_Data!A1089&lt;=40,"Between 30 and 40 years",IF(HTM_Employee_Attrition_Data!A1089&lt;=50,"Between 40 and 50 years",IF(HTM_Employee_Attrition_Data!A1089&lt;=60,"Between 50 and 60 years","Between 50 and 60 years")))))</f>
        <v>Between 30 and 40 years</v>
      </c>
      <c r="C1089" s="19" t="s">
        <v>16</v>
      </c>
      <c r="D1089" s="19" t="s">
        <v>13</v>
      </c>
      <c r="E1089" s="19" t="s">
        <v>14</v>
      </c>
      <c r="F1089" s="19" t="str">
        <f>IF(HTM_Employee_Attrition_Data!E1089&lt;=5,"Less than 5 Miles",IF(HTM_Employee_Attrition_Data!E1089&lt;=10,"Between 6 and 10 miles",IF(HTM_Employee_Attrition_Data!E1089&lt;=15,"Between 11 and 15 miles",IF(HTM_Employee_Attrition_Data!E1089&lt;=20,"Between 16 and 20 miles",IF(HTM_Employee_Attrition_Data!E1089&lt;=25,"Between 21 and 25 miles","Greater than 26 miles")))))</f>
        <v>Between 6 and 10 miles</v>
      </c>
      <c r="G1089" s="19" t="str">
        <f>IF(HTM_Employee_Attrition_Data!G1089=1,"Level 1",IF(HTM_Employee_Attrition_Data!G1089=2,"Level 2",IF(HTM_Employee_Attrition_Data!G1089=3,"Level 3",IF(HTM_Employee_Attrition_Data!G1089=4,"Level 4",IF(HTM_Employee_Attrition_Data!G1089=5,"Level 5","Level 5")))))</f>
        <v>Level 1</v>
      </c>
      <c r="H1089" s="19" t="s">
        <v>25</v>
      </c>
      <c r="I1089" s="19" t="str">
        <f>IF(HTM_Employee_Attrition_Data!I1089=1,"Rating 1",IF(HTM_Employee_Attrition_Data!I1089=2,"Rating 2",IF(HTM_Employee_Attrition_Data!I1089=3,"Rating 3",IF(HTM_Employee_Attrition_Data!I1089=4,"Rating 4","Rating 4"))))</f>
        <v>Rating 3</v>
      </c>
      <c r="J1089" s="19" t="str">
        <f>IF(HTM_Employee_Attrition_Data!J1089&lt;=5000,"Income less than 5,000$",IF(HTM_Employee_Attrition_Data!J1089&lt;=10000,"Income less than 10,000$",IF(HTM_Employee_Attrition_Data!J1089&lt;=15000,"Income less than 15,000$","Income less than 20,000$")))</f>
        <v>Income less than 5,000$</v>
      </c>
      <c r="K1089" s="19" t="str">
        <f>IF(HTM_Employee_Attrition_Data!K1089&lt;4,"Between 0 and 3 Compaines",IF(HTM_Employee_Attrition_Data!K1089&lt;7,"Between 4 and 6 Companies",IF(HTM_Employee_Attrition_Data!K1089&lt;=10,"Between 7 and 10 Companies","Between 7 and 10  Companies")))</f>
        <v>Between 0 and 3 Compaines</v>
      </c>
      <c r="L1089" s="19" t="str">
        <f>IF(HTM_Employee_Attrition_Data!L1089&lt;=5,"Between 0 and 5 years",IF(HTM_Employee_Attrition_Data!L1089&lt;=10,"Between 6 and 10 years",IF(HTM_Employee_Attrition_Data!L1089&lt;=15,"Between 11 and 15 years",IF(HTM_Employee_Attrition_Data!L1089&lt;=20,"Between 16 and 20 years",IF(HTM_Employee_Attrition_Data!L1089&lt;=25,"Between 21 and 25 years",IF(HTM_Employee_Attrition_Data!L1089&lt;=30,"Between 25 and 30 years","Between 31 and 40 years"))))))</f>
        <v>Between 11 and 15 years</v>
      </c>
    </row>
    <row r="1090" spans="1:12">
      <c r="A1090" s="19">
        <v>1542</v>
      </c>
      <c r="B1090" s="19" t="str">
        <f>IF(HTM_Employee_Attrition_Data!A1090&lt;=20,"Less than 20 years",IF(HTM_Employee_Attrition_Data!A1090&lt;=30,"Between 20 and 30 years",IF(HTM_Employee_Attrition_Data!A1090&lt;=40,"Between 30 and 40 years",IF(HTM_Employee_Attrition_Data!A1090&lt;=50,"Between 40 and 50 years",IF(HTM_Employee_Attrition_Data!A1090&lt;=60,"Between 50 and 60 years","Between 50 and 60 years")))))</f>
        <v>Between 40 and 50 years</v>
      </c>
      <c r="C1090" s="19" t="s">
        <v>16</v>
      </c>
      <c r="D1090" s="19" t="s">
        <v>13</v>
      </c>
      <c r="E1090" s="19" t="s">
        <v>18</v>
      </c>
      <c r="F1090" s="19" t="str">
        <f>IF(HTM_Employee_Attrition_Data!E1090&lt;=5,"Less than 5 Miles",IF(HTM_Employee_Attrition_Data!E1090&lt;=10,"Between 6 and 10 miles",IF(HTM_Employee_Attrition_Data!E1090&lt;=15,"Between 11 and 15 miles",IF(HTM_Employee_Attrition_Data!E1090&lt;=20,"Between 16 and 20 miles",IF(HTM_Employee_Attrition_Data!E1090&lt;=25,"Between 21 and 25 miles","Greater than 26 miles")))))</f>
        <v>Less than 5 Miles</v>
      </c>
      <c r="G1090" s="19" t="str">
        <f>IF(HTM_Employee_Attrition_Data!G1090=1,"Level 1",IF(HTM_Employee_Attrition_Data!G1090=2,"Level 2",IF(HTM_Employee_Attrition_Data!G1090=3,"Level 3",IF(HTM_Employee_Attrition_Data!G1090=4,"Level 4",IF(HTM_Employee_Attrition_Data!G1090=5,"Level 5","Level 5")))))</f>
        <v>Level 1</v>
      </c>
      <c r="H1090" s="19" t="s">
        <v>20</v>
      </c>
      <c r="I1090" s="19" t="str">
        <f>IF(HTM_Employee_Attrition_Data!I1090=1,"Rating 1",IF(HTM_Employee_Attrition_Data!I1090=2,"Rating 2",IF(HTM_Employee_Attrition_Data!I1090=3,"Rating 3",IF(HTM_Employee_Attrition_Data!I1090=4,"Rating 4","Rating 4"))))</f>
        <v>Rating 2</v>
      </c>
      <c r="J1090" s="19" t="str">
        <f>IF(HTM_Employee_Attrition_Data!J1090&lt;=5000,"Income less than 5,000$",IF(HTM_Employee_Attrition_Data!J1090&lt;=10000,"Income less than 10,000$",IF(HTM_Employee_Attrition_Data!J1090&lt;=15000,"Income less than 15,000$","Income less than 20,000$")))</f>
        <v>Income less than 5,000$</v>
      </c>
      <c r="K1090" s="19" t="str">
        <f>IF(HTM_Employee_Attrition_Data!K1090&lt;4,"Between 0 and 3 Compaines",IF(HTM_Employee_Attrition_Data!K1090&lt;7,"Between 4 and 6 Companies",IF(HTM_Employee_Attrition_Data!K1090&lt;=10,"Between 7 and 10 Companies","Between 7 and 10  Companies")))</f>
        <v>Between 4 and 6 Companies</v>
      </c>
      <c r="L1090" s="19" t="str">
        <f>IF(HTM_Employee_Attrition_Data!L1090&lt;=5,"Between 0 and 5 years",IF(HTM_Employee_Attrition_Data!L1090&lt;=10,"Between 6 and 10 years",IF(HTM_Employee_Attrition_Data!L1090&lt;=15,"Between 11 and 15 years",IF(HTM_Employee_Attrition_Data!L1090&lt;=20,"Between 16 and 20 years",IF(HTM_Employee_Attrition_Data!L1090&lt;=25,"Between 21 and 25 years",IF(HTM_Employee_Attrition_Data!L1090&lt;=30,"Between 25 and 30 years","Between 31 and 40 years"))))))</f>
        <v>Between 0 and 5 years</v>
      </c>
    </row>
    <row r="1091" spans="1:12">
      <c r="A1091" s="19">
        <v>1543</v>
      </c>
      <c r="B1091" s="19" t="str">
        <f>IF(HTM_Employee_Attrition_Data!A1091&lt;=20,"Less than 20 years",IF(HTM_Employee_Attrition_Data!A1091&lt;=30,"Between 20 and 30 years",IF(HTM_Employee_Attrition_Data!A1091&lt;=40,"Between 30 and 40 years",IF(HTM_Employee_Attrition_Data!A1091&lt;=50,"Between 40 and 50 years",IF(HTM_Employee_Attrition_Data!A1091&lt;=60,"Between 50 and 60 years","Between 50 and 60 years")))))</f>
        <v>Between 30 and 40 years</v>
      </c>
      <c r="C1091" s="19" t="s">
        <v>16</v>
      </c>
      <c r="D1091" s="19" t="s">
        <v>13</v>
      </c>
      <c r="E1091" s="19" t="s">
        <v>18</v>
      </c>
      <c r="F1091" s="19" t="str">
        <f>IF(HTM_Employee_Attrition_Data!E1091&lt;=5,"Less than 5 Miles",IF(HTM_Employee_Attrition_Data!E1091&lt;=10,"Between 6 and 10 miles",IF(HTM_Employee_Attrition_Data!E1091&lt;=15,"Between 11 and 15 miles",IF(HTM_Employee_Attrition_Data!E1091&lt;=20,"Between 16 and 20 miles",IF(HTM_Employee_Attrition_Data!E1091&lt;=25,"Between 21 and 25 miles","Greater than 26 miles")))))</f>
        <v>Between 11 and 15 miles</v>
      </c>
      <c r="G1091" s="19" t="str">
        <f>IF(HTM_Employee_Attrition_Data!G1091=1,"Level 1",IF(HTM_Employee_Attrition_Data!G1091=2,"Level 2",IF(HTM_Employee_Attrition_Data!G1091=3,"Level 3",IF(HTM_Employee_Attrition_Data!G1091=4,"Level 4",IF(HTM_Employee_Attrition_Data!G1091=5,"Level 5","Level 5")))))</f>
        <v>Level 2</v>
      </c>
      <c r="H1091" s="19" t="s">
        <v>19</v>
      </c>
      <c r="I1091" s="19" t="str">
        <f>IF(HTM_Employee_Attrition_Data!I1091=1,"Rating 1",IF(HTM_Employee_Attrition_Data!I1091=2,"Rating 2",IF(HTM_Employee_Attrition_Data!I1091=3,"Rating 3",IF(HTM_Employee_Attrition_Data!I1091=4,"Rating 4","Rating 4"))))</f>
        <v>Rating 4</v>
      </c>
      <c r="J1091" s="19" t="str">
        <f>IF(HTM_Employee_Attrition_Data!J1091&lt;=5000,"Income less than 5,000$",IF(HTM_Employee_Attrition_Data!J1091&lt;=10000,"Income less than 10,000$",IF(HTM_Employee_Attrition_Data!J1091&lt;=15000,"Income less than 15,000$","Income less than 20,000$")))</f>
        <v>Income less than 5,000$</v>
      </c>
      <c r="K1091" s="19" t="str">
        <f>IF(HTM_Employee_Attrition_Data!K1091&lt;4,"Between 0 and 3 Compaines",IF(HTM_Employee_Attrition_Data!K1091&lt;7,"Between 4 and 6 Companies",IF(HTM_Employee_Attrition_Data!K1091&lt;=10,"Between 7 and 10 Companies","Between 7 and 10  Companies")))</f>
        <v>Between 0 and 3 Compaines</v>
      </c>
      <c r="L1091" s="19" t="str">
        <f>IF(HTM_Employee_Attrition_Data!L1091&lt;=5,"Between 0 and 5 years",IF(HTM_Employee_Attrition_Data!L1091&lt;=10,"Between 6 and 10 years",IF(HTM_Employee_Attrition_Data!L1091&lt;=15,"Between 11 and 15 years",IF(HTM_Employee_Attrition_Data!L1091&lt;=20,"Between 16 and 20 years",IF(HTM_Employee_Attrition_Data!L1091&lt;=25,"Between 21 and 25 years",IF(HTM_Employee_Attrition_Data!L1091&lt;=30,"Between 25 and 30 years","Between 31 and 40 years"))))))</f>
        <v>Between 6 and 10 years</v>
      </c>
    </row>
    <row r="1092" spans="1:12">
      <c r="A1092" s="19">
        <v>1544</v>
      </c>
      <c r="B1092" s="19" t="str">
        <f>IF(HTM_Employee_Attrition_Data!A1092&lt;=20,"Less than 20 years",IF(HTM_Employee_Attrition_Data!A1092&lt;=30,"Between 20 and 30 years",IF(HTM_Employee_Attrition_Data!A1092&lt;=40,"Between 30 and 40 years",IF(HTM_Employee_Attrition_Data!A1092&lt;=50,"Between 40 and 50 years",IF(HTM_Employee_Attrition_Data!A1092&lt;=60,"Between 50 and 60 years","Between 50 and 60 years")))))</f>
        <v>Between 20 and 30 years</v>
      </c>
      <c r="C1092" s="19" t="s">
        <v>16</v>
      </c>
      <c r="D1092" s="19" t="s">
        <v>13</v>
      </c>
      <c r="E1092" s="19" t="s">
        <v>18</v>
      </c>
      <c r="F1092" s="19" t="str">
        <f>IF(HTM_Employee_Attrition_Data!E1092&lt;=5,"Less than 5 Miles",IF(HTM_Employee_Attrition_Data!E1092&lt;=10,"Between 6 and 10 miles",IF(HTM_Employee_Attrition_Data!E1092&lt;=15,"Between 11 and 15 miles",IF(HTM_Employee_Attrition_Data!E1092&lt;=20,"Between 16 and 20 miles",IF(HTM_Employee_Attrition_Data!E1092&lt;=25,"Between 21 and 25 miles","Greater than 26 miles")))))</f>
        <v>Between 6 and 10 miles</v>
      </c>
      <c r="G1092" s="19" t="str">
        <f>IF(HTM_Employee_Attrition_Data!G1092=1,"Level 1",IF(HTM_Employee_Attrition_Data!G1092=2,"Level 2",IF(HTM_Employee_Attrition_Data!G1092=3,"Level 3",IF(HTM_Employee_Attrition_Data!G1092=4,"Level 4",IF(HTM_Employee_Attrition_Data!G1092=5,"Level 5","Level 5")))))</f>
        <v>Level 2</v>
      </c>
      <c r="H1092" s="19" t="s">
        <v>22</v>
      </c>
      <c r="I1092" s="19" t="str">
        <f>IF(HTM_Employee_Attrition_Data!I1092=1,"Rating 1",IF(HTM_Employee_Attrition_Data!I1092=2,"Rating 2",IF(HTM_Employee_Attrition_Data!I1092=3,"Rating 3",IF(HTM_Employee_Attrition_Data!I1092=4,"Rating 4","Rating 4"))))</f>
        <v>Rating 1</v>
      </c>
      <c r="J1092" s="19" t="str">
        <f>IF(HTM_Employee_Attrition_Data!J1092&lt;=5000,"Income less than 5,000$",IF(HTM_Employee_Attrition_Data!J1092&lt;=10000,"Income less than 10,000$",IF(HTM_Employee_Attrition_Data!J1092&lt;=15000,"Income less than 15,000$","Income less than 20,000$")))</f>
        <v>Income less than 10,000$</v>
      </c>
      <c r="K1092" s="19" t="str">
        <f>IF(HTM_Employee_Attrition_Data!K1092&lt;4,"Between 0 and 3 Compaines",IF(HTM_Employee_Attrition_Data!K1092&lt;7,"Between 4 and 6 Companies",IF(HTM_Employee_Attrition_Data!K1092&lt;=10,"Between 7 and 10 Companies","Between 7 and 10  Companies")))</f>
        <v>Between 0 and 3 Compaines</v>
      </c>
      <c r="L1092" s="19" t="str">
        <f>IF(HTM_Employee_Attrition_Data!L1092&lt;=5,"Between 0 and 5 years",IF(HTM_Employee_Attrition_Data!L1092&lt;=10,"Between 6 and 10 years",IF(HTM_Employee_Attrition_Data!L1092&lt;=15,"Between 11 and 15 years",IF(HTM_Employee_Attrition_Data!L1092&lt;=20,"Between 16 and 20 years",IF(HTM_Employee_Attrition_Data!L1092&lt;=25,"Between 21 and 25 years",IF(HTM_Employee_Attrition_Data!L1092&lt;=30,"Between 25 and 30 years","Between 31 and 40 years"))))))</f>
        <v>Between 6 and 10 years</v>
      </c>
    </row>
    <row r="1093" spans="1:12">
      <c r="A1093" s="19">
        <v>1545</v>
      </c>
      <c r="B1093" s="19" t="str">
        <f>IF(HTM_Employee_Attrition_Data!A1093&lt;=20,"Less than 20 years",IF(HTM_Employee_Attrition_Data!A1093&lt;=30,"Between 20 and 30 years",IF(HTM_Employee_Attrition_Data!A1093&lt;=40,"Between 30 and 40 years",IF(HTM_Employee_Attrition_Data!A1093&lt;=50,"Between 40 and 50 years",IF(HTM_Employee_Attrition_Data!A1093&lt;=60,"Between 50 and 60 years","Between 50 and 60 years")))))</f>
        <v>Between 30 and 40 years</v>
      </c>
      <c r="C1093" s="19" t="s">
        <v>16</v>
      </c>
      <c r="D1093" s="19" t="s">
        <v>13</v>
      </c>
      <c r="E1093" s="19" t="s">
        <v>18</v>
      </c>
      <c r="F1093" s="19" t="str">
        <f>IF(HTM_Employee_Attrition_Data!E1093&lt;=5,"Less than 5 Miles",IF(HTM_Employee_Attrition_Data!E1093&lt;=10,"Between 6 and 10 miles",IF(HTM_Employee_Attrition_Data!E1093&lt;=15,"Between 11 and 15 miles",IF(HTM_Employee_Attrition_Data!E1093&lt;=20,"Between 16 and 20 miles",IF(HTM_Employee_Attrition_Data!E1093&lt;=25,"Between 21 and 25 miles","Greater than 26 miles")))))</f>
        <v>Between 21 and 25 miles</v>
      </c>
      <c r="G1093" s="19" t="str">
        <f>IF(HTM_Employee_Attrition_Data!G1093=1,"Level 1",IF(HTM_Employee_Attrition_Data!G1093=2,"Level 2",IF(HTM_Employee_Attrition_Data!G1093=3,"Level 3",IF(HTM_Employee_Attrition_Data!G1093=4,"Level 4",IF(HTM_Employee_Attrition_Data!G1093=5,"Level 5","Level 5")))))</f>
        <v>Level 2</v>
      </c>
      <c r="H1093" s="19" t="s">
        <v>21</v>
      </c>
      <c r="I1093" s="19" t="str">
        <f>IF(HTM_Employee_Attrition_Data!I1093=1,"Rating 1",IF(HTM_Employee_Attrition_Data!I1093=2,"Rating 2",IF(HTM_Employee_Attrition_Data!I1093=3,"Rating 3",IF(HTM_Employee_Attrition_Data!I1093=4,"Rating 4","Rating 4"))))</f>
        <v>Rating 2</v>
      </c>
      <c r="J1093" s="19" t="str">
        <f>IF(HTM_Employee_Attrition_Data!J1093&lt;=5000,"Income less than 5,000$",IF(HTM_Employee_Attrition_Data!J1093&lt;=10000,"Income less than 10,000$",IF(HTM_Employee_Attrition_Data!J1093&lt;=15000,"Income less than 15,000$","Income less than 20,000$")))</f>
        <v>Income less than 5,000$</v>
      </c>
      <c r="K1093" s="19" t="str">
        <f>IF(HTM_Employee_Attrition_Data!K1093&lt;4,"Between 0 and 3 Compaines",IF(HTM_Employee_Attrition_Data!K1093&lt;7,"Between 4 and 6 Companies",IF(HTM_Employee_Attrition_Data!K1093&lt;=10,"Between 7 and 10 Companies","Between 7 and 10  Companies")))</f>
        <v>Between 0 and 3 Compaines</v>
      </c>
      <c r="L1093" s="19" t="str">
        <f>IF(HTM_Employee_Attrition_Data!L1093&lt;=5,"Between 0 and 5 years",IF(HTM_Employee_Attrition_Data!L1093&lt;=10,"Between 6 and 10 years",IF(HTM_Employee_Attrition_Data!L1093&lt;=15,"Between 11 and 15 years",IF(HTM_Employee_Attrition_Data!L1093&lt;=20,"Between 16 and 20 years",IF(HTM_Employee_Attrition_Data!L1093&lt;=25,"Between 21 and 25 years",IF(HTM_Employee_Attrition_Data!L1093&lt;=30,"Between 25 and 30 years","Between 31 and 40 years"))))))</f>
        <v>Between 0 and 5 years</v>
      </c>
    </row>
    <row r="1094" spans="1:12">
      <c r="A1094" s="19">
        <v>1546</v>
      </c>
      <c r="B1094" s="19" t="str">
        <f>IF(HTM_Employee_Attrition_Data!A1094&lt;=20,"Less than 20 years",IF(HTM_Employee_Attrition_Data!A1094&lt;=30,"Between 20 and 30 years",IF(HTM_Employee_Attrition_Data!A1094&lt;=40,"Between 30 and 40 years",IF(HTM_Employee_Attrition_Data!A1094&lt;=50,"Between 40 and 50 years",IF(HTM_Employee_Attrition_Data!A1094&lt;=60,"Between 50 and 60 years","Between 50 and 60 years")))))</f>
        <v>Between 40 and 50 years</v>
      </c>
      <c r="C1094" s="19" t="s">
        <v>16</v>
      </c>
      <c r="D1094" s="19" t="s">
        <v>13</v>
      </c>
      <c r="E1094" s="19" t="s">
        <v>18</v>
      </c>
      <c r="F1094" s="19" t="str">
        <f>IF(HTM_Employee_Attrition_Data!E1094&lt;=5,"Less than 5 Miles",IF(HTM_Employee_Attrition_Data!E1094&lt;=10,"Between 6 and 10 miles",IF(HTM_Employee_Attrition_Data!E1094&lt;=15,"Between 11 and 15 miles",IF(HTM_Employee_Attrition_Data!E1094&lt;=20,"Between 16 and 20 miles",IF(HTM_Employee_Attrition_Data!E1094&lt;=25,"Between 21 and 25 miles","Greater than 26 miles")))))</f>
        <v>Greater than 26 miles</v>
      </c>
      <c r="G1094" s="19" t="str">
        <f>IF(HTM_Employee_Attrition_Data!G1094=1,"Level 1",IF(HTM_Employee_Attrition_Data!G1094=2,"Level 2",IF(HTM_Employee_Attrition_Data!G1094=3,"Level 3",IF(HTM_Employee_Attrition_Data!G1094=4,"Level 4",IF(HTM_Employee_Attrition_Data!G1094=5,"Level 5","Level 5")))))</f>
        <v>Level 1</v>
      </c>
      <c r="H1094" s="19" t="s">
        <v>19</v>
      </c>
      <c r="I1094" s="19" t="str">
        <f>IF(HTM_Employee_Attrition_Data!I1094=1,"Rating 1",IF(HTM_Employee_Attrition_Data!I1094=2,"Rating 2",IF(HTM_Employee_Attrition_Data!I1094=3,"Rating 3",IF(HTM_Employee_Attrition_Data!I1094=4,"Rating 4","Rating 4"))))</f>
        <v>Rating 4</v>
      </c>
      <c r="J1094" s="19" t="str">
        <f>IF(HTM_Employee_Attrition_Data!J1094&lt;=5000,"Income less than 5,000$",IF(HTM_Employee_Attrition_Data!J1094&lt;=10000,"Income less than 10,000$",IF(HTM_Employee_Attrition_Data!J1094&lt;=15000,"Income less than 15,000$","Income less than 20,000$")))</f>
        <v>Income less than 5,000$</v>
      </c>
      <c r="K1094" s="19" t="str">
        <f>IF(HTM_Employee_Attrition_Data!K1094&lt;4,"Between 0 and 3 Compaines",IF(HTM_Employee_Attrition_Data!K1094&lt;7,"Between 4 and 6 Companies",IF(HTM_Employee_Attrition_Data!K1094&lt;=10,"Between 7 and 10 Companies","Between 7 and 10  Companies")))</f>
        <v>Between 4 and 6 Companies</v>
      </c>
      <c r="L1094" s="19" t="str">
        <f>IF(HTM_Employee_Attrition_Data!L1094&lt;=5,"Between 0 and 5 years",IF(HTM_Employee_Attrition_Data!L1094&lt;=10,"Between 6 and 10 years",IF(HTM_Employee_Attrition_Data!L1094&lt;=15,"Between 11 and 15 years",IF(HTM_Employee_Attrition_Data!L1094&lt;=20,"Between 16 and 20 years",IF(HTM_Employee_Attrition_Data!L1094&lt;=25,"Between 21 and 25 years",IF(HTM_Employee_Attrition_Data!L1094&lt;=30,"Between 25 and 30 years","Between 31 and 40 years"))))))</f>
        <v>Between 0 and 5 years</v>
      </c>
    </row>
    <row r="1095" spans="1:12">
      <c r="A1095" s="19">
        <v>1547</v>
      </c>
      <c r="B1095" s="19" t="str">
        <f>IF(HTM_Employee_Attrition_Data!A1095&lt;=20,"Less than 20 years",IF(HTM_Employee_Attrition_Data!A1095&lt;=30,"Between 20 and 30 years",IF(HTM_Employee_Attrition_Data!A1095&lt;=40,"Between 30 and 40 years",IF(HTM_Employee_Attrition_Data!A1095&lt;=50,"Between 40 and 50 years",IF(HTM_Employee_Attrition_Data!A1095&lt;=60,"Between 50 and 60 years","Between 50 and 60 years")))))</f>
        <v>Between 40 and 50 years</v>
      </c>
      <c r="C1095" s="19" t="s">
        <v>16</v>
      </c>
      <c r="D1095" s="19" t="s">
        <v>17</v>
      </c>
      <c r="E1095" s="19" t="s">
        <v>18</v>
      </c>
      <c r="F1095" s="19" t="str">
        <f>IF(HTM_Employee_Attrition_Data!E1095&lt;=5,"Less than 5 Miles",IF(HTM_Employee_Attrition_Data!E1095&lt;=10,"Between 6 and 10 miles",IF(HTM_Employee_Attrition_Data!E1095&lt;=15,"Between 11 and 15 miles",IF(HTM_Employee_Attrition_Data!E1095&lt;=20,"Between 16 and 20 miles",IF(HTM_Employee_Attrition_Data!E1095&lt;=25,"Between 21 and 25 miles","Greater than 26 miles")))))</f>
        <v>Less than 5 Miles</v>
      </c>
      <c r="G1095" s="19" t="str">
        <f>IF(HTM_Employee_Attrition_Data!G1095=1,"Level 1",IF(HTM_Employee_Attrition_Data!G1095=2,"Level 2",IF(HTM_Employee_Attrition_Data!G1095=3,"Level 3",IF(HTM_Employee_Attrition_Data!G1095=4,"Level 4",IF(HTM_Employee_Attrition_Data!G1095=5,"Level 5","Level 5")))))</f>
        <v>Level 3</v>
      </c>
      <c r="H1095" s="19" t="s">
        <v>22</v>
      </c>
      <c r="I1095" s="19" t="str">
        <f>IF(HTM_Employee_Attrition_Data!I1095=1,"Rating 1",IF(HTM_Employee_Attrition_Data!I1095=2,"Rating 2",IF(HTM_Employee_Attrition_Data!I1095=3,"Rating 3",IF(HTM_Employee_Attrition_Data!I1095=4,"Rating 4","Rating 4"))))</f>
        <v>Rating 4</v>
      </c>
      <c r="J1095" s="19" t="str">
        <f>IF(HTM_Employee_Attrition_Data!J1095&lt;=5000,"Income less than 5,000$",IF(HTM_Employee_Attrition_Data!J1095&lt;=10000,"Income less than 10,000$",IF(HTM_Employee_Attrition_Data!J1095&lt;=15000,"Income less than 15,000$","Income less than 20,000$")))</f>
        <v>Income less than 15,000$</v>
      </c>
      <c r="K1095" s="19" t="str">
        <f>IF(HTM_Employee_Attrition_Data!K1095&lt;4,"Between 0 and 3 Compaines",IF(HTM_Employee_Attrition_Data!K1095&lt;7,"Between 4 and 6 Companies",IF(HTM_Employee_Attrition_Data!K1095&lt;=10,"Between 7 and 10 Companies","Between 7 and 10  Companies")))</f>
        <v>Between 0 and 3 Compaines</v>
      </c>
      <c r="L1095" s="19" t="str">
        <f>IF(HTM_Employee_Attrition_Data!L1095&lt;=5,"Between 0 and 5 years",IF(HTM_Employee_Attrition_Data!L1095&lt;=10,"Between 6 and 10 years",IF(HTM_Employee_Attrition_Data!L1095&lt;=15,"Between 11 and 15 years",IF(HTM_Employee_Attrition_Data!L1095&lt;=20,"Between 16 and 20 years",IF(HTM_Employee_Attrition_Data!L1095&lt;=25,"Between 21 and 25 years",IF(HTM_Employee_Attrition_Data!L1095&lt;=30,"Between 25 and 30 years","Between 31 and 40 years"))))))</f>
        <v>Between 16 and 20 years</v>
      </c>
    </row>
    <row r="1096" spans="1:12">
      <c r="A1096" s="19">
        <v>1548</v>
      </c>
      <c r="B1096" s="19" t="str">
        <f>IF(HTM_Employee_Attrition_Data!A1096&lt;=20,"Less than 20 years",IF(HTM_Employee_Attrition_Data!A1096&lt;=30,"Between 20 and 30 years",IF(HTM_Employee_Attrition_Data!A1096&lt;=40,"Between 30 and 40 years",IF(HTM_Employee_Attrition_Data!A1096&lt;=50,"Between 40 and 50 years",IF(HTM_Employee_Attrition_Data!A1096&lt;=60,"Between 50 and 60 years","Between 50 and 60 years")))))</f>
        <v>Between 30 and 40 years</v>
      </c>
      <c r="C1096" s="19" t="s">
        <v>16</v>
      </c>
      <c r="D1096" s="19" t="s">
        <v>13</v>
      </c>
      <c r="E1096" s="19" t="s">
        <v>14</v>
      </c>
      <c r="F1096" s="19" t="str">
        <f>IF(HTM_Employee_Attrition_Data!E1096&lt;=5,"Less than 5 Miles",IF(HTM_Employee_Attrition_Data!E1096&lt;=10,"Between 6 and 10 miles",IF(HTM_Employee_Attrition_Data!E1096&lt;=15,"Between 11 and 15 miles",IF(HTM_Employee_Attrition_Data!E1096&lt;=20,"Between 16 and 20 miles",IF(HTM_Employee_Attrition_Data!E1096&lt;=25,"Between 21 and 25 miles","Greater than 26 miles")))))</f>
        <v>Between 6 and 10 miles</v>
      </c>
      <c r="G1096" s="19" t="str">
        <f>IF(HTM_Employee_Attrition_Data!G1096=1,"Level 1",IF(HTM_Employee_Attrition_Data!G1096=2,"Level 2",IF(HTM_Employee_Attrition_Data!G1096=3,"Level 3",IF(HTM_Employee_Attrition_Data!G1096=4,"Level 4",IF(HTM_Employee_Attrition_Data!G1096=5,"Level 5","Level 5")))))</f>
        <v>Level 2</v>
      </c>
      <c r="H1096" s="19" t="s">
        <v>15</v>
      </c>
      <c r="I1096" s="19" t="str">
        <f>IF(HTM_Employee_Attrition_Data!I1096=1,"Rating 1",IF(HTM_Employee_Attrition_Data!I1096=2,"Rating 2",IF(HTM_Employee_Attrition_Data!I1096=3,"Rating 3",IF(HTM_Employee_Attrition_Data!I1096=4,"Rating 4","Rating 4"))))</f>
        <v>Rating 1</v>
      </c>
      <c r="J1096" s="19" t="str">
        <f>IF(HTM_Employee_Attrition_Data!J1096&lt;=5000,"Income less than 5,000$",IF(HTM_Employee_Attrition_Data!J1096&lt;=10000,"Income less than 10,000$",IF(HTM_Employee_Attrition_Data!J1096&lt;=15000,"Income less than 15,000$","Income less than 20,000$")))</f>
        <v>Income less than 10,000$</v>
      </c>
      <c r="K1096" s="19" t="str">
        <f>IF(HTM_Employee_Attrition_Data!K1096&lt;4,"Between 0 and 3 Compaines",IF(HTM_Employee_Attrition_Data!K1096&lt;7,"Between 4 and 6 Companies",IF(HTM_Employee_Attrition_Data!K1096&lt;=10,"Between 7 and 10 Companies","Between 7 and 10  Companies")))</f>
        <v>Between 0 and 3 Compaines</v>
      </c>
      <c r="L1096" s="19" t="str">
        <f>IF(HTM_Employee_Attrition_Data!L1096&lt;=5,"Between 0 and 5 years",IF(HTM_Employee_Attrition_Data!L1096&lt;=10,"Between 6 and 10 years",IF(HTM_Employee_Attrition_Data!L1096&lt;=15,"Between 11 and 15 years",IF(HTM_Employee_Attrition_Data!L1096&lt;=20,"Between 16 and 20 years",IF(HTM_Employee_Attrition_Data!L1096&lt;=25,"Between 21 and 25 years",IF(HTM_Employee_Attrition_Data!L1096&lt;=30,"Between 25 and 30 years","Between 31 and 40 years"))))))</f>
        <v>Between 6 and 10 years</v>
      </c>
    </row>
    <row r="1097" spans="1:12">
      <c r="A1097" s="19">
        <v>1549</v>
      </c>
      <c r="B1097" s="19" t="str">
        <f>IF(HTM_Employee_Attrition_Data!A1097&lt;=20,"Less than 20 years",IF(HTM_Employee_Attrition_Data!A1097&lt;=30,"Between 20 and 30 years",IF(HTM_Employee_Attrition_Data!A1097&lt;=40,"Between 30 and 40 years",IF(HTM_Employee_Attrition_Data!A1097&lt;=50,"Between 40 and 50 years",IF(HTM_Employee_Attrition_Data!A1097&lt;=60,"Between 50 and 60 years","Between 50 and 60 years")))))</f>
        <v>Between 30 and 40 years</v>
      </c>
      <c r="C1097" s="19" t="s">
        <v>16</v>
      </c>
      <c r="D1097" s="19" t="s">
        <v>13</v>
      </c>
      <c r="E1097" s="19" t="s">
        <v>18</v>
      </c>
      <c r="F1097" s="19" t="str">
        <f>IF(HTM_Employee_Attrition_Data!E1097&lt;=5,"Less than 5 Miles",IF(HTM_Employee_Attrition_Data!E1097&lt;=10,"Between 6 and 10 miles",IF(HTM_Employee_Attrition_Data!E1097&lt;=15,"Between 11 and 15 miles",IF(HTM_Employee_Attrition_Data!E1097&lt;=20,"Between 16 and 20 miles",IF(HTM_Employee_Attrition_Data!E1097&lt;=25,"Between 21 and 25 miles","Greater than 26 miles")))))</f>
        <v>Greater than 26 miles</v>
      </c>
      <c r="G1097" s="19" t="str">
        <f>IF(HTM_Employee_Attrition_Data!G1097=1,"Level 1",IF(HTM_Employee_Attrition_Data!G1097=2,"Level 2",IF(HTM_Employee_Attrition_Data!G1097=3,"Level 3",IF(HTM_Employee_Attrition_Data!G1097=4,"Level 4",IF(HTM_Employee_Attrition_Data!G1097=5,"Level 5","Level 5")))))</f>
        <v>Level 2</v>
      </c>
      <c r="H1097" s="19" t="s">
        <v>20</v>
      </c>
      <c r="I1097" s="19" t="str">
        <f>IF(HTM_Employee_Attrition_Data!I1097=1,"Rating 1",IF(HTM_Employee_Attrition_Data!I1097=2,"Rating 2",IF(HTM_Employee_Attrition_Data!I1097=3,"Rating 3",IF(HTM_Employee_Attrition_Data!I1097=4,"Rating 4","Rating 4"))))</f>
        <v>Rating 3</v>
      </c>
      <c r="J1097" s="19" t="str">
        <f>IF(HTM_Employee_Attrition_Data!J1097&lt;=5000,"Income less than 5,000$",IF(HTM_Employee_Attrition_Data!J1097&lt;=10000,"Income less than 10,000$",IF(HTM_Employee_Attrition_Data!J1097&lt;=15000,"Income less than 15,000$","Income less than 20,000$")))</f>
        <v>Income less than 10,000$</v>
      </c>
      <c r="K1097" s="19" t="str">
        <f>IF(HTM_Employee_Attrition_Data!K1097&lt;4,"Between 0 and 3 Compaines",IF(HTM_Employee_Attrition_Data!K1097&lt;7,"Between 4 and 6 Companies",IF(HTM_Employee_Attrition_Data!K1097&lt;=10,"Between 7 and 10 Companies","Between 7 and 10  Companies")))</f>
        <v>Between 0 and 3 Compaines</v>
      </c>
      <c r="L1097" s="19" t="str">
        <f>IF(HTM_Employee_Attrition_Data!L1097&lt;=5,"Between 0 and 5 years",IF(HTM_Employee_Attrition_Data!L1097&lt;=10,"Between 6 and 10 years",IF(HTM_Employee_Attrition_Data!L1097&lt;=15,"Between 11 and 15 years",IF(HTM_Employee_Attrition_Data!L1097&lt;=20,"Between 16 and 20 years",IF(HTM_Employee_Attrition_Data!L1097&lt;=25,"Between 21 and 25 years",IF(HTM_Employee_Attrition_Data!L1097&lt;=30,"Between 25 and 30 years","Between 31 and 40 years"))))))</f>
        <v>Between 11 and 15 years</v>
      </c>
    </row>
    <row r="1098" spans="1:12">
      <c r="A1098" s="19">
        <v>1550</v>
      </c>
      <c r="B1098" s="19" t="str">
        <f>IF(HTM_Employee_Attrition_Data!A1098&lt;=20,"Less than 20 years",IF(HTM_Employee_Attrition_Data!A1098&lt;=30,"Between 20 and 30 years",IF(HTM_Employee_Attrition_Data!A1098&lt;=40,"Between 30 and 40 years",IF(HTM_Employee_Attrition_Data!A1098&lt;=50,"Between 40 and 50 years",IF(HTM_Employee_Attrition_Data!A1098&lt;=60,"Between 50 and 60 years","Between 50 and 60 years")))))</f>
        <v>Between 30 and 40 years</v>
      </c>
      <c r="C1098" s="19" t="s">
        <v>16</v>
      </c>
      <c r="D1098" s="19" t="s">
        <v>13</v>
      </c>
      <c r="E1098" s="19" t="s">
        <v>27</v>
      </c>
      <c r="F1098" s="19" t="str">
        <f>IF(HTM_Employee_Attrition_Data!E1098&lt;=5,"Less than 5 Miles",IF(HTM_Employee_Attrition_Data!E1098&lt;=10,"Between 6 and 10 miles",IF(HTM_Employee_Attrition_Data!E1098&lt;=15,"Between 11 and 15 miles",IF(HTM_Employee_Attrition_Data!E1098&lt;=20,"Between 16 and 20 miles",IF(HTM_Employee_Attrition_Data!E1098&lt;=25,"Between 21 and 25 miles","Greater than 26 miles")))))</f>
        <v>Between 6 and 10 miles</v>
      </c>
      <c r="G1098" s="19" t="str">
        <f>IF(HTM_Employee_Attrition_Data!G1098=1,"Level 1",IF(HTM_Employee_Attrition_Data!G1098=2,"Level 2",IF(HTM_Employee_Attrition_Data!G1098=3,"Level 3",IF(HTM_Employee_Attrition_Data!G1098=4,"Level 4",IF(HTM_Employee_Attrition_Data!G1098=5,"Level 5","Level 5")))))</f>
        <v>Level 4</v>
      </c>
      <c r="H1098" s="19" t="s">
        <v>24</v>
      </c>
      <c r="I1098" s="19" t="str">
        <f>IF(HTM_Employee_Attrition_Data!I1098=1,"Rating 1",IF(HTM_Employee_Attrition_Data!I1098=2,"Rating 2",IF(HTM_Employee_Attrition_Data!I1098=3,"Rating 3",IF(HTM_Employee_Attrition_Data!I1098=4,"Rating 4","Rating 4"))))</f>
        <v>Rating 4</v>
      </c>
      <c r="J1098" s="19" t="str">
        <f>IF(HTM_Employee_Attrition_Data!J1098&lt;=5000,"Income less than 5,000$",IF(HTM_Employee_Attrition_Data!J1098&lt;=10000,"Income less than 10,000$",IF(HTM_Employee_Attrition_Data!J1098&lt;=15000,"Income less than 15,000$","Income less than 20,000$")))</f>
        <v>Income less than 20,000$</v>
      </c>
      <c r="K1098" s="19" t="str">
        <f>IF(HTM_Employee_Attrition_Data!K1098&lt;4,"Between 0 and 3 Compaines",IF(HTM_Employee_Attrition_Data!K1098&lt;7,"Between 4 and 6 Companies",IF(HTM_Employee_Attrition_Data!K1098&lt;=10,"Between 7 and 10 Companies","Between 7 and 10  Companies")))</f>
        <v>Between 0 and 3 Compaines</v>
      </c>
      <c r="L1098" s="19" t="str">
        <f>IF(HTM_Employee_Attrition_Data!L1098&lt;=5,"Between 0 and 5 years",IF(HTM_Employee_Attrition_Data!L1098&lt;=10,"Between 6 and 10 years",IF(HTM_Employee_Attrition_Data!L1098&lt;=15,"Between 11 and 15 years",IF(HTM_Employee_Attrition_Data!L1098&lt;=20,"Between 16 and 20 years",IF(HTM_Employee_Attrition_Data!L1098&lt;=25,"Between 21 and 25 years",IF(HTM_Employee_Attrition_Data!L1098&lt;=30,"Between 25 and 30 years","Between 31 and 40 years"))))))</f>
        <v>Between 21 and 25 years</v>
      </c>
    </row>
    <row r="1099" spans="1:12">
      <c r="A1099" s="19">
        <v>1551</v>
      </c>
      <c r="B1099" s="19" t="str">
        <f>IF(HTM_Employee_Attrition_Data!A1099&lt;=20,"Less than 20 years",IF(HTM_Employee_Attrition_Data!A1099&lt;=30,"Between 20 and 30 years",IF(HTM_Employee_Attrition_Data!A1099&lt;=40,"Between 30 and 40 years",IF(HTM_Employee_Attrition_Data!A1099&lt;=50,"Between 40 and 50 years",IF(HTM_Employee_Attrition_Data!A1099&lt;=60,"Between 50 and 60 years","Between 50 and 60 years")))))</f>
        <v>Between 20 and 30 years</v>
      </c>
      <c r="C1099" s="19" t="s">
        <v>16</v>
      </c>
      <c r="D1099" s="19" t="s">
        <v>13</v>
      </c>
      <c r="E1099" s="19" t="s">
        <v>18</v>
      </c>
      <c r="F1099" s="19" t="str">
        <f>IF(HTM_Employee_Attrition_Data!E1099&lt;=5,"Less than 5 Miles",IF(HTM_Employee_Attrition_Data!E1099&lt;=10,"Between 6 and 10 miles",IF(HTM_Employee_Attrition_Data!E1099&lt;=15,"Between 11 and 15 miles",IF(HTM_Employee_Attrition_Data!E1099&lt;=20,"Between 16 and 20 miles",IF(HTM_Employee_Attrition_Data!E1099&lt;=25,"Between 21 and 25 miles","Greater than 26 miles")))))</f>
        <v>Between 21 and 25 miles</v>
      </c>
      <c r="G1099" s="19" t="str">
        <f>IF(HTM_Employee_Attrition_Data!G1099=1,"Level 1",IF(HTM_Employee_Attrition_Data!G1099=2,"Level 2",IF(HTM_Employee_Attrition_Data!G1099=3,"Level 3",IF(HTM_Employee_Attrition_Data!G1099=4,"Level 4",IF(HTM_Employee_Attrition_Data!G1099=5,"Level 5","Level 5")))))</f>
        <v>Level 1</v>
      </c>
      <c r="H1099" s="19" t="s">
        <v>20</v>
      </c>
      <c r="I1099" s="19" t="str">
        <f>IF(HTM_Employee_Attrition_Data!I1099=1,"Rating 1",IF(HTM_Employee_Attrition_Data!I1099=2,"Rating 2",IF(HTM_Employee_Attrition_Data!I1099=3,"Rating 3",IF(HTM_Employee_Attrition_Data!I1099=4,"Rating 4","Rating 4"))))</f>
        <v>Rating 1</v>
      </c>
      <c r="J1099" s="19" t="str">
        <f>IF(HTM_Employee_Attrition_Data!J1099&lt;=5000,"Income less than 5,000$",IF(HTM_Employee_Attrition_Data!J1099&lt;=10000,"Income less than 10,000$",IF(HTM_Employee_Attrition_Data!J1099&lt;=15000,"Income less than 15,000$","Income less than 20,000$")))</f>
        <v>Income less than 5,000$</v>
      </c>
      <c r="K1099" s="19" t="str">
        <f>IF(HTM_Employee_Attrition_Data!K1099&lt;4,"Between 0 and 3 Compaines",IF(HTM_Employee_Attrition_Data!K1099&lt;7,"Between 4 and 6 Companies",IF(HTM_Employee_Attrition_Data!K1099&lt;=10,"Between 7 and 10 Companies","Between 7 and 10  Companies")))</f>
        <v>Between 0 and 3 Compaines</v>
      </c>
      <c r="L1099" s="19" t="str">
        <f>IF(HTM_Employee_Attrition_Data!L1099&lt;=5,"Between 0 and 5 years",IF(HTM_Employee_Attrition_Data!L1099&lt;=10,"Between 6 and 10 years",IF(HTM_Employee_Attrition_Data!L1099&lt;=15,"Between 11 and 15 years",IF(HTM_Employee_Attrition_Data!L1099&lt;=20,"Between 16 and 20 years",IF(HTM_Employee_Attrition_Data!L1099&lt;=25,"Between 21 and 25 years",IF(HTM_Employee_Attrition_Data!L1099&lt;=30,"Between 25 and 30 years","Between 31 and 40 years"))))))</f>
        <v>Between 0 and 5 years</v>
      </c>
    </row>
    <row r="1100" spans="1:12">
      <c r="A1100" s="19">
        <v>1552</v>
      </c>
      <c r="B1100" s="19" t="str">
        <f>IF(HTM_Employee_Attrition_Data!A1100&lt;=20,"Less than 20 years",IF(HTM_Employee_Attrition_Data!A1100&lt;=30,"Between 20 and 30 years",IF(HTM_Employee_Attrition_Data!A1100&lt;=40,"Between 30 and 40 years",IF(HTM_Employee_Attrition_Data!A1100&lt;=50,"Between 40 and 50 years",IF(HTM_Employee_Attrition_Data!A1100&lt;=60,"Between 50 and 60 years","Between 50 and 60 years")))))</f>
        <v>Between 30 and 40 years</v>
      </c>
      <c r="C1100" s="19" t="s">
        <v>16</v>
      </c>
      <c r="D1100" s="19" t="s">
        <v>23</v>
      </c>
      <c r="E1100" s="19" t="s">
        <v>18</v>
      </c>
      <c r="F1100" s="19" t="str">
        <f>IF(HTM_Employee_Attrition_Data!E1100&lt;=5,"Less than 5 Miles",IF(HTM_Employee_Attrition_Data!E1100&lt;=10,"Between 6 and 10 miles",IF(HTM_Employee_Attrition_Data!E1100&lt;=15,"Between 11 and 15 miles",IF(HTM_Employee_Attrition_Data!E1100&lt;=20,"Between 16 and 20 miles",IF(HTM_Employee_Attrition_Data!E1100&lt;=25,"Between 21 and 25 miles","Greater than 26 miles")))))</f>
        <v>Between 6 and 10 miles</v>
      </c>
      <c r="G1100" s="19" t="str">
        <f>IF(HTM_Employee_Attrition_Data!G1100=1,"Level 1",IF(HTM_Employee_Attrition_Data!G1100=2,"Level 2",IF(HTM_Employee_Attrition_Data!G1100=3,"Level 3",IF(HTM_Employee_Attrition_Data!G1100=4,"Level 4",IF(HTM_Employee_Attrition_Data!G1100=5,"Level 5","Level 5")))))</f>
        <v>Level 2</v>
      </c>
      <c r="H1100" s="19" t="s">
        <v>22</v>
      </c>
      <c r="I1100" s="19" t="str">
        <f>IF(HTM_Employee_Attrition_Data!I1100=1,"Rating 1",IF(HTM_Employee_Attrition_Data!I1100=2,"Rating 2",IF(HTM_Employee_Attrition_Data!I1100=3,"Rating 3",IF(HTM_Employee_Attrition_Data!I1100=4,"Rating 4","Rating 4"))))</f>
        <v>Rating 4</v>
      </c>
      <c r="J1100" s="19" t="str">
        <f>IF(HTM_Employee_Attrition_Data!J1100&lt;=5000,"Income less than 5,000$",IF(HTM_Employee_Attrition_Data!J1100&lt;=10000,"Income less than 10,000$",IF(HTM_Employee_Attrition_Data!J1100&lt;=15000,"Income less than 15,000$","Income less than 20,000$")))</f>
        <v>Income less than 5,000$</v>
      </c>
      <c r="K1100" s="19" t="str">
        <f>IF(HTM_Employee_Attrition_Data!K1100&lt;4,"Between 0 and 3 Compaines",IF(HTM_Employee_Attrition_Data!K1100&lt;7,"Between 4 and 6 Companies",IF(HTM_Employee_Attrition_Data!K1100&lt;=10,"Between 7 and 10 Companies","Between 7 and 10  Companies")))</f>
        <v>Between 0 and 3 Compaines</v>
      </c>
      <c r="L1100" s="19" t="str">
        <f>IF(HTM_Employee_Attrition_Data!L1100&lt;=5,"Between 0 and 5 years",IF(HTM_Employee_Attrition_Data!L1100&lt;=10,"Between 6 and 10 years",IF(HTM_Employee_Attrition_Data!L1100&lt;=15,"Between 11 and 15 years",IF(HTM_Employee_Attrition_Data!L1100&lt;=20,"Between 16 and 20 years",IF(HTM_Employee_Attrition_Data!L1100&lt;=25,"Between 21 and 25 years",IF(HTM_Employee_Attrition_Data!L1100&lt;=30,"Between 25 and 30 years","Between 31 and 40 years"))))))</f>
        <v>Between 0 and 5 years</v>
      </c>
    </row>
    <row r="1101" spans="1:12">
      <c r="A1101" s="19">
        <v>1553</v>
      </c>
      <c r="B1101" s="19" t="str">
        <f>IF(HTM_Employee_Attrition_Data!A1101&lt;=20,"Less than 20 years",IF(HTM_Employee_Attrition_Data!A1101&lt;=30,"Between 20 and 30 years",IF(HTM_Employee_Attrition_Data!A1101&lt;=40,"Between 30 and 40 years",IF(HTM_Employee_Attrition_Data!A1101&lt;=50,"Between 40 and 50 years",IF(HTM_Employee_Attrition_Data!A1101&lt;=60,"Between 50 and 60 years","Between 50 and 60 years")))))</f>
        <v>Between 40 and 50 years</v>
      </c>
      <c r="C1101" s="19" t="s">
        <v>16</v>
      </c>
      <c r="D1101" s="19" t="s">
        <v>13</v>
      </c>
      <c r="E1101" s="19" t="s">
        <v>18</v>
      </c>
      <c r="F1101" s="19" t="str">
        <f>IF(HTM_Employee_Attrition_Data!E1101&lt;=5,"Less than 5 Miles",IF(HTM_Employee_Attrition_Data!E1101&lt;=10,"Between 6 and 10 miles",IF(HTM_Employee_Attrition_Data!E1101&lt;=15,"Between 11 and 15 miles",IF(HTM_Employee_Attrition_Data!E1101&lt;=20,"Between 16 and 20 miles",IF(HTM_Employee_Attrition_Data!E1101&lt;=25,"Between 21 and 25 miles","Greater than 26 miles")))))</f>
        <v>Less than 5 Miles</v>
      </c>
      <c r="G1101" s="19" t="str">
        <f>IF(HTM_Employee_Attrition_Data!G1101=1,"Level 1",IF(HTM_Employee_Attrition_Data!G1101=2,"Level 2",IF(HTM_Employee_Attrition_Data!G1101=3,"Level 3",IF(HTM_Employee_Attrition_Data!G1101=4,"Level 4",IF(HTM_Employee_Attrition_Data!G1101=5,"Level 5","Level 5")))))</f>
        <v>Level 3</v>
      </c>
      <c r="H1101" s="19" t="s">
        <v>22</v>
      </c>
      <c r="I1101" s="19" t="str">
        <f>IF(HTM_Employee_Attrition_Data!I1101=1,"Rating 1",IF(HTM_Employee_Attrition_Data!I1101=2,"Rating 2",IF(HTM_Employee_Attrition_Data!I1101=3,"Rating 3",IF(HTM_Employee_Attrition_Data!I1101=4,"Rating 4","Rating 4"))))</f>
        <v>Rating 2</v>
      </c>
      <c r="J1101" s="19" t="str">
        <f>IF(HTM_Employee_Attrition_Data!J1101&lt;=5000,"Income less than 5,000$",IF(HTM_Employee_Attrition_Data!J1101&lt;=10000,"Income less than 10,000$",IF(HTM_Employee_Attrition_Data!J1101&lt;=15000,"Income less than 15,000$","Income less than 20,000$")))</f>
        <v>Income less than 10,000$</v>
      </c>
      <c r="K1101" s="19" t="str">
        <f>IF(HTM_Employee_Attrition_Data!K1101&lt;4,"Between 0 and 3 Compaines",IF(HTM_Employee_Attrition_Data!K1101&lt;7,"Between 4 and 6 Companies",IF(HTM_Employee_Attrition_Data!K1101&lt;=10,"Between 7 and 10 Companies","Between 7 and 10  Companies")))</f>
        <v>Between 0 and 3 Compaines</v>
      </c>
      <c r="L1101" s="19" t="str">
        <f>IF(HTM_Employee_Attrition_Data!L1101&lt;=5,"Between 0 and 5 years",IF(HTM_Employee_Attrition_Data!L1101&lt;=10,"Between 6 and 10 years",IF(HTM_Employee_Attrition_Data!L1101&lt;=15,"Between 11 and 15 years",IF(HTM_Employee_Attrition_Data!L1101&lt;=20,"Between 16 and 20 years",IF(HTM_Employee_Attrition_Data!L1101&lt;=25,"Between 21 and 25 years",IF(HTM_Employee_Attrition_Data!L1101&lt;=30,"Between 25 and 30 years","Between 31 and 40 years"))))))</f>
        <v>Between 6 and 10 years</v>
      </c>
    </row>
    <row r="1102" spans="1:12">
      <c r="A1102" s="19">
        <v>1554</v>
      </c>
      <c r="B1102" s="19" t="str">
        <f>IF(HTM_Employee_Attrition_Data!A1102&lt;=20,"Less than 20 years",IF(HTM_Employee_Attrition_Data!A1102&lt;=30,"Between 20 and 30 years",IF(HTM_Employee_Attrition_Data!A1102&lt;=40,"Between 30 and 40 years",IF(HTM_Employee_Attrition_Data!A1102&lt;=50,"Between 40 and 50 years",IF(HTM_Employee_Attrition_Data!A1102&lt;=60,"Between 50 and 60 years","Between 50 and 60 years")))))</f>
        <v>Between 30 and 40 years</v>
      </c>
      <c r="C1102" s="19" t="s">
        <v>16</v>
      </c>
      <c r="D1102" s="19" t="s">
        <v>13</v>
      </c>
      <c r="E1102" s="19" t="s">
        <v>14</v>
      </c>
      <c r="F1102" s="19" t="str">
        <f>IF(HTM_Employee_Attrition_Data!E1102&lt;=5,"Less than 5 Miles",IF(HTM_Employee_Attrition_Data!E1102&lt;=10,"Between 6 and 10 miles",IF(HTM_Employee_Attrition_Data!E1102&lt;=15,"Between 11 and 15 miles",IF(HTM_Employee_Attrition_Data!E1102&lt;=20,"Between 16 and 20 miles",IF(HTM_Employee_Attrition_Data!E1102&lt;=25,"Between 21 and 25 miles","Greater than 26 miles")))))</f>
        <v>Greater than 26 miles</v>
      </c>
      <c r="G1102" s="19" t="str">
        <f>IF(HTM_Employee_Attrition_Data!G1102=1,"Level 1",IF(HTM_Employee_Attrition_Data!G1102=2,"Level 2",IF(HTM_Employee_Attrition_Data!G1102=3,"Level 3",IF(HTM_Employee_Attrition_Data!G1102=4,"Level 4",IF(HTM_Employee_Attrition_Data!G1102=5,"Level 5","Level 5")))))</f>
        <v>Level 1</v>
      </c>
      <c r="H1102" s="19" t="s">
        <v>25</v>
      </c>
      <c r="I1102" s="19" t="str">
        <f>IF(HTM_Employee_Attrition_Data!I1102=1,"Rating 1",IF(HTM_Employee_Attrition_Data!I1102=2,"Rating 2",IF(HTM_Employee_Attrition_Data!I1102=3,"Rating 3",IF(HTM_Employee_Attrition_Data!I1102=4,"Rating 4","Rating 4"))))</f>
        <v>Rating 3</v>
      </c>
      <c r="J1102" s="19" t="str">
        <f>IF(HTM_Employee_Attrition_Data!J1102&lt;=5000,"Income less than 5,000$",IF(HTM_Employee_Attrition_Data!J1102&lt;=10000,"Income less than 10,000$",IF(HTM_Employee_Attrition_Data!J1102&lt;=15000,"Income less than 15,000$","Income less than 20,000$")))</f>
        <v>Income less than 5,000$</v>
      </c>
      <c r="K1102" s="19" t="str">
        <f>IF(HTM_Employee_Attrition_Data!K1102&lt;4,"Between 0 and 3 Compaines",IF(HTM_Employee_Attrition_Data!K1102&lt;7,"Between 4 and 6 Companies",IF(HTM_Employee_Attrition_Data!K1102&lt;=10,"Between 7 and 10 Companies","Between 7 and 10  Companies")))</f>
        <v>Between 0 and 3 Compaines</v>
      </c>
      <c r="L1102" s="19" t="str">
        <f>IF(HTM_Employee_Attrition_Data!L1102&lt;=5,"Between 0 and 5 years",IF(HTM_Employee_Attrition_Data!L1102&lt;=10,"Between 6 and 10 years",IF(HTM_Employee_Attrition_Data!L1102&lt;=15,"Between 11 and 15 years",IF(HTM_Employee_Attrition_Data!L1102&lt;=20,"Between 16 and 20 years",IF(HTM_Employee_Attrition_Data!L1102&lt;=25,"Between 21 and 25 years",IF(HTM_Employee_Attrition_Data!L1102&lt;=30,"Between 25 and 30 years","Between 31 and 40 years"))))))</f>
        <v>Between 0 and 5 years</v>
      </c>
    </row>
    <row r="1103" spans="1:12">
      <c r="A1103" s="19">
        <v>1555</v>
      </c>
      <c r="B1103" s="19" t="str">
        <f>IF(HTM_Employee_Attrition_Data!A1103&lt;=20,"Less than 20 years",IF(HTM_Employee_Attrition_Data!A1103&lt;=30,"Between 20 and 30 years",IF(HTM_Employee_Attrition_Data!A1103&lt;=40,"Between 30 and 40 years",IF(HTM_Employee_Attrition_Data!A1103&lt;=50,"Between 40 and 50 years",IF(HTM_Employee_Attrition_Data!A1103&lt;=60,"Between 50 and 60 years","Between 50 and 60 years")))))</f>
        <v>Between 30 and 40 years</v>
      </c>
      <c r="C1103" s="19" t="s">
        <v>16</v>
      </c>
      <c r="D1103" s="19" t="s">
        <v>13</v>
      </c>
      <c r="E1103" s="19" t="s">
        <v>18</v>
      </c>
      <c r="F1103" s="19" t="str">
        <f>IF(HTM_Employee_Attrition_Data!E1103&lt;=5,"Less than 5 Miles",IF(HTM_Employee_Attrition_Data!E1103&lt;=10,"Between 6 and 10 miles",IF(HTM_Employee_Attrition_Data!E1103&lt;=15,"Between 11 and 15 miles",IF(HTM_Employee_Attrition_Data!E1103&lt;=20,"Between 16 and 20 miles",IF(HTM_Employee_Attrition_Data!E1103&lt;=25,"Between 21 and 25 miles","Greater than 26 miles")))))</f>
        <v>Less than 5 Miles</v>
      </c>
      <c r="G1103" s="19" t="str">
        <f>IF(HTM_Employee_Attrition_Data!G1103=1,"Level 1",IF(HTM_Employee_Attrition_Data!G1103=2,"Level 2",IF(HTM_Employee_Attrition_Data!G1103=3,"Level 3",IF(HTM_Employee_Attrition_Data!G1103=4,"Level 4",IF(HTM_Employee_Attrition_Data!G1103=5,"Level 5","Level 5")))))</f>
        <v>Level 2</v>
      </c>
      <c r="H1103" s="19" t="s">
        <v>19</v>
      </c>
      <c r="I1103" s="19" t="str">
        <f>IF(HTM_Employee_Attrition_Data!I1103=1,"Rating 1",IF(HTM_Employee_Attrition_Data!I1103=2,"Rating 2",IF(HTM_Employee_Attrition_Data!I1103=3,"Rating 3",IF(HTM_Employee_Attrition_Data!I1103=4,"Rating 4","Rating 4"))))</f>
        <v>Rating 2</v>
      </c>
      <c r="J1103" s="19" t="str">
        <f>IF(HTM_Employee_Attrition_Data!J1103&lt;=5000,"Income less than 5,000$",IF(HTM_Employee_Attrition_Data!J1103&lt;=10000,"Income less than 10,000$",IF(HTM_Employee_Attrition_Data!J1103&lt;=15000,"Income less than 15,000$","Income less than 20,000$")))</f>
        <v>Income less than 10,000$</v>
      </c>
      <c r="K1103" s="19" t="str">
        <f>IF(HTM_Employee_Attrition_Data!K1103&lt;4,"Between 0 and 3 Compaines",IF(HTM_Employee_Attrition_Data!K1103&lt;7,"Between 4 and 6 Companies",IF(HTM_Employee_Attrition_Data!K1103&lt;=10,"Between 7 and 10 Companies","Between 7 and 10  Companies")))</f>
        <v>Between 0 and 3 Compaines</v>
      </c>
      <c r="L1103" s="19" t="str">
        <f>IF(HTM_Employee_Attrition_Data!L1103&lt;=5,"Between 0 and 5 years",IF(HTM_Employee_Attrition_Data!L1103&lt;=10,"Between 6 and 10 years",IF(HTM_Employee_Attrition_Data!L1103&lt;=15,"Between 11 and 15 years",IF(HTM_Employee_Attrition_Data!L1103&lt;=20,"Between 16 and 20 years",IF(HTM_Employee_Attrition_Data!L1103&lt;=25,"Between 21 and 25 years",IF(HTM_Employee_Attrition_Data!L1103&lt;=30,"Between 25 and 30 years","Between 31 and 40 years"))))))</f>
        <v>Between 6 and 10 years</v>
      </c>
    </row>
    <row r="1104" spans="1:12">
      <c r="A1104" s="19">
        <v>1556</v>
      </c>
      <c r="B1104" s="19" t="str">
        <f>IF(HTM_Employee_Attrition_Data!A1104&lt;=20,"Less than 20 years",IF(HTM_Employee_Attrition_Data!A1104&lt;=30,"Between 20 and 30 years",IF(HTM_Employee_Attrition_Data!A1104&lt;=40,"Between 30 and 40 years",IF(HTM_Employee_Attrition_Data!A1104&lt;=50,"Between 40 and 50 years",IF(HTM_Employee_Attrition_Data!A1104&lt;=60,"Between 50 and 60 years","Between 50 and 60 years")))))</f>
        <v>Between 30 and 40 years</v>
      </c>
      <c r="C1104" s="19" t="s">
        <v>16</v>
      </c>
      <c r="D1104" s="19" t="s">
        <v>13</v>
      </c>
      <c r="E1104" s="19" t="s">
        <v>14</v>
      </c>
      <c r="F1104" s="19" t="str">
        <f>IF(HTM_Employee_Attrition_Data!E1104&lt;=5,"Less than 5 Miles",IF(HTM_Employee_Attrition_Data!E1104&lt;=10,"Between 6 and 10 miles",IF(HTM_Employee_Attrition_Data!E1104&lt;=15,"Between 11 and 15 miles",IF(HTM_Employee_Attrition_Data!E1104&lt;=20,"Between 16 and 20 miles",IF(HTM_Employee_Attrition_Data!E1104&lt;=25,"Between 21 and 25 miles","Greater than 26 miles")))))</f>
        <v>Less than 5 Miles</v>
      </c>
      <c r="G1104" s="19" t="str">
        <f>IF(HTM_Employee_Attrition_Data!G1104=1,"Level 1",IF(HTM_Employee_Attrition_Data!G1104=2,"Level 2",IF(HTM_Employee_Attrition_Data!G1104=3,"Level 3",IF(HTM_Employee_Attrition_Data!G1104=4,"Level 4",IF(HTM_Employee_Attrition_Data!G1104=5,"Level 5","Level 5")))))</f>
        <v>Level 1</v>
      </c>
      <c r="H1104" s="19" t="s">
        <v>25</v>
      </c>
      <c r="I1104" s="19" t="str">
        <f>IF(HTM_Employee_Attrition_Data!I1104=1,"Rating 1",IF(HTM_Employee_Attrition_Data!I1104=2,"Rating 2",IF(HTM_Employee_Attrition_Data!I1104=3,"Rating 3",IF(HTM_Employee_Attrition_Data!I1104=4,"Rating 4","Rating 4"))))</f>
        <v>Rating 4</v>
      </c>
      <c r="J1104" s="19" t="str">
        <f>IF(HTM_Employee_Attrition_Data!J1104&lt;=5000,"Income less than 5,000$",IF(HTM_Employee_Attrition_Data!J1104&lt;=10000,"Income less than 10,000$",IF(HTM_Employee_Attrition_Data!J1104&lt;=15000,"Income less than 15,000$","Income less than 20,000$")))</f>
        <v>Income less than 5,000$</v>
      </c>
      <c r="K1104" s="19" t="str">
        <f>IF(HTM_Employee_Attrition_Data!K1104&lt;4,"Between 0 and 3 Compaines",IF(HTM_Employee_Attrition_Data!K1104&lt;7,"Between 4 and 6 Companies",IF(HTM_Employee_Attrition_Data!K1104&lt;=10,"Between 7 and 10 Companies","Between 7 and 10  Companies")))</f>
        <v>Between 0 and 3 Compaines</v>
      </c>
      <c r="L1104" s="19" t="str">
        <f>IF(HTM_Employee_Attrition_Data!L1104&lt;=5,"Between 0 and 5 years",IF(HTM_Employee_Attrition_Data!L1104&lt;=10,"Between 6 and 10 years",IF(HTM_Employee_Attrition_Data!L1104&lt;=15,"Between 11 and 15 years",IF(HTM_Employee_Attrition_Data!L1104&lt;=20,"Between 16 and 20 years",IF(HTM_Employee_Attrition_Data!L1104&lt;=25,"Between 21 and 25 years",IF(HTM_Employee_Attrition_Data!L1104&lt;=30,"Between 25 and 30 years","Between 31 and 40 years"))))))</f>
        <v>Between 0 and 5 years</v>
      </c>
    </row>
    <row r="1105" spans="1:12">
      <c r="A1105" s="19">
        <v>1557</v>
      </c>
      <c r="B1105" s="19" t="str">
        <f>IF(HTM_Employee_Attrition_Data!A1105&lt;=20,"Less than 20 years",IF(HTM_Employee_Attrition_Data!A1105&lt;=30,"Between 20 and 30 years",IF(HTM_Employee_Attrition_Data!A1105&lt;=40,"Between 30 and 40 years",IF(HTM_Employee_Attrition_Data!A1105&lt;=50,"Between 40 and 50 years",IF(HTM_Employee_Attrition_Data!A1105&lt;=60,"Between 50 and 60 years","Between 50 and 60 years")))))</f>
        <v>Between 40 and 50 years</v>
      </c>
      <c r="C1105" s="19" t="s">
        <v>16</v>
      </c>
      <c r="D1105" s="19" t="s">
        <v>13</v>
      </c>
      <c r="E1105" s="19" t="s">
        <v>14</v>
      </c>
      <c r="F1105" s="19" t="str">
        <f>IF(HTM_Employee_Attrition_Data!E1105&lt;=5,"Less than 5 Miles",IF(HTM_Employee_Attrition_Data!E1105&lt;=10,"Between 6 and 10 miles",IF(HTM_Employee_Attrition_Data!E1105&lt;=15,"Between 11 and 15 miles",IF(HTM_Employee_Attrition_Data!E1105&lt;=20,"Between 16 and 20 miles",IF(HTM_Employee_Attrition_Data!E1105&lt;=25,"Between 21 and 25 miles","Greater than 26 miles")))))</f>
        <v>Between 16 and 20 miles</v>
      </c>
      <c r="G1105" s="19" t="str">
        <f>IF(HTM_Employee_Attrition_Data!G1105=1,"Level 1",IF(HTM_Employee_Attrition_Data!G1105=2,"Level 2",IF(HTM_Employee_Attrition_Data!G1105=3,"Level 3",IF(HTM_Employee_Attrition_Data!G1105=4,"Level 4",IF(HTM_Employee_Attrition_Data!G1105=5,"Level 5","Level 5")))))</f>
        <v>Level 2</v>
      </c>
      <c r="H1105" s="19" t="s">
        <v>15</v>
      </c>
      <c r="I1105" s="19" t="str">
        <f>IF(HTM_Employee_Attrition_Data!I1105=1,"Rating 1",IF(HTM_Employee_Attrition_Data!I1105=2,"Rating 2",IF(HTM_Employee_Attrition_Data!I1105=3,"Rating 3",IF(HTM_Employee_Attrition_Data!I1105=4,"Rating 4","Rating 4"))))</f>
        <v>Rating 3</v>
      </c>
      <c r="J1105" s="19" t="str">
        <f>IF(HTM_Employee_Attrition_Data!J1105&lt;=5000,"Income less than 5,000$",IF(HTM_Employee_Attrition_Data!J1105&lt;=10000,"Income less than 10,000$",IF(HTM_Employee_Attrition_Data!J1105&lt;=15000,"Income less than 15,000$","Income less than 20,000$")))</f>
        <v>Income less than 10,000$</v>
      </c>
      <c r="K1105" s="19" t="str">
        <f>IF(HTM_Employee_Attrition_Data!K1105&lt;4,"Between 0 and 3 Compaines",IF(HTM_Employee_Attrition_Data!K1105&lt;7,"Between 4 and 6 Companies",IF(HTM_Employee_Attrition_Data!K1105&lt;=10,"Between 7 and 10 Companies","Between 7 and 10  Companies")))</f>
        <v>Between 7 and 10 Companies</v>
      </c>
      <c r="L1105" s="19" t="str">
        <f>IF(HTM_Employee_Attrition_Data!L1105&lt;=5,"Between 0 and 5 years",IF(HTM_Employee_Attrition_Data!L1105&lt;=10,"Between 6 and 10 years",IF(HTM_Employee_Attrition_Data!L1105&lt;=15,"Between 11 and 15 years",IF(HTM_Employee_Attrition_Data!L1105&lt;=20,"Between 16 and 20 years",IF(HTM_Employee_Attrition_Data!L1105&lt;=25,"Between 21 and 25 years",IF(HTM_Employee_Attrition_Data!L1105&lt;=30,"Between 25 and 30 years","Between 31 and 40 years"))))))</f>
        <v>Between 6 and 10 years</v>
      </c>
    </row>
    <row r="1106" spans="1:12">
      <c r="A1106" s="19">
        <v>1558</v>
      </c>
      <c r="B1106" s="19" t="str">
        <f>IF(HTM_Employee_Attrition_Data!A1106&lt;=20,"Less than 20 years",IF(HTM_Employee_Attrition_Data!A1106&lt;=30,"Between 20 and 30 years",IF(HTM_Employee_Attrition_Data!A1106&lt;=40,"Between 30 and 40 years",IF(HTM_Employee_Attrition_Data!A1106&lt;=50,"Between 40 and 50 years",IF(HTM_Employee_Attrition_Data!A1106&lt;=60,"Between 50 and 60 years","Between 50 and 60 years")))))</f>
        <v>Between 20 and 30 years</v>
      </c>
      <c r="C1106" s="19" t="s">
        <v>16</v>
      </c>
      <c r="D1106" s="19" t="s">
        <v>13</v>
      </c>
      <c r="E1106" s="19" t="s">
        <v>18</v>
      </c>
      <c r="F1106" s="19" t="str">
        <f>IF(HTM_Employee_Attrition_Data!E1106&lt;=5,"Less than 5 Miles",IF(HTM_Employee_Attrition_Data!E1106&lt;=10,"Between 6 and 10 miles",IF(HTM_Employee_Attrition_Data!E1106&lt;=15,"Between 11 and 15 miles",IF(HTM_Employee_Attrition_Data!E1106&lt;=20,"Between 16 and 20 miles",IF(HTM_Employee_Attrition_Data!E1106&lt;=25,"Between 21 and 25 miles","Greater than 26 miles")))))</f>
        <v>Between 6 and 10 miles</v>
      </c>
      <c r="G1106" s="19" t="str">
        <f>IF(HTM_Employee_Attrition_Data!G1106=1,"Level 1",IF(HTM_Employee_Attrition_Data!G1106=2,"Level 2",IF(HTM_Employee_Attrition_Data!G1106=3,"Level 3",IF(HTM_Employee_Attrition_Data!G1106=4,"Level 4",IF(HTM_Employee_Attrition_Data!G1106=5,"Level 5","Level 5")))))</f>
        <v>Level 1</v>
      </c>
      <c r="H1106" s="19" t="s">
        <v>19</v>
      </c>
      <c r="I1106" s="19" t="str">
        <f>IF(HTM_Employee_Attrition_Data!I1106=1,"Rating 1",IF(HTM_Employee_Attrition_Data!I1106=2,"Rating 2",IF(HTM_Employee_Attrition_Data!I1106=3,"Rating 3",IF(HTM_Employee_Attrition_Data!I1106=4,"Rating 4","Rating 4"))))</f>
        <v>Rating 3</v>
      </c>
      <c r="J1106" s="19" t="str">
        <f>IF(HTM_Employee_Attrition_Data!J1106&lt;=5000,"Income less than 5,000$",IF(HTM_Employee_Attrition_Data!J1106&lt;=10000,"Income less than 10,000$",IF(HTM_Employee_Attrition_Data!J1106&lt;=15000,"Income less than 15,000$","Income less than 20,000$")))</f>
        <v>Income less than 5,000$</v>
      </c>
      <c r="K1106" s="19" t="str">
        <f>IF(HTM_Employee_Attrition_Data!K1106&lt;4,"Between 0 and 3 Compaines",IF(HTM_Employee_Attrition_Data!K1106&lt;7,"Between 4 and 6 Companies",IF(HTM_Employee_Attrition_Data!K1106&lt;=10,"Between 7 and 10 Companies","Between 7 and 10  Companies")))</f>
        <v>Between 4 and 6 Companies</v>
      </c>
      <c r="L1106" s="19" t="str">
        <f>IF(HTM_Employee_Attrition_Data!L1106&lt;=5,"Between 0 and 5 years",IF(HTM_Employee_Attrition_Data!L1106&lt;=10,"Between 6 and 10 years",IF(HTM_Employee_Attrition_Data!L1106&lt;=15,"Between 11 and 15 years",IF(HTM_Employee_Attrition_Data!L1106&lt;=20,"Between 16 and 20 years",IF(HTM_Employee_Attrition_Data!L1106&lt;=25,"Between 21 and 25 years",IF(HTM_Employee_Attrition_Data!L1106&lt;=30,"Between 25 and 30 years","Between 31 and 40 years"))))))</f>
        <v>Between 0 and 5 years</v>
      </c>
    </row>
    <row r="1107" spans="1:12">
      <c r="A1107" s="19">
        <v>1560</v>
      </c>
      <c r="B1107" s="19" t="str">
        <f>IF(HTM_Employee_Attrition_Data!A1107&lt;=20,"Less than 20 years",IF(HTM_Employee_Attrition_Data!A1107&lt;=30,"Between 20 and 30 years",IF(HTM_Employee_Attrition_Data!A1107&lt;=40,"Between 30 and 40 years",IF(HTM_Employee_Attrition_Data!A1107&lt;=50,"Between 40 and 50 years",IF(HTM_Employee_Attrition_Data!A1107&lt;=60,"Between 50 and 60 years","Between 50 and 60 years")))))</f>
        <v>Between 30 and 40 years</v>
      </c>
      <c r="C1107" s="19" t="s">
        <v>16</v>
      </c>
      <c r="D1107" s="19" t="s">
        <v>13</v>
      </c>
      <c r="E1107" s="19" t="s">
        <v>14</v>
      </c>
      <c r="F1107" s="19" t="str">
        <f>IF(HTM_Employee_Attrition_Data!E1107&lt;=5,"Less than 5 Miles",IF(HTM_Employee_Attrition_Data!E1107&lt;=10,"Between 6 and 10 miles",IF(HTM_Employee_Attrition_Data!E1107&lt;=15,"Between 11 and 15 miles",IF(HTM_Employee_Attrition_Data!E1107&lt;=20,"Between 16 and 20 miles",IF(HTM_Employee_Attrition_Data!E1107&lt;=25,"Between 21 and 25 miles","Greater than 26 miles")))))</f>
        <v>Between 6 and 10 miles</v>
      </c>
      <c r="G1107" s="19" t="str">
        <f>IF(HTM_Employee_Attrition_Data!G1107=1,"Level 1",IF(HTM_Employee_Attrition_Data!G1107=2,"Level 2",IF(HTM_Employee_Attrition_Data!G1107=3,"Level 3",IF(HTM_Employee_Attrition_Data!G1107=4,"Level 4",IF(HTM_Employee_Attrition_Data!G1107=5,"Level 5","Level 5")))))</f>
        <v>Level 2</v>
      </c>
      <c r="H1107" s="19" t="s">
        <v>15</v>
      </c>
      <c r="I1107" s="19" t="str">
        <f>IF(HTM_Employee_Attrition_Data!I1107=1,"Rating 1",IF(HTM_Employee_Attrition_Data!I1107=2,"Rating 2",IF(HTM_Employee_Attrition_Data!I1107=3,"Rating 3",IF(HTM_Employee_Attrition_Data!I1107=4,"Rating 4","Rating 4"))))</f>
        <v>Rating 1</v>
      </c>
      <c r="J1107" s="19" t="str">
        <f>IF(HTM_Employee_Attrition_Data!J1107&lt;=5000,"Income less than 5,000$",IF(HTM_Employee_Attrition_Data!J1107&lt;=10000,"Income less than 10,000$",IF(HTM_Employee_Attrition_Data!J1107&lt;=15000,"Income less than 15,000$","Income less than 20,000$")))</f>
        <v>Income less than 10,000$</v>
      </c>
      <c r="K1107" s="19" t="str">
        <f>IF(HTM_Employee_Attrition_Data!K1107&lt;4,"Between 0 and 3 Compaines",IF(HTM_Employee_Attrition_Data!K1107&lt;7,"Between 4 and 6 Companies",IF(HTM_Employee_Attrition_Data!K1107&lt;=10,"Between 7 and 10 Companies","Between 7 and 10  Companies")))</f>
        <v>Between 0 and 3 Compaines</v>
      </c>
      <c r="L1107" s="19" t="str">
        <f>IF(HTM_Employee_Attrition_Data!L1107&lt;=5,"Between 0 and 5 years",IF(HTM_Employee_Attrition_Data!L1107&lt;=10,"Between 6 and 10 years",IF(HTM_Employee_Attrition_Data!L1107&lt;=15,"Between 11 and 15 years",IF(HTM_Employee_Attrition_Data!L1107&lt;=20,"Between 16 and 20 years",IF(HTM_Employee_Attrition_Data!L1107&lt;=25,"Between 21 and 25 years",IF(HTM_Employee_Attrition_Data!L1107&lt;=30,"Between 25 and 30 years","Between 31 and 40 years"))))))</f>
        <v>Between 0 and 5 years</v>
      </c>
    </row>
    <row r="1108" spans="1:12">
      <c r="A1108" s="19">
        <v>1562</v>
      </c>
      <c r="B1108" s="19" t="str">
        <f>IF(HTM_Employee_Attrition_Data!A1108&lt;=20,"Less than 20 years",IF(HTM_Employee_Attrition_Data!A1108&lt;=30,"Between 20 and 30 years",IF(HTM_Employee_Attrition_Data!A1108&lt;=40,"Between 30 and 40 years",IF(HTM_Employee_Attrition_Data!A1108&lt;=50,"Between 40 and 50 years",IF(HTM_Employee_Attrition_Data!A1108&lt;=60,"Between 50 and 60 years","Between 50 and 60 years")))))</f>
        <v>Between 20 and 30 years</v>
      </c>
      <c r="C1108" s="19" t="s">
        <v>12</v>
      </c>
      <c r="D1108" s="19" t="s">
        <v>13</v>
      </c>
      <c r="E1108" s="19" t="s">
        <v>14</v>
      </c>
      <c r="F1108" s="19" t="str">
        <f>IF(HTM_Employee_Attrition_Data!E1108&lt;=5,"Less than 5 Miles",IF(HTM_Employee_Attrition_Data!E1108&lt;=10,"Between 6 and 10 miles",IF(HTM_Employee_Attrition_Data!E1108&lt;=15,"Between 11 and 15 miles",IF(HTM_Employee_Attrition_Data!E1108&lt;=20,"Between 16 and 20 miles",IF(HTM_Employee_Attrition_Data!E1108&lt;=25,"Between 21 and 25 miles","Greater than 26 miles")))))</f>
        <v>Less than 5 Miles</v>
      </c>
      <c r="G1108" s="19" t="str">
        <f>IF(HTM_Employee_Attrition_Data!G1108=1,"Level 1",IF(HTM_Employee_Attrition_Data!G1108=2,"Level 2",IF(HTM_Employee_Attrition_Data!G1108=3,"Level 3",IF(HTM_Employee_Attrition_Data!G1108=4,"Level 4",IF(HTM_Employee_Attrition_Data!G1108=5,"Level 5","Level 5")))))</f>
        <v>Level 2</v>
      </c>
      <c r="H1108" s="19" t="s">
        <v>15</v>
      </c>
      <c r="I1108" s="19" t="str">
        <f>IF(HTM_Employee_Attrition_Data!I1108=1,"Rating 1",IF(HTM_Employee_Attrition_Data!I1108=2,"Rating 2",IF(HTM_Employee_Attrition_Data!I1108=3,"Rating 3",IF(HTM_Employee_Attrition_Data!I1108=4,"Rating 4","Rating 4"))))</f>
        <v>Rating 1</v>
      </c>
      <c r="J1108" s="19" t="str">
        <f>IF(HTM_Employee_Attrition_Data!J1108&lt;=5000,"Income less than 5,000$",IF(HTM_Employee_Attrition_Data!J1108&lt;=10000,"Income less than 10,000$",IF(HTM_Employee_Attrition_Data!J1108&lt;=15000,"Income less than 15,000$","Income less than 20,000$")))</f>
        <v>Income less than 10,000$</v>
      </c>
      <c r="K1108" s="19" t="str">
        <f>IF(HTM_Employee_Attrition_Data!K1108&lt;4,"Between 0 and 3 Compaines",IF(HTM_Employee_Attrition_Data!K1108&lt;7,"Between 4 and 6 Companies",IF(HTM_Employee_Attrition_Data!K1108&lt;=10,"Between 7 and 10 Companies","Between 7 and 10  Companies")))</f>
        <v>Between 0 and 3 Compaines</v>
      </c>
      <c r="L1108" s="19" t="str">
        <f>IF(HTM_Employee_Attrition_Data!L1108&lt;=5,"Between 0 and 5 years",IF(HTM_Employee_Attrition_Data!L1108&lt;=10,"Between 6 and 10 years",IF(HTM_Employee_Attrition_Data!L1108&lt;=15,"Between 11 and 15 years",IF(HTM_Employee_Attrition_Data!L1108&lt;=20,"Between 16 and 20 years",IF(HTM_Employee_Attrition_Data!L1108&lt;=25,"Between 21 and 25 years",IF(HTM_Employee_Attrition_Data!L1108&lt;=30,"Between 25 and 30 years","Between 31 and 40 years"))))))</f>
        <v>Between 6 and 10 years</v>
      </c>
    </row>
    <row r="1109" spans="1:12">
      <c r="A1109" s="19">
        <v>1563</v>
      </c>
      <c r="B1109" s="19" t="str">
        <f>IF(HTM_Employee_Attrition_Data!A1109&lt;=20,"Less than 20 years",IF(HTM_Employee_Attrition_Data!A1109&lt;=30,"Between 20 and 30 years",IF(HTM_Employee_Attrition_Data!A1109&lt;=40,"Between 30 and 40 years",IF(HTM_Employee_Attrition_Data!A1109&lt;=50,"Between 40 and 50 years",IF(HTM_Employee_Attrition_Data!A1109&lt;=60,"Between 50 and 60 years","Between 50 and 60 years")))))</f>
        <v>Between 30 and 40 years</v>
      </c>
      <c r="C1109" s="19" t="s">
        <v>16</v>
      </c>
      <c r="D1109" s="19" t="s">
        <v>17</v>
      </c>
      <c r="E1109" s="19" t="s">
        <v>27</v>
      </c>
      <c r="F1109" s="19" t="str">
        <f>IF(HTM_Employee_Attrition_Data!E1109&lt;=5,"Less than 5 Miles",IF(HTM_Employee_Attrition_Data!E1109&lt;=10,"Between 6 and 10 miles",IF(HTM_Employee_Attrition_Data!E1109&lt;=15,"Between 11 and 15 miles",IF(HTM_Employee_Attrition_Data!E1109&lt;=20,"Between 16 and 20 miles",IF(HTM_Employee_Attrition_Data!E1109&lt;=25,"Between 21 and 25 miles","Greater than 26 miles")))))</f>
        <v>Between 6 and 10 miles</v>
      </c>
      <c r="G1109" s="19" t="str">
        <f>IF(HTM_Employee_Attrition_Data!G1109=1,"Level 1",IF(HTM_Employee_Attrition_Data!G1109=2,"Level 2",IF(HTM_Employee_Attrition_Data!G1109=3,"Level 3",IF(HTM_Employee_Attrition_Data!G1109=4,"Level 4",IF(HTM_Employee_Attrition_Data!G1109=5,"Level 5","Level 5")))))</f>
        <v>Level 2</v>
      </c>
      <c r="H1109" s="19" t="s">
        <v>27</v>
      </c>
      <c r="I1109" s="19" t="str">
        <f>IF(HTM_Employee_Attrition_Data!I1109=1,"Rating 1",IF(HTM_Employee_Attrition_Data!I1109=2,"Rating 2",IF(HTM_Employee_Attrition_Data!I1109=3,"Rating 3",IF(HTM_Employee_Attrition_Data!I1109=4,"Rating 4","Rating 4"))))</f>
        <v>Rating 3</v>
      </c>
      <c r="J1109" s="19" t="str">
        <f>IF(HTM_Employee_Attrition_Data!J1109&lt;=5000,"Income less than 5,000$",IF(HTM_Employee_Attrition_Data!J1109&lt;=10000,"Income less than 10,000$",IF(HTM_Employee_Attrition_Data!J1109&lt;=15000,"Income less than 15,000$","Income less than 20,000$")))</f>
        <v>Income less than 10,000$</v>
      </c>
      <c r="K1109" s="19" t="str">
        <f>IF(HTM_Employee_Attrition_Data!K1109&lt;4,"Between 0 and 3 Compaines",IF(HTM_Employee_Attrition_Data!K1109&lt;7,"Between 4 and 6 Companies",IF(HTM_Employee_Attrition_Data!K1109&lt;=10,"Between 7 and 10 Companies","Between 7 and 10  Companies")))</f>
        <v>Between 0 and 3 Compaines</v>
      </c>
      <c r="L1109" s="19" t="str">
        <f>IF(HTM_Employee_Attrition_Data!L1109&lt;=5,"Between 0 and 5 years",IF(HTM_Employee_Attrition_Data!L1109&lt;=10,"Between 6 and 10 years",IF(HTM_Employee_Attrition_Data!L1109&lt;=15,"Between 11 and 15 years",IF(HTM_Employee_Attrition_Data!L1109&lt;=20,"Between 16 and 20 years",IF(HTM_Employee_Attrition_Data!L1109&lt;=25,"Between 21 and 25 years",IF(HTM_Employee_Attrition_Data!L1109&lt;=30,"Between 25 and 30 years","Between 31 and 40 years"))))))</f>
        <v>Between 6 and 10 years</v>
      </c>
    </row>
    <row r="1110" spans="1:12">
      <c r="A1110" s="19">
        <v>1564</v>
      </c>
      <c r="B1110" s="19" t="str">
        <f>IF(HTM_Employee_Attrition_Data!A1110&lt;=20,"Less than 20 years",IF(HTM_Employee_Attrition_Data!A1110&lt;=30,"Between 20 and 30 years",IF(HTM_Employee_Attrition_Data!A1110&lt;=40,"Between 30 and 40 years",IF(HTM_Employee_Attrition_Data!A1110&lt;=50,"Between 40 and 50 years",IF(HTM_Employee_Attrition_Data!A1110&lt;=60,"Between 50 and 60 years","Between 50 and 60 years")))))</f>
        <v>Between 30 and 40 years</v>
      </c>
      <c r="C1110" s="19" t="s">
        <v>16</v>
      </c>
      <c r="D1110" s="19" t="s">
        <v>13</v>
      </c>
      <c r="E1110" s="19" t="s">
        <v>18</v>
      </c>
      <c r="F1110" s="19" t="str">
        <f>IF(HTM_Employee_Attrition_Data!E1110&lt;=5,"Less than 5 Miles",IF(HTM_Employee_Attrition_Data!E1110&lt;=10,"Between 6 and 10 miles",IF(HTM_Employee_Attrition_Data!E1110&lt;=15,"Between 11 and 15 miles",IF(HTM_Employee_Attrition_Data!E1110&lt;=20,"Between 16 and 20 miles",IF(HTM_Employee_Attrition_Data!E1110&lt;=25,"Between 21 and 25 miles","Greater than 26 miles")))))</f>
        <v>Less than 5 Miles</v>
      </c>
      <c r="G1110" s="19" t="str">
        <f>IF(HTM_Employee_Attrition_Data!G1110=1,"Level 1",IF(HTM_Employee_Attrition_Data!G1110=2,"Level 2",IF(HTM_Employee_Attrition_Data!G1110=3,"Level 3",IF(HTM_Employee_Attrition_Data!G1110=4,"Level 4",IF(HTM_Employee_Attrition_Data!G1110=5,"Level 5","Level 5")))))</f>
        <v>Level 1</v>
      </c>
      <c r="H1110" s="19" t="s">
        <v>20</v>
      </c>
      <c r="I1110" s="19" t="str">
        <f>IF(HTM_Employee_Attrition_Data!I1110=1,"Rating 1",IF(HTM_Employee_Attrition_Data!I1110=2,"Rating 2",IF(HTM_Employee_Attrition_Data!I1110=3,"Rating 3",IF(HTM_Employee_Attrition_Data!I1110=4,"Rating 4","Rating 4"))))</f>
        <v>Rating 1</v>
      </c>
      <c r="J1110" s="19" t="str">
        <f>IF(HTM_Employee_Attrition_Data!J1110&lt;=5000,"Income less than 5,000$",IF(HTM_Employee_Attrition_Data!J1110&lt;=10000,"Income less than 10,000$",IF(HTM_Employee_Attrition_Data!J1110&lt;=15000,"Income less than 15,000$","Income less than 20,000$")))</f>
        <v>Income less than 5,000$</v>
      </c>
      <c r="K1110" s="19" t="str">
        <f>IF(HTM_Employee_Attrition_Data!K1110&lt;4,"Between 0 and 3 Compaines",IF(HTM_Employee_Attrition_Data!K1110&lt;7,"Between 4 and 6 Companies",IF(HTM_Employee_Attrition_Data!K1110&lt;=10,"Between 7 and 10 Companies","Between 7 and 10  Companies")))</f>
        <v>Between 0 and 3 Compaines</v>
      </c>
      <c r="L1110" s="19" t="str">
        <f>IF(HTM_Employee_Attrition_Data!L1110&lt;=5,"Between 0 and 5 years",IF(HTM_Employee_Attrition_Data!L1110&lt;=10,"Between 6 and 10 years",IF(HTM_Employee_Attrition_Data!L1110&lt;=15,"Between 11 and 15 years",IF(HTM_Employee_Attrition_Data!L1110&lt;=20,"Between 16 and 20 years",IF(HTM_Employee_Attrition_Data!L1110&lt;=25,"Between 21 and 25 years",IF(HTM_Employee_Attrition_Data!L1110&lt;=30,"Between 25 and 30 years","Between 31 and 40 years"))))))</f>
        <v>Between 0 and 5 years</v>
      </c>
    </row>
    <row r="1111" spans="1:12">
      <c r="A1111" s="19">
        <v>1568</v>
      </c>
      <c r="B1111" s="19" t="str">
        <f>IF(HTM_Employee_Attrition_Data!A1111&lt;=20,"Less than 20 years",IF(HTM_Employee_Attrition_Data!A1111&lt;=30,"Between 20 and 30 years",IF(HTM_Employee_Attrition_Data!A1111&lt;=40,"Between 30 and 40 years",IF(HTM_Employee_Attrition_Data!A1111&lt;=50,"Between 40 and 50 years",IF(HTM_Employee_Attrition_Data!A1111&lt;=60,"Between 50 and 60 years","Between 50 and 60 years")))))</f>
        <v>Between 20 and 30 years</v>
      </c>
      <c r="C1111" s="19" t="s">
        <v>16</v>
      </c>
      <c r="D1111" s="19" t="s">
        <v>13</v>
      </c>
      <c r="E1111" s="19" t="s">
        <v>14</v>
      </c>
      <c r="F1111" s="19" t="str">
        <f>IF(HTM_Employee_Attrition_Data!E1111&lt;=5,"Less than 5 Miles",IF(HTM_Employee_Attrition_Data!E1111&lt;=10,"Between 6 and 10 miles",IF(HTM_Employee_Attrition_Data!E1111&lt;=15,"Between 11 and 15 miles",IF(HTM_Employee_Attrition_Data!E1111&lt;=20,"Between 16 and 20 miles",IF(HTM_Employee_Attrition_Data!E1111&lt;=25,"Between 21 and 25 miles","Greater than 26 miles")))))</f>
        <v>Greater than 26 miles</v>
      </c>
      <c r="G1111" s="19" t="str">
        <f>IF(HTM_Employee_Attrition_Data!G1111=1,"Level 1",IF(HTM_Employee_Attrition_Data!G1111=2,"Level 2",IF(HTM_Employee_Attrition_Data!G1111=3,"Level 3",IF(HTM_Employee_Attrition_Data!G1111=4,"Level 4",IF(HTM_Employee_Attrition_Data!G1111=5,"Level 5","Level 5")))))</f>
        <v>Level 3</v>
      </c>
      <c r="H1111" s="19" t="s">
        <v>15</v>
      </c>
      <c r="I1111" s="19" t="str">
        <f>IF(HTM_Employee_Attrition_Data!I1111=1,"Rating 1",IF(HTM_Employee_Attrition_Data!I1111=2,"Rating 2",IF(HTM_Employee_Attrition_Data!I1111=3,"Rating 3",IF(HTM_Employee_Attrition_Data!I1111=4,"Rating 4","Rating 4"))))</f>
        <v>Rating 2</v>
      </c>
      <c r="J1111" s="19" t="str">
        <f>IF(HTM_Employee_Attrition_Data!J1111&lt;=5000,"Income less than 5,000$",IF(HTM_Employee_Attrition_Data!J1111&lt;=10000,"Income less than 10,000$",IF(HTM_Employee_Attrition_Data!J1111&lt;=15000,"Income less than 15,000$","Income less than 20,000$")))</f>
        <v>Income less than 10,000$</v>
      </c>
      <c r="K1111" s="19" t="str">
        <f>IF(HTM_Employee_Attrition_Data!K1111&lt;4,"Between 0 and 3 Compaines",IF(HTM_Employee_Attrition_Data!K1111&lt;7,"Between 4 and 6 Companies",IF(HTM_Employee_Attrition_Data!K1111&lt;=10,"Between 7 and 10 Companies","Between 7 and 10  Companies")))</f>
        <v>Between 0 and 3 Compaines</v>
      </c>
      <c r="L1111" s="19" t="str">
        <f>IF(HTM_Employee_Attrition_Data!L1111&lt;=5,"Between 0 and 5 years",IF(HTM_Employee_Attrition_Data!L1111&lt;=10,"Between 6 and 10 years",IF(HTM_Employee_Attrition_Data!L1111&lt;=15,"Between 11 and 15 years",IF(HTM_Employee_Attrition_Data!L1111&lt;=20,"Between 16 and 20 years",IF(HTM_Employee_Attrition_Data!L1111&lt;=25,"Between 21 and 25 years",IF(HTM_Employee_Attrition_Data!L1111&lt;=30,"Between 25 and 30 years","Between 31 and 40 years"))))))</f>
        <v>Between 0 and 5 years</v>
      </c>
    </row>
    <row r="1112" spans="1:12">
      <c r="A1112" s="19">
        <v>1569</v>
      </c>
      <c r="B1112" s="19" t="str">
        <f>IF(HTM_Employee_Attrition_Data!A1112&lt;=20,"Less than 20 years",IF(HTM_Employee_Attrition_Data!A1112&lt;=30,"Between 20 and 30 years",IF(HTM_Employee_Attrition_Data!A1112&lt;=40,"Between 30 and 40 years",IF(HTM_Employee_Attrition_Data!A1112&lt;=50,"Between 40 and 50 years",IF(HTM_Employee_Attrition_Data!A1112&lt;=60,"Between 50 and 60 years","Between 50 and 60 years")))))</f>
        <v>Between 30 and 40 years</v>
      </c>
      <c r="C1112" s="19" t="s">
        <v>12</v>
      </c>
      <c r="D1112" s="19" t="s">
        <v>13</v>
      </c>
      <c r="E1112" s="19" t="s">
        <v>18</v>
      </c>
      <c r="F1112" s="19" t="str">
        <f>IF(HTM_Employee_Attrition_Data!E1112&lt;=5,"Less than 5 Miles",IF(HTM_Employee_Attrition_Data!E1112&lt;=10,"Between 6 and 10 miles",IF(HTM_Employee_Attrition_Data!E1112&lt;=15,"Between 11 and 15 miles",IF(HTM_Employee_Attrition_Data!E1112&lt;=20,"Between 16 and 20 miles",IF(HTM_Employee_Attrition_Data!E1112&lt;=25,"Between 21 and 25 miles","Greater than 26 miles")))))</f>
        <v>Less than 5 Miles</v>
      </c>
      <c r="G1112" s="19" t="str">
        <f>IF(HTM_Employee_Attrition_Data!G1112=1,"Level 1",IF(HTM_Employee_Attrition_Data!G1112=2,"Level 2",IF(HTM_Employee_Attrition_Data!G1112=3,"Level 3",IF(HTM_Employee_Attrition_Data!G1112=4,"Level 4",IF(HTM_Employee_Attrition_Data!G1112=5,"Level 5","Level 5")))))</f>
        <v>Level 1</v>
      </c>
      <c r="H1112" s="19" t="s">
        <v>20</v>
      </c>
      <c r="I1112" s="19" t="str">
        <f>IF(HTM_Employee_Attrition_Data!I1112=1,"Rating 1",IF(HTM_Employee_Attrition_Data!I1112=2,"Rating 2",IF(HTM_Employee_Attrition_Data!I1112=3,"Rating 3",IF(HTM_Employee_Attrition_Data!I1112=4,"Rating 4","Rating 4"))))</f>
        <v>Rating 1</v>
      </c>
      <c r="J1112" s="19" t="str">
        <f>IF(HTM_Employee_Attrition_Data!J1112&lt;=5000,"Income less than 5,000$",IF(HTM_Employee_Attrition_Data!J1112&lt;=10000,"Income less than 10,000$",IF(HTM_Employee_Attrition_Data!J1112&lt;=15000,"Income less than 15,000$","Income less than 20,000$")))</f>
        <v>Income less than 5,000$</v>
      </c>
      <c r="K1112" s="19" t="str">
        <f>IF(HTM_Employee_Attrition_Data!K1112&lt;4,"Between 0 and 3 Compaines",IF(HTM_Employee_Attrition_Data!K1112&lt;7,"Between 4 and 6 Companies",IF(HTM_Employee_Attrition_Data!K1112&lt;=10,"Between 7 and 10 Companies","Between 7 and 10  Companies")))</f>
        <v>Between 0 and 3 Compaines</v>
      </c>
      <c r="L1112" s="19" t="str">
        <f>IF(HTM_Employee_Attrition_Data!L1112&lt;=5,"Between 0 and 5 years",IF(HTM_Employee_Attrition_Data!L1112&lt;=10,"Between 6 and 10 years",IF(HTM_Employee_Attrition_Data!L1112&lt;=15,"Between 11 and 15 years",IF(HTM_Employee_Attrition_Data!L1112&lt;=20,"Between 16 and 20 years",IF(HTM_Employee_Attrition_Data!L1112&lt;=25,"Between 21 and 25 years",IF(HTM_Employee_Attrition_Data!L1112&lt;=30,"Between 25 and 30 years","Between 31 and 40 years"))))))</f>
        <v>Between 0 and 5 years</v>
      </c>
    </row>
    <row r="1113" spans="1:12">
      <c r="A1113" s="19">
        <v>1572</v>
      </c>
      <c r="B1113" s="19" t="str">
        <f>IF(HTM_Employee_Attrition_Data!A1113&lt;=20,"Less than 20 years",IF(HTM_Employee_Attrition_Data!A1113&lt;=30,"Between 20 and 30 years",IF(HTM_Employee_Attrition_Data!A1113&lt;=40,"Between 30 and 40 years",IF(HTM_Employee_Attrition_Data!A1113&lt;=50,"Between 40 and 50 years",IF(HTM_Employee_Attrition_Data!A1113&lt;=60,"Between 50 and 60 years","Between 50 and 60 years")))))</f>
        <v>Between 50 and 60 years</v>
      </c>
      <c r="C1113" s="19" t="s">
        <v>12</v>
      </c>
      <c r="D1113" s="19" t="s">
        <v>13</v>
      </c>
      <c r="E1113" s="19" t="s">
        <v>18</v>
      </c>
      <c r="F1113" s="19" t="str">
        <f>IF(HTM_Employee_Attrition_Data!E1113&lt;=5,"Less than 5 Miles",IF(HTM_Employee_Attrition_Data!E1113&lt;=10,"Between 6 and 10 miles",IF(HTM_Employee_Attrition_Data!E1113&lt;=15,"Between 11 and 15 miles",IF(HTM_Employee_Attrition_Data!E1113&lt;=20,"Between 16 and 20 miles",IF(HTM_Employee_Attrition_Data!E1113&lt;=25,"Between 21 and 25 miles","Greater than 26 miles")))))</f>
        <v>Less than 5 Miles</v>
      </c>
      <c r="G1113" s="19" t="str">
        <f>IF(HTM_Employee_Attrition_Data!G1113=1,"Level 1",IF(HTM_Employee_Attrition_Data!G1113=2,"Level 2",IF(HTM_Employee_Attrition_Data!G1113=3,"Level 3",IF(HTM_Employee_Attrition_Data!G1113=4,"Level 4",IF(HTM_Employee_Attrition_Data!G1113=5,"Level 5","Level 5")))))</f>
        <v>Level 3</v>
      </c>
      <c r="H1113" s="19" t="s">
        <v>21</v>
      </c>
      <c r="I1113" s="19" t="str">
        <f>IF(HTM_Employee_Attrition_Data!I1113=1,"Rating 1",IF(HTM_Employee_Attrition_Data!I1113=2,"Rating 2",IF(HTM_Employee_Attrition_Data!I1113=3,"Rating 3",IF(HTM_Employee_Attrition_Data!I1113=4,"Rating 4","Rating 4"))))</f>
        <v>Rating 4</v>
      </c>
      <c r="J1113" s="19" t="str">
        <f>IF(HTM_Employee_Attrition_Data!J1113&lt;=5000,"Income less than 5,000$",IF(HTM_Employee_Attrition_Data!J1113&lt;=10000,"Income less than 10,000$",IF(HTM_Employee_Attrition_Data!J1113&lt;=15000,"Income less than 15,000$","Income less than 20,000$")))</f>
        <v>Income less than 15,000$</v>
      </c>
      <c r="K1113" s="19" t="str">
        <f>IF(HTM_Employee_Attrition_Data!K1113&lt;4,"Between 0 and 3 Compaines",IF(HTM_Employee_Attrition_Data!K1113&lt;7,"Between 4 and 6 Companies",IF(HTM_Employee_Attrition_Data!K1113&lt;=10,"Between 7 and 10 Companies","Between 7 and 10  Companies")))</f>
        <v>Between 0 and 3 Compaines</v>
      </c>
      <c r="L1113" s="19" t="str">
        <f>IF(HTM_Employee_Attrition_Data!L1113&lt;=5,"Between 0 and 5 years",IF(HTM_Employee_Attrition_Data!L1113&lt;=10,"Between 6 and 10 years",IF(HTM_Employee_Attrition_Data!L1113&lt;=15,"Between 11 and 15 years",IF(HTM_Employee_Attrition_Data!L1113&lt;=20,"Between 16 and 20 years",IF(HTM_Employee_Attrition_Data!L1113&lt;=25,"Between 21 and 25 years",IF(HTM_Employee_Attrition_Data!L1113&lt;=30,"Between 25 and 30 years","Between 31 and 40 years"))))))</f>
        <v>Between 31 and 40 years</v>
      </c>
    </row>
    <row r="1114" spans="1:12">
      <c r="A1114" s="19">
        <v>1573</v>
      </c>
      <c r="B1114" s="19" t="str">
        <f>IF(HTM_Employee_Attrition_Data!A1114&lt;=20,"Less than 20 years",IF(HTM_Employee_Attrition_Data!A1114&lt;=30,"Between 20 and 30 years",IF(HTM_Employee_Attrition_Data!A1114&lt;=40,"Between 30 and 40 years",IF(HTM_Employee_Attrition_Data!A1114&lt;=50,"Between 40 and 50 years",IF(HTM_Employee_Attrition_Data!A1114&lt;=60,"Between 50 and 60 years","Between 50 and 60 years")))))</f>
        <v>Between 30 and 40 years</v>
      </c>
      <c r="C1114" s="19" t="s">
        <v>12</v>
      </c>
      <c r="D1114" s="19" t="s">
        <v>13</v>
      </c>
      <c r="E1114" s="19" t="s">
        <v>18</v>
      </c>
      <c r="F1114" s="19" t="str">
        <f>IF(HTM_Employee_Attrition_Data!E1114&lt;=5,"Less than 5 Miles",IF(HTM_Employee_Attrition_Data!E1114&lt;=10,"Between 6 and 10 miles",IF(HTM_Employee_Attrition_Data!E1114&lt;=15,"Between 11 and 15 miles",IF(HTM_Employee_Attrition_Data!E1114&lt;=20,"Between 16 and 20 miles",IF(HTM_Employee_Attrition_Data!E1114&lt;=25,"Between 21 and 25 miles","Greater than 26 miles")))))</f>
        <v>Less than 5 Miles</v>
      </c>
      <c r="G1114" s="19" t="str">
        <f>IF(HTM_Employee_Attrition_Data!G1114=1,"Level 1",IF(HTM_Employee_Attrition_Data!G1114=2,"Level 2",IF(HTM_Employee_Attrition_Data!G1114=3,"Level 3",IF(HTM_Employee_Attrition_Data!G1114=4,"Level 4",IF(HTM_Employee_Attrition_Data!G1114=5,"Level 5","Level 5")))))</f>
        <v>Level 2</v>
      </c>
      <c r="H1114" s="19" t="s">
        <v>21</v>
      </c>
      <c r="I1114" s="19" t="str">
        <f>IF(HTM_Employee_Attrition_Data!I1114=1,"Rating 1",IF(HTM_Employee_Attrition_Data!I1114=2,"Rating 2",IF(HTM_Employee_Attrition_Data!I1114=3,"Rating 3",IF(HTM_Employee_Attrition_Data!I1114=4,"Rating 4","Rating 4"))))</f>
        <v>Rating 2</v>
      </c>
      <c r="J1114" s="19" t="str">
        <f>IF(HTM_Employee_Attrition_Data!J1114&lt;=5000,"Income less than 5,000$",IF(HTM_Employee_Attrition_Data!J1114&lt;=10000,"Income less than 10,000$",IF(HTM_Employee_Attrition_Data!J1114&lt;=15000,"Income less than 15,000$","Income less than 20,000$")))</f>
        <v>Income less than 5,000$</v>
      </c>
      <c r="K1114" s="19" t="str">
        <f>IF(HTM_Employee_Attrition_Data!K1114&lt;4,"Between 0 and 3 Compaines",IF(HTM_Employee_Attrition_Data!K1114&lt;7,"Between 4 and 6 Companies",IF(HTM_Employee_Attrition_Data!K1114&lt;=10,"Between 7 and 10 Companies","Between 7 and 10  Companies")))</f>
        <v>Between 4 and 6 Companies</v>
      </c>
      <c r="L1114" s="19" t="str">
        <f>IF(HTM_Employee_Attrition_Data!L1114&lt;=5,"Between 0 and 5 years",IF(HTM_Employee_Attrition_Data!L1114&lt;=10,"Between 6 and 10 years",IF(HTM_Employee_Attrition_Data!L1114&lt;=15,"Between 11 and 15 years",IF(HTM_Employee_Attrition_Data!L1114&lt;=20,"Between 16 and 20 years",IF(HTM_Employee_Attrition_Data!L1114&lt;=25,"Between 21 and 25 years",IF(HTM_Employee_Attrition_Data!L1114&lt;=30,"Between 25 and 30 years","Between 31 and 40 years"))))))</f>
        <v>Between 0 and 5 years</v>
      </c>
    </row>
    <row r="1115" spans="1:12">
      <c r="A1115" s="19">
        <v>1574</v>
      </c>
      <c r="B1115" s="19" t="str">
        <f>IF(HTM_Employee_Attrition_Data!A1115&lt;=20,"Less than 20 years",IF(HTM_Employee_Attrition_Data!A1115&lt;=30,"Between 20 and 30 years",IF(HTM_Employee_Attrition_Data!A1115&lt;=40,"Between 30 and 40 years",IF(HTM_Employee_Attrition_Data!A1115&lt;=50,"Between 40 and 50 years",IF(HTM_Employee_Attrition_Data!A1115&lt;=60,"Between 50 and 60 years","Between 50 and 60 years")))))</f>
        <v>Between 30 and 40 years</v>
      </c>
      <c r="C1115" s="19" t="s">
        <v>16</v>
      </c>
      <c r="D1115" s="19" t="s">
        <v>23</v>
      </c>
      <c r="E1115" s="19" t="s">
        <v>18</v>
      </c>
      <c r="F1115" s="19" t="str">
        <f>IF(HTM_Employee_Attrition_Data!E1115&lt;=5,"Less than 5 Miles",IF(HTM_Employee_Attrition_Data!E1115&lt;=10,"Between 6 and 10 miles",IF(HTM_Employee_Attrition_Data!E1115&lt;=15,"Between 11 and 15 miles",IF(HTM_Employee_Attrition_Data!E1115&lt;=20,"Between 16 and 20 miles",IF(HTM_Employee_Attrition_Data!E1115&lt;=25,"Between 21 and 25 miles","Greater than 26 miles")))))</f>
        <v>Less than 5 Miles</v>
      </c>
      <c r="G1115" s="19" t="str">
        <f>IF(HTM_Employee_Attrition_Data!G1115=1,"Level 1",IF(HTM_Employee_Attrition_Data!G1115=2,"Level 2",IF(HTM_Employee_Attrition_Data!G1115=3,"Level 3",IF(HTM_Employee_Attrition_Data!G1115=4,"Level 4",IF(HTM_Employee_Attrition_Data!G1115=5,"Level 5","Level 5")))))</f>
        <v>Level 2</v>
      </c>
      <c r="H1115" s="19" t="s">
        <v>19</v>
      </c>
      <c r="I1115" s="19" t="str">
        <f>IF(HTM_Employee_Attrition_Data!I1115=1,"Rating 1",IF(HTM_Employee_Attrition_Data!I1115=2,"Rating 2",IF(HTM_Employee_Attrition_Data!I1115=3,"Rating 3",IF(HTM_Employee_Attrition_Data!I1115=4,"Rating 4","Rating 4"))))</f>
        <v>Rating 1</v>
      </c>
      <c r="J1115" s="19" t="str">
        <f>IF(HTM_Employee_Attrition_Data!J1115&lt;=5000,"Income less than 5,000$",IF(HTM_Employee_Attrition_Data!J1115&lt;=10000,"Income less than 10,000$",IF(HTM_Employee_Attrition_Data!J1115&lt;=15000,"Income less than 15,000$","Income less than 20,000$")))</f>
        <v>Income less than 5,000$</v>
      </c>
      <c r="K1115" s="19" t="str">
        <f>IF(HTM_Employee_Attrition_Data!K1115&lt;4,"Between 0 and 3 Compaines",IF(HTM_Employee_Attrition_Data!K1115&lt;7,"Between 4 and 6 Companies",IF(HTM_Employee_Attrition_Data!K1115&lt;=10,"Between 7 and 10 Companies","Between 7 and 10  Companies")))</f>
        <v>Between 4 and 6 Companies</v>
      </c>
      <c r="L1115" s="19" t="str">
        <f>IF(HTM_Employee_Attrition_Data!L1115&lt;=5,"Between 0 and 5 years",IF(HTM_Employee_Attrition_Data!L1115&lt;=10,"Between 6 and 10 years",IF(HTM_Employee_Attrition_Data!L1115&lt;=15,"Between 11 and 15 years",IF(HTM_Employee_Attrition_Data!L1115&lt;=20,"Between 16 and 20 years",IF(HTM_Employee_Attrition_Data!L1115&lt;=25,"Between 21 and 25 years",IF(HTM_Employee_Attrition_Data!L1115&lt;=30,"Between 25 and 30 years","Between 31 and 40 years"))))))</f>
        <v>Between 6 and 10 years</v>
      </c>
    </row>
    <row r="1116" spans="1:12">
      <c r="A1116" s="19">
        <v>1576</v>
      </c>
      <c r="B1116" s="19" t="str">
        <f>IF(HTM_Employee_Attrition_Data!A1116&lt;=20,"Less than 20 years",IF(HTM_Employee_Attrition_Data!A1116&lt;=30,"Between 20 and 30 years",IF(HTM_Employee_Attrition_Data!A1116&lt;=40,"Between 30 and 40 years",IF(HTM_Employee_Attrition_Data!A1116&lt;=50,"Between 40 and 50 years",IF(HTM_Employee_Attrition_Data!A1116&lt;=60,"Between 50 and 60 years","Between 50 and 60 years")))))</f>
        <v>Between 40 and 50 years</v>
      </c>
      <c r="C1116" s="19" t="s">
        <v>16</v>
      </c>
      <c r="D1116" s="19" t="s">
        <v>13</v>
      </c>
      <c r="E1116" s="19" t="s">
        <v>18</v>
      </c>
      <c r="F1116" s="19" t="str">
        <f>IF(HTM_Employee_Attrition_Data!E1116&lt;=5,"Less than 5 Miles",IF(HTM_Employee_Attrition_Data!E1116&lt;=10,"Between 6 and 10 miles",IF(HTM_Employee_Attrition_Data!E1116&lt;=15,"Between 11 and 15 miles",IF(HTM_Employee_Attrition_Data!E1116&lt;=20,"Between 16 and 20 miles",IF(HTM_Employee_Attrition_Data!E1116&lt;=25,"Between 21 and 25 miles","Greater than 26 miles")))))</f>
        <v>Between 11 and 15 miles</v>
      </c>
      <c r="G1116" s="19" t="str">
        <f>IF(HTM_Employee_Attrition_Data!G1116=1,"Level 1",IF(HTM_Employee_Attrition_Data!G1116=2,"Level 2",IF(HTM_Employee_Attrition_Data!G1116=3,"Level 3",IF(HTM_Employee_Attrition_Data!G1116=4,"Level 4",IF(HTM_Employee_Attrition_Data!G1116=5,"Level 5","Level 5")))))</f>
        <v>Level 1</v>
      </c>
      <c r="H1116" s="19" t="s">
        <v>19</v>
      </c>
      <c r="I1116" s="19" t="str">
        <f>IF(HTM_Employee_Attrition_Data!I1116=1,"Rating 1",IF(HTM_Employee_Attrition_Data!I1116=2,"Rating 2",IF(HTM_Employee_Attrition_Data!I1116=3,"Rating 3",IF(HTM_Employee_Attrition_Data!I1116=4,"Rating 4","Rating 4"))))</f>
        <v>Rating 1</v>
      </c>
      <c r="J1116" s="19" t="str">
        <f>IF(HTM_Employee_Attrition_Data!J1116&lt;=5000,"Income less than 5,000$",IF(HTM_Employee_Attrition_Data!J1116&lt;=10000,"Income less than 10,000$",IF(HTM_Employee_Attrition_Data!J1116&lt;=15000,"Income less than 15,000$","Income less than 20,000$")))</f>
        <v>Income less than 5,000$</v>
      </c>
      <c r="K1116" s="19" t="str">
        <f>IF(HTM_Employee_Attrition_Data!K1116&lt;4,"Between 0 and 3 Compaines",IF(HTM_Employee_Attrition_Data!K1116&lt;7,"Between 4 and 6 Companies",IF(HTM_Employee_Attrition_Data!K1116&lt;=10,"Between 7 and 10 Companies","Between 7 and 10  Companies")))</f>
        <v>Between 7 and 10 Companies</v>
      </c>
      <c r="L1116" s="19" t="str">
        <f>IF(HTM_Employee_Attrition_Data!L1116&lt;=5,"Between 0 and 5 years",IF(HTM_Employee_Attrition_Data!L1116&lt;=10,"Between 6 and 10 years",IF(HTM_Employee_Attrition_Data!L1116&lt;=15,"Between 11 and 15 years",IF(HTM_Employee_Attrition_Data!L1116&lt;=20,"Between 16 and 20 years",IF(HTM_Employee_Attrition_Data!L1116&lt;=25,"Between 21 and 25 years",IF(HTM_Employee_Attrition_Data!L1116&lt;=30,"Between 25 and 30 years","Between 31 and 40 years"))))))</f>
        <v>Between 6 and 10 years</v>
      </c>
    </row>
    <row r="1117" spans="1:12">
      <c r="A1117" s="19">
        <v>1577</v>
      </c>
      <c r="B1117" s="19" t="str">
        <f>IF(HTM_Employee_Attrition_Data!A1117&lt;=20,"Less than 20 years",IF(HTM_Employee_Attrition_Data!A1117&lt;=30,"Between 20 and 30 years",IF(HTM_Employee_Attrition_Data!A1117&lt;=40,"Between 30 and 40 years",IF(HTM_Employee_Attrition_Data!A1117&lt;=50,"Between 40 and 50 years",IF(HTM_Employee_Attrition_Data!A1117&lt;=60,"Between 50 and 60 years","Between 50 and 60 years")))))</f>
        <v>Between 30 and 40 years</v>
      </c>
      <c r="C1117" s="19" t="s">
        <v>16</v>
      </c>
      <c r="D1117" s="19" t="s">
        <v>13</v>
      </c>
      <c r="E1117" s="19" t="s">
        <v>18</v>
      </c>
      <c r="F1117" s="19" t="str">
        <f>IF(HTM_Employee_Attrition_Data!E1117&lt;=5,"Less than 5 Miles",IF(HTM_Employee_Attrition_Data!E1117&lt;=10,"Between 6 and 10 miles",IF(HTM_Employee_Attrition_Data!E1117&lt;=15,"Between 11 and 15 miles",IF(HTM_Employee_Attrition_Data!E1117&lt;=20,"Between 16 and 20 miles",IF(HTM_Employee_Attrition_Data!E1117&lt;=25,"Between 21 and 25 miles","Greater than 26 miles")))))</f>
        <v>Between 6 and 10 miles</v>
      </c>
      <c r="G1117" s="19" t="str">
        <f>IF(HTM_Employee_Attrition_Data!G1117=1,"Level 1",IF(HTM_Employee_Attrition_Data!G1117=2,"Level 2",IF(HTM_Employee_Attrition_Data!G1117=3,"Level 3",IF(HTM_Employee_Attrition_Data!G1117=4,"Level 4",IF(HTM_Employee_Attrition_Data!G1117=5,"Level 5","Level 5")))))</f>
        <v>Level 1</v>
      </c>
      <c r="H1117" s="19" t="s">
        <v>19</v>
      </c>
      <c r="I1117" s="19" t="str">
        <f>IF(HTM_Employee_Attrition_Data!I1117=1,"Rating 1",IF(HTM_Employee_Attrition_Data!I1117=2,"Rating 2",IF(HTM_Employee_Attrition_Data!I1117=3,"Rating 3",IF(HTM_Employee_Attrition_Data!I1117=4,"Rating 4","Rating 4"))))</f>
        <v>Rating 4</v>
      </c>
      <c r="J1117" s="19" t="str">
        <f>IF(HTM_Employee_Attrition_Data!J1117&lt;=5000,"Income less than 5,000$",IF(HTM_Employee_Attrition_Data!J1117&lt;=10000,"Income less than 10,000$",IF(HTM_Employee_Attrition_Data!J1117&lt;=15000,"Income less than 15,000$","Income less than 20,000$")))</f>
        <v>Income less than 5,000$</v>
      </c>
      <c r="K1117" s="19" t="str">
        <f>IF(HTM_Employee_Attrition_Data!K1117&lt;4,"Between 0 and 3 Compaines",IF(HTM_Employee_Attrition_Data!K1117&lt;7,"Between 4 and 6 Companies",IF(HTM_Employee_Attrition_Data!K1117&lt;=10,"Between 7 and 10 Companies","Between 7 and 10  Companies")))</f>
        <v>Between 0 and 3 Compaines</v>
      </c>
      <c r="L1117" s="19" t="str">
        <f>IF(HTM_Employee_Attrition_Data!L1117&lt;=5,"Between 0 and 5 years",IF(HTM_Employee_Attrition_Data!L1117&lt;=10,"Between 6 and 10 years",IF(HTM_Employee_Attrition_Data!L1117&lt;=15,"Between 11 and 15 years",IF(HTM_Employee_Attrition_Data!L1117&lt;=20,"Between 16 and 20 years",IF(HTM_Employee_Attrition_Data!L1117&lt;=25,"Between 21 and 25 years",IF(HTM_Employee_Attrition_Data!L1117&lt;=30,"Between 25 and 30 years","Between 31 and 40 years"))))))</f>
        <v>Between 0 and 5 years</v>
      </c>
    </row>
    <row r="1118" spans="1:12">
      <c r="A1118" s="19">
        <v>1578</v>
      </c>
      <c r="B1118" s="19" t="str">
        <f>IF(HTM_Employee_Attrition_Data!A1118&lt;=20,"Less than 20 years",IF(HTM_Employee_Attrition_Data!A1118&lt;=30,"Between 20 and 30 years",IF(HTM_Employee_Attrition_Data!A1118&lt;=40,"Between 30 and 40 years",IF(HTM_Employee_Attrition_Data!A1118&lt;=50,"Between 40 and 50 years",IF(HTM_Employee_Attrition_Data!A1118&lt;=60,"Between 50 and 60 years","Between 50 and 60 years")))))</f>
        <v>Between 50 and 60 years</v>
      </c>
      <c r="C1118" s="19" t="s">
        <v>16</v>
      </c>
      <c r="D1118" s="19" t="s">
        <v>13</v>
      </c>
      <c r="E1118" s="19" t="s">
        <v>14</v>
      </c>
      <c r="F1118" s="19" t="str">
        <f>IF(HTM_Employee_Attrition_Data!E1118&lt;=5,"Less than 5 Miles",IF(HTM_Employee_Attrition_Data!E1118&lt;=10,"Between 6 and 10 miles",IF(HTM_Employee_Attrition_Data!E1118&lt;=15,"Between 11 and 15 miles",IF(HTM_Employee_Attrition_Data!E1118&lt;=20,"Between 16 and 20 miles",IF(HTM_Employee_Attrition_Data!E1118&lt;=25,"Between 21 and 25 miles","Greater than 26 miles")))))</f>
        <v>Greater than 26 miles</v>
      </c>
      <c r="G1118" s="19" t="str">
        <f>IF(HTM_Employee_Attrition_Data!G1118=1,"Level 1",IF(HTM_Employee_Attrition_Data!G1118=2,"Level 2",IF(HTM_Employee_Attrition_Data!G1118=3,"Level 3",IF(HTM_Employee_Attrition_Data!G1118=4,"Level 4",IF(HTM_Employee_Attrition_Data!G1118=5,"Level 5","Level 5")))))</f>
        <v>Level 5</v>
      </c>
      <c r="H1118" s="19" t="s">
        <v>24</v>
      </c>
      <c r="I1118" s="19" t="str">
        <f>IF(HTM_Employee_Attrition_Data!I1118=1,"Rating 1",IF(HTM_Employee_Attrition_Data!I1118=2,"Rating 2",IF(HTM_Employee_Attrition_Data!I1118=3,"Rating 3",IF(HTM_Employee_Attrition_Data!I1118=4,"Rating 4","Rating 4"))))</f>
        <v>Rating 4</v>
      </c>
      <c r="J1118" s="19" t="str">
        <f>IF(HTM_Employee_Attrition_Data!J1118&lt;=5000,"Income less than 5,000$",IF(HTM_Employee_Attrition_Data!J1118&lt;=10000,"Income less than 10,000$",IF(HTM_Employee_Attrition_Data!J1118&lt;=15000,"Income less than 15,000$","Income less than 20,000$")))</f>
        <v>Income less than 20,000$</v>
      </c>
      <c r="K1118" s="19" t="str">
        <f>IF(HTM_Employee_Attrition_Data!K1118&lt;4,"Between 0 and 3 Compaines",IF(HTM_Employee_Attrition_Data!K1118&lt;7,"Between 4 and 6 Companies",IF(HTM_Employee_Attrition_Data!K1118&lt;=10,"Between 7 and 10 Companies","Between 7 and 10  Companies")))</f>
        <v>Between 0 and 3 Compaines</v>
      </c>
      <c r="L1118" s="19" t="str">
        <f>IF(HTM_Employee_Attrition_Data!L1118&lt;=5,"Between 0 and 5 years",IF(HTM_Employee_Attrition_Data!L1118&lt;=10,"Between 6 and 10 years",IF(HTM_Employee_Attrition_Data!L1118&lt;=15,"Between 11 and 15 years",IF(HTM_Employee_Attrition_Data!L1118&lt;=20,"Between 16 and 20 years",IF(HTM_Employee_Attrition_Data!L1118&lt;=25,"Between 21 and 25 years",IF(HTM_Employee_Attrition_Data!L1118&lt;=30,"Between 25 and 30 years","Between 31 and 40 years"))))))</f>
        <v>Between 31 and 40 years</v>
      </c>
    </row>
    <row r="1119" spans="1:12">
      <c r="A1119" s="19">
        <v>1580</v>
      </c>
      <c r="B1119" s="19" t="str">
        <f>IF(HTM_Employee_Attrition_Data!A1119&lt;=20,"Less than 20 years",IF(HTM_Employee_Attrition_Data!A1119&lt;=30,"Between 20 and 30 years",IF(HTM_Employee_Attrition_Data!A1119&lt;=40,"Between 30 and 40 years",IF(HTM_Employee_Attrition_Data!A1119&lt;=50,"Between 40 and 50 years",IF(HTM_Employee_Attrition_Data!A1119&lt;=60,"Between 50 and 60 years","Between 50 and 60 years")))))</f>
        <v>Between 30 and 40 years</v>
      </c>
      <c r="C1119" s="19" t="s">
        <v>16</v>
      </c>
      <c r="D1119" s="19" t="s">
        <v>13</v>
      </c>
      <c r="E1119" s="19" t="s">
        <v>18</v>
      </c>
      <c r="F1119" s="19" t="str">
        <f>IF(HTM_Employee_Attrition_Data!E1119&lt;=5,"Less than 5 Miles",IF(HTM_Employee_Attrition_Data!E1119&lt;=10,"Between 6 and 10 miles",IF(HTM_Employee_Attrition_Data!E1119&lt;=15,"Between 11 and 15 miles",IF(HTM_Employee_Attrition_Data!E1119&lt;=20,"Between 16 and 20 miles",IF(HTM_Employee_Attrition_Data!E1119&lt;=25,"Between 21 and 25 miles","Greater than 26 miles")))))</f>
        <v>Less than 5 Miles</v>
      </c>
      <c r="G1119" s="19" t="str">
        <f>IF(HTM_Employee_Attrition_Data!G1119=1,"Level 1",IF(HTM_Employee_Attrition_Data!G1119=2,"Level 2",IF(HTM_Employee_Attrition_Data!G1119=3,"Level 3",IF(HTM_Employee_Attrition_Data!G1119=4,"Level 4",IF(HTM_Employee_Attrition_Data!G1119=5,"Level 5","Level 5")))))</f>
        <v>Level 2</v>
      </c>
      <c r="H1119" s="19" t="s">
        <v>19</v>
      </c>
      <c r="I1119" s="19" t="str">
        <f>IF(HTM_Employee_Attrition_Data!I1119=1,"Rating 1",IF(HTM_Employee_Attrition_Data!I1119=2,"Rating 2",IF(HTM_Employee_Attrition_Data!I1119=3,"Rating 3",IF(HTM_Employee_Attrition_Data!I1119=4,"Rating 4","Rating 4"))))</f>
        <v>Rating 4</v>
      </c>
      <c r="J1119" s="19" t="str">
        <f>IF(HTM_Employee_Attrition_Data!J1119&lt;=5000,"Income less than 5,000$",IF(HTM_Employee_Attrition_Data!J1119&lt;=10000,"Income less than 10,000$",IF(HTM_Employee_Attrition_Data!J1119&lt;=15000,"Income less than 15,000$","Income less than 20,000$")))</f>
        <v>Income less than 10,000$</v>
      </c>
      <c r="K1119" s="19" t="str">
        <f>IF(HTM_Employee_Attrition_Data!K1119&lt;4,"Between 0 and 3 Compaines",IF(HTM_Employee_Attrition_Data!K1119&lt;7,"Between 4 and 6 Companies",IF(HTM_Employee_Attrition_Data!K1119&lt;=10,"Between 7 and 10 Companies","Between 7 and 10  Companies")))</f>
        <v>Between 7 and 10 Companies</v>
      </c>
      <c r="L1119" s="19" t="str">
        <f>IF(HTM_Employee_Attrition_Data!L1119&lt;=5,"Between 0 and 5 years",IF(HTM_Employee_Attrition_Data!L1119&lt;=10,"Between 6 and 10 years",IF(HTM_Employee_Attrition_Data!L1119&lt;=15,"Between 11 and 15 years",IF(HTM_Employee_Attrition_Data!L1119&lt;=20,"Between 16 and 20 years",IF(HTM_Employee_Attrition_Data!L1119&lt;=25,"Between 21 and 25 years",IF(HTM_Employee_Attrition_Data!L1119&lt;=30,"Between 25 and 30 years","Between 31 and 40 years"))))))</f>
        <v>Between 0 and 5 years</v>
      </c>
    </row>
    <row r="1120" spans="1:12">
      <c r="A1120" s="19">
        <v>1581</v>
      </c>
      <c r="B1120" s="19" t="str">
        <f>IF(HTM_Employee_Attrition_Data!A1120&lt;=20,"Less than 20 years",IF(HTM_Employee_Attrition_Data!A1120&lt;=30,"Between 20 and 30 years",IF(HTM_Employee_Attrition_Data!A1120&lt;=40,"Between 30 and 40 years",IF(HTM_Employee_Attrition_Data!A1120&lt;=50,"Between 40 and 50 years",IF(HTM_Employee_Attrition_Data!A1120&lt;=60,"Between 50 and 60 years","Between 50 and 60 years")))))</f>
        <v>Between 20 and 30 years</v>
      </c>
      <c r="C1120" s="19" t="s">
        <v>16</v>
      </c>
      <c r="D1120" s="19" t="s">
        <v>13</v>
      </c>
      <c r="E1120" s="19" t="s">
        <v>18</v>
      </c>
      <c r="F1120" s="19" t="str">
        <f>IF(HTM_Employee_Attrition_Data!E1120&lt;=5,"Less than 5 Miles",IF(HTM_Employee_Attrition_Data!E1120&lt;=10,"Between 6 and 10 miles",IF(HTM_Employee_Attrition_Data!E1120&lt;=15,"Between 11 and 15 miles",IF(HTM_Employee_Attrition_Data!E1120&lt;=20,"Between 16 and 20 miles",IF(HTM_Employee_Attrition_Data!E1120&lt;=25,"Between 21 and 25 miles","Greater than 26 miles")))))</f>
        <v>Less than 5 Miles</v>
      </c>
      <c r="G1120" s="19" t="str">
        <f>IF(HTM_Employee_Attrition_Data!G1120=1,"Level 1",IF(HTM_Employee_Attrition_Data!G1120=2,"Level 2",IF(HTM_Employee_Attrition_Data!G1120=3,"Level 3",IF(HTM_Employee_Attrition_Data!G1120=4,"Level 4",IF(HTM_Employee_Attrition_Data!G1120=5,"Level 5","Level 5")))))</f>
        <v>Level 1</v>
      </c>
      <c r="H1120" s="19" t="s">
        <v>19</v>
      </c>
      <c r="I1120" s="19" t="str">
        <f>IF(HTM_Employee_Attrition_Data!I1120=1,"Rating 1",IF(HTM_Employee_Attrition_Data!I1120=2,"Rating 2",IF(HTM_Employee_Attrition_Data!I1120=3,"Rating 3",IF(HTM_Employee_Attrition_Data!I1120=4,"Rating 4","Rating 4"))))</f>
        <v>Rating 4</v>
      </c>
      <c r="J1120" s="19" t="str">
        <f>IF(HTM_Employee_Attrition_Data!J1120&lt;=5000,"Income less than 5,000$",IF(HTM_Employee_Attrition_Data!J1120&lt;=10000,"Income less than 10,000$",IF(HTM_Employee_Attrition_Data!J1120&lt;=15000,"Income less than 15,000$","Income less than 20,000$")))</f>
        <v>Income less than 5,000$</v>
      </c>
      <c r="K1120" s="19" t="str">
        <f>IF(HTM_Employee_Attrition_Data!K1120&lt;4,"Between 0 and 3 Compaines",IF(HTM_Employee_Attrition_Data!K1120&lt;7,"Between 4 and 6 Companies",IF(HTM_Employee_Attrition_Data!K1120&lt;=10,"Between 7 and 10 Companies","Between 7 and 10  Companies")))</f>
        <v>Between 0 and 3 Compaines</v>
      </c>
      <c r="L1120" s="19" t="str">
        <f>IF(HTM_Employee_Attrition_Data!L1120&lt;=5,"Between 0 and 5 years",IF(HTM_Employee_Attrition_Data!L1120&lt;=10,"Between 6 and 10 years",IF(HTM_Employee_Attrition_Data!L1120&lt;=15,"Between 11 and 15 years",IF(HTM_Employee_Attrition_Data!L1120&lt;=20,"Between 16 and 20 years",IF(HTM_Employee_Attrition_Data!L1120&lt;=25,"Between 21 and 25 years",IF(HTM_Employee_Attrition_Data!L1120&lt;=30,"Between 25 and 30 years","Between 31 and 40 years"))))))</f>
        <v>Between 0 and 5 years</v>
      </c>
    </row>
    <row r="1121" spans="1:12">
      <c r="A1121" s="19">
        <v>1582</v>
      </c>
      <c r="B1121" s="19" t="str">
        <f>IF(HTM_Employee_Attrition_Data!A1121&lt;=20,"Less than 20 years",IF(HTM_Employee_Attrition_Data!A1121&lt;=30,"Between 20 and 30 years",IF(HTM_Employee_Attrition_Data!A1121&lt;=40,"Between 30 and 40 years",IF(HTM_Employee_Attrition_Data!A1121&lt;=50,"Between 40 and 50 years",IF(HTM_Employee_Attrition_Data!A1121&lt;=60,"Between 50 and 60 years","Between 50 and 60 years")))))</f>
        <v>Between 30 and 40 years</v>
      </c>
      <c r="C1121" s="19" t="s">
        <v>16</v>
      </c>
      <c r="D1121" s="19" t="s">
        <v>13</v>
      </c>
      <c r="E1121" s="19" t="s">
        <v>14</v>
      </c>
      <c r="F1121" s="19" t="str">
        <f>IF(HTM_Employee_Attrition_Data!E1121&lt;=5,"Less than 5 Miles",IF(HTM_Employee_Attrition_Data!E1121&lt;=10,"Between 6 and 10 miles",IF(HTM_Employee_Attrition_Data!E1121&lt;=15,"Between 11 and 15 miles",IF(HTM_Employee_Attrition_Data!E1121&lt;=20,"Between 16 and 20 miles",IF(HTM_Employee_Attrition_Data!E1121&lt;=25,"Between 21 and 25 miles","Greater than 26 miles")))))</f>
        <v>Between 11 and 15 miles</v>
      </c>
      <c r="G1121" s="19" t="str">
        <f>IF(HTM_Employee_Attrition_Data!G1121=1,"Level 1",IF(HTM_Employee_Attrition_Data!G1121=2,"Level 2",IF(HTM_Employee_Attrition_Data!G1121=3,"Level 3",IF(HTM_Employee_Attrition_Data!G1121=4,"Level 4",IF(HTM_Employee_Attrition_Data!G1121=5,"Level 5","Level 5")))))</f>
        <v>Level 2</v>
      </c>
      <c r="H1121" s="19" t="s">
        <v>15</v>
      </c>
      <c r="I1121" s="19" t="str">
        <f>IF(HTM_Employee_Attrition_Data!I1121=1,"Rating 1",IF(HTM_Employee_Attrition_Data!I1121=2,"Rating 2",IF(HTM_Employee_Attrition_Data!I1121=3,"Rating 3",IF(HTM_Employee_Attrition_Data!I1121=4,"Rating 4","Rating 4"))))</f>
        <v>Rating 2</v>
      </c>
      <c r="J1121" s="19" t="str">
        <f>IF(HTM_Employee_Attrition_Data!J1121&lt;=5000,"Income less than 5,000$",IF(HTM_Employee_Attrition_Data!J1121&lt;=10000,"Income less than 10,000$",IF(HTM_Employee_Attrition_Data!J1121&lt;=15000,"Income less than 15,000$","Income less than 20,000$")))</f>
        <v>Income less than 10,000$</v>
      </c>
      <c r="K1121" s="19" t="str">
        <f>IF(HTM_Employee_Attrition_Data!K1121&lt;4,"Between 0 and 3 Compaines",IF(HTM_Employee_Attrition_Data!K1121&lt;7,"Between 4 and 6 Companies",IF(HTM_Employee_Attrition_Data!K1121&lt;=10,"Between 7 and 10 Companies","Between 7 and 10  Companies")))</f>
        <v>Between 0 and 3 Compaines</v>
      </c>
      <c r="L1121" s="19" t="str">
        <f>IF(HTM_Employee_Attrition_Data!L1121&lt;=5,"Between 0 and 5 years",IF(HTM_Employee_Attrition_Data!L1121&lt;=10,"Between 6 and 10 years",IF(HTM_Employee_Attrition_Data!L1121&lt;=15,"Between 11 and 15 years",IF(HTM_Employee_Attrition_Data!L1121&lt;=20,"Between 16 and 20 years",IF(HTM_Employee_Attrition_Data!L1121&lt;=25,"Between 21 and 25 years",IF(HTM_Employee_Attrition_Data!L1121&lt;=30,"Between 25 and 30 years","Between 31 and 40 years"))))))</f>
        <v>Between 6 and 10 years</v>
      </c>
    </row>
    <row r="1122" spans="1:12">
      <c r="A1122" s="19">
        <v>1583</v>
      </c>
      <c r="B1122" s="19" t="str">
        <f>IF(HTM_Employee_Attrition_Data!A1122&lt;=20,"Less than 20 years",IF(HTM_Employee_Attrition_Data!A1122&lt;=30,"Between 20 and 30 years",IF(HTM_Employee_Attrition_Data!A1122&lt;=40,"Between 30 and 40 years",IF(HTM_Employee_Attrition_Data!A1122&lt;=50,"Between 40 and 50 years",IF(HTM_Employee_Attrition_Data!A1122&lt;=60,"Between 50 and 60 years","Between 50 and 60 years")))))</f>
        <v>Between 30 and 40 years</v>
      </c>
      <c r="C1122" s="19" t="s">
        <v>16</v>
      </c>
      <c r="D1122" s="19" t="s">
        <v>13</v>
      </c>
      <c r="E1122" s="19" t="s">
        <v>14</v>
      </c>
      <c r="F1122" s="19" t="str">
        <f>IF(HTM_Employee_Attrition_Data!E1122&lt;=5,"Less than 5 Miles",IF(HTM_Employee_Attrition_Data!E1122&lt;=10,"Between 6 and 10 miles",IF(HTM_Employee_Attrition_Data!E1122&lt;=15,"Between 11 and 15 miles",IF(HTM_Employee_Attrition_Data!E1122&lt;=20,"Between 16 and 20 miles",IF(HTM_Employee_Attrition_Data!E1122&lt;=25,"Between 21 and 25 miles","Greater than 26 miles")))))</f>
        <v>Between 16 and 20 miles</v>
      </c>
      <c r="G1122" s="19" t="str">
        <f>IF(HTM_Employee_Attrition_Data!G1122=1,"Level 1",IF(HTM_Employee_Attrition_Data!G1122=2,"Level 2",IF(HTM_Employee_Attrition_Data!G1122=3,"Level 3",IF(HTM_Employee_Attrition_Data!G1122=4,"Level 4",IF(HTM_Employee_Attrition_Data!G1122=5,"Level 5","Level 5")))))</f>
        <v>Level 2</v>
      </c>
      <c r="H1122" s="19" t="s">
        <v>15</v>
      </c>
      <c r="I1122" s="19" t="str">
        <f>IF(HTM_Employee_Attrition_Data!I1122=1,"Rating 1",IF(HTM_Employee_Attrition_Data!I1122=2,"Rating 2",IF(HTM_Employee_Attrition_Data!I1122=3,"Rating 3",IF(HTM_Employee_Attrition_Data!I1122=4,"Rating 4","Rating 4"))))</f>
        <v>Rating 2</v>
      </c>
      <c r="J1122" s="19" t="str">
        <f>IF(HTM_Employee_Attrition_Data!J1122&lt;=5000,"Income less than 5,000$",IF(HTM_Employee_Attrition_Data!J1122&lt;=10000,"Income less than 10,000$",IF(HTM_Employee_Attrition_Data!J1122&lt;=15000,"Income less than 15,000$","Income less than 20,000$")))</f>
        <v>Income less than 5,000$</v>
      </c>
      <c r="K1122" s="19" t="str">
        <f>IF(HTM_Employee_Attrition_Data!K1122&lt;4,"Between 0 and 3 Compaines",IF(HTM_Employee_Attrition_Data!K1122&lt;7,"Between 4 and 6 Companies",IF(HTM_Employee_Attrition_Data!K1122&lt;=10,"Between 7 and 10 Companies","Between 7 and 10  Companies")))</f>
        <v>Between 0 and 3 Compaines</v>
      </c>
      <c r="L1122" s="19" t="str">
        <f>IF(HTM_Employee_Attrition_Data!L1122&lt;=5,"Between 0 and 5 years",IF(HTM_Employee_Attrition_Data!L1122&lt;=10,"Between 6 and 10 years",IF(HTM_Employee_Attrition_Data!L1122&lt;=15,"Between 11 and 15 years",IF(HTM_Employee_Attrition_Data!L1122&lt;=20,"Between 16 and 20 years",IF(HTM_Employee_Attrition_Data!L1122&lt;=25,"Between 21 and 25 years",IF(HTM_Employee_Attrition_Data!L1122&lt;=30,"Between 25 and 30 years","Between 31 and 40 years"))))))</f>
        <v>Between 0 and 5 years</v>
      </c>
    </row>
    <row r="1123" spans="1:12">
      <c r="A1123" s="19">
        <v>1585</v>
      </c>
      <c r="B1123" s="19" t="str">
        <f>IF(HTM_Employee_Attrition_Data!A1123&lt;=20,"Less than 20 years",IF(HTM_Employee_Attrition_Data!A1123&lt;=30,"Between 20 and 30 years",IF(HTM_Employee_Attrition_Data!A1123&lt;=40,"Between 30 and 40 years",IF(HTM_Employee_Attrition_Data!A1123&lt;=50,"Between 40 and 50 years",IF(HTM_Employee_Attrition_Data!A1123&lt;=60,"Between 50 and 60 years","Between 50 and 60 years")))))</f>
        <v>Between 30 and 40 years</v>
      </c>
      <c r="C1123" s="19" t="s">
        <v>16</v>
      </c>
      <c r="D1123" s="19" t="s">
        <v>13</v>
      </c>
      <c r="E1123" s="19" t="s">
        <v>14</v>
      </c>
      <c r="F1123" s="19" t="str">
        <f>IF(HTM_Employee_Attrition_Data!E1123&lt;=5,"Less than 5 Miles",IF(HTM_Employee_Attrition_Data!E1123&lt;=10,"Between 6 and 10 miles",IF(HTM_Employee_Attrition_Data!E1123&lt;=15,"Between 11 and 15 miles",IF(HTM_Employee_Attrition_Data!E1123&lt;=20,"Between 16 and 20 miles",IF(HTM_Employee_Attrition_Data!E1123&lt;=25,"Between 21 and 25 miles","Greater than 26 miles")))))</f>
        <v>Less than 5 Miles</v>
      </c>
      <c r="G1123" s="19" t="str">
        <f>IF(HTM_Employee_Attrition_Data!G1123=1,"Level 1",IF(HTM_Employee_Attrition_Data!G1123=2,"Level 2",IF(HTM_Employee_Attrition_Data!G1123=3,"Level 3",IF(HTM_Employee_Attrition_Data!G1123=4,"Level 4",IF(HTM_Employee_Attrition_Data!G1123=5,"Level 5","Level 5")))))</f>
        <v>Level 2</v>
      </c>
      <c r="H1123" s="19" t="s">
        <v>15</v>
      </c>
      <c r="I1123" s="19" t="str">
        <f>IF(HTM_Employee_Attrition_Data!I1123=1,"Rating 1",IF(HTM_Employee_Attrition_Data!I1123=2,"Rating 2",IF(HTM_Employee_Attrition_Data!I1123=3,"Rating 3",IF(HTM_Employee_Attrition_Data!I1123=4,"Rating 4","Rating 4"))))</f>
        <v>Rating 3</v>
      </c>
      <c r="J1123" s="19" t="str">
        <f>IF(HTM_Employee_Attrition_Data!J1123&lt;=5000,"Income less than 5,000$",IF(HTM_Employee_Attrition_Data!J1123&lt;=10000,"Income less than 10,000$",IF(HTM_Employee_Attrition_Data!J1123&lt;=15000,"Income less than 15,000$","Income less than 20,000$")))</f>
        <v>Income less than 10,000$</v>
      </c>
      <c r="K1123" s="19" t="str">
        <f>IF(HTM_Employee_Attrition_Data!K1123&lt;4,"Between 0 and 3 Compaines",IF(HTM_Employee_Attrition_Data!K1123&lt;7,"Between 4 and 6 Companies",IF(HTM_Employee_Attrition_Data!K1123&lt;=10,"Between 7 and 10 Companies","Between 7 and 10  Companies")))</f>
        <v>Between 4 and 6 Companies</v>
      </c>
      <c r="L1123" s="19" t="str">
        <f>IF(HTM_Employee_Attrition_Data!L1123&lt;=5,"Between 0 and 5 years",IF(HTM_Employee_Attrition_Data!L1123&lt;=10,"Between 6 and 10 years",IF(HTM_Employee_Attrition_Data!L1123&lt;=15,"Between 11 and 15 years",IF(HTM_Employee_Attrition_Data!L1123&lt;=20,"Between 16 and 20 years",IF(HTM_Employee_Attrition_Data!L1123&lt;=25,"Between 21 and 25 years",IF(HTM_Employee_Attrition_Data!L1123&lt;=30,"Between 25 and 30 years","Between 31 and 40 years"))))))</f>
        <v>Between 0 and 5 years</v>
      </c>
    </row>
    <row r="1124" spans="1:12">
      <c r="A1124" s="19">
        <v>1586</v>
      </c>
      <c r="B1124" s="19" t="str">
        <f>IF(HTM_Employee_Attrition_Data!A1124&lt;=20,"Less than 20 years",IF(HTM_Employee_Attrition_Data!A1124&lt;=30,"Between 20 and 30 years",IF(HTM_Employee_Attrition_Data!A1124&lt;=40,"Between 30 and 40 years",IF(HTM_Employee_Attrition_Data!A1124&lt;=50,"Between 40 and 50 years",IF(HTM_Employee_Attrition_Data!A1124&lt;=60,"Between 50 and 60 years","Between 50 and 60 years")))))</f>
        <v>Between 20 and 30 years</v>
      </c>
      <c r="C1124" s="19" t="s">
        <v>16</v>
      </c>
      <c r="D1124" s="19" t="s">
        <v>13</v>
      </c>
      <c r="E1124" s="19" t="s">
        <v>18</v>
      </c>
      <c r="F1124" s="19" t="str">
        <f>IF(HTM_Employee_Attrition_Data!E1124&lt;=5,"Less than 5 Miles",IF(HTM_Employee_Attrition_Data!E1124&lt;=10,"Between 6 and 10 miles",IF(HTM_Employee_Attrition_Data!E1124&lt;=15,"Between 11 and 15 miles",IF(HTM_Employee_Attrition_Data!E1124&lt;=20,"Between 16 and 20 miles",IF(HTM_Employee_Attrition_Data!E1124&lt;=25,"Between 21 and 25 miles","Greater than 26 miles")))))</f>
        <v>Less than 5 Miles</v>
      </c>
      <c r="G1124" s="19" t="str">
        <f>IF(HTM_Employee_Attrition_Data!G1124=1,"Level 1",IF(HTM_Employee_Attrition_Data!G1124=2,"Level 2",IF(HTM_Employee_Attrition_Data!G1124=3,"Level 3",IF(HTM_Employee_Attrition_Data!G1124=4,"Level 4",IF(HTM_Employee_Attrition_Data!G1124=5,"Level 5","Level 5")))))</f>
        <v>Level 1</v>
      </c>
      <c r="H1124" s="19" t="s">
        <v>20</v>
      </c>
      <c r="I1124" s="19" t="str">
        <f>IF(HTM_Employee_Attrition_Data!I1124=1,"Rating 1",IF(HTM_Employee_Attrition_Data!I1124=2,"Rating 2",IF(HTM_Employee_Attrition_Data!I1124=3,"Rating 3",IF(HTM_Employee_Attrition_Data!I1124=4,"Rating 4","Rating 4"))))</f>
        <v>Rating 1</v>
      </c>
      <c r="J1124" s="19" t="str">
        <f>IF(HTM_Employee_Attrition_Data!J1124&lt;=5000,"Income less than 5,000$",IF(HTM_Employee_Attrition_Data!J1124&lt;=10000,"Income less than 10,000$",IF(HTM_Employee_Attrition_Data!J1124&lt;=15000,"Income less than 15,000$","Income less than 20,000$")))</f>
        <v>Income less than 5,000$</v>
      </c>
      <c r="K1124" s="19" t="str">
        <f>IF(HTM_Employee_Attrition_Data!K1124&lt;4,"Between 0 and 3 Compaines",IF(HTM_Employee_Attrition_Data!K1124&lt;7,"Between 4 and 6 Companies",IF(HTM_Employee_Attrition_Data!K1124&lt;=10,"Between 7 and 10 Companies","Between 7 and 10  Companies")))</f>
        <v>Between 0 and 3 Compaines</v>
      </c>
      <c r="L1124" s="19" t="str">
        <f>IF(HTM_Employee_Attrition_Data!L1124&lt;=5,"Between 0 and 5 years",IF(HTM_Employee_Attrition_Data!L1124&lt;=10,"Between 6 and 10 years",IF(HTM_Employee_Attrition_Data!L1124&lt;=15,"Between 11 and 15 years",IF(HTM_Employee_Attrition_Data!L1124&lt;=20,"Between 16 and 20 years",IF(HTM_Employee_Attrition_Data!L1124&lt;=25,"Between 21 and 25 years",IF(HTM_Employee_Attrition_Data!L1124&lt;=30,"Between 25 and 30 years","Between 31 and 40 years"))))))</f>
        <v>Between 6 and 10 years</v>
      </c>
    </row>
    <row r="1125" spans="1:12">
      <c r="A1125" s="19">
        <v>1587</v>
      </c>
      <c r="B1125" s="19" t="str">
        <f>IF(HTM_Employee_Attrition_Data!A1125&lt;=20,"Less than 20 years",IF(HTM_Employee_Attrition_Data!A1125&lt;=30,"Between 20 and 30 years",IF(HTM_Employee_Attrition_Data!A1125&lt;=40,"Between 30 and 40 years",IF(HTM_Employee_Attrition_Data!A1125&lt;=50,"Between 40 and 50 years",IF(HTM_Employee_Attrition_Data!A1125&lt;=60,"Between 50 and 60 years","Between 50 and 60 years")))))</f>
        <v>Between 30 and 40 years</v>
      </c>
      <c r="C1125" s="19" t="s">
        <v>16</v>
      </c>
      <c r="D1125" s="19" t="s">
        <v>13</v>
      </c>
      <c r="E1125" s="19" t="s">
        <v>18</v>
      </c>
      <c r="F1125" s="19" t="str">
        <f>IF(HTM_Employee_Attrition_Data!E1125&lt;=5,"Less than 5 Miles",IF(HTM_Employee_Attrition_Data!E1125&lt;=10,"Between 6 and 10 miles",IF(HTM_Employee_Attrition_Data!E1125&lt;=15,"Between 11 and 15 miles",IF(HTM_Employee_Attrition_Data!E1125&lt;=20,"Between 16 and 20 miles",IF(HTM_Employee_Attrition_Data!E1125&lt;=25,"Between 21 and 25 miles","Greater than 26 miles")))))</f>
        <v>Between 6 and 10 miles</v>
      </c>
      <c r="G1125" s="19" t="str">
        <f>IF(HTM_Employee_Attrition_Data!G1125=1,"Level 1",IF(HTM_Employee_Attrition_Data!G1125=2,"Level 2",IF(HTM_Employee_Attrition_Data!G1125=3,"Level 3",IF(HTM_Employee_Attrition_Data!G1125=4,"Level 4",IF(HTM_Employee_Attrition_Data!G1125=5,"Level 5","Level 5")))))</f>
        <v>Level 2</v>
      </c>
      <c r="H1125" s="19" t="s">
        <v>22</v>
      </c>
      <c r="I1125" s="19" t="str">
        <f>IF(HTM_Employee_Attrition_Data!I1125=1,"Rating 1",IF(HTM_Employee_Attrition_Data!I1125=2,"Rating 2",IF(HTM_Employee_Attrition_Data!I1125=3,"Rating 3",IF(HTM_Employee_Attrition_Data!I1125=4,"Rating 4","Rating 4"))))</f>
        <v>Rating 3</v>
      </c>
      <c r="J1125" s="19" t="str">
        <f>IF(HTM_Employee_Attrition_Data!J1125&lt;=5000,"Income less than 5,000$",IF(HTM_Employee_Attrition_Data!J1125&lt;=10000,"Income less than 10,000$",IF(HTM_Employee_Attrition_Data!J1125&lt;=15000,"Income less than 15,000$","Income less than 20,000$")))</f>
        <v>Income less than 10,000$</v>
      </c>
      <c r="K1125" s="19" t="str">
        <f>IF(HTM_Employee_Attrition_Data!K1125&lt;4,"Between 0 and 3 Compaines",IF(HTM_Employee_Attrition_Data!K1125&lt;7,"Between 4 and 6 Companies",IF(HTM_Employee_Attrition_Data!K1125&lt;=10,"Between 7 and 10 Companies","Between 7 and 10  Companies")))</f>
        <v>Between 0 and 3 Compaines</v>
      </c>
      <c r="L1125" s="19" t="str">
        <f>IF(HTM_Employee_Attrition_Data!L1125&lt;=5,"Between 0 and 5 years",IF(HTM_Employee_Attrition_Data!L1125&lt;=10,"Between 6 and 10 years",IF(HTM_Employee_Attrition_Data!L1125&lt;=15,"Between 11 and 15 years",IF(HTM_Employee_Attrition_Data!L1125&lt;=20,"Between 16 and 20 years",IF(HTM_Employee_Attrition_Data!L1125&lt;=25,"Between 21 and 25 years",IF(HTM_Employee_Attrition_Data!L1125&lt;=30,"Between 25 and 30 years","Between 31 and 40 years"))))))</f>
        <v>Between 0 and 5 years</v>
      </c>
    </row>
    <row r="1126" spans="1:12">
      <c r="A1126" s="19">
        <v>1588</v>
      </c>
      <c r="B1126" s="19" t="str">
        <f>IF(HTM_Employee_Attrition_Data!A1126&lt;=20,"Less than 20 years",IF(HTM_Employee_Attrition_Data!A1126&lt;=30,"Between 20 and 30 years",IF(HTM_Employee_Attrition_Data!A1126&lt;=40,"Between 30 and 40 years",IF(HTM_Employee_Attrition_Data!A1126&lt;=50,"Between 40 and 50 years",IF(HTM_Employee_Attrition_Data!A1126&lt;=60,"Between 50 and 60 years","Between 50 and 60 years")))))</f>
        <v>Between 30 and 40 years</v>
      </c>
      <c r="C1126" s="19" t="s">
        <v>16</v>
      </c>
      <c r="D1126" s="19" t="s">
        <v>13</v>
      </c>
      <c r="E1126" s="19" t="s">
        <v>14</v>
      </c>
      <c r="F1126" s="19" t="str">
        <f>IF(HTM_Employee_Attrition_Data!E1126&lt;=5,"Less than 5 Miles",IF(HTM_Employee_Attrition_Data!E1126&lt;=10,"Between 6 and 10 miles",IF(HTM_Employee_Attrition_Data!E1126&lt;=15,"Between 11 and 15 miles",IF(HTM_Employee_Attrition_Data!E1126&lt;=20,"Between 16 and 20 miles",IF(HTM_Employee_Attrition_Data!E1126&lt;=25,"Between 21 and 25 miles","Greater than 26 miles")))))</f>
        <v>Between 6 and 10 miles</v>
      </c>
      <c r="G1126" s="19" t="str">
        <f>IF(HTM_Employee_Attrition_Data!G1126=1,"Level 1",IF(HTM_Employee_Attrition_Data!G1126=2,"Level 2",IF(HTM_Employee_Attrition_Data!G1126=3,"Level 3",IF(HTM_Employee_Attrition_Data!G1126=4,"Level 4",IF(HTM_Employee_Attrition_Data!G1126=5,"Level 5","Level 5")))))</f>
        <v>Level 3</v>
      </c>
      <c r="H1126" s="19" t="s">
        <v>15</v>
      </c>
      <c r="I1126" s="19" t="str">
        <f>IF(HTM_Employee_Attrition_Data!I1126=1,"Rating 1",IF(HTM_Employee_Attrition_Data!I1126=2,"Rating 2",IF(HTM_Employee_Attrition_Data!I1126=3,"Rating 3",IF(HTM_Employee_Attrition_Data!I1126=4,"Rating 4","Rating 4"))))</f>
        <v>Rating 3</v>
      </c>
      <c r="J1126" s="19" t="str">
        <f>IF(HTM_Employee_Attrition_Data!J1126&lt;=5000,"Income less than 5,000$",IF(HTM_Employee_Attrition_Data!J1126&lt;=10000,"Income less than 10,000$",IF(HTM_Employee_Attrition_Data!J1126&lt;=15000,"Income less than 15,000$","Income less than 20,000$")))</f>
        <v>Income less than 10,000$</v>
      </c>
      <c r="K1126" s="19" t="str">
        <f>IF(HTM_Employee_Attrition_Data!K1126&lt;4,"Between 0 and 3 Compaines",IF(HTM_Employee_Attrition_Data!K1126&lt;7,"Between 4 and 6 Companies",IF(HTM_Employee_Attrition_Data!K1126&lt;=10,"Between 7 and 10 Companies","Between 7 and 10  Companies")))</f>
        <v>Between 0 and 3 Compaines</v>
      </c>
      <c r="L1126" s="19" t="str">
        <f>IF(HTM_Employee_Attrition_Data!L1126&lt;=5,"Between 0 and 5 years",IF(HTM_Employee_Attrition_Data!L1126&lt;=10,"Between 6 and 10 years",IF(HTM_Employee_Attrition_Data!L1126&lt;=15,"Between 11 and 15 years",IF(HTM_Employee_Attrition_Data!L1126&lt;=20,"Between 16 and 20 years",IF(HTM_Employee_Attrition_Data!L1126&lt;=25,"Between 21 and 25 years",IF(HTM_Employee_Attrition_Data!L1126&lt;=30,"Between 25 and 30 years","Between 31 and 40 years"))))))</f>
        <v>Between 6 and 10 years</v>
      </c>
    </row>
    <row r="1127" spans="1:12">
      <c r="A1127" s="19">
        <v>1590</v>
      </c>
      <c r="B1127" s="19" t="str">
        <f>IF(HTM_Employee_Attrition_Data!A1127&lt;=20,"Less than 20 years",IF(HTM_Employee_Attrition_Data!A1127&lt;=30,"Between 20 and 30 years",IF(HTM_Employee_Attrition_Data!A1127&lt;=40,"Between 30 and 40 years",IF(HTM_Employee_Attrition_Data!A1127&lt;=50,"Between 40 and 50 years",IF(HTM_Employee_Attrition_Data!A1127&lt;=60,"Between 50 and 60 years","Between 50 and 60 years")))))</f>
        <v>Between 20 and 30 years</v>
      </c>
      <c r="C1127" s="19" t="s">
        <v>16</v>
      </c>
      <c r="D1127" s="19" t="s">
        <v>17</v>
      </c>
      <c r="E1127" s="19" t="s">
        <v>18</v>
      </c>
      <c r="F1127" s="19" t="str">
        <f>IF(HTM_Employee_Attrition_Data!E1127&lt;=5,"Less than 5 Miles",IF(HTM_Employee_Attrition_Data!E1127&lt;=10,"Between 6 and 10 miles",IF(HTM_Employee_Attrition_Data!E1127&lt;=15,"Between 11 and 15 miles",IF(HTM_Employee_Attrition_Data!E1127&lt;=20,"Between 16 and 20 miles",IF(HTM_Employee_Attrition_Data!E1127&lt;=25,"Between 21 and 25 miles","Greater than 26 miles")))))</f>
        <v>Less than 5 Miles</v>
      </c>
      <c r="G1127" s="19" t="str">
        <f>IF(HTM_Employee_Attrition_Data!G1127=1,"Level 1",IF(HTM_Employee_Attrition_Data!G1127=2,"Level 2",IF(HTM_Employee_Attrition_Data!G1127=3,"Level 3",IF(HTM_Employee_Attrition_Data!G1127=4,"Level 4",IF(HTM_Employee_Attrition_Data!G1127=5,"Level 5","Level 5")))))</f>
        <v>Level 2</v>
      </c>
      <c r="H1127" s="19" t="s">
        <v>22</v>
      </c>
      <c r="I1127" s="19" t="str">
        <f>IF(HTM_Employee_Attrition_Data!I1127=1,"Rating 1",IF(HTM_Employee_Attrition_Data!I1127=2,"Rating 2",IF(HTM_Employee_Attrition_Data!I1127=3,"Rating 3",IF(HTM_Employee_Attrition_Data!I1127=4,"Rating 4","Rating 4"))))</f>
        <v>Rating 4</v>
      </c>
      <c r="J1127" s="19" t="str">
        <f>IF(HTM_Employee_Attrition_Data!J1127&lt;=5000,"Income less than 5,000$",IF(HTM_Employee_Attrition_Data!J1127&lt;=10000,"Income less than 10,000$",IF(HTM_Employee_Attrition_Data!J1127&lt;=15000,"Income less than 15,000$","Income less than 20,000$")))</f>
        <v>Income less than 10,000$</v>
      </c>
      <c r="K1127" s="19" t="str">
        <f>IF(HTM_Employee_Attrition_Data!K1127&lt;4,"Between 0 and 3 Compaines",IF(HTM_Employee_Attrition_Data!K1127&lt;7,"Between 4 and 6 Companies",IF(HTM_Employee_Attrition_Data!K1127&lt;=10,"Between 7 and 10 Companies","Between 7 and 10  Companies")))</f>
        <v>Between 0 and 3 Compaines</v>
      </c>
      <c r="L1127" s="19" t="str">
        <f>IF(HTM_Employee_Attrition_Data!L1127&lt;=5,"Between 0 and 5 years",IF(HTM_Employee_Attrition_Data!L1127&lt;=10,"Between 6 and 10 years",IF(HTM_Employee_Attrition_Data!L1127&lt;=15,"Between 11 and 15 years",IF(HTM_Employee_Attrition_Data!L1127&lt;=20,"Between 16 and 20 years",IF(HTM_Employee_Attrition_Data!L1127&lt;=25,"Between 21 and 25 years",IF(HTM_Employee_Attrition_Data!L1127&lt;=30,"Between 25 and 30 years","Between 31 and 40 years"))))))</f>
        <v>Between 6 and 10 years</v>
      </c>
    </row>
    <row r="1128" spans="1:12">
      <c r="A1128" s="19">
        <v>1591</v>
      </c>
      <c r="B1128" s="19" t="str">
        <f>IF(HTM_Employee_Attrition_Data!A1128&lt;=20,"Less than 20 years",IF(HTM_Employee_Attrition_Data!A1128&lt;=30,"Between 20 and 30 years",IF(HTM_Employee_Attrition_Data!A1128&lt;=40,"Between 30 and 40 years",IF(HTM_Employee_Attrition_Data!A1128&lt;=50,"Between 40 and 50 years",IF(HTM_Employee_Attrition_Data!A1128&lt;=60,"Between 50 and 60 years","Between 50 and 60 years")))))</f>
        <v>Between 40 and 50 years</v>
      </c>
      <c r="C1128" s="19" t="s">
        <v>16</v>
      </c>
      <c r="D1128" s="19" t="s">
        <v>13</v>
      </c>
      <c r="E1128" s="19" t="s">
        <v>14</v>
      </c>
      <c r="F1128" s="19" t="str">
        <f>IF(HTM_Employee_Attrition_Data!E1128&lt;=5,"Less than 5 Miles",IF(HTM_Employee_Attrition_Data!E1128&lt;=10,"Between 6 and 10 miles",IF(HTM_Employee_Attrition_Data!E1128&lt;=15,"Between 11 and 15 miles",IF(HTM_Employee_Attrition_Data!E1128&lt;=20,"Between 16 and 20 miles",IF(HTM_Employee_Attrition_Data!E1128&lt;=25,"Between 21 and 25 miles","Greater than 26 miles")))))</f>
        <v>Between 6 and 10 miles</v>
      </c>
      <c r="G1128" s="19" t="str">
        <f>IF(HTM_Employee_Attrition_Data!G1128=1,"Level 1",IF(HTM_Employee_Attrition_Data!G1128=2,"Level 2",IF(HTM_Employee_Attrition_Data!G1128=3,"Level 3",IF(HTM_Employee_Attrition_Data!G1128=4,"Level 4",IF(HTM_Employee_Attrition_Data!G1128=5,"Level 5","Level 5")))))</f>
        <v>Level 5</v>
      </c>
      <c r="H1128" s="19" t="s">
        <v>24</v>
      </c>
      <c r="I1128" s="19" t="str">
        <f>IF(HTM_Employee_Attrition_Data!I1128=1,"Rating 1",IF(HTM_Employee_Attrition_Data!I1128=2,"Rating 2",IF(HTM_Employee_Attrition_Data!I1128=3,"Rating 3",IF(HTM_Employee_Attrition_Data!I1128=4,"Rating 4","Rating 4"))))</f>
        <v>Rating 3</v>
      </c>
      <c r="J1128" s="19" t="str">
        <f>IF(HTM_Employee_Attrition_Data!J1128&lt;=5000,"Income less than 5,000$",IF(HTM_Employee_Attrition_Data!J1128&lt;=10000,"Income less than 10,000$",IF(HTM_Employee_Attrition_Data!J1128&lt;=15000,"Income less than 15,000$","Income less than 20,000$")))</f>
        <v>Income less than 20,000$</v>
      </c>
      <c r="K1128" s="19" t="str">
        <f>IF(HTM_Employee_Attrition_Data!K1128&lt;4,"Between 0 and 3 Compaines",IF(HTM_Employee_Attrition_Data!K1128&lt;7,"Between 4 and 6 Companies",IF(HTM_Employee_Attrition_Data!K1128&lt;=10,"Between 7 and 10 Companies","Between 7 and 10  Companies")))</f>
        <v>Between 4 and 6 Companies</v>
      </c>
      <c r="L1128" s="19" t="str">
        <f>IF(HTM_Employee_Attrition_Data!L1128&lt;=5,"Between 0 and 5 years",IF(HTM_Employee_Attrition_Data!L1128&lt;=10,"Between 6 and 10 years",IF(HTM_Employee_Attrition_Data!L1128&lt;=15,"Between 11 and 15 years",IF(HTM_Employee_Attrition_Data!L1128&lt;=20,"Between 16 and 20 years",IF(HTM_Employee_Attrition_Data!L1128&lt;=25,"Between 21 and 25 years",IF(HTM_Employee_Attrition_Data!L1128&lt;=30,"Between 25 and 30 years","Between 31 and 40 years"))))))</f>
        <v>Between 0 and 5 years</v>
      </c>
    </row>
    <row r="1129" spans="1:12">
      <c r="A1129" s="19">
        <v>1592</v>
      </c>
      <c r="B1129" s="19" t="str">
        <f>IF(HTM_Employee_Attrition_Data!A1129&lt;=20,"Less than 20 years",IF(HTM_Employee_Attrition_Data!A1129&lt;=30,"Between 20 and 30 years",IF(HTM_Employee_Attrition_Data!A1129&lt;=40,"Between 30 and 40 years",IF(HTM_Employee_Attrition_Data!A1129&lt;=50,"Between 40 and 50 years",IF(HTM_Employee_Attrition_Data!A1129&lt;=60,"Between 50 and 60 years","Between 50 and 60 years")))))</f>
        <v>Between 20 and 30 years</v>
      </c>
      <c r="C1129" s="19" t="s">
        <v>16</v>
      </c>
      <c r="D1129" s="19" t="s">
        <v>13</v>
      </c>
      <c r="E1129" s="19" t="s">
        <v>18</v>
      </c>
      <c r="F1129" s="19" t="str">
        <f>IF(HTM_Employee_Attrition_Data!E1129&lt;=5,"Less than 5 Miles",IF(HTM_Employee_Attrition_Data!E1129&lt;=10,"Between 6 and 10 miles",IF(HTM_Employee_Attrition_Data!E1129&lt;=15,"Between 11 and 15 miles",IF(HTM_Employee_Attrition_Data!E1129&lt;=20,"Between 16 and 20 miles",IF(HTM_Employee_Attrition_Data!E1129&lt;=25,"Between 21 and 25 miles","Greater than 26 miles")))))</f>
        <v>Between 6 and 10 miles</v>
      </c>
      <c r="G1129" s="19" t="str">
        <f>IF(HTM_Employee_Attrition_Data!G1129=1,"Level 1",IF(HTM_Employee_Attrition_Data!G1129=2,"Level 2",IF(HTM_Employee_Attrition_Data!G1129=3,"Level 3",IF(HTM_Employee_Attrition_Data!G1129=4,"Level 4",IF(HTM_Employee_Attrition_Data!G1129=5,"Level 5","Level 5")))))</f>
        <v>Level 1</v>
      </c>
      <c r="H1129" s="19" t="s">
        <v>19</v>
      </c>
      <c r="I1129" s="19" t="str">
        <f>IF(HTM_Employee_Attrition_Data!I1129=1,"Rating 1",IF(HTM_Employee_Attrition_Data!I1129=2,"Rating 2",IF(HTM_Employee_Attrition_Data!I1129=3,"Rating 3",IF(HTM_Employee_Attrition_Data!I1129=4,"Rating 4","Rating 4"))))</f>
        <v>Rating 3</v>
      </c>
      <c r="J1129" s="19" t="str">
        <f>IF(HTM_Employee_Attrition_Data!J1129&lt;=5000,"Income less than 5,000$",IF(HTM_Employee_Attrition_Data!J1129&lt;=10000,"Income less than 10,000$",IF(HTM_Employee_Attrition_Data!J1129&lt;=15000,"Income less than 15,000$","Income less than 20,000$")))</f>
        <v>Income less than 5,000$</v>
      </c>
      <c r="K1129" s="19" t="str">
        <f>IF(HTM_Employee_Attrition_Data!K1129&lt;4,"Between 0 and 3 Compaines",IF(HTM_Employee_Attrition_Data!K1129&lt;7,"Between 4 and 6 Companies",IF(HTM_Employee_Attrition_Data!K1129&lt;=10,"Between 7 and 10 Companies","Between 7 and 10  Companies")))</f>
        <v>Between 0 and 3 Compaines</v>
      </c>
      <c r="L1129" s="19" t="str">
        <f>IF(HTM_Employee_Attrition_Data!L1129&lt;=5,"Between 0 and 5 years",IF(HTM_Employee_Attrition_Data!L1129&lt;=10,"Between 6 and 10 years",IF(HTM_Employee_Attrition_Data!L1129&lt;=15,"Between 11 and 15 years",IF(HTM_Employee_Attrition_Data!L1129&lt;=20,"Between 16 and 20 years",IF(HTM_Employee_Attrition_Data!L1129&lt;=25,"Between 21 and 25 years",IF(HTM_Employee_Attrition_Data!L1129&lt;=30,"Between 25 and 30 years","Between 31 and 40 years"))))))</f>
        <v>Between 0 and 5 years</v>
      </c>
    </row>
    <row r="1130" spans="1:12">
      <c r="A1130" s="19">
        <v>1594</v>
      </c>
      <c r="B1130" s="19" t="str">
        <f>IF(HTM_Employee_Attrition_Data!A1130&lt;=20,"Less than 20 years",IF(HTM_Employee_Attrition_Data!A1130&lt;=30,"Between 20 and 30 years",IF(HTM_Employee_Attrition_Data!A1130&lt;=40,"Between 30 and 40 years",IF(HTM_Employee_Attrition_Data!A1130&lt;=50,"Between 40 and 50 years",IF(HTM_Employee_Attrition_Data!A1130&lt;=60,"Between 50 and 60 years","Between 50 and 60 years")))))</f>
        <v>Between 30 and 40 years</v>
      </c>
      <c r="C1130" s="19" t="s">
        <v>16</v>
      </c>
      <c r="D1130" s="19" t="s">
        <v>17</v>
      </c>
      <c r="E1130" s="19" t="s">
        <v>18</v>
      </c>
      <c r="F1130" s="19" t="str">
        <f>IF(HTM_Employee_Attrition_Data!E1130&lt;=5,"Less than 5 Miles",IF(HTM_Employee_Attrition_Data!E1130&lt;=10,"Between 6 and 10 miles",IF(HTM_Employee_Attrition_Data!E1130&lt;=15,"Between 11 and 15 miles",IF(HTM_Employee_Attrition_Data!E1130&lt;=20,"Between 16 and 20 miles",IF(HTM_Employee_Attrition_Data!E1130&lt;=25,"Between 21 and 25 miles","Greater than 26 miles")))))</f>
        <v>Between 6 and 10 miles</v>
      </c>
      <c r="G1130" s="19" t="str">
        <f>IF(HTM_Employee_Attrition_Data!G1130=1,"Level 1",IF(HTM_Employee_Attrition_Data!G1130=2,"Level 2",IF(HTM_Employee_Attrition_Data!G1130=3,"Level 3",IF(HTM_Employee_Attrition_Data!G1130=4,"Level 4",IF(HTM_Employee_Attrition_Data!G1130=5,"Level 5","Level 5")))))</f>
        <v>Level 2</v>
      </c>
      <c r="H1130" s="19" t="s">
        <v>20</v>
      </c>
      <c r="I1130" s="19" t="str">
        <f>IF(HTM_Employee_Attrition_Data!I1130=1,"Rating 1",IF(HTM_Employee_Attrition_Data!I1130=2,"Rating 2",IF(HTM_Employee_Attrition_Data!I1130=3,"Rating 3",IF(HTM_Employee_Attrition_Data!I1130=4,"Rating 4","Rating 4"))))</f>
        <v>Rating 1</v>
      </c>
      <c r="J1130" s="19" t="str">
        <f>IF(HTM_Employee_Attrition_Data!J1130&lt;=5000,"Income less than 5,000$",IF(HTM_Employee_Attrition_Data!J1130&lt;=10000,"Income less than 10,000$",IF(HTM_Employee_Attrition_Data!J1130&lt;=15000,"Income less than 15,000$","Income less than 20,000$")))</f>
        <v>Income less than 10,000$</v>
      </c>
      <c r="K1130" s="19" t="str">
        <f>IF(HTM_Employee_Attrition_Data!K1130&lt;4,"Between 0 and 3 Compaines",IF(HTM_Employee_Attrition_Data!K1130&lt;7,"Between 4 and 6 Companies",IF(HTM_Employee_Attrition_Data!K1130&lt;=10,"Between 7 and 10 Companies","Between 7 and 10  Companies")))</f>
        <v>Between 0 and 3 Compaines</v>
      </c>
      <c r="L1130" s="19" t="str">
        <f>IF(HTM_Employee_Attrition_Data!L1130&lt;=5,"Between 0 and 5 years",IF(HTM_Employee_Attrition_Data!L1130&lt;=10,"Between 6 and 10 years",IF(HTM_Employee_Attrition_Data!L1130&lt;=15,"Between 11 and 15 years",IF(HTM_Employee_Attrition_Data!L1130&lt;=20,"Between 16 and 20 years",IF(HTM_Employee_Attrition_Data!L1130&lt;=25,"Between 21 and 25 years",IF(HTM_Employee_Attrition_Data!L1130&lt;=30,"Between 25 and 30 years","Between 31 and 40 years"))))))</f>
        <v>Between 0 and 5 years</v>
      </c>
    </row>
    <row r="1131" spans="1:12">
      <c r="A1131" s="19">
        <v>1595</v>
      </c>
      <c r="B1131" s="19" t="str">
        <f>IF(HTM_Employee_Attrition_Data!A1131&lt;=20,"Less than 20 years",IF(HTM_Employee_Attrition_Data!A1131&lt;=30,"Between 20 and 30 years",IF(HTM_Employee_Attrition_Data!A1131&lt;=40,"Between 30 and 40 years",IF(HTM_Employee_Attrition_Data!A1131&lt;=50,"Between 40 and 50 years",IF(HTM_Employee_Attrition_Data!A1131&lt;=60,"Between 50 and 60 years","Between 50 and 60 years")))))</f>
        <v>Between 40 and 50 years</v>
      </c>
      <c r="C1131" s="19" t="s">
        <v>16</v>
      </c>
      <c r="D1131" s="19" t="s">
        <v>13</v>
      </c>
      <c r="E1131" s="19" t="s">
        <v>18</v>
      </c>
      <c r="F1131" s="19" t="str">
        <f>IF(HTM_Employee_Attrition_Data!E1131&lt;=5,"Less than 5 Miles",IF(HTM_Employee_Attrition_Data!E1131&lt;=10,"Between 6 and 10 miles",IF(HTM_Employee_Attrition_Data!E1131&lt;=15,"Between 11 and 15 miles",IF(HTM_Employee_Attrition_Data!E1131&lt;=20,"Between 16 and 20 miles",IF(HTM_Employee_Attrition_Data!E1131&lt;=25,"Between 21 and 25 miles","Greater than 26 miles")))))</f>
        <v>Between 6 and 10 miles</v>
      </c>
      <c r="G1131" s="19" t="str">
        <f>IF(HTM_Employee_Attrition_Data!G1131=1,"Level 1",IF(HTM_Employee_Attrition_Data!G1131=2,"Level 2",IF(HTM_Employee_Attrition_Data!G1131=3,"Level 3",IF(HTM_Employee_Attrition_Data!G1131=4,"Level 4",IF(HTM_Employee_Attrition_Data!G1131=5,"Level 5","Level 5")))))</f>
        <v>Level 5</v>
      </c>
      <c r="H1131" s="19" t="s">
        <v>24</v>
      </c>
      <c r="I1131" s="19" t="str">
        <f>IF(HTM_Employee_Attrition_Data!I1131=1,"Rating 1",IF(HTM_Employee_Attrition_Data!I1131=2,"Rating 2",IF(HTM_Employee_Attrition_Data!I1131=3,"Rating 3",IF(HTM_Employee_Attrition_Data!I1131=4,"Rating 4","Rating 4"))))</f>
        <v>Rating 4</v>
      </c>
      <c r="J1131" s="19" t="str">
        <f>IF(HTM_Employee_Attrition_Data!J1131&lt;=5000,"Income less than 5,000$",IF(HTM_Employee_Attrition_Data!J1131&lt;=10000,"Income less than 10,000$",IF(HTM_Employee_Attrition_Data!J1131&lt;=15000,"Income less than 15,000$","Income less than 20,000$")))</f>
        <v>Income less than 20,000$</v>
      </c>
      <c r="K1131" s="19" t="str">
        <f>IF(HTM_Employee_Attrition_Data!K1131&lt;4,"Between 0 and 3 Compaines",IF(HTM_Employee_Attrition_Data!K1131&lt;7,"Between 4 and 6 Companies",IF(HTM_Employee_Attrition_Data!K1131&lt;=10,"Between 7 and 10 Companies","Between 7 and 10  Companies")))</f>
        <v>Between 7 and 10 Companies</v>
      </c>
      <c r="L1131" s="19" t="str">
        <f>IF(HTM_Employee_Attrition_Data!L1131&lt;=5,"Between 0 and 5 years",IF(HTM_Employee_Attrition_Data!L1131&lt;=10,"Between 6 and 10 years",IF(HTM_Employee_Attrition_Data!L1131&lt;=15,"Between 11 and 15 years",IF(HTM_Employee_Attrition_Data!L1131&lt;=20,"Between 16 and 20 years",IF(HTM_Employee_Attrition_Data!L1131&lt;=25,"Between 21 and 25 years",IF(HTM_Employee_Attrition_Data!L1131&lt;=30,"Between 25 and 30 years","Between 31 and 40 years"))))))</f>
        <v>Between 0 and 5 years</v>
      </c>
    </row>
    <row r="1132" spans="1:12">
      <c r="A1132" s="19">
        <v>1596</v>
      </c>
      <c r="B1132" s="19" t="str">
        <f>IF(HTM_Employee_Attrition_Data!A1132&lt;=20,"Less than 20 years",IF(HTM_Employee_Attrition_Data!A1132&lt;=30,"Between 20 and 30 years",IF(HTM_Employee_Attrition_Data!A1132&lt;=40,"Between 30 and 40 years",IF(HTM_Employee_Attrition_Data!A1132&lt;=50,"Between 40 and 50 years",IF(HTM_Employee_Attrition_Data!A1132&lt;=60,"Between 50 and 60 years","Between 50 and 60 years")))))</f>
        <v>Between 30 and 40 years</v>
      </c>
      <c r="C1132" s="19" t="s">
        <v>16</v>
      </c>
      <c r="D1132" s="19" t="s">
        <v>13</v>
      </c>
      <c r="E1132" s="19" t="s">
        <v>18</v>
      </c>
      <c r="F1132" s="19" t="str">
        <f>IF(HTM_Employee_Attrition_Data!E1132&lt;=5,"Less than 5 Miles",IF(HTM_Employee_Attrition_Data!E1132&lt;=10,"Between 6 and 10 miles",IF(HTM_Employee_Attrition_Data!E1132&lt;=15,"Between 11 and 15 miles",IF(HTM_Employee_Attrition_Data!E1132&lt;=20,"Between 16 and 20 miles",IF(HTM_Employee_Attrition_Data!E1132&lt;=25,"Between 21 and 25 miles","Greater than 26 miles")))))</f>
        <v>Greater than 26 miles</v>
      </c>
      <c r="G1132" s="19" t="str">
        <f>IF(HTM_Employee_Attrition_Data!G1132=1,"Level 1",IF(HTM_Employee_Attrition_Data!G1132=2,"Level 2",IF(HTM_Employee_Attrition_Data!G1132=3,"Level 3",IF(HTM_Employee_Attrition_Data!G1132=4,"Level 4",IF(HTM_Employee_Attrition_Data!G1132=5,"Level 5","Level 5")))))</f>
        <v>Level 2</v>
      </c>
      <c r="H1132" s="19" t="s">
        <v>20</v>
      </c>
      <c r="I1132" s="19" t="str">
        <f>IF(HTM_Employee_Attrition_Data!I1132=1,"Rating 1",IF(HTM_Employee_Attrition_Data!I1132=2,"Rating 2",IF(HTM_Employee_Attrition_Data!I1132=3,"Rating 3",IF(HTM_Employee_Attrition_Data!I1132=4,"Rating 4","Rating 4"))))</f>
        <v>Rating 3</v>
      </c>
      <c r="J1132" s="19" t="str">
        <f>IF(HTM_Employee_Attrition_Data!J1132&lt;=5000,"Income less than 5,000$",IF(HTM_Employee_Attrition_Data!J1132&lt;=10000,"Income less than 10,000$",IF(HTM_Employee_Attrition_Data!J1132&lt;=15000,"Income less than 15,000$","Income less than 20,000$")))</f>
        <v>Income less than 5,000$</v>
      </c>
      <c r="K1132" s="19" t="str">
        <f>IF(HTM_Employee_Attrition_Data!K1132&lt;4,"Between 0 and 3 Compaines",IF(HTM_Employee_Attrition_Data!K1132&lt;7,"Between 4 and 6 Companies",IF(HTM_Employee_Attrition_Data!K1132&lt;=10,"Between 7 and 10 Companies","Between 7 and 10  Companies")))</f>
        <v>Between 0 and 3 Compaines</v>
      </c>
      <c r="L1132" s="19" t="str">
        <f>IF(HTM_Employee_Attrition_Data!L1132&lt;=5,"Between 0 and 5 years",IF(HTM_Employee_Attrition_Data!L1132&lt;=10,"Between 6 and 10 years",IF(HTM_Employee_Attrition_Data!L1132&lt;=15,"Between 11 and 15 years",IF(HTM_Employee_Attrition_Data!L1132&lt;=20,"Between 16 and 20 years",IF(HTM_Employee_Attrition_Data!L1132&lt;=25,"Between 21 and 25 years",IF(HTM_Employee_Attrition_Data!L1132&lt;=30,"Between 25 and 30 years","Between 31 and 40 years"))))))</f>
        <v>Between 6 and 10 years</v>
      </c>
    </row>
    <row r="1133" spans="1:12">
      <c r="A1133" s="19">
        <v>1597</v>
      </c>
      <c r="B1133" s="19" t="str">
        <f>IF(HTM_Employee_Attrition_Data!A1133&lt;=20,"Less than 20 years",IF(HTM_Employee_Attrition_Data!A1133&lt;=30,"Between 20 and 30 years",IF(HTM_Employee_Attrition_Data!A1133&lt;=40,"Between 30 and 40 years",IF(HTM_Employee_Attrition_Data!A1133&lt;=50,"Between 40 and 50 years",IF(HTM_Employee_Attrition_Data!A1133&lt;=60,"Between 50 and 60 years","Between 50 and 60 years")))))</f>
        <v>Between 30 and 40 years</v>
      </c>
      <c r="C1133" s="19" t="s">
        <v>16</v>
      </c>
      <c r="D1133" s="19" t="s">
        <v>17</v>
      </c>
      <c r="E1133" s="19" t="s">
        <v>18</v>
      </c>
      <c r="F1133" s="19" t="str">
        <f>IF(HTM_Employee_Attrition_Data!E1133&lt;=5,"Less than 5 Miles",IF(HTM_Employee_Attrition_Data!E1133&lt;=10,"Between 6 and 10 miles",IF(HTM_Employee_Attrition_Data!E1133&lt;=15,"Between 11 and 15 miles",IF(HTM_Employee_Attrition_Data!E1133&lt;=20,"Between 16 and 20 miles",IF(HTM_Employee_Attrition_Data!E1133&lt;=25,"Between 21 and 25 miles","Greater than 26 miles")))))</f>
        <v>Between 6 and 10 miles</v>
      </c>
      <c r="G1133" s="19" t="str">
        <f>IF(HTM_Employee_Attrition_Data!G1133=1,"Level 1",IF(HTM_Employee_Attrition_Data!G1133=2,"Level 2",IF(HTM_Employee_Attrition_Data!G1133=3,"Level 3",IF(HTM_Employee_Attrition_Data!G1133=4,"Level 4",IF(HTM_Employee_Attrition_Data!G1133=5,"Level 5","Level 5")))))</f>
        <v>Level 2</v>
      </c>
      <c r="H1133" s="19" t="s">
        <v>22</v>
      </c>
      <c r="I1133" s="19" t="str">
        <f>IF(HTM_Employee_Attrition_Data!I1133=1,"Rating 1",IF(HTM_Employee_Attrition_Data!I1133=2,"Rating 2",IF(HTM_Employee_Attrition_Data!I1133=3,"Rating 3",IF(HTM_Employee_Attrition_Data!I1133=4,"Rating 4","Rating 4"))))</f>
        <v>Rating 3</v>
      </c>
      <c r="J1133" s="19" t="str">
        <f>IF(HTM_Employee_Attrition_Data!J1133&lt;=5000,"Income less than 5,000$",IF(HTM_Employee_Attrition_Data!J1133&lt;=10000,"Income less than 10,000$",IF(HTM_Employee_Attrition_Data!J1133&lt;=15000,"Income less than 15,000$","Income less than 20,000$")))</f>
        <v>Income less than 10,000$</v>
      </c>
      <c r="K1133" s="19" t="str">
        <f>IF(HTM_Employee_Attrition_Data!K1133&lt;4,"Between 0 and 3 Compaines",IF(HTM_Employee_Attrition_Data!K1133&lt;7,"Between 4 and 6 Companies",IF(HTM_Employee_Attrition_Data!K1133&lt;=10,"Between 7 and 10 Companies","Between 7 and 10  Companies")))</f>
        <v>Between 0 and 3 Compaines</v>
      </c>
      <c r="L1133" s="19" t="str">
        <f>IF(HTM_Employee_Attrition_Data!L1133&lt;=5,"Between 0 and 5 years",IF(HTM_Employee_Attrition_Data!L1133&lt;=10,"Between 6 and 10 years",IF(HTM_Employee_Attrition_Data!L1133&lt;=15,"Between 11 and 15 years",IF(HTM_Employee_Attrition_Data!L1133&lt;=20,"Between 16 and 20 years",IF(HTM_Employee_Attrition_Data!L1133&lt;=25,"Between 21 and 25 years",IF(HTM_Employee_Attrition_Data!L1133&lt;=30,"Between 25 and 30 years","Between 31 and 40 years"))))))</f>
        <v>Between 6 and 10 years</v>
      </c>
    </row>
    <row r="1134" spans="1:12">
      <c r="A1134" s="19">
        <v>1598</v>
      </c>
      <c r="B1134" s="19" t="str">
        <f>IF(HTM_Employee_Attrition_Data!A1134&lt;=20,"Less than 20 years",IF(HTM_Employee_Attrition_Data!A1134&lt;=30,"Between 20 and 30 years",IF(HTM_Employee_Attrition_Data!A1134&lt;=40,"Between 30 and 40 years",IF(HTM_Employee_Attrition_Data!A1134&lt;=50,"Between 40 and 50 years",IF(HTM_Employee_Attrition_Data!A1134&lt;=60,"Between 50 and 60 years","Between 50 and 60 years")))))</f>
        <v>Between 30 and 40 years</v>
      </c>
      <c r="C1134" s="19" t="s">
        <v>16</v>
      </c>
      <c r="D1134" s="19" t="s">
        <v>13</v>
      </c>
      <c r="E1134" s="19" t="s">
        <v>14</v>
      </c>
      <c r="F1134" s="19" t="str">
        <f>IF(HTM_Employee_Attrition_Data!E1134&lt;=5,"Less than 5 Miles",IF(HTM_Employee_Attrition_Data!E1134&lt;=10,"Between 6 and 10 miles",IF(HTM_Employee_Attrition_Data!E1134&lt;=15,"Between 11 and 15 miles",IF(HTM_Employee_Attrition_Data!E1134&lt;=20,"Between 16 and 20 miles",IF(HTM_Employee_Attrition_Data!E1134&lt;=25,"Between 21 and 25 miles","Greater than 26 miles")))))</f>
        <v>Between 11 and 15 miles</v>
      </c>
      <c r="G1134" s="19" t="str">
        <f>IF(HTM_Employee_Attrition_Data!G1134=1,"Level 1",IF(HTM_Employee_Attrition_Data!G1134=2,"Level 2",IF(HTM_Employee_Attrition_Data!G1134=3,"Level 3",IF(HTM_Employee_Attrition_Data!G1134=4,"Level 4",IF(HTM_Employee_Attrition_Data!G1134=5,"Level 5","Level 5")))))</f>
        <v>Level 2</v>
      </c>
      <c r="H1134" s="19" t="s">
        <v>15</v>
      </c>
      <c r="I1134" s="19" t="str">
        <f>IF(HTM_Employee_Attrition_Data!I1134=1,"Rating 1",IF(HTM_Employee_Attrition_Data!I1134=2,"Rating 2",IF(HTM_Employee_Attrition_Data!I1134=3,"Rating 3",IF(HTM_Employee_Attrition_Data!I1134=4,"Rating 4","Rating 4"))))</f>
        <v>Rating 1</v>
      </c>
      <c r="J1134" s="19" t="str">
        <f>IF(HTM_Employee_Attrition_Data!J1134&lt;=5000,"Income less than 5,000$",IF(HTM_Employee_Attrition_Data!J1134&lt;=10000,"Income less than 10,000$",IF(HTM_Employee_Attrition_Data!J1134&lt;=15000,"Income less than 15,000$","Income less than 20,000$")))</f>
        <v>Income less than 5,000$</v>
      </c>
      <c r="K1134" s="19" t="str">
        <f>IF(HTM_Employee_Attrition_Data!K1134&lt;4,"Between 0 and 3 Compaines",IF(HTM_Employee_Attrition_Data!K1134&lt;7,"Between 4 and 6 Companies",IF(HTM_Employee_Attrition_Data!K1134&lt;=10,"Between 7 and 10 Companies","Between 7 and 10  Companies")))</f>
        <v>Between 0 and 3 Compaines</v>
      </c>
      <c r="L1134" s="19" t="str">
        <f>IF(HTM_Employee_Attrition_Data!L1134&lt;=5,"Between 0 and 5 years",IF(HTM_Employee_Attrition_Data!L1134&lt;=10,"Between 6 and 10 years",IF(HTM_Employee_Attrition_Data!L1134&lt;=15,"Between 11 and 15 years",IF(HTM_Employee_Attrition_Data!L1134&lt;=20,"Between 16 and 20 years",IF(HTM_Employee_Attrition_Data!L1134&lt;=25,"Between 21 and 25 years",IF(HTM_Employee_Attrition_Data!L1134&lt;=30,"Between 25 and 30 years","Between 31 and 40 years"))))))</f>
        <v>Between 0 and 5 years</v>
      </c>
    </row>
    <row r="1135" spans="1:12">
      <c r="A1135" s="19">
        <v>1599</v>
      </c>
      <c r="B1135" s="19" t="str">
        <f>IF(HTM_Employee_Attrition_Data!A1135&lt;=20,"Less than 20 years",IF(HTM_Employee_Attrition_Data!A1135&lt;=30,"Between 20 and 30 years",IF(HTM_Employee_Attrition_Data!A1135&lt;=40,"Between 30 and 40 years",IF(HTM_Employee_Attrition_Data!A1135&lt;=50,"Between 40 and 50 years",IF(HTM_Employee_Attrition_Data!A1135&lt;=60,"Between 50 and 60 years","Between 50 and 60 years")))))</f>
        <v>Between 40 and 50 years</v>
      </c>
      <c r="C1135" s="19" t="s">
        <v>16</v>
      </c>
      <c r="D1135" s="19" t="s">
        <v>13</v>
      </c>
      <c r="E1135" s="19" t="s">
        <v>18</v>
      </c>
      <c r="F1135" s="19" t="str">
        <f>IF(HTM_Employee_Attrition_Data!E1135&lt;=5,"Less than 5 Miles",IF(HTM_Employee_Attrition_Data!E1135&lt;=10,"Between 6 and 10 miles",IF(HTM_Employee_Attrition_Data!E1135&lt;=15,"Between 11 and 15 miles",IF(HTM_Employee_Attrition_Data!E1135&lt;=20,"Between 16 and 20 miles",IF(HTM_Employee_Attrition_Data!E1135&lt;=25,"Between 21 and 25 miles","Greater than 26 miles")))))</f>
        <v>Greater than 26 miles</v>
      </c>
      <c r="G1135" s="19" t="str">
        <f>IF(HTM_Employee_Attrition_Data!G1135=1,"Level 1",IF(HTM_Employee_Attrition_Data!G1135=2,"Level 2",IF(HTM_Employee_Attrition_Data!G1135=3,"Level 3",IF(HTM_Employee_Attrition_Data!G1135=4,"Level 4",IF(HTM_Employee_Attrition_Data!G1135=5,"Level 5","Level 5")))))</f>
        <v>Level 1</v>
      </c>
      <c r="H1135" s="19" t="s">
        <v>20</v>
      </c>
      <c r="I1135" s="19" t="str">
        <f>IF(HTM_Employee_Attrition_Data!I1135=1,"Rating 1",IF(HTM_Employee_Attrition_Data!I1135=2,"Rating 2",IF(HTM_Employee_Attrition_Data!I1135=3,"Rating 3",IF(HTM_Employee_Attrition_Data!I1135=4,"Rating 4","Rating 4"))))</f>
        <v>Rating 2</v>
      </c>
      <c r="J1135" s="19" t="str">
        <f>IF(HTM_Employee_Attrition_Data!J1135&lt;=5000,"Income less than 5,000$",IF(HTM_Employee_Attrition_Data!J1135&lt;=10000,"Income less than 10,000$",IF(HTM_Employee_Attrition_Data!J1135&lt;=15000,"Income less than 15,000$","Income less than 20,000$")))</f>
        <v>Income less than 5,000$</v>
      </c>
      <c r="K1135" s="19" t="str">
        <f>IF(HTM_Employee_Attrition_Data!K1135&lt;4,"Between 0 and 3 Compaines",IF(HTM_Employee_Attrition_Data!K1135&lt;7,"Between 4 and 6 Companies",IF(HTM_Employee_Attrition_Data!K1135&lt;=10,"Between 7 and 10 Companies","Between 7 and 10  Companies")))</f>
        <v>Between 4 and 6 Companies</v>
      </c>
      <c r="L1135" s="19" t="str">
        <f>IF(HTM_Employee_Attrition_Data!L1135&lt;=5,"Between 0 and 5 years",IF(HTM_Employee_Attrition_Data!L1135&lt;=10,"Between 6 and 10 years",IF(HTM_Employee_Attrition_Data!L1135&lt;=15,"Between 11 and 15 years",IF(HTM_Employee_Attrition_Data!L1135&lt;=20,"Between 16 and 20 years",IF(HTM_Employee_Attrition_Data!L1135&lt;=25,"Between 21 and 25 years",IF(HTM_Employee_Attrition_Data!L1135&lt;=30,"Between 25 and 30 years","Between 31 and 40 years"))))))</f>
        <v>Between 6 and 10 years</v>
      </c>
    </row>
    <row r="1136" spans="1:12">
      <c r="A1136" s="19">
        <v>1601</v>
      </c>
      <c r="B1136" s="19" t="str">
        <f>IF(HTM_Employee_Attrition_Data!A1136&lt;=20,"Less than 20 years",IF(HTM_Employee_Attrition_Data!A1136&lt;=30,"Between 20 and 30 years",IF(HTM_Employee_Attrition_Data!A1136&lt;=40,"Between 30 and 40 years",IF(HTM_Employee_Attrition_Data!A1136&lt;=50,"Between 40 and 50 years",IF(HTM_Employee_Attrition_Data!A1136&lt;=60,"Between 50 and 60 years","Between 50 and 60 years")))))</f>
        <v>Between 30 and 40 years</v>
      </c>
      <c r="C1136" s="19" t="s">
        <v>16</v>
      </c>
      <c r="D1136" s="19" t="s">
        <v>13</v>
      </c>
      <c r="E1136" s="19" t="s">
        <v>18</v>
      </c>
      <c r="F1136" s="19" t="str">
        <f>IF(HTM_Employee_Attrition_Data!E1136&lt;=5,"Less than 5 Miles",IF(HTM_Employee_Attrition_Data!E1136&lt;=10,"Between 6 and 10 miles",IF(HTM_Employee_Attrition_Data!E1136&lt;=15,"Between 11 and 15 miles",IF(HTM_Employee_Attrition_Data!E1136&lt;=20,"Between 16 and 20 miles",IF(HTM_Employee_Attrition_Data!E1136&lt;=25,"Between 21 and 25 miles","Greater than 26 miles")))))</f>
        <v>Between 6 and 10 miles</v>
      </c>
      <c r="G1136" s="19" t="str">
        <f>IF(HTM_Employee_Attrition_Data!G1136=1,"Level 1",IF(HTM_Employee_Attrition_Data!G1136=2,"Level 2",IF(HTM_Employee_Attrition_Data!G1136=3,"Level 3",IF(HTM_Employee_Attrition_Data!G1136=4,"Level 4",IF(HTM_Employee_Attrition_Data!G1136=5,"Level 5","Level 5")))))</f>
        <v>Level 1</v>
      </c>
      <c r="H1136" s="19" t="s">
        <v>20</v>
      </c>
      <c r="I1136" s="19" t="str">
        <f>IF(HTM_Employee_Attrition_Data!I1136=1,"Rating 1",IF(HTM_Employee_Attrition_Data!I1136=2,"Rating 2",IF(HTM_Employee_Attrition_Data!I1136=3,"Rating 3",IF(HTM_Employee_Attrition_Data!I1136=4,"Rating 4","Rating 4"))))</f>
        <v>Rating 4</v>
      </c>
      <c r="J1136" s="19" t="str">
        <f>IF(HTM_Employee_Attrition_Data!J1136&lt;=5000,"Income less than 5,000$",IF(HTM_Employee_Attrition_Data!J1136&lt;=10000,"Income less than 10,000$",IF(HTM_Employee_Attrition_Data!J1136&lt;=15000,"Income less than 15,000$","Income less than 20,000$")))</f>
        <v>Income less than 5,000$</v>
      </c>
      <c r="K1136" s="19" t="str">
        <f>IF(HTM_Employee_Attrition_Data!K1136&lt;4,"Between 0 and 3 Compaines",IF(HTM_Employee_Attrition_Data!K1136&lt;7,"Between 4 and 6 Companies",IF(HTM_Employee_Attrition_Data!K1136&lt;=10,"Between 7 and 10 Companies","Between 7 and 10  Companies")))</f>
        <v>Between 0 and 3 Compaines</v>
      </c>
      <c r="L1136" s="19" t="str">
        <f>IF(HTM_Employee_Attrition_Data!L1136&lt;=5,"Between 0 and 5 years",IF(HTM_Employee_Attrition_Data!L1136&lt;=10,"Between 6 and 10 years",IF(HTM_Employee_Attrition_Data!L1136&lt;=15,"Between 11 and 15 years",IF(HTM_Employee_Attrition_Data!L1136&lt;=20,"Between 16 and 20 years",IF(HTM_Employee_Attrition_Data!L1136&lt;=25,"Between 21 and 25 years",IF(HTM_Employee_Attrition_Data!L1136&lt;=30,"Between 25 and 30 years","Between 31 and 40 years"))))))</f>
        <v>Between 0 and 5 years</v>
      </c>
    </row>
    <row r="1137" spans="1:12">
      <c r="A1137" s="19">
        <v>1602</v>
      </c>
      <c r="B1137" s="19" t="str">
        <f>IF(HTM_Employee_Attrition_Data!A1137&lt;=20,"Less than 20 years",IF(HTM_Employee_Attrition_Data!A1137&lt;=30,"Between 20 and 30 years",IF(HTM_Employee_Attrition_Data!A1137&lt;=40,"Between 30 and 40 years",IF(HTM_Employee_Attrition_Data!A1137&lt;=50,"Between 40 and 50 years",IF(HTM_Employee_Attrition_Data!A1137&lt;=60,"Between 50 and 60 years","Between 50 and 60 years")))))</f>
        <v>Between 40 and 50 years</v>
      </c>
      <c r="C1137" s="19" t="s">
        <v>16</v>
      </c>
      <c r="D1137" s="19" t="s">
        <v>13</v>
      </c>
      <c r="E1137" s="19" t="s">
        <v>14</v>
      </c>
      <c r="F1137" s="19" t="str">
        <f>IF(HTM_Employee_Attrition_Data!E1137&lt;=5,"Less than 5 Miles",IF(HTM_Employee_Attrition_Data!E1137&lt;=10,"Between 6 and 10 miles",IF(HTM_Employee_Attrition_Data!E1137&lt;=15,"Between 11 and 15 miles",IF(HTM_Employee_Attrition_Data!E1137&lt;=20,"Between 16 and 20 miles",IF(HTM_Employee_Attrition_Data!E1137&lt;=25,"Between 21 and 25 miles","Greater than 26 miles")))))</f>
        <v>Less than 5 Miles</v>
      </c>
      <c r="G1137" s="19" t="str">
        <f>IF(HTM_Employee_Attrition_Data!G1137=1,"Level 1",IF(HTM_Employee_Attrition_Data!G1137=2,"Level 2",IF(HTM_Employee_Attrition_Data!G1137=3,"Level 3",IF(HTM_Employee_Attrition_Data!G1137=4,"Level 4",IF(HTM_Employee_Attrition_Data!G1137=5,"Level 5","Level 5")))))</f>
        <v>Level 4</v>
      </c>
      <c r="H1137" s="19" t="s">
        <v>24</v>
      </c>
      <c r="I1137" s="19" t="str">
        <f>IF(HTM_Employee_Attrition_Data!I1137=1,"Rating 1",IF(HTM_Employee_Attrition_Data!I1137=2,"Rating 2",IF(HTM_Employee_Attrition_Data!I1137=3,"Rating 3",IF(HTM_Employee_Attrition_Data!I1137=4,"Rating 4","Rating 4"))))</f>
        <v>Rating 1</v>
      </c>
      <c r="J1137" s="19" t="str">
        <f>IF(HTM_Employee_Attrition_Data!J1137&lt;=5000,"Income less than 5,000$",IF(HTM_Employee_Attrition_Data!J1137&lt;=10000,"Income less than 10,000$",IF(HTM_Employee_Attrition_Data!J1137&lt;=15000,"Income less than 15,000$","Income less than 20,000$")))</f>
        <v>Income less than 20,000$</v>
      </c>
      <c r="K1137" s="19" t="str">
        <f>IF(HTM_Employee_Attrition_Data!K1137&lt;4,"Between 0 and 3 Compaines",IF(HTM_Employee_Attrition_Data!K1137&lt;7,"Between 4 and 6 Companies",IF(HTM_Employee_Attrition_Data!K1137&lt;=10,"Between 7 and 10 Companies","Between 7 and 10  Companies")))</f>
        <v>Between 0 and 3 Compaines</v>
      </c>
      <c r="L1137" s="19" t="str">
        <f>IF(HTM_Employee_Attrition_Data!L1137&lt;=5,"Between 0 and 5 years",IF(HTM_Employee_Attrition_Data!L1137&lt;=10,"Between 6 and 10 years",IF(HTM_Employee_Attrition_Data!L1137&lt;=15,"Between 11 and 15 years",IF(HTM_Employee_Attrition_Data!L1137&lt;=20,"Between 16 and 20 years",IF(HTM_Employee_Attrition_Data!L1137&lt;=25,"Between 21 and 25 years",IF(HTM_Employee_Attrition_Data!L1137&lt;=30,"Between 25 and 30 years","Between 31 and 40 years"))))))</f>
        <v>Between 25 and 30 years</v>
      </c>
    </row>
    <row r="1138" spans="1:12">
      <c r="A1138" s="19">
        <v>1604</v>
      </c>
      <c r="B1138" s="19" t="str">
        <f>IF(HTM_Employee_Attrition_Data!A1138&lt;=20,"Less than 20 years",IF(HTM_Employee_Attrition_Data!A1138&lt;=30,"Between 20 and 30 years",IF(HTM_Employee_Attrition_Data!A1138&lt;=40,"Between 30 and 40 years",IF(HTM_Employee_Attrition_Data!A1138&lt;=50,"Between 40 and 50 years",IF(HTM_Employee_Attrition_Data!A1138&lt;=60,"Between 50 and 60 years","Between 50 and 60 years")))))</f>
        <v>Between 20 and 30 years</v>
      </c>
      <c r="C1138" s="19" t="s">
        <v>12</v>
      </c>
      <c r="D1138" s="19" t="s">
        <v>13</v>
      </c>
      <c r="E1138" s="19" t="s">
        <v>18</v>
      </c>
      <c r="F1138" s="19" t="str">
        <f>IF(HTM_Employee_Attrition_Data!E1138&lt;=5,"Less than 5 Miles",IF(HTM_Employee_Attrition_Data!E1138&lt;=10,"Between 6 and 10 miles",IF(HTM_Employee_Attrition_Data!E1138&lt;=15,"Between 11 and 15 miles",IF(HTM_Employee_Attrition_Data!E1138&lt;=20,"Between 16 and 20 miles",IF(HTM_Employee_Attrition_Data!E1138&lt;=25,"Between 21 and 25 miles","Greater than 26 miles")))))</f>
        <v>Between 21 and 25 miles</v>
      </c>
      <c r="G1138" s="19" t="str">
        <f>IF(HTM_Employee_Attrition_Data!G1138=1,"Level 1",IF(HTM_Employee_Attrition_Data!G1138=2,"Level 2",IF(HTM_Employee_Attrition_Data!G1138=3,"Level 3",IF(HTM_Employee_Attrition_Data!G1138=4,"Level 4",IF(HTM_Employee_Attrition_Data!G1138=5,"Level 5","Level 5")))))</f>
        <v>Level 1</v>
      </c>
      <c r="H1138" s="19" t="s">
        <v>20</v>
      </c>
      <c r="I1138" s="19" t="str">
        <f>IF(HTM_Employee_Attrition_Data!I1138=1,"Rating 1",IF(HTM_Employee_Attrition_Data!I1138=2,"Rating 2",IF(HTM_Employee_Attrition_Data!I1138=3,"Rating 3",IF(HTM_Employee_Attrition_Data!I1138=4,"Rating 4","Rating 4"))))</f>
        <v>Rating 2</v>
      </c>
      <c r="J1138" s="19" t="str">
        <f>IF(HTM_Employee_Attrition_Data!J1138&lt;=5000,"Income less than 5,000$",IF(HTM_Employee_Attrition_Data!J1138&lt;=10000,"Income less than 10,000$",IF(HTM_Employee_Attrition_Data!J1138&lt;=15000,"Income less than 15,000$","Income less than 20,000$")))</f>
        <v>Income less than 5,000$</v>
      </c>
      <c r="K1138" s="19" t="str">
        <f>IF(HTM_Employee_Attrition_Data!K1138&lt;4,"Between 0 and 3 Compaines",IF(HTM_Employee_Attrition_Data!K1138&lt;7,"Between 4 and 6 Companies",IF(HTM_Employee_Attrition_Data!K1138&lt;=10,"Between 7 and 10 Companies","Between 7 and 10  Companies")))</f>
        <v>Between 0 and 3 Compaines</v>
      </c>
      <c r="L1138" s="19" t="str">
        <f>IF(HTM_Employee_Attrition_Data!L1138&lt;=5,"Between 0 and 5 years",IF(HTM_Employee_Attrition_Data!L1138&lt;=10,"Between 6 and 10 years",IF(HTM_Employee_Attrition_Data!L1138&lt;=15,"Between 11 and 15 years",IF(HTM_Employee_Attrition_Data!L1138&lt;=20,"Between 16 and 20 years",IF(HTM_Employee_Attrition_Data!L1138&lt;=25,"Between 21 and 25 years",IF(HTM_Employee_Attrition_Data!L1138&lt;=30,"Between 25 and 30 years","Between 31 and 40 years"))))))</f>
        <v>Between 0 and 5 years</v>
      </c>
    </row>
    <row r="1139" spans="1:12">
      <c r="A1139" s="19">
        <v>1605</v>
      </c>
      <c r="B1139" s="19" t="str">
        <f>IF(HTM_Employee_Attrition_Data!A1139&lt;=20,"Less than 20 years",IF(HTM_Employee_Attrition_Data!A1139&lt;=30,"Between 20 and 30 years",IF(HTM_Employee_Attrition_Data!A1139&lt;=40,"Between 30 and 40 years",IF(HTM_Employee_Attrition_Data!A1139&lt;=50,"Between 40 and 50 years",IF(HTM_Employee_Attrition_Data!A1139&lt;=60,"Between 50 and 60 years","Between 50 and 60 years")))))</f>
        <v>Between 20 and 30 years</v>
      </c>
      <c r="C1139" s="19" t="s">
        <v>16</v>
      </c>
      <c r="D1139" s="19" t="s">
        <v>23</v>
      </c>
      <c r="E1139" s="19" t="s">
        <v>18</v>
      </c>
      <c r="F1139" s="19" t="str">
        <f>IF(HTM_Employee_Attrition_Data!E1139&lt;=5,"Less than 5 Miles",IF(HTM_Employee_Attrition_Data!E1139&lt;=10,"Between 6 and 10 miles",IF(HTM_Employee_Attrition_Data!E1139&lt;=15,"Between 11 and 15 miles",IF(HTM_Employee_Attrition_Data!E1139&lt;=20,"Between 16 and 20 miles",IF(HTM_Employee_Attrition_Data!E1139&lt;=25,"Between 21 and 25 miles","Greater than 26 miles")))))</f>
        <v>Greater than 26 miles</v>
      </c>
      <c r="G1139" s="19" t="str">
        <f>IF(HTM_Employee_Attrition_Data!G1139=1,"Level 1",IF(HTM_Employee_Attrition_Data!G1139=2,"Level 2",IF(HTM_Employee_Attrition_Data!G1139=3,"Level 3",IF(HTM_Employee_Attrition_Data!G1139=4,"Level 4",IF(HTM_Employee_Attrition_Data!G1139=5,"Level 5","Level 5")))))</f>
        <v>Level 1</v>
      </c>
      <c r="H1139" s="19" t="s">
        <v>19</v>
      </c>
      <c r="I1139" s="19" t="str">
        <f>IF(HTM_Employee_Attrition_Data!I1139=1,"Rating 1",IF(HTM_Employee_Attrition_Data!I1139=2,"Rating 2",IF(HTM_Employee_Attrition_Data!I1139=3,"Rating 3",IF(HTM_Employee_Attrition_Data!I1139=4,"Rating 4","Rating 4"))))</f>
        <v>Rating 3</v>
      </c>
      <c r="J1139" s="19" t="str">
        <f>IF(HTM_Employee_Attrition_Data!J1139&lt;=5000,"Income less than 5,000$",IF(HTM_Employee_Attrition_Data!J1139&lt;=10000,"Income less than 10,000$",IF(HTM_Employee_Attrition_Data!J1139&lt;=15000,"Income less than 15,000$","Income less than 20,000$")))</f>
        <v>Income less than 5,000$</v>
      </c>
      <c r="K1139" s="19" t="str">
        <f>IF(HTM_Employee_Attrition_Data!K1139&lt;4,"Between 0 and 3 Compaines",IF(HTM_Employee_Attrition_Data!K1139&lt;7,"Between 4 and 6 Companies",IF(HTM_Employee_Attrition_Data!K1139&lt;=10,"Between 7 and 10 Companies","Between 7 and 10  Companies")))</f>
        <v>Between 0 and 3 Compaines</v>
      </c>
      <c r="L1139" s="19" t="str">
        <f>IF(HTM_Employee_Attrition_Data!L1139&lt;=5,"Between 0 and 5 years",IF(HTM_Employee_Attrition_Data!L1139&lt;=10,"Between 6 and 10 years",IF(HTM_Employee_Attrition_Data!L1139&lt;=15,"Between 11 and 15 years",IF(HTM_Employee_Attrition_Data!L1139&lt;=20,"Between 16 and 20 years",IF(HTM_Employee_Attrition_Data!L1139&lt;=25,"Between 21 and 25 years",IF(HTM_Employee_Attrition_Data!L1139&lt;=30,"Between 25 and 30 years","Between 31 and 40 years"))))))</f>
        <v>Between 0 and 5 years</v>
      </c>
    </row>
    <row r="1140" spans="1:12">
      <c r="A1140" s="19">
        <v>1606</v>
      </c>
      <c r="B1140" s="19" t="str">
        <f>IF(HTM_Employee_Attrition_Data!A1140&lt;=20,"Less than 20 years",IF(HTM_Employee_Attrition_Data!A1140&lt;=30,"Between 20 and 30 years",IF(HTM_Employee_Attrition_Data!A1140&lt;=40,"Between 30 and 40 years",IF(HTM_Employee_Attrition_Data!A1140&lt;=50,"Between 40 and 50 years",IF(HTM_Employee_Attrition_Data!A1140&lt;=60,"Between 50 and 60 years","Between 50 and 60 years")))))</f>
        <v>Between 40 and 50 years</v>
      </c>
      <c r="C1140" s="19" t="s">
        <v>16</v>
      </c>
      <c r="D1140" s="19" t="s">
        <v>17</v>
      </c>
      <c r="E1140" s="19" t="s">
        <v>18</v>
      </c>
      <c r="F1140" s="19" t="str">
        <f>IF(HTM_Employee_Attrition_Data!E1140&lt;=5,"Less than 5 Miles",IF(HTM_Employee_Attrition_Data!E1140&lt;=10,"Between 6 and 10 miles",IF(HTM_Employee_Attrition_Data!E1140&lt;=15,"Between 11 and 15 miles",IF(HTM_Employee_Attrition_Data!E1140&lt;=20,"Between 16 and 20 miles",IF(HTM_Employee_Attrition_Data!E1140&lt;=25,"Between 21 and 25 miles","Greater than 26 miles")))))</f>
        <v>Between 16 and 20 miles</v>
      </c>
      <c r="G1140" s="19" t="str">
        <f>IF(HTM_Employee_Attrition_Data!G1140=1,"Level 1",IF(HTM_Employee_Attrition_Data!G1140=2,"Level 2",IF(HTM_Employee_Attrition_Data!G1140=3,"Level 3",IF(HTM_Employee_Attrition_Data!G1140=4,"Level 4",IF(HTM_Employee_Attrition_Data!G1140=5,"Level 5","Level 5")))))</f>
        <v>Level 4</v>
      </c>
      <c r="H1140" s="19" t="s">
        <v>22</v>
      </c>
      <c r="I1140" s="19" t="str">
        <f>IF(HTM_Employee_Attrition_Data!I1140=1,"Rating 1",IF(HTM_Employee_Attrition_Data!I1140=2,"Rating 2",IF(HTM_Employee_Attrition_Data!I1140=3,"Rating 3",IF(HTM_Employee_Attrition_Data!I1140=4,"Rating 4","Rating 4"))))</f>
        <v>Rating 3</v>
      </c>
      <c r="J1140" s="19" t="str">
        <f>IF(HTM_Employee_Attrition_Data!J1140&lt;=5000,"Income less than 5,000$",IF(HTM_Employee_Attrition_Data!J1140&lt;=10000,"Income less than 10,000$",IF(HTM_Employee_Attrition_Data!J1140&lt;=15000,"Income less than 15,000$","Income less than 20,000$")))</f>
        <v>Income less than 15,000$</v>
      </c>
      <c r="K1140" s="19" t="str">
        <f>IF(HTM_Employee_Attrition_Data!K1140&lt;4,"Between 0 and 3 Compaines",IF(HTM_Employee_Attrition_Data!K1140&lt;7,"Between 4 and 6 Companies",IF(HTM_Employee_Attrition_Data!K1140&lt;=10,"Between 7 and 10 Companies","Between 7 and 10  Companies")))</f>
        <v>Between 0 and 3 Compaines</v>
      </c>
      <c r="L1140" s="19" t="str">
        <f>IF(HTM_Employee_Attrition_Data!L1140&lt;=5,"Between 0 and 5 years",IF(HTM_Employee_Attrition_Data!L1140&lt;=10,"Between 6 and 10 years",IF(HTM_Employee_Attrition_Data!L1140&lt;=15,"Between 11 and 15 years",IF(HTM_Employee_Attrition_Data!L1140&lt;=20,"Between 16 and 20 years",IF(HTM_Employee_Attrition_Data!L1140&lt;=25,"Between 21 and 25 years",IF(HTM_Employee_Attrition_Data!L1140&lt;=30,"Between 25 and 30 years","Between 31 and 40 years"))))))</f>
        <v>Between 25 and 30 years</v>
      </c>
    </row>
    <row r="1141" spans="1:12">
      <c r="A1141" s="19">
        <v>1607</v>
      </c>
      <c r="B1141" s="19" t="str">
        <f>IF(HTM_Employee_Attrition_Data!A1141&lt;=20,"Less than 20 years",IF(HTM_Employee_Attrition_Data!A1141&lt;=30,"Between 20 and 30 years",IF(HTM_Employee_Attrition_Data!A1141&lt;=40,"Between 30 and 40 years",IF(HTM_Employee_Attrition_Data!A1141&lt;=50,"Between 40 and 50 years",IF(HTM_Employee_Attrition_Data!A1141&lt;=60,"Between 50 and 60 years","Between 50 and 60 years")))))</f>
        <v>Between 30 and 40 years</v>
      </c>
      <c r="C1141" s="19" t="s">
        <v>16</v>
      </c>
      <c r="D1141" s="19" t="s">
        <v>13</v>
      </c>
      <c r="E1141" s="19" t="s">
        <v>18</v>
      </c>
      <c r="F1141" s="19" t="str">
        <f>IF(HTM_Employee_Attrition_Data!E1141&lt;=5,"Less than 5 Miles",IF(HTM_Employee_Attrition_Data!E1141&lt;=10,"Between 6 and 10 miles",IF(HTM_Employee_Attrition_Data!E1141&lt;=15,"Between 11 and 15 miles",IF(HTM_Employee_Attrition_Data!E1141&lt;=20,"Between 16 and 20 miles",IF(HTM_Employee_Attrition_Data!E1141&lt;=25,"Between 21 and 25 miles","Greater than 26 miles")))))</f>
        <v>Less than 5 Miles</v>
      </c>
      <c r="G1141" s="19" t="str">
        <f>IF(HTM_Employee_Attrition_Data!G1141=1,"Level 1",IF(HTM_Employee_Attrition_Data!G1141=2,"Level 2",IF(HTM_Employee_Attrition_Data!G1141=3,"Level 3",IF(HTM_Employee_Attrition_Data!G1141=4,"Level 4",IF(HTM_Employee_Attrition_Data!G1141=5,"Level 5","Level 5")))))</f>
        <v>Level 1</v>
      </c>
      <c r="H1141" s="19" t="s">
        <v>19</v>
      </c>
      <c r="I1141" s="19" t="str">
        <f>IF(HTM_Employee_Attrition_Data!I1141=1,"Rating 1",IF(HTM_Employee_Attrition_Data!I1141=2,"Rating 2",IF(HTM_Employee_Attrition_Data!I1141=3,"Rating 3",IF(HTM_Employee_Attrition_Data!I1141=4,"Rating 4","Rating 4"))))</f>
        <v>Rating 4</v>
      </c>
      <c r="J1141" s="19" t="str">
        <f>IF(HTM_Employee_Attrition_Data!J1141&lt;=5000,"Income less than 5,000$",IF(HTM_Employee_Attrition_Data!J1141&lt;=10000,"Income less than 10,000$",IF(HTM_Employee_Attrition_Data!J1141&lt;=15000,"Income less than 15,000$","Income less than 20,000$")))</f>
        <v>Income less than 5,000$</v>
      </c>
      <c r="K1141" s="19" t="str">
        <f>IF(HTM_Employee_Attrition_Data!K1141&lt;4,"Between 0 and 3 Compaines",IF(HTM_Employee_Attrition_Data!K1141&lt;7,"Between 4 and 6 Companies",IF(HTM_Employee_Attrition_Data!K1141&lt;=10,"Between 7 and 10 Companies","Between 7 and 10  Companies")))</f>
        <v>Between 0 and 3 Compaines</v>
      </c>
      <c r="L1141" s="19" t="str">
        <f>IF(HTM_Employee_Attrition_Data!L1141&lt;=5,"Between 0 and 5 years",IF(HTM_Employee_Attrition_Data!L1141&lt;=10,"Between 6 and 10 years",IF(HTM_Employee_Attrition_Data!L1141&lt;=15,"Between 11 and 15 years",IF(HTM_Employee_Attrition_Data!L1141&lt;=20,"Between 16 and 20 years",IF(HTM_Employee_Attrition_Data!L1141&lt;=25,"Between 21 and 25 years",IF(HTM_Employee_Attrition_Data!L1141&lt;=30,"Between 25 and 30 years","Between 31 and 40 years"))))))</f>
        <v>Between 0 and 5 years</v>
      </c>
    </row>
    <row r="1142" spans="1:12">
      <c r="A1142" s="19">
        <v>1608</v>
      </c>
      <c r="B1142" s="19" t="str">
        <f>IF(HTM_Employee_Attrition_Data!A1142&lt;=20,"Less than 20 years",IF(HTM_Employee_Attrition_Data!A1142&lt;=30,"Between 20 and 30 years",IF(HTM_Employee_Attrition_Data!A1142&lt;=40,"Between 30 and 40 years",IF(HTM_Employee_Attrition_Data!A1142&lt;=50,"Between 40 and 50 years",IF(HTM_Employee_Attrition_Data!A1142&lt;=60,"Between 50 and 60 years","Between 50 and 60 years")))))</f>
        <v>Between 40 and 50 years</v>
      </c>
      <c r="C1142" s="19" t="s">
        <v>16</v>
      </c>
      <c r="D1142" s="19" t="s">
        <v>13</v>
      </c>
      <c r="E1142" s="19" t="s">
        <v>18</v>
      </c>
      <c r="F1142" s="19" t="str">
        <f>IF(HTM_Employee_Attrition_Data!E1142&lt;=5,"Less than 5 Miles",IF(HTM_Employee_Attrition_Data!E1142&lt;=10,"Between 6 and 10 miles",IF(HTM_Employee_Attrition_Data!E1142&lt;=15,"Between 11 and 15 miles",IF(HTM_Employee_Attrition_Data!E1142&lt;=20,"Between 16 and 20 miles",IF(HTM_Employee_Attrition_Data!E1142&lt;=25,"Between 21 and 25 miles","Greater than 26 miles")))))</f>
        <v>Between 6 and 10 miles</v>
      </c>
      <c r="G1142" s="19" t="str">
        <f>IF(HTM_Employee_Attrition_Data!G1142=1,"Level 1",IF(HTM_Employee_Attrition_Data!G1142=2,"Level 2",IF(HTM_Employee_Attrition_Data!G1142=3,"Level 3",IF(HTM_Employee_Attrition_Data!G1142=4,"Level 4",IF(HTM_Employee_Attrition_Data!G1142=5,"Level 5","Level 5")))))</f>
        <v>Level 5</v>
      </c>
      <c r="H1142" s="19" t="s">
        <v>26</v>
      </c>
      <c r="I1142" s="19" t="str">
        <f>IF(HTM_Employee_Attrition_Data!I1142=1,"Rating 1",IF(HTM_Employee_Attrition_Data!I1142=2,"Rating 2",IF(HTM_Employee_Attrition_Data!I1142=3,"Rating 3",IF(HTM_Employee_Attrition_Data!I1142=4,"Rating 4","Rating 4"))))</f>
        <v>Rating 4</v>
      </c>
      <c r="J1142" s="19" t="str">
        <f>IF(HTM_Employee_Attrition_Data!J1142&lt;=5000,"Income less than 5,000$",IF(HTM_Employee_Attrition_Data!J1142&lt;=10000,"Income less than 10,000$",IF(HTM_Employee_Attrition_Data!J1142&lt;=15000,"Income less than 15,000$","Income less than 20,000$")))</f>
        <v>Income less than 20,000$</v>
      </c>
      <c r="K1142" s="19" t="str">
        <f>IF(HTM_Employee_Attrition_Data!K1142&lt;4,"Between 0 and 3 Compaines",IF(HTM_Employee_Attrition_Data!K1142&lt;7,"Between 4 and 6 Companies",IF(HTM_Employee_Attrition_Data!K1142&lt;=10,"Between 7 and 10 Companies","Between 7 and 10  Companies")))</f>
        <v>Between 0 and 3 Compaines</v>
      </c>
      <c r="L1142" s="19" t="str">
        <f>IF(HTM_Employee_Attrition_Data!L1142&lt;=5,"Between 0 and 5 years",IF(HTM_Employee_Attrition_Data!L1142&lt;=10,"Between 6 and 10 years",IF(HTM_Employee_Attrition_Data!L1142&lt;=15,"Between 11 and 15 years",IF(HTM_Employee_Attrition_Data!L1142&lt;=20,"Between 16 and 20 years",IF(HTM_Employee_Attrition_Data!L1142&lt;=25,"Between 21 and 25 years",IF(HTM_Employee_Attrition_Data!L1142&lt;=30,"Between 25 and 30 years","Between 31 and 40 years"))))))</f>
        <v>Between 21 and 25 years</v>
      </c>
    </row>
    <row r="1143" spans="1:12">
      <c r="A1143" s="19">
        <v>1609</v>
      </c>
      <c r="B1143" s="19" t="str">
        <f>IF(HTM_Employee_Attrition_Data!A1143&lt;=20,"Less than 20 years",IF(HTM_Employee_Attrition_Data!A1143&lt;=30,"Between 20 and 30 years",IF(HTM_Employee_Attrition_Data!A1143&lt;=40,"Between 30 and 40 years",IF(HTM_Employee_Attrition_Data!A1143&lt;=50,"Between 40 and 50 years",IF(HTM_Employee_Attrition_Data!A1143&lt;=60,"Between 50 and 60 years","Between 50 and 60 years")))))</f>
        <v>Between 20 and 30 years</v>
      </c>
      <c r="C1143" s="19" t="s">
        <v>16</v>
      </c>
      <c r="D1143" s="19" t="s">
        <v>13</v>
      </c>
      <c r="E1143" s="19" t="s">
        <v>18</v>
      </c>
      <c r="F1143" s="19" t="str">
        <f>IF(HTM_Employee_Attrition_Data!E1143&lt;=5,"Less than 5 Miles",IF(HTM_Employee_Attrition_Data!E1143&lt;=10,"Between 6 and 10 miles",IF(HTM_Employee_Attrition_Data!E1143&lt;=15,"Between 11 and 15 miles",IF(HTM_Employee_Attrition_Data!E1143&lt;=20,"Between 16 and 20 miles",IF(HTM_Employee_Attrition_Data!E1143&lt;=25,"Between 21 and 25 miles","Greater than 26 miles")))))</f>
        <v>Between 6 and 10 miles</v>
      </c>
      <c r="G1143" s="19" t="str">
        <f>IF(HTM_Employee_Attrition_Data!G1143=1,"Level 1",IF(HTM_Employee_Attrition_Data!G1143=2,"Level 2",IF(HTM_Employee_Attrition_Data!G1143=3,"Level 3",IF(HTM_Employee_Attrition_Data!G1143=4,"Level 4",IF(HTM_Employee_Attrition_Data!G1143=5,"Level 5","Level 5")))))</f>
        <v>Level 1</v>
      </c>
      <c r="H1143" s="19" t="s">
        <v>19</v>
      </c>
      <c r="I1143" s="19" t="str">
        <f>IF(HTM_Employee_Attrition_Data!I1143=1,"Rating 1",IF(HTM_Employee_Attrition_Data!I1143=2,"Rating 2",IF(HTM_Employee_Attrition_Data!I1143=3,"Rating 3",IF(HTM_Employee_Attrition_Data!I1143=4,"Rating 4","Rating 4"))))</f>
        <v>Rating 2</v>
      </c>
      <c r="J1143" s="19" t="str">
        <f>IF(HTM_Employee_Attrition_Data!J1143&lt;=5000,"Income less than 5,000$",IF(HTM_Employee_Attrition_Data!J1143&lt;=10000,"Income less than 10,000$",IF(HTM_Employee_Attrition_Data!J1143&lt;=15000,"Income less than 15,000$","Income less than 20,000$")))</f>
        <v>Income less than 5,000$</v>
      </c>
      <c r="K1143" s="19" t="str">
        <f>IF(HTM_Employee_Attrition_Data!K1143&lt;4,"Between 0 and 3 Compaines",IF(HTM_Employee_Attrition_Data!K1143&lt;7,"Between 4 and 6 Companies",IF(HTM_Employee_Attrition_Data!K1143&lt;=10,"Between 7 and 10 Companies","Between 7 and 10  Companies")))</f>
        <v>Between 0 and 3 Compaines</v>
      </c>
      <c r="L1143" s="19" t="str">
        <f>IF(HTM_Employee_Attrition_Data!L1143&lt;=5,"Between 0 and 5 years",IF(HTM_Employee_Attrition_Data!L1143&lt;=10,"Between 6 and 10 years",IF(HTM_Employee_Attrition_Data!L1143&lt;=15,"Between 11 and 15 years",IF(HTM_Employee_Attrition_Data!L1143&lt;=20,"Between 16 and 20 years",IF(HTM_Employee_Attrition_Data!L1143&lt;=25,"Between 21 and 25 years",IF(HTM_Employee_Attrition_Data!L1143&lt;=30,"Between 25 and 30 years","Between 31 and 40 years"))))))</f>
        <v>Between 6 and 10 years</v>
      </c>
    </row>
    <row r="1144" spans="1:12">
      <c r="A1144" s="19">
        <v>1611</v>
      </c>
      <c r="B1144" s="19" t="str">
        <f>IF(HTM_Employee_Attrition_Data!A1144&lt;=20,"Less than 20 years",IF(HTM_Employee_Attrition_Data!A1144&lt;=30,"Between 20 and 30 years",IF(HTM_Employee_Attrition_Data!A1144&lt;=40,"Between 30 and 40 years",IF(HTM_Employee_Attrition_Data!A1144&lt;=50,"Between 40 and 50 years",IF(HTM_Employee_Attrition_Data!A1144&lt;=60,"Between 50 and 60 years","Between 50 and 60 years")))))</f>
        <v>Between 40 and 50 years</v>
      </c>
      <c r="C1144" s="19" t="s">
        <v>16</v>
      </c>
      <c r="D1144" s="19" t="s">
        <v>13</v>
      </c>
      <c r="E1144" s="19" t="s">
        <v>18</v>
      </c>
      <c r="F1144" s="19" t="str">
        <f>IF(HTM_Employee_Attrition_Data!E1144&lt;=5,"Less than 5 Miles",IF(HTM_Employee_Attrition_Data!E1144&lt;=10,"Between 6 and 10 miles",IF(HTM_Employee_Attrition_Data!E1144&lt;=15,"Between 11 and 15 miles",IF(HTM_Employee_Attrition_Data!E1144&lt;=20,"Between 16 and 20 miles",IF(HTM_Employee_Attrition_Data!E1144&lt;=25,"Between 21 and 25 miles","Greater than 26 miles")))))</f>
        <v>Less than 5 Miles</v>
      </c>
      <c r="G1144" s="19" t="str">
        <f>IF(HTM_Employee_Attrition_Data!G1144=1,"Level 1",IF(HTM_Employee_Attrition_Data!G1144=2,"Level 2",IF(HTM_Employee_Attrition_Data!G1144=3,"Level 3",IF(HTM_Employee_Attrition_Data!G1144=4,"Level 4",IF(HTM_Employee_Attrition_Data!G1144=5,"Level 5","Level 5")))))</f>
        <v>Level 2</v>
      </c>
      <c r="H1144" s="19" t="s">
        <v>20</v>
      </c>
      <c r="I1144" s="19" t="str">
        <f>IF(HTM_Employee_Attrition_Data!I1144=1,"Rating 1",IF(HTM_Employee_Attrition_Data!I1144=2,"Rating 2",IF(HTM_Employee_Attrition_Data!I1144=3,"Rating 3",IF(HTM_Employee_Attrition_Data!I1144=4,"Rating 4","Rating 4"))))</f>
        <v>Rating 1</v>
      </c>
      <c r="J1144" s="19" t="str">
        <f>IF(HTM_Employee_Attrition_Data!J1144&lt;=5000,"Income less than 5,000$",IF(HTM_Employee_Attrition_Data!J1144&lt;=10000,"Income less than 10,000$",IF(HTM_Employee_Attrition_Data!J1144&lt;=15000,"Income less than 15,000$","Income less than 20,000$")))</f>
        <v>Income less than 10,000$</v>
      </c>
      <c r="K1144" s="19" t="str">
        <f>IF(HTM_Employee_Attrition_Data!K1144&lt;4,"Between 0 and 3 Compaines",IF(HTM_Employee_Attrition_Data!K1144&lt;7,"Between 4 and 6 Companies",IF(HTM_Employee_Attrition_Data!K1144&lt;=10,"Between 7 and 10 Companies","Between 7 and 10  Companies")))</f>
        <v>Between 0 and 3 Compaines</v>
      </c>
      <c r="L1144" s="19" t="str">
        <f>IF(HTM_Employee_Attrition_Data!L1144&lt;=5,"Between 0 and 5 years",IF(HTM_Employee_Attrition_Data!L1144&lt;=10,"Between 6 and 10 years",IF(HTM_Employee_Attrition_Data!L1144&lt;=15,"Between 11 and 15 years",IF(HTM_Employee_Attrition_Data!L1144&lt;=20,"Between 16 and 20 years",IF(HTM_Employee_Attrition_Data!L1144&lt;=25,"Between 21 and 25 years",IF(HTM_Employee_Attrition_Data!L1144&lt;=30,"Between 25 and 30 years","Between 31 and 40 years"))))))</f>
        <v>Between 6 and 10 years</v>
      </c>
    </row>
    <row r="1145" spans="1:12">
      <c r="A1145" s="19">
        <v>1612</v>
      </c>
      <c r="B1145" s="19" t="str">
        <f>IF(HTM_Employee_Attrition_Data!A1145&lt;=20,"Less than 20 years",IF(HTM_Employee_Attrition_Data!A1145&lt;=30,"Between 20 and 30 years",IF(HTM_Employee_Attrition_Data!A1145&lt;=40,"Between 30 and 40 years",IF(HTM_Employee_Attrition_Data!A1145&lt;=50,"Between 40 and 50 years",IF(HTM_Employee_Attrition_Data!A1145&lt;=60,"Between 50 and 60 years","Between 50 and 60 years")))))</f>
        <v>Between 40 and 50 years</v>
      </c>
      <c r="C1145" s="19" t="s">
        <v>16</v>
      </c>
      <c r="D1145" s="19" t="s">
        <v>23</v>
      </c>
      <c r="E1145" s="19" t="s">
        <v>14</v>
      </c>
      <c r="F1145" s="19" t="str">
        <f>IF(HTM_Employee_Attrition_Data!E1145&lt;=5,"Less than 5 Miles",IF(HTM_Employee_Attrition_Data!E1145&lt;=10,"Between 6 and 10 miles",IF(HTM_Employee_Attrition_Data!E1145&lt;=15,"Between 11 and 15 miles",IF(HTM_Employee_Attrition_Data!E1145&lt;=20,"Between 16 and 20 miles",IF(HTM_Employee_Attrition_Data!E1145&lt;=25,"Between 21 and 25 miles","Greater than 26 miles")))))</f>
        <v>Greater than 26 miles</v>
      </c>
      <c r="G1145" s="19" t="str">
        <f>IF(HTM_Employee_Attrition_Data!G1145=1,"Level 1",IF(HTM_Employee_Attrition_Data!G1145=2,"Level 2",IF(HTM_Employee_Attrition_Data!G1145=3,"Level 3",IF(HTM_Employee_Attrition_Data!G1145=4,"Level 4",IF(HTM_Employee_Attrition_Data!G1145=5,"Level 5","Level 5")))))</f>
        <v>Level 2</v>
      </c>
      <c r="H1145" s="19" t="s">
        <v>15</v>
      </c>
      <c r="I1145" s="19" t="str">
        <f>IF(HTM_Employee_Attrition_Data!I1145=1,"Rating 1",IF(HTM_Employee_Attrition_Data!I1145=2,"Rating 2",IF(HTM_Employee_Attrition_Data!I1145=3,"Rating 3",IF(HTM_Employee_Attrition_Data!I1145=4,"Rating 4","Rating 4"))))</f>
        <v>Rating 1</v>
      </c>
      <c r="J1145" s="19" t="str">
        <f>IF(HTM_Employee_Attrition_Data!J1145&lt;=5000,"Income less than 5,000$",IF(HTM_Employee_Attrition_Data!J1145&lt;=10000,"Income less than 10,000$",IF(HTM_Employee_Attrition_Data!J1145&lt;=15000,"Income less than 15,000$","Income less than 20,000$")))</f>
        <v>Income less than 5,000$</v>
      </c>
      <c r="K1145" s="19" t="str">
        <f>IF(HTM_Employee_Attrition_Data!K1145&lt;4,"Between 0 and 3 Compaines",IF(HTM_Employee_Attrition_Data!K1145&lt;7,"Between 4 and 6 Companies",IF(HTM_Employee_Attrition_Data!K1145&lt;=10,"Between 7 and 10 Companies","Between 7 and 10  Companies")))</f>
        <v>Between 0 and 3 Compaines</v>
      </c>
      <c r="L1145" s="19" t="str">
        <f>IF(HTM_Employee_Attrition_Data!L1145&lt;=5,"Between 0 and 5 years",IF(HTM_Employee_Attrition_Data!L1145&lt;=10,"Between 6 and 10 years",IF(HTM_Employee_Attrition_Data!L1145&lt;=15,"Between 11 and 15 years",IF(HTM_Employee_Attrition_Data!L1145&lt;=20,"Between 16 and 20 years",IF(HTM_Employee_Attrition_Data!L1145&lt;=25,"Between 21 and 25 years",IF(HTM_Employee_Attrition_Data!L1145&lt;=30,"Between 25 and 30 years","Between 31 and 40 years"))))))</f>
        <v>Between 6 and 10 years</v>
      </c>
    </row>
    <row r="1146" spans="1:12">
      <c r="A1146" s="19">
        <v>1613</v>
      </c>
      <c r="B1146" s="19" t="str">
        <f>IF(HTM_Employee_Attrition_Data!A1146&lt;=20,"Less than 20 years",IF(HTM_Employee_Attrition_Data!A1146&lt;=30,"Between 20 and 30 years",IF(HTM_Employee_Attrition_Data!A1146&lt;=40,"Between 30 and 40 years",IF(HTM_Employee_Attrition_Data!A1146&lt;=50,"Between 40 and 50 years",IF(HTM_Employee_Attrition_Data!A1146&lt;=60,"Between 50 and 60 years","Between 50 and 60 years")))))</f>
        <v>Between 30 and 40 years</v>
      </c>
      <c r="C1146" s="19" t="s">
        <v>16</v>
      </c>
      <c r="D1146" s="19" t="s">
        <v>17</v>
      </c>
      <c r="E1146" s="19" t="s">
        <v>14</v>
      </c>
      <c r="F1146" s="19" t="str">
        <f>IF(HTM_Employee_Attrition_Data!E1146&lt;=5,"Less than 5 Miles",IF(HTM_Employee_Attrition_Data!E1146&lt;=10,"Between 6 and 10 miles",IF(HTM_Employee_Attrition_Data!E1146&lt;=15,"Between 11 and 15 miles",IF(HTM_Employee_Attrition_Data!E1146&lt;=20,"Between 16 and 20 miles",IF(HTM_Employee_Attrition_Data!E1146&lt;=25,"Between 21 and 25 miles","Greater than 26 miles")))))</f>
        <v>Less than 5 Miles</v>
      </c>
      <c r="G1146" s="19" t="str">
        <f>IF(HTM_Employee_Attrition_Data!G1146=1,"Level 1",IF(HTM_Employee_Attrition_Data!G1146=2,"Level 2",IF(HTM_Employee_Attrition_Data!G1146=3,"Level 3",IF(HTM_Employee_Attrition_Data!G1146=4,"Level 4",IF(HTM_Employee_Attrition_Data!G1146=5,"Level 5","Level 5")))))</f>
        <v>Level 2</v>
      </c>
      <c r="H1146" s="19" t="s">
        <v>15</v>
      </c>
      <c r="I1146" s="19" t="str">
        <f>IF(HTM_Employee_Attrition_Data!I1146=1,"Rating 1",IF(HTM_Employee_Attrition_Data!I1146=2,"Rating 2",IF(HTM_Employee_Attrition_Data!I1146=3,"Rating 3",IF(HTM_Employee_Attrition_Data!I1146=4,"Rating 4","Rating 4"))))</f>
        <v>Rating 1</v>
      </c>
      <c r="J1146" s="19" t="str">
        <f>IF(HTM_Employee_Attrition_Data!J1146&lt;=5000,"Income less than 5,000$",IF(HTM_Employee_Attrition_Data!J1146&lt;=10000,"Income less than 10,000$",IF(HTM_Employee_Attrition_Data!J1146&lt;=15000,"Income less than 15,000$","Income less than 20,000$")))</f>
        <v>Income less than 10,000$</v>
      </c>
      <c r="K1146" s="19" t="str">
        <f>IF(HTM_Employee_Attrition_Data!K1146&lt;4,"Between 0 and 3 Compaines",IF(HTM_Employee_Attrition_Data!K1146&lt;7,"Between 4 and 6 Companies",IF(HTM_Employee_Attrition_Data!K1146&lt;=10,"Between 7 and 10 Companies","Between 7 and 10  Companies")))</f>
        <v>Between 7 and 10 Companies</v>
      </c>
      <c r="L1146" s="19" t="str">
        <f>IF(HTM_Employee_Attrition_Data!L1146&lt;=5,"Between 0 and 5 years",IF(HTM_Employee_Attrition_Data!L1146&lt;=10,"Between 6 and 10 years",IF(HTM_Employee_Attrition_Data!L1146&lt;=15,"Between 11 and 15 years",IF(HTM_Employee_Attrition_Data!L1146&lt;=20,"Between 16 and 20 years",IF(HTM_Employee_Attrition_Data!L1146&lt;=25,"Between 21 and 25 years",IF(HTM_Employee_Attrition_Data!L1146&lt;=30,"Between 25 and 30 years","Between 31 and 40 years"))))))</f>
        <v>Between 0 and 5 years</v>
      </c>
    </row>
    <row r="1147" spans="1:12">
      <c r="A1147" s="19">
        <v>1614</v>
      </c>
      <c r="B1147" s="19" t="str">
        <f>IF(HTM_Employee_Attrition_Data!A1147&lt;=20,"Less than 20 years",IF(HTM_Employee_Attrition_Data!A1147&lt;=30,"Between 20 and 30 years",IF(HTM_Employee_Attrition_Data!A1147&lt;=40,"Between 30 and 40 years",IF(HTM_Employee_Attrition_Data!A1147&lt;=50,"Between 40 and 50 years",IF(HTM_Employee_Attrition_Data!A1147&lt;=60,"Between 50 and 60 years","Between 50 and 60 years")))))</f>
        <v>Between 30 and 40 years</v>
      </c>
      <c r="C1147" s="19" t="s">
        <v>16</v>
      </c>
      <c r="D1147" s="19" t="s">
        <v>13</v>
      </c>
      <c r="E1147" s="19" t="s">
        <v>18</v>
      </c>
      <c r="F1147" s="19" t="str">
        <f>IF(HTM_Employee_Attrition_Data!E1147&lt;=5,"Less than 5 Miles",IF(HTM_Employee_Attrition_Data!E1147&lt;=10,"Between 6 and 10 miles",IF(HTM_Employee_Attrition_Data!E1147&lt;=15,"Between 11 and 15 miles",IF(HTM_Employee_Attrition_Data!E1147&lt;=20,"Between 16 and 20 miles",IF(HTM_Employee_Attrition_Data!E1147&lt;=25,"Between 21 and 25 miles","Greater than 26 miles")))))</f>
        <v>Between 11 and 15 miles</v>
      </c>
      <c r="G1147" s="19" t="str">
        <f>IF(HTM_Employee_Attrition_Data!G1147=1,"Level 1",IF(HTM_Employee_Attrition_Data!G1147=2,"Level 2",IF(HTM_Employee_Attrition_Data!G1147=3,"Level 3",IF(HTM_Employee_Attrition_Data!G1147=4,"Level 4",IF(HTM_Employee_Attrition_Data!G1147=5,"Level 5","Level 5")))))</f>
        <v>Level 2</v>
      </c>
      <c r="H1147" s="19" t="s">
        <v>21</v>
      </c>
      <c r="I1147" s="19" t="str">
        <f>IF(HTM_Employee_Attrition_Data!I1147=1,"Rating 1",IF(HTM_Employee_Attrition_Data!I1147=2,"Rating 2",IF(HTM_Employee_Attrition_Data!I1147=3,"Rating 3",IF(HTM_Employee_Attrition_Data!I1147=4,"Rating 4","Rating 4"))))</f>
        <v>Rating 3</v>
      </c>
      <c r="J1147" s="19" t="str">
        <f>IF(HTM_Employee_Attrition_Data!J1147&lt;=5000,"Income less than 5,000$",IF(HTM_Employee_Attrition_Data!J1147&lt;=10000,"Income less than 10,000$",IF(HTM_Employee_Attrition_Data!J1147&lt;=15000,"Income less than 15,000$","Income less than 20,000$")))</f>
        <v>Income less than 5,000$</v>
      </c>
      <c r="K1147" s="19" t="str">
        <f>IF(HTM_Employee_Attrition_Data!K1147&lt;4,"Between 0 and 3 Compaines",IF(HTM_Employee_Attrition_Data!K1147&lt;7,"Between 4 and 6 Companies",IF(HTM_Employee_Attrition_Data!K1147&lt;=10,"Between 7 and 10 Companies","Between 7 and 10  Companies")))</f>
        <v>Between 7 and 10 Companies</v>
      </c>
      <c r="L1147" s="19" t="str">
        <f>IF(HTM_Employee_Attrition_Data!L1147&lt;=5,"Between 0 and 5 years",IF(HTM_Employee_Attrition_Data!L1147&lt;=10,"Between 6 and 10 years",IF(HTM_Employee_Attrition_Data!L1147&lt;=15,"Between 11 and 15 years",IF(HTM_Employee_Attrition_Data!L1147&lt;=20,"Between 16 and 20 years",IF(HTM_Employee_Attrition_Data!L1147&lt;=25,"Between 21 and 25 years",IF(HTM_Employee_Attrition_Data!L1147&lt;=30,"Between 25 and 30 years","Between 31 and 40 years"))))))</f>
        <v>Between 0 and 5 years</v>
      </c>
    </row>
    <row r="1148" spans="1:12">
      <c r="A1148" s="19">
        <v>1615</v>
      </c>
      <c r="B1148" s="19" t="str">
        <f>IF(HTM_Employee_Attrition_Data!A1148&lt;=20,"Less than 20 years",IF(HTM_Employee_Attrition_Data!A1148&lt;=30,"Between 20 and 30 years",IF(HTM_Employee_Attrition_Data!A1148&lt;=40,"Between 30 and 40 years",IF(HTM_Employee_Attrition_Data!A1148&lt;=50,"Between 40 and 50 years",IF(HTM_Employee_Attrition_Data!A1148&lt;=60,"Between 50 and 60 years","Between 50 and 60 years")))))</f>
        <v>Between 30 and 40 years</v>
      </c>
      <c r="C1148" s="19" t="s">
        <v>16</v>
      </c>
      <c r="D1148" s="19" t="s">
        <v>17</v>
      </c>
      <c r="E1148" s="19" t="s">
        <v>18</v>
      </c>
      <c r="F1148" s="19" t="str">
        <f>IF(HTM_Employee_Attrition_Data!E1148&lt;=5,"Less than 5 Miles",IF(HTM_Employee_Attrition_Data!E1148&lt;=10,"Between 6 and 10 miles",IF(HTM_Employee_Attrition_Data!E1148&lt;=15,"Between 11 and 15 miles",IF(HTM_Employee_Attrition_Data!E1148&lt;=20,"Between 16 and 20 miles",IF(HTM_Employee_Attrition_Data!E1148&lt;=25,"Between 21 and 25 miles","Greater than 26 miles")))))</f>
        <v>Between 6 and 10 miles</v>
      </c>
      <c r="G1148" s="19" t="str">
        <f>IF(HTM_Employee_Attrition_Data!G1148=1,"Level 1",IF(HTM_Employee_Attrition_Data!G1148=2,"Level 2",IF(HTM_Employee_Attrition_Data!G1148=3,"Level 3",IF(HTM_Employee_Attrition_Data!G1148=4,"Level 4",IF(HTM_Employee_Attrition_Data!G1148=5,"Level 5","Level 5")))))</f>
        <v>Level 2</v>
      </c>
      <c r="H1148" s="19" t="s">
        <v>21</v>
      </c>
      <c r="I1148" s="19" t="str">
        <f>IF(HTM_Employee_Attrition_Data!I1148=1,"Rating 1",IF(HTM_Employee_Attrition_Data!I1148=2,"Rating 2",IF(HTM_Employee_Attrition_Data!I1148=3,"Rating 3",IF(HTM_Employee_Attrition_Data!I1148=4,"Rating 4","Rating 4"))))</f>
        <v>Rating 4</v>
      </c>
      <c r="J1148" s="19" t="str">
        <f>IF(HTM_Employee_Attrition_Data!J1148&lt;=5000,"Income less than 5,000$",IF(HTM_Employee_Attrition_Data!J1148&lt;=10000,"Income less than 10,000$",IF(HTM_Employee_Attrition_Data!J1148&lt;=15000,"Income less than 15,000$","Income less than 20,000$")))</f>
        <v>Income less than 5,000$</v>
      </c>
      <c r="K1148" s="19" t="str">
        <f>IF(HTM_Employee_Attrition_Data!K1148&lt;4,"Between 0 and 3 Compaines",IF(HTM_Employee_Attrition_Data!K1148&lt;7,"Between 4 and 6 Companies",IF(HTM_Employee_Attrition_Data!K1148&lt;=10,"Between 7 and 10 Companies","Between 7 and 10  Companies")))</f>
        <v>Between 0 and 3 Compaines</v>
      </c>
      <c r="L1148" s="19" t="str">
        <f>IF(HTM_Employee_Attrition_Data!L1148&lt;=5,"Between 0 and 5 years",IF(HTM_Employee_Attrition_Data!L1148&lt;=10,"Between 6 and 10 years",IF(HTM_Employee_Attrition_Data!L1148&lt;=15,"Between 11 and 15 years",IF(HTM_Employee_Attrition_Data!L1148&lt;=20,"Between 16 and 20 years",IF(HTM_Employee_Attrition_Data!L1148&lt;=25,"Between 21 and 25 years",IF(HTM_Employee_Attrition_Data!L1148&lt;=30,"Between 25 and 30 years","Between 31 and 40 years"))))))</f>
        <v>Between 6 and 10 years</v>
      </c>
    </row>
    <row r="1149" spans="1:12">
      <c r="A1149" s="19">
        <v>1617</v>
      </c>
      <c r="B1149" s="19" t="str">
        <f>IF(HTM_Employee_Attrition_Data!A1149&lt;=20,"Less than 20 years",IF(HTM_Employee_Attrition_Data!A1149&lt;=30,"Between 20 and 30 years",IF(HTM_Employee_Attrition_Data!A1149&lt;=40,"Between 30 and 40 years",IF(HTM_Employee_Attrition_Data!A1149&lt;=50,"Between 40 and 50 years",IF(HTM_Employee_Attrition_Data!A1149&lt;=60,"Between 50 and 60 years","Between 50 and 60 years")))))</f>
        <v>Between 40 and 50 years</v>
      </c>
      <c r="C1149" s="19" t="s">
        <v>16</v>
      </c>
      <c r="D1149" s="19" t="s">
        <v>13</v>
      </c>
      <c r="E1149" s="19" t="s">
        <v>18</v>
      </c>
      <c r="F1149" s="19" t="str">
        <f>IF(HTM_Employee_Attrition_Data!E1149&lt;=5,"Less than 5 Miles",IF(HTM_Employee_Attrition_Data!E1149&lt;=10,"Between 6 and 10 miles",IF(HTM_Employee_Attrition_Data!E1149&lt;=15,"Between 11 and 15 miles",IF(HTM_Employee_Attrition_Data!E1149&lt;=20,"Between 16 and 20 miles",IF(HTM_Employee_Attrition_Data!E1149&lt;=25,"Between 21 and 25 miles","Greater than 26 miles")))))</f>
        <v>Between 21 and 25 miles</v>
      </c>
      <c r="G1149" s="19" t="str">
        <f>IF(HTM_Employee_Attrition_Data!G1149=1,"Level 1",IF(HTM_Employee_Attrition_Data!G1149=2,"Level 2",IF(HTM_Employee_Attrition_Data!G1149=3,"Level 3",IF(HTM_Employee_Attrition_Data!G1149=4,"Level 4",IF(HTM_Employee_Attrition_Data!G1149=5,"Level 5","Level 5")))))</f>
        <v>Level 1</v>
      </c>
      <c r="H1149" s="19" t="s">
        <v>20</v>
      </c>
      <c r="I1149" s="19" t="str">
        <f>IF(HTM_Employee_Attrition_Data!I1149=1,"Rating 1",IF(HTM_Employee_Attrition_Data!I1149=2,"Rating 2",IF(HTM_Employee_Attrition_Data!I1149=3,"Rating 3",IF(HTM_Employee_Attrition_Data!I1149=4,"Rating 4","Rating 4"))))</f>
        <v>Rating 1</v>
      </c>
      <c r="J1149" s="19" t="str">
        <f>IF(HTM_Employee_Attrition_Data!J1149&lt;=5000,"Income less than 5,000$",IF(HTM_Employee_Attrition_Data!J1149&lt;=10000,"Income less than 10,000$",IF(HTM_Employee_Attrition_Data!J1149&lt;=15000,"Income less than 15,000$","Income less than 20,000$")))</f>
        <v>Income less than 5,000$</v>
      </c>
      <c r="K1149" s="19" t="str">
        <f>IF(HTM_Employee_Attrition_Data!K1149&lt;4,"Between 0 and 3 Compaines",IF(HTM_Employee_Attrition_Data!K1149&lt;7,"Between 4 and 6 Companies",IF(HTM_Employee_Attrition_Data!K1149&lt;=10,"Between 7 and 10 Companies","Between 7 and 10  Companies")))</f>
        <v>Between 0 and 3 Compaines</v>
      </c>
      <c r="L1149" s="19" t="str">
        <f>IF(HTM_Employee_Attrition_Data!L1149&lt;=5,"Between 0 and 5 years",IF(HTM_Employee_Attrition_Data!L1149&lt;=10,"Between 6 and 10 years",IF(HTM_Employee_Attrition_Data!L1149&lt;=15,"Between 11 and 15 years",IF(HTM_Employee_Attrition_Data!L1149&lt;=20,"Between 16 and 20 years",IF(HTM_Employee_Attrition_Data!L1149&lt;=25,"Between 21 and 25 years",IF(HTM_Employee_Attrition_Data!L1149&lt;=30,"Between 25 and 30 years","Between 31 and 40 years"))))))</f>
        <v>Between 6 and 10 years</v>
      </c>
    </row>
    <row r="1150" spans="1:12">
      <c r="A1150" s="19">
        <v>1618</v>
      </c>
      <c r="B1150" s="19" t="str">
        <f>IF(HTM_Employee_Attrition_Data!A1150&lt;=20,"Less than 20 years",IF(HTM_Employee_Attrition_Data!A1150&lt;=30,"Between 20 and 30 years",IF(HTM_Employee_Attrition_Data!A1150&lt;=40,"Between 30 and 40 years",IF(HTM_Employee_Attrition_Data!A1150&lt;=50,"Between 40 and 50 years",IF(HTM_Employee_Attrition_Data!A1150&lt;=60,"Between 50 and 60 years","Between 50 and 60 years")))))</f>
        <v>Between 30 and 40 years</v>
      </c>
      <c r="C1150" s="19" t="s">
        <v>16</v>
      </c>
      <c r="D1150" s="19" t="s">
        <v>13</v>
      </c>
      <c r="E1150" s="19" t="s">
        <v>18</v>
      </c>
      <c r="F1150" s="19" t="str">
        <f>IF(HTM_Employee_Attrition_Data!E1150&lt;=5,"Less than 5 Miles",IF(HTM_Employee_Attrition_Data!E1150&lt;=10,"Between 6 and 10 miles",IF(HTM_Employee_Attrition_Data!E1150&lt;=15,"Between 11 and 15 miles",IF(HTM_Employee_Attrition_Data!E1150&lt;=20,"Between 16 and 20 miles",IF(HTM_Employee_Attrition_Data!E1150&lt;=25,"Between 21 and 25 miles","Greater than 26 miles")))))</f>
        <v>Between 6 and 10 miles</v>
      </c>
      <c r="G1150" s="19" t="str">
        <f>IF(HTM_Employee_Attrition_Data!G1150=1,"Level 1",IF(HTM_Employee_Attrition_Data!G1150=2,"Level 2",IF(HTM_Employee_Attrition_Data!G1150=3,"Level 3",IF(HTM_Employee_Attrition_Data!G1150=4,"Level 4",IF(HTM_Employee_Attrition_Data!G1150=5,"Level 5","Level 5")))))</f>
        <v>Level 2</v>
      </c>
      <c r="H1150" s="19" t="s">
        <v>21</v>
      </c>
      <c r="I1150" s="19" t="str">
        <f>IF(HTM_Employee_Attrition_Data!I1150=1,"Rating 1",IF(HTM_Employee_Attrition_Data!I1150=2,"Rating 2",IF(HTM_Employee_Attrition_Data!I1150=3,"Rating 3",IF(HTM_Employee_Attrition_Data!I1150=4,"Rating 4","Rating 4"))))</f>
        <v>Rating 1</v>
      </c>
      <c r="J1150" s="19" t="str">
        <f>IF(HTM_Employee_Attrition_Data!J1150&lt;=5000,"Income less than 5,000$",IF(HTM_Employee_Attrition_Data!J1150&lt;=10000,"Income less than 10,000$",IF(HTM_Employee_Attrition_Data!J1150&lt;=15000,"Income less than 15,000$","Income less than 20,000$")))</f>
        <v>Income less than 10,000$</v>
      </c>
      <c r="K1150" s="19" t="str">
        <f>IF(HTM_Employee_Attrition_Data!K1150&lt;4,"Between 0 and 3 Compaines",IF(HTM_Employee_Attrition_Data!K1150&lt;7,"Between 4 and 6 Companies",IF(HTM_Employee_Attrition_Data!K1150&lt;=10,"Between 7 and 10 Companies","Between 7 and 10  Companies")))</f>
        <v>Between 0 and 3 Compaines</v>
      </c>
      <c r="L1150" s="19" t="str">
        <f>IF(HTM_Employee_Attrition_Data!L1150&lt;=5,"Between 0 and 5 years",IF(HTM_Employee_Attrition_Data!L1150&lt;=10,"Between 6 and 10 years",IF(HTM_Employee_Attrition_Data!L1150&lt;=15,"Between 11 and 15 years",IF(HTM_Employee_Attrition_Data!L1150&lt;=20,"Between 16 and 20 years",IF(HTM_Employee_Attrition_Data!L1150&lt;=25,"Between 21 and 25 years",IF(HTM_Employee_Attrition_Data!L1150&lt;=30,"Between 25 and 30 years","Between 31 and 40 years"))))))</f>
        <v>Between 6 and 10 years</v>
      </c>
    </row>
    <row r="1151" spans="1:12">
      <c r="A1151" s="19">
        <v>1619</v>
      </c>
      <c r="B1151" s="19" t="str">
        <f>IF(HTM_Employee_Attrition_Data!A1151&lt;=20,"Less than 20 years",IF(HTM_Employee_Attrition_Data!A1151&lt;=30,"Between 20 and 30 years",IF(HTM_Employee_Attrition_Data!A1151&lt;=40,"Between 30 and 40 years",IF(HTM_Employee_Attrition_Data!A1151&lt;=50,"Between 40 and 50 years",IF(HTM_Employee_Attrition_Data!A1151&lt;=60,"Between 50 and 60 years","Between 50 and 60 years")))))</f>
        <v>Between 20 and 30 years</v>
      </c>
      <c r="C1151" s="19" t="s">
        <v>16</v>
      </c>
      <c r="D1151" s="19" t="s">
        <v>13</v>
      </c>
      <c r="E1151" s="19" t="s">
        <v>18</v>
      </c>
      <c r="F1151" s="19" t="str">
        <f>IF(HTM_Employee_Attrition_Data!E1151&lt;=5,"Less than 5 Miles",IF(HTM_Employee_Attrition_Data!E1151&lt;=10,"Between 6 and 10 miles",IF(HTM_Employee_Attrition_Data!E1151&lt;=15,"Between 11 and 15 miles",IF(HTM_Employee_Attrition_Data!E1151&lt;=20,"Between 16 and 20 miles",IF(HTM_Employee_Attrition_Data!E1151&lt;=25,"Between 21 and 25 miles","Greater than 26 miles")))))</f>
        <v>Between 16 and 20 miles</v>
      </c>
      <c r="G1151" s="19" t="str">
        <f>IF(HTM_Employee_Attrition_Data!G1151=1,"Level 1",IF(HTM_Employee_Attrition_Data!G1151=2,"Level 2",IF(HTM_Employee_Attrition_Data!G1151=3,"Level 3",IF(HTM_Employee_Attrition_Data!G1151=4,"Level 4",IF(HTM_Employee_Attrition_Data!G1151=5,"Level 5","Level 5")))))</f>
        <v>Level 1</v>
      </c>
      <c r="H1151" s="19" t="s">
        <v>20</v>
      </c>
      <c r="I1151" s="19" t="str">
        <f>IF(HTM_Employee_Attrition_Data!I1151=1,"Rating 1",IF(HTM_Employee_Attrition_Data!I1151=2,"Rating 2",IF(HTM_Employee_Attrition_Data!I1151=3,"Rating 3",IF(HTM_Employee_Attrition_Data!I1151=4,"Rating 4","Rating 4"))))</f>
        <v>Rating 1</v>
      </c>
      <c r="J1151" s="19" t="str">
        <f>IF(HTM_Employee_Attrition_Data!J1151&lt;=5000,"Income less than 5,000$",IF(HTM_Employee_Attrition_Data!J1151&lt;=10000,"Income less than 10,000$",IF(HTM_Employee_Attrition_Data!J1151&lt;=15000,"Income less than 15,000$","Income less than 20,000$")))</f>
        <v>Income less than 5,000$</v>
      </c>
      <c r="K1151" s="19" t="str">
        <f>IF(HTM_Employee_Attrition_Data!K1151&lt;4,"Between 0 and 3 Compaines",IF(HTM_Employee_Attrition_Data!K1151&lt;7,"Between 4 and 6 Companies",IF(HTM_Employee_Attrition_Data!K1151&lt;=10,"Between 7 and 10 Companies","Between 7 and 10  Companies")))</f>
        <v>Between 0 and 3 Compaines</v>
      </c>
      <c r="L1151" s="19" t="str">
        <f>IF(HTM_Employee_Attrition_Data!L1151&lt;=5,"Between 0 and 5 years",IF(HTM_Employee_Attrition_Data!L1151&lt;=10,"Between 6 and 10 years",IF(HTM_Employee_Attrition_Data!L1151&lt;=15,"Between 11 and 15 years",IF(HTM_Employee_Attrition_Data!L1151&lt;=20,"Between 16 and 20 years",IF(HTM_Employee_Attrition_Data!L1151&lt;=25,"Between 21 and 25 years",IF(HTM_Employee_Attrition_Data!L1151&lt;=30,"Between 25 and 30 years","Between 31 and 40 years"))))))</f>
        <v>Between 6 and 10 years</v>
      </c>
    </row>
    <row r="1152" spans="1:12">
      <c r="A1152" s="19">
        <v>1621</v>
      </c>
      <c r="B1152" s="19" t="str">
        <f>IF(HTM_Employee_Attrition_Data!A1152&lt;=20,"Less than 20 years",IF(HTM_Employee_Attrition_Data!A1152&lt;=30,"Between 20 and 30 years",IF(HTM_Employee_Attrition_Data!A1152&lt;=40,"Between 30 and 40 years",IF(HTM_Employee_Attrition_Data!A1152&lt;=50,"Between 40 and 50 years",IF(HTM_Employee_Attrition_Data!A1152&lt;=60,"Between 50 and 60 years","Between 50 and 60 years")))))</f>
        <v>Between 30 and 40 years</v>
      </c>
      <c r="C1152" s="19" t="s">
        <v>16</v>
      </c>
      <c r="D1152" s="19" t="s">
        <v>13</v>
      </c>
      <c r="E1152" s="19" t="s">
        <v>18</v>
      </c>
      <c r="F1152" s="19" t="str">
        <f>IF(HTM_Employee_Attrition_Data!E1152&lt;=5,"Less than 5 Miles",IF(HTM_Employee_Attrition_Data!E1152&lt;=10,"Between 6 and 10 miles",IF(HTM_Employee_Attrition_Data!E1152&lt;=15,"Between 11 and 15 miles",IF(HTM_Employee_Attrition_Data!E1152&lt;=20,"Between 16 and 20 miles",IF(HTM_Employee_Attrition_Data!E1152&lt;=25,"Between 21 and 25 miles","Greater than 26 miles")))))</f>
        <v>Between 16 and 20 miles</v>
      </c>
      <c r="G1152" s="19" t="str">
        <f>IF(HTM_Employee_Attrition_Data!G1152=1,"Level 1",IF(HTM_Employee_Attrition_Data!G1152=2,"Level 2",IF(HTM_Employee_Attrition_Data!G1152=3,"Level 3",IF(HTM_Employee_Attrition_Data!G1152=4,"Level 4",IF(HTM_Employee_Attrition_Data!G1152=5,"Level 5","Level 5")))))</f>
        <v>Level 2</v>
      </c>
      <c r="H1152" s="19" t="s">
        <v>19</v>
      </c>
      <c r="I1152" s="19" t="str">
        <f>IF(HTM_Employee_Attrition_Data!I1152=1,"Rating 1",IF(HTM_Employee_Attrition_Data!I1152=2,"Rating 2",IF(HTM_Employee_Attrition_Data!I1152=3,"Rating 3",IF(HTM_Employee_Attrition_Data!I1152=4,"Rating 4","Rating 4"))))</f>
        <v>Rating 1</v>
      </c>
      <c r="J1152" s="19" t="str">
        <f>IF(HTM_Employee_Attrition_Data!J1152&lt;=5000,"Income less than 5,000$",IF(HTM_Employee_Attrition_Data!J1152&lt;=10000,"Income less than 10,000$",IF(HTM_Employee_Attrition_Data!J1152&lt;=15000,"Income less than 15,000$","Income less than 20,000$")))</f>
        <v>Income less than 10,000$</v>
      </c>
      <c r="K1152" s="19" t="str">
        <f>IF(HTM_Employee_Attrition_Data!K1152&lt;4,"Between 0 and 3 Compaines",IF(HTM_Employee_Attrition_Data!K1152&lt;7,"Between 4 and 6 Companies",IF(HTM_Employee_Attrition_Data!K1152&lt;=10,"Between 7 and 10 Companies","Between 7 and 10  Companies")))</f>
        <v>Between 0 and 3 Compaines</v>
      </c>
      <c r="L1152" s="19" t="str">
        <f>IF(HTM_Employee_Attrition_Data!L1152&lt;=5,"Between 0 and 5 years",IF(HTM_Employee_Attrition_Data!L1152&lt;=10,"Between 6 and 10 years",IF(HTM_Employee_Attrition_Data!L1152&lt;=15,"Between 11 and 15 years",IF(HTM_Employee_Attrition_Data!L1152&lt;=20,"Between 16 and 20 years",IF(HTM_Employee_Attrition_Data!L1152&lt;=25,"Between 21 and 25 years",IF(HTM_Employee_Attrition_Data!L1152&lt;=30,"Between 25 and 30 years","Between 31 and 40 years"))))))</f>
        <v>Between 16 and 20 years</v>
      </c>
    </row>
    <row r="1153" spans="1:12">
      <c r="A1153" s="19">
        <v>1622</v>
      </c>
      <c r="B1153" s="19" t="str">
        <f>IF(HTM_Employee_Attrition_Data!A1153&lt;=20,"Less than 20 years",IF(HTM_Employee_Attrition_Data!A1153&lt;=30,"Between 20 and 30 years",IF(HTM_Employee_Attrition_Data!A1153&lt;=40,"Between 30 and 40 years",IF(HTM_Employee_Attrition_Data!A1153&lt;=50,"Between 40 and 50 years",IF(HTM_Employee_Attrition_Data!A1153&lt;=60,"Between 50 and 60 years","Between 50 and 60 years")))))</f>
        <v>Between 20 and 30 years</v>
      </c>
      <c r="C1153" s="19" t="s">
        <v>16</v>
      </c>
      <c r="D1153" s="19" t="s">
        <v>13</v>
      </c>
      <c r="E1153" s="19" t="s">
        <v>18</v>
      </c>
      <c r="F1153" s="19" t="str">
        <f>IF(HTM_Employee_Attrition_Data!E1153&lt;=5,"Less than 5 Miles",IF(HTM_Employee_Attrition_Data!E1153&lt;=10,"Between 6 and 10 miles",IF(HTM_Employee_Attrition_Data!E1153&lt;=15,"Between 11 and 15 miles",IF(HTM_Employee_Attrition_Data!E1153&lt;=20,"Between 16 and 20 miles",IF(HTM_Employee_Attrition_Data!E1153&lt;=25,"Between 21 and 25 miles","Greater than 26 miles")))))</f>
        <v>Greater than 26 miles</v>
      </c>
      <c r="G1153" s="19" t="str">
        <f>IF(HTM_Employee_Attrition_Data!G1153=1,"Level 1",IF(HTM_Employee_Attrition_Data!G1153=2,"Level 2",IF(HTM_Employee_Attrition_Data!G1153=3,"Level 3",IF(HTM_Employee_Attrition_Data!G1153=4,"Level 4",IF(HTM_Employee_Attrition_Data!G1153=5,"Level 5","Level 5")))))</f>
        <v>Level 2</v>
      </c>
      <c r="H1153" s="19" t="s">
        <v>21</v>
      </c>
      <c r="I1153" s="19" t="str">
        <f>IF(HTM_Employee_Attrition_Data!I1153=1,"Rating 1",IF(HTM_Employee_Attrition_Data!I1153=2,"Rating 2",IF(HTM_Employee_Attrition_Data!I1153=3,"Rating 3",IF(HTM_Employee_Attrition_Data!I1153=4,"Rating 4","Rating 4"))))</f>
        <v>Rating 1</v>
      </c>
      <c r="J1153" s="19" t="str">
        <f>IF(HTM_Employee_Attrition_Data!J1153&lt;=5000,"Income less than 5,000$",IF(HTM_Employee_Attrition_Data!J1153&lt;=10000,"Income less than 10,000$",IF(HTM_Employee_Attrition_Data!J1153&lt;=15000,"Income less than 15,000$","Income less than 20,000$")))</f>
        <v>Income less than 5,000$</v>
      </c>
      <c r="K1153" s="19" t="str">
        <f>IF(HTM_Employee_Attrition_Data!K1153&lt;4,"Between 0 and 3 Compaines",IF(HTM_Employee_Attrition_Data!K1153&lt;7,"Between 4 and 6 Companies",IF(HTM_Employee_Attrition_Data!K1153&lt;=10,"Between 7 and 10 Companies","Between 7 and 10  Companies")))</f>
        <v>Between 0 and 3 Compaines</v>
      </c>
      <c r="L1153" s="19" t="str">
        <f>IF(HTM_Employee_Attrition_Data!L1153&lt;=5,"Between 0 and 5 years",IF(HTM_Employee_Attrition_Data!L1153&lt;=10,"Between 6 and 10 years",IF(HTM_Employee_Attrition_Data!L1153&lt;=15,"Between 11 and 15 years",IF(HTM_Employee_Attrition_Data!L1153&lt;=20,"Between 16 and 20 years",IF(HTM_Employee_Attrition_Data!L1153&lt;=25,"Between 21 and 25 years",IF(HTM_Employee_Attrition_Data!L1153&lt;=30,"Between 25 and 30 years","Between 31 and 40 years"))))))</f>
        <v>Between 0 and 5 years</v>
      </c>
    </row>
    <row r="1154" spans="1:12">
      <c r="A1154" s="19">
        <v>1623</v>
      </c>
      <c r="B1154" s="19" t="str">
        <f>IF(HTM_Employee_Attrition_Data!A1154&lt;=20,"Less than 20 years",IF(HTM_Employee_Attrition_Data!A1154&lt;=30,"Between 20 and 30 years",IF(HTM_Employee_Attrition_Data!A1154&lt;=40,"Between 30 and 40 years",IF(HTM_Employee_Attrition_Data!A1154&lt;=50,"Between 40 and 50 years",IF(HTM_Employee_Attrition_Data!A1154&lt;=60,"Between 50 and 60 years","Between 50 and 60 years")))))</f>
        <v>Between 20 and 30 years</v>
      </c>
      <c r="C1154" s="19" t="s">
        <v>16</v>
      </c>
      <c r="D1154" s="19" t="s">
        <v>13</v>
      </c>
      <c r="E1154" s="19" t="s">
        <v>18</v>
      </c>
      <c r="F1154" s="19" t="str">
        <f>IF(HTM_Employee_Attrition_Data!E1154&lt;=5,"Less than 5 Miles",IF(HTM_Employee_Attrition_Data!E1154&lt;=10,"Between 6 and 10 miles",IF(HTM_Employee_Attrition_Data!E1154&lt;=15,"Between 11 and 15 miles",IF(HTM_Employee_Attrition_Data!E1154&lt;=20,"Between 16 and 20 miles",IF(HTM_Employee_Attrition_Data!E1154&lt;=25,"Between 21 and 25 miles","Greater than 26 miles")))))</f>
        <v>Less than 5 Miles</v>
      </c>
      <c r="G1154" s="19" t="str">
        <f>IF(HTM_Employee_Attrition_Data!G1154=1,"Level 1",IF(HTM_Employee_Attrition_Data!G1154=2,"Level 2",IF(HTM_Employee_Attrition_Data!G1154=3,"Level 3",IF(HTM_Employee_Attrition_Data!G1154=4,"Level 4",IF(HTM_Employee_Attrition_Data!G1154=5,"Level 5","Level 5")))))</f>
        <v>Level 1</v>
      </c>
      <c r="H1154" s="19" t="s">
        <v>19</v>
      </c>
      <c r="I1154" s="19" t="str">
        <f>IF(HTM_Employee_Attrition_Data!I1154=1,"Rating 1",IF(HTM_Employee_Attrition_Data!I1154=2,"Rating 2",IF(HTM_Employee_Attrition_Data!I1154=3,"Rating 3",IF(HTM_Employee_Attrition_Data!I1154=4,"Rating 4","Rating 4"))))</f>
        <v>Rating 4</v>
      </c>
      <c r="J1154" s="19" t="str">
        <f>IF(HTM_Employee_Attrition_Data!J1154&lt;=5000,"Income less than 5,000$",IF(HTM_Employee_Attrition_Data!J1154&lt;=10000,"Income less than 10,000$",IF(HTM_Employee_Attrition_Data!J1154&lt;=15000,"Income less than 15,000$","Income less than 20,000$")))</f>
        <v>Income less than 5,000$</v>
      </c>
      <c r="K1154" s="19" t="str">
        <f>IF(HTM_Employee_Attrition_Data!K1154&lt;4,"Between 0 and 3 Compaines",IF(HTM_Employee_Attrition_Data!K1154&lt;7,"Between 4 and 6 Companies",IF(HTM_Employee_Attrition_Data!K1154&lt;=10,"Between 7 and 10 Companies","Between 7 and 10  Companies")))</f>
        <v>Between 0 and 3 Compaines</v>
      </c>
      <c r="L1154" s="19" t="str">
        <f>IF(HTM_Employee_Attrition_Data!L1154&lt;=5,"Between 0 and 5 years",IF(HTM_Employee_Attrition_Data!L1154&lt;=10,"Between 6 and 10 years",IF(HTM_Employee_Attrition_Data!L1154&lt;=15,"Between 11 and 15 years",IF(HTM_Employee_Attrition_Data!L1154&lt;=20,"Between 16 and 20 years",IF(HTM_Employee_Attrition_Data!L1154&lt;=25,"Between 21 and 25 years",IF(HTM_Employee_Attrition_Data!L1154&lt;=30,"Between 25 and 30 years","Between 31 and 40 years"))))))</f>
        <v>Between 0 and 5 years</v>
      </c>
    </row>
    <row r="1155" spans="1:12">
      <c r="A1155" s="19">
        <v>1624</v>
      </c>
      <c r="B1155" s="19" t="str">
        <f>IF(HTM_Employee_Attrition_Data!A1155&lt;=20,"Less than 20 years",IF(HTM_Employee_Attrition_Data!A1155&lt;=30,"Between 20 and 30 years",IF(HTM_Employee_Attrition_Data!A1155&lt;=40,"Between 30 and 40 years",IF(HTM_Employee_Attrition_Data!A1155&lt;=50,"Between 40 and 50 years",IF(HTM_Employee_Attrition_Data!A1155&lt;=60,"Between 50 and 60 years","Between 50 and 60 years")))))</f>
        <v>Less than 20 years</v>
      </c>
      <c r="C1155" s="19" t="s">
        <v>12</v>
      </c>
      <c r="D1155" s="19" t="s">
        <v>17</v>
      </c>
      <c r="E1155" s="19" t="s">
        <v>14</v>
      </c>
      <c r="F1155" s="19" t="str">
        <f>IF(HTM_Employee_Attrition_Data!E1155&lt;=5,"Less than 5 Miles",IF(HTM_Employee_Attrition_Data!E1155&lt;=10,"Between 6 and 10 miles",IF(HTM_Employee_Attrition_Data!E1155&lt;=15,"Between 11 and 15 miles",IF(HTM_Employee_Attrition_Data!E1155&lt;=20,"Between 16 and 20 miles",IF(HTM_Employee_Attrition_Data!E1155&lt;=25,"Between 21 and 25 miles","Greater than 26 miles")))))</f>
        <v>Less than 5 Miles</v>
      </c>
      <c r="G1155" s="19" t="str">
        <f>IF(HTM_Employee_Attrition_Data!G1155=1,"Level 1",IF(HTM_Employee_Attrition_Data!G1155=2,"Level 2",IF(HTM_Employee_Attrition_Data!G1155=3,"Level 3",IF(HTM_Employee_Attrition_Data!G1155=4,"Level 4",IF(HTM_Employee_Attrition_Data!G1155=5,"Level 5","Level 5")))))</f>
        <v>Level 1</v>
      </c>
      <c r="H1155" s="19" t="s">
        <v>25</v>
      </c>
      <c r="I1155" s="19" t="str">
        <f>IF(HTM_Employee_Attrition_Data!I1155=1,"Rating 1",IF(HTM_Employee_Attrition_Data!I1155=2,"Rating 2",IF(HTM_Employee_Attrition_Data!I1155=3,"Rating 3",IF(HTM_Employee_Attrition_Data!I1155=4,"Rating 4","Rating 4"))))</f>
        <v>Rating 4</v>
      </c>
      <c r="J1155" s="19" t="str">
        <f>IF(HTM_Employee_Attrition_Data!J1155&lt;=5000,"Income less than 5,000$",IF(HTM_Employee_Attrition_Data!J1155&lt;=10000,"Income less than 10,000$",IF(HTM_Employee_Attrition_Data!J1155&lt;=15000,"Income less than 15,000$","Income less than 20,000$")))</f>
        <v>Income less than 5,000$</v>
      </c>
      <c r="K1155" s="19" t="str">
        <f>IF(HTM_Employee_Attrition_Data!K1155&lt;4,"Between 0 and 3 Compaines",IF(HTM_Employee_Attrition_Data!K1155&lt;7,"Between 4 and 6 Companies",IF(HTM_Employee_Attrition_Data!K1155&lt;=10,"Between 7 and 10 Companies","Between 7 and 10  Companies")))</f>
        <v>Between 0 and 3 Compaines</v>
      </c>
      <c r="L1155" s="19" t="str">
        <f>IF(HTM_Employee_Attrition_Data!L1155&lt;=5,"Between 0 and 5 years",IF(HTM_Employee_Attrition_Data!L1155&lt;=10,"Between 6 and 10 years",IF(HTM_Employee_Attrition_Data!L1155&lt;=15,"Between 11 and 15 years",IF(HTM_Employee_Attrition_Data!L1155&lt;=20,"Between 16 and 20 years",IF(HTM_Employee_Attrition_Data!L1155&lt;=25,"Between 21 and 25 years",IF(HTM_Employee_Attrition_Data!L1155&lt;=30,"Between 25 and 30 years","Between 31 and 40 years"))))))</f>
        <v>Between 0 and 5 years</v>
      </c>
    </row>
    <row r="1156" spans="1:12">
      <c r="A1156" s="19">
        <v>1625</v>
      </c>
      <c r="B1156" s="19" t="str">
        <f>IF(HTM_Employee_Attrition_Data!A1156&lt;=20,"Less than 20 years",IF(HTM_Employee_Attrition_Data!A1156&lt;=30,"Between 20 and 30 years",IF(HTM_Employee_Attrition_Data!A1156&lt;=40,"Between 30 and 40 years",IF(HTM_Employee_Attrition_Data!A1156&lt;=50,"Between 40 and 50 years",IF(HTM_Employee_Attrition_Data!A1156&lt;=60,"Between 50 and 60 years","Between 50 and 60 years")))))</f>
        <v>Between 40 and 50 years</v>
      </c>
      <c r="C1156" s="19" t="s">
        <v>16</v>
      </c>
      <c r="D1156" s="19" t="s">
        <v>13</v>
      </c>
      <c r="E1156" s="19" t="s">
        <v>27</v>
      </c>
      <c r="F1156" s="19" t="str">
        <f>IF(HTM_Employee_Attrition_Data!E1156&lt;=5,"Less than 5 Miles",IF(HTM_Employee_Attrition_Data!E1156&lt;=10,"Between 6 and 10 miles",IF(HTM_Employee_Attrition_Data!E1156&lt;=15,"Between 11 and 15 miles",IF(HTM_Employee_Attrition_Data!E1156&lt;=20,"Between 16 and 20 miles",IF(HTM_Employee_Attrition_Data!E1156&lt;=25,"Between 21 and 25 miles","Greater than 26 miles")))))</f>
        <v>Greater than 26 miles</v>
      </c>
      <c r="G1156" s="19" t="str">
        <f>IF(HTM_Employee_Attrition_Data!G1156=1,"Level 1",IF(HTM_Employee_Attrition_Data!G1156=2,"Level 2",IF(HTM_Employee_Attrition_Data!G1156=3,"Level 3",IF(HTM_Employee_Attrition_Data!G1156=4,"Level 4",IF(HTM_Employee_Attrition_Data!G1156=5,"Level 5","Level 5")))))</f>
        <v>Level 5</v>
      </c>
      <c r="H1156" s="19" t="s">
        <v>24</v>
      </c>
      <c r="I1156" s="19" t="str">
        <f>IF(HTM_Employee_Attrition_Data!I1156=1,"Rating 1",IF(HTM_Employee_Attrition_Data!I1156=2,"Rating 2",IF(HTM_Employee_Attrition_Data!I1156=3,"Rating 3",IF(HTM_Employee_Attrition_Data!I1156=4,"Rating 4","Rating 4"))))</f>
        <v>Rating 3</v>
      </c>
      <c r="J1156" s="19" t="str">
        <f>IF(HTM_Employee_Attrition_Data!J1156&lt;=5000,"Income less than 5,000$",IF(HTM_Employee_Attrition_Data!J1156&lt;=10000,"Income less than 10,000$",IF(HTM_Employee_Attrition_Data!J1156&lt;=15000,"Income less than 15,000$","Income less than 20,000$")))</f>
        <v>Income less than 20,000$</v>
      </c>
      <c r="K1156" s="19" t="str">
        <f>IF(HTM_Employee_Attrition_Data!K1156&lt;4,"Between 0 and 3 Compaines",IF(HTM_Employee_Attrition_Data!K1156&lt;7,"Between 4 and 6 Companies",IF(HTM_Employee_Attrition_Data!K1156&lt;=10,"Between 7 and 10 Companies","Between 7 and 10  Companies")))</f>
        <v>Between 0 and 3 Compaines</v>
      </c>
      <c r="L1156" s="19" t="str">
        <f>IF(HTM_Employee_Attrition_Data!L1156&lt;=5,"Between 0 and 5 years",IF(HTM_Employee_Attrition_Data!L1156&lt;=10,"Between 6 and 10 years",IF(HTM_Employee_Attrition_Data!L1156&lt;=15,"Between 11 and 15 years",IF(HTM_Employee_Attrition_Data!L1156&lt;=20,"Between 16 and 20 years",IF(HTM_Employee_Attrition_Data!L1156&lt;=25,"Between 21 and 25 years",IF(HTM_Employee_Attrition_Data!L1156&lt;=30,"Between 25 and 30 years","Between 31 and 40 years"))))))</f>
        <v>Between 0 and 5 years</v>
      </c>
    </row>
    <row r="1157" spans="1:12">
      <c r="A1157" s="19">
        <v>1627</v>
      </c>
      <c r="B1157" s="19" t="str">
        <f>IF(HTM_Employee_Attrition_Data!A1157&lt;=20,"Less than 20 years",IF(HTM_Employee_Attrition_Data!A1157&lt;=30,"Between 20 and 30 years",IF(HTM_Employee_Attrition_Data!A1157&lt;=40,"Between 30 and 40 years",IF(HTM_Employee_Attrition_Data!A1157&lt;=50,"Between 40 and 50 years",IF(HTM_Employee_Attrition_Data!A1157&lt;=60,"Between 50 and 60 years","Between 50 and 60 years")))))</f>
        <v>Between 30 and 40 years</v>
      </c>
      <c r="C1157" s="19" t="s">
        <v>16</v>
      </c>
      <c r="D1157" s="19" t="s">
        <v>13</v>
      </c>
      <c r="E1157" s="19" t="s">
        <v>18</v>
      </c>
      <c r="F1157" s="19" t="str">
        <f>IF(HTM_Employee_Attrition_Data!E1157&lt;=5,"Less than 5 Miles",IF(HTM_Employee_Attrition_Data!E1157&lt;=10,"Between 6 and 10 miles",IF(HTM_Employee_Attrition_Data!E1157&lt;=15,"Between 11 and 15 miles",IF(HTM_Employee_Attrition_Data!E1157&lt;=20,"Between 16 and 20 miles",IF(HTM_Employee_Attrition_Data!E1157&lt;=25,"Between 21 and 25 miles","Greater than 26 miles")))))</f>
        <v>Less than 5 Miles</v>
      </c>
      <c r="G1157" s="19" t="str">
        <f>IF(HTM_Employee_Attrition_Data!G1157=1,"Level 1",IF(HTM_Employee_Attrition_Data!G1157=2,"Level 2",IF(HTM_Employee_Attrition_Data!G1157=3,"Level 3",IF(HTM_Employee_Attrition_Data!G1157=4,"Level 4",IF(HTM_Employee_Attrition_Data!G1157=5,"Level 5","Level 5")))))</f>
        <v>Level 2</v>
      </c>
      <c r="H1157" s="19" t="s">
        <v>20</v>
      </c>
      <c r="I1157" s="19" t="str">
        <f>IF(HTM_Employee_Attrition_Data!I1157=1,"Rating 1",IF(HTM_Employee_Attrition_Data!I1157=2,"Rating 2",IF(HTM_Employee_Attrition_Data!I1157=3,"Rating 3",IF(HTM_Employee_Attrition_Data!I1157=4,"Rating 4","Rating 4"))))</f>
        <v>Rating 3</v>
      </c>
      <c r="J1157" s="19" t="str">
        <f>IF(HTM_Employee_Attrition_Data!J1157&lt;=5000,"Income less than 5,000$",IF(HTM_Employee_Attrition_Data!J1157&lt;=10000,"Income less than 10,000$",IF(HTM_Employee_Attrition_Data!J1157&lt;=15000,"Income less than 15,000$","Income less than 20,000$")))</f>
        <v>Income less than 5,000$</v>
      </c>
      <c r="K1157" s="19" t="str">
        <f>IF(HTM_Employee_Attrition_Data!K1157&lt;4,"Between 0 and 3 Compaines",IF(HTM_Employee_Attrition_Data!K1157&lt;7,"Between 4 and 6 Companies",IF(HTM_Employee_Attrition_Data!K1157&lt;=10,"Between 7 and 10 Companies","Between 7 and 10  Companies")))</f>
        <v>Between 0 and 3 Compaines</v>
      </c>
      <c r="L1157" s="19" t="str">
        <f>IF(HTM_Employee_Attrition_Data!L1157&lt;=5,"Between 0 and 5 years",IF(HTM_Employee_Attrition_Data!L1157&lt;=10,"Between 6 and 10 years",IF(HTM_Employee_Attrition_Data!L1157&lt;=15,"Between 11 and 15 years",IF(HTM_Employee_Attrition_Data!L1157&lt;=20,"Between 16 and 20 years",IF(HTM_Employee_Attrition_Data!L1157&lt;=25,"Between 21 and 25 years",IF(HTM_Employee_Attrition_Data!L1157&lt;=30,"Between 25 and 30 years","Between 31 and 40 years"))))))</f>
        <v>Between 6 and 10 years</v>
      </c>
    </row>
    <row r="1158" spans="1:12">
      <c r="A1158" s="19">
        <v>1628</v>
      </c>
      <c r="B1158" s="19" t="str">
        <f>IF(HTM_Employee_Attrition_Data!A1158&lt;=20,"Less than 20 years",IF(HTM_Employee_Attrition_Data!A1158&lt;=30,"Between 20 and 30 years",IF(HTM_Employee_Attrition_Data!A1158&lt;=40,"Between 30 and 40 years",IF(HTM_Employee_Attrition_Data!A1158&lt;=50,"Between 40 and 50 years",IF(HTM_Employee_Attrition_Data!A1158&lt;=60,"Between 50 and 60 years","Between 50 and 60 years")))))</f>
        <v>Between 30 and 40 years</v>
      </c>
      <c r="C1158" s="19" t="s">
        <v>16</v>
      </c>
      <c r="D1158" s="19" t="s">
        <v>13</v>
      </c>
      <c r="E1158" s="19" t="s">
        <v>18</v>
      </c>
      <c r="F1158" s="19" t="str">
        <f>IF(HTM_Employee_Attrition_Data!E1158&lt;=5,"Less than 5 Miles",IF(HTM_Employee_Attrition_Data!E1158&lt;=10,"Between 6 and 10 miles",IF(HTM_Employee_Attrition_Data!E1158&lt;=15,"Between 11 and 15 miles",IF(HTM_Employee_Attrition_Data!E1158&lt;=20,"Between 16 and 20 miles",IF(HTM_Employee_Attrition_Data!E1158&lt;=25,"Between 21 and 25 miles","Greater than 26 miles")))))</f>
        <v>Between 11 and 15 miles</v>
      </c>
      <c r="G1158" s="19" t="str">
        <f>IF(HTM_Employee_Attrition_Data!G1158=1,"Level 1",IF(HTM_Employee_Attrition_Data!G1158=2,"Level 2",IF(HTM_Employee_Attrition_Data!G1158=3,"Level 3",IF(HTM_Employee_Attrition_Data!G1158=4,"Level 4",IF(HTM_Employee_Attrition_Data!G1158=5,"Level 5","Level 5")))))</f>
        <v>Level 3</v>
      </c>
      <c r="H1158" s="19" t="s">
        <v>21</v>
      </c>
      <c r="I1158" s="19" t="str">
        <f>IF(HTM_Employee_Attrition_Data!I1158=1,"Rating 1",IF(HTM_Employee_Attrition_Data!I1158=2,"Rating 2",IF(HTM_Employee_Attrition_Data!I1158=3,"Rating 3",IF(HTM_Employee_Attrition_Data!I1158=4,"Rating 4","Rating 4"))))</f>
        <v>Rating 3</v>
      </c>
      <c r="J1158" s="19" t="str">
        <f>IF(HTM_Employee_Attrition_Data!J1158&lt;=5000,"Income less than 5,000$",IF(HTM_Employee_Attrition_Data!J1158&lt;=10000,"Income less than 10,000$",IF(HTM_Employee_Attrition_Data!J1158&lt;=15000,"Income less than 15,000$","Income less than 20,000$")))</f>
        <v>Income less than 15,000$</v>
      </c>
      <c r="K1158" s="19" t="str">
        <f>IF(HTM_Employee_Attrition_Data!K1158&lt;4,"Between 0 and 3 Compaines",IF(HTM_Employee_Attrition_Data!K1158&lt;7,"Between 4 and 6 Companies",IF(HTM_Employee_Attrition_Data!K1158&lt;=10,"Between 7 and 10 Companies","Between 7 and 10  Companies")))</f>
        <v>Between 0 and 3 Compaines</v>
      </c>
      <c r="L1158" s="19" t="str">
        <f>IF(HTM_Employee_Attrition_Data!L1158&lt;=5,"Between 0 and 5 years",IF(HTM_Employee_Attrition_Data!L1158&lt;=10,"Between 6 and 10 years",IF(HTM_Employee_Attrition_Data!L1158&lt;=15,"Between 11 and 15 years",IF(HTM_Employee_Attrition_Data!L1158&lt;=20,"Between 16 and 20 years",IF(HTM_Employee_Attrition_Data!L1158&lt;=25,"Between 21 and 25 years",IF(HTM_Employee_Attrition_Data!L1158&lt;=30,"Between 25 and 30 years","Between 31 and 40 years"))))))</f>
        <v>Between 16 and 20 years</v>
      </c>
    </row>
    <row r="1159" spans="1:12">
      <c r="A1159" s="19">
        <v>1630</v>
      </c>
      <c r="B1159" s="19" t="str">
        <f>IF(HTM_Employee_Attrition_Data!A1159&lt;=20,"Less than 20 years",IF(HTM_Employee_Attrition_Data!A1159&lt;=30,"Between 20 and 30 years",IF(HTM_Employee_Attrition_Data!A1159&lt;=40,"Between 30 and 40 years",IF(HTM_Employee_Attrition_Data!A1159&lt;=50,"Between 40 and 50 years",IF(HTM_Employee_Attrition_Data!A1159&lt;=60,"Between 50 and 60 years","Between 50 and 60 years")))))</f>
        <v>Between 30 and 40 years</v>
      </c>
      <c r="C1159" s="19" t="s">
        <v>16</v>
      </c>
      <c r="D1159" s="19" t="s">
        <v>23</v>
      </c>
      <c r="E1159" s="19" t="s">
        <v>18</v>
      </c>
      <c r="F1159" s="19" t="str">
        <f>IF(HTM_Employee_Attrition_Data!E1159&lt;=5,"Less than 5 Miles",IF(HTM_Employee_Attrition_Data!E1159&lt;=10,"Between 6 and 10 miles",IF(HTM_Employee_Attrition_Data!E1159&lt;=15,"Between 11 and 15 miles",IF(HTM_Employee_Attrition_Data!E1159&lt;=20,"Between 16 and 20 miles",IF(HTM_Employee_Attrition_Data!E1159&lt;=25,"Between 21 and 25 miles","Greater than 26 miles")))))</f>
        <v>Between 6 and 10 miles</v>
      </c>
      <c r="G1159" s="19" t="str">
        <f>IF(HTM_Employee_Attrition_Data!G1159=1,"Level 1",IF(HTM_Employee_Attrition_Data!G1159=2,"Level 2",IF(HTM_Employee_Attrition_Data!G1159=3,"Level 3",IF(HTM_Employee_Attrition_Data!G1159=4,"Level 4",IF(HTM_Employee_Attrition_Data!G1159=5,"Level 5","Level 5")))))</f>
        <v>Level 2</v>
      </c>
      <c r="H1159" s="19" t="s">
        <v>22</v>
      </c>
      <c r="I1159" s="19" t="str">
        <f>IF(HTM_Employee_Attrition_Data!I1159=1,"Rating 1",IF(HTM_Employee_Attrition_Data!I1159=2,"Rating 2",IF(HTM_Employee_Attrition_Data!I1159=3,"Rating 3",IF(HTM_Employee_Attrition_Data!I1159=4,"Rating 4","Rating 4"))))</f>
        <v>Rating 3</v>
      </c>
      <c r="J1159" s="19" t="str">
        <f>IF(HTM_Employee_Attrition_Data!J1159&lt;=5000,"Income less than 5,000$",IF(HTM_Employee_Attrition_Data!J1159&lt;=10000,"Income less than 10,000$",IF(HTM_Employee_Attrition_Data!J1159&lt;=15000,"Income less than 15,000$","Income less than 20,000$")))</f>
        <v>Income less than 5,000$</v>
      </c>
      <c r="K1159" s="19" t="str">
        <f>IF(HTM_Employee_Attrition_Data!K1159&lt;4,"Between 0 and 3 Compaines",IF(HTM_Employee_Attrition_Data!K1159&lt;7,"Between 4 and 6 Companies",IF(HTM_Employee_Attrition_Data!K1159&lt;=10,"Between 7 and 10 Companies","Between 7 and 10  Companies")))</f>
        <v>Between 0 and 3 Compaines</v>
      </c>
      <c r="L1159" s="19" t="str">
        <f>IF(HTM_Employee_Attrition_Data!L1159&lt;=5,"Between 0 and 5 years",IF(HTM_Employee_Attrition_Data!L1159&lt;=10,"Between 6 and 10 years",IF(HTM_Employee_Attrition_Data!L1159&lt;=15,"Between 11 and 15 years",IF(HTM_Employee_Attrition_Data!L1159&lt;=20,"Between 16 and 20 years",IF(HTM_Employee_Attrition_Data!L1159&lt;=25,"Between 21 and 25 years",IF(HTM_Employee_Attrition_Data!L1159&lt;=30,"Between 25 and 30 years","Between 31 and 40 years"))))))</f>
        <v>Between 11 and 15 years</v>
      </c>
    </row>
    <row r="1160" spans="1:12">
      <c r="A1160" s="19">
        <v>1631</v>
      </c>
      <c r="B1160" s="19" t="str">
        <f>IF(HTM_Employee_Attrition_Data!A1160&lt;=20,"Less than 20 years",IF(HTM_Employee_Attrition_Data!A1160&lt;=30,"Between 20 and 30 years",IF(HTM_Employee_Attrition_Data!A1160&lt;=40,"Between 30 and 40 years",IF(HTM_Employee_Attrition_Data!A1160&lt;=50,"Between 40 and 50 years",IF(HTM_Employee_Attrition_Data!A1160&lt;=60,"Between 50 and 60 years","Between 50 and 60 years")))))</f>
        <v>Between 30 and 40 years</v>
      </c>
      <c r="C1160" s="19" t="s">
        <v>16</v>
      </c>
      <c r="D1160" s="19" t="s">
        <v>13</v>
      </c>
      <c r="E1160" s="19" t="s">
        <v>18</v>
      </c>
      <c r="F1160" s="19" t="str">
        <f>IF(HTM_Employee_Attrition_Data!E1160&lt;=5,"Less than 5 Miles",IF(HTM_Employee_Attrition_Data!E1160&lt;=10,"Between 6 and 10 miles",IF(HTM_Employee_Attrition_Data!E1160&lt;=15,"Between 11 and 15 miles",IF(HTM_Employee_Attrition_Data!E1160&lt;=20,"Between 16 and 20 miles",IF(HTM_Employee_Attrition_Data!E1160&lt;=25,"Between 21 and 25 miles","Greater than 26 miles")))))</f>
        <v>Between 16 and 20 miles</v>
      </c>
      <c r="G1160" s="19" t="str">
        <f>IF(HTM_Employee_Attrition_Data!G1160=1,"Level 1",IF(HTM_Employee_Attrition_Data!G1160=2,"Level 2",IF(HTM_Employee_Attrition_Data!G1160=3,"Level 3",IF(HTM_Employee_Attrition_Data!G1160=4,"Level 4",IF(HTM_Employee_Attrition_Data!G1160=5,"Level 5","Level 5")))))</f>
        <v>Level 2</v>
      </c>
      <c r="H1160" s="19" t="s">
        <v>21</v>
      </c>
      <c r="I1160" s="19" t="str">
        <f>IF(HTM_Employee_Attrition_Data!I1160=1,"Rating 1",IF(HTM_Employee_Attrition_Data!I1160=2,"Rating 2",IF(HTM_Employee_Attrition_Data!I1160=3,"Rating 3",IF(HTM_Employee_Attrition_Data!I1160=4,"Rating 4","Rating 4"))))</f>
        <v>Rating 3</v>
      </c>
      <c r="J1160" s="19" t="str">
        <f>IF(HTM_Employee_Attrition_Data!J1160&lt;=5000,"Income less than 5,000$",IF(HTM_Employee_Attrition_Data!J1160&lt;=10000,"Income less than 10,000$",IF(HTM_Employee_Attrition_Data!J1160&lt;=15000,"Income less than 15,000$","Income less than 20,000$")))</f>
        <v>Income less than 10,000$</v>
      </c>
      <c r="K1160" s="19" t="str">
        <f>IF(HTM_Employee_Attrition_Data!K1160&lt;4,"Between 0 and 3 Compaines",IF(HTM_Employee_Attrition_Data!K1160&lt;7,"Between 4 and 6 Companies",IF(HTM_Employee_Attrition_Data!K1160&lt;=10,"Between 7 and 10 Companies","Between 7 and 10  Companies")))</f>
        <v>Between 0 and 3 Compaines</v>
      </c>
      <c r="L1160" s="19" t="str">
        <f>IF(HTM_Employee_Attrition_Data!L1160&lt;=5,"Between 0 and 5 years",IF(HTM_Employee_Attrition_Data!L1160&lt;=10,"Between 6 and 10 years",IF(HTM_Employee_Attrition_Data!L1160&lt;=15,"Between 11 and 15 years",IF(HTM_Employee_Attrition_Data!L1160&lt;=20,"Between 16 and 20 years",IF(HTM_Employee_Attrition_Data!L1160&lt;=25,"Between 21 and 25 years",IF(HTM_Employee_Attrition_Data!L1160&lt;=30,"Between 25 and 30 years","Between 31 and 40 years"))))))</f>
        <v>Between 0 and 5 years</v>
      </c>
    </row>
    <row r="1161" spans="1:12">
      <c r="A1161" s="19">
        <v>1633</v>
      </c>
      <c r="B1161" s="19" t="str">
        <f>IF(HTM_Employee_Attrition_Data!A1161&lt;=20,"Less than 20 years",IF(HTM_Employee_Attrition_Data!A1161&lt;=30,"Between 20 and 30 years",IF(HTM_Employee_Attrition_Data!A1161&lt;=40,"Between 30 and 40 years",IF(HTM_Employee_Attrition_Data!A1161&lt;=50,"Between 40 and 50 years",IF(HTM_Employee_Attrition_Data!A1161&lt;=60,"Between 50 and 60 years","Between 50 and 60 years")))))</f>
        <v>Between 30 and 40 years</v>
      </c>
      <c r="C1161" s="19" t="s">
        <v>16</v>
      </c>
      <c r="D1161" s="19" t="s">
        <v>17</v>
      </c>
      <c r="E1161" s="19" t="s">
        <v>18</v>
      </c>
      <c r="F1161" s="19" t="str">
        <f>IF(HTM_Employee_Attrition_Data!E1161&lt;=5,"Less than 5 Miles",IF(HTM_Employee_Attrition_Data!E1161&lt;=10,"Between 6 and 10 miles",IF(HTM_Employee_Attrition_Data!E1161&lt;=15,"Between 11 and 15 miles",IF(HTM_Employee_Attrition_Data!E1161&lt;=20,"Between 16 and 20 miles",IF(HTM_Employee_Attrition_Data!E1161&lt;=25,"Between 21 and 25 miles","Greater than 26 miles")))))</f>
        <v>Less than 5 Miles</v>
      </c>
      <c r="G1161" s="19" t="str">
        <f>IF(HTM_Employee_Attrition_Data!G1161=1,"Level 1",IF(HTM_Employee_Attrition_Data!G1161=2,"Level 2",IF(HTM_Employee_Attrition_Data!G1161=3,"Level 3",IF(HTM_Employee_Attrition_Data!G1161=4,"Level 4",IF(HTM_Employee_Attrition_Data!G1161=5,"Level 5","Level 5")))))</f>
        <v>Level 2</v>
      </c>
      <c r="H1161" s="19" t="s">
        <v>21</v>
      </c>
      <c r="I1161" s="19" t="str">
        <f>IF(HTM_Employee_Attrition_Data!I1161=1,"Rating 1",IF(HTM_Employee_Attrition_Data!I1161=2,"Rating 2",IF(HTM_Employee_Attrition_Data!I1161=3,"Rating 3",IF(HTM_Employee_Attrition_Data!I1161=4,"Rating 4","Rating 4"))))</f>
        <v>Rating 3</v>
      </c>
      <c r="J1161" s="19" t="str">
        <f>IF(HTM_Employee_Attrition_Data!J1161&lt;=5000,"Income less than 5,000$",IF(HTM_Employee_Attrition_Data!J1161&lt;=10000,"Income less than 10,000$",IF(HTM_Employee_Attrition_Data!J1161&lt;=15000,"Income less than 15,000$","Income less than 20,000$")))</f>
        <v>Income less than 10,000$</v>
      </c>
      <c r="K1161" s="19" t="str">
        <f>IF(HTM_Employee_Attrition_Data!K1161&lt;4,"Between 0 and 3 Compaines",IF(HTM_Employee_Attrition_Data!K1161&lt;7,"Between 4 and 6 Companies",IF(HTM_Employee_Attrition_Data!K1161&lt;=10,"Between 7 and 10 Companies","Between 7 and 10  Companies")))</f>
        <v>Between 0 and 3 Compaines</v>
      </c>
      <c r="L1161" s="19" t="str">
        <f>IF(HTM_Employee_Attrition_Data!L1161&lt;=5,"Between 0 and 5 years",IF(HTM_Employee_Attrition_Data!L1161&lt;=10,"Between 6 and 10 years",IF(HTM_Employee_Attrition_Data!L1161&lt;=15,"Between 11 and 15 years",IF(HTM_Employee_Attrition_Data!L1161&lt;=20,"Between 16 and 20 years",IF(HTM_Employee_Attrition_Data!L1161&lt;=25,"Between 21 and 25 years",IF(HTM_Employee_Attrition_Data!L1161&lt;=30,"Between 25 and 30 years","Between 31 and 40 years"))))))</f>
        <v>Between 6 and 10 years</v>
      </c>
    </row>
    <row r="1162" spans="1:12">
      <c r="A1162" s="19">
        <v>1635</v>
      </c>
      <c r="B1162" s="19" t="str">
        <f>IF(HTM_Employee_Attrition_Data!A1162&lt;=20,"Less than 20 years",IF(HTM_Employee_Attrition_Data!A1162&lt;=30,"Between 20 and 30 years",IF(HTM_Employee_Attrition_Data!A1162&lt;=40,"Between 30 and 40 years",IF(HTM_Employee_Attrition_Data!A1162&lt;=50,"Between 40 and 50 years",IF(HTM_Employee_Attrition_Data!A1162&lt;=60,"Between 50 and 60 years","Between 50 and 60 years")))))</f>
        <v>Between 40 and 50 years</v>
      </c>
      <c r="C1162" s="19" t="s">
        <v>16</v>
      </c>
      <c r="D1162" s="19" t="s">
        <v>13</v>
      </c>
      <c r="E1162" s="19" t="s">
        <v>18</v>
      </c>
      <c r="F1162" s="19" t="str">
        <f>IF(HTM_Employee_Attrition_Data!E1162&lt;=5,"Less than 5 Miles",IF(HTM_Employee_Attrition_Data!E1162&lt;=10,"Between 6 and 10 miles",IF(HTM_Employee_Attrition_Data!E1162&lt;=15,"Between 11 and 15 miles",IF(HTM_Employee_Attrition_Data!E1162&lt;=20,"Between 16 and 20 miles",IF(HTM_Employee_Attrition_Data!E1162&lt;=25,"Between 21 and 25 miles","Greater than 26 miles")))))</f>
        <v>Less than 5 Miles</v>
      </c>
      <c r="G1162" s="19" t="str">
        <f>IF(HTM_Employee_Attrition_Data!G1162=1,"Level 1",IF(HTM_Employee_Attrition_Data!G1162=2,"Level 2",IF(HTM_Employee_Attrition_Data!G1162=3,"Level 3",IF(HTM_Employee_Attrition_Data!G1162=4,"Level 4",IF(HTM_Employee_Attrition_Data!G1162=5,"Level 5","Level 5")))))</f>
        <v>Level 2</v>
      </c>
      <c r="H1162" s="19" t="s">
        <v>21</v>
      </c>
      <c r="I1162" s="19" t="str">
        <f>IF(HTM_Employee_Attrition_Data!I1162=1,"Rating 1",IF(HTM_Employee_Attrition_Data!I1162=2,"Rating 2",IF(HTM_Employee_Attrition_Data!I1162=3,"Rating 3",IF(HTM_Employee_Attrition_Data!I1162=4,"Rating 4","Rating 4"))))</f>
        <v>Rating 4</v>
      </c>
      <c r="J1162" s="19" t="str">
        <f>IF(HTM_Employee_Attrition_Data!J1162&lt;=5000,"Income less than 5,000$",IF(HTM_Employee_Attrition_Data!J1162&lt;=10000,"Income less than 10,000$",IF(HTM_Employee_Attrition_Data!J1162&lt;=15000,"Income less than 15,000$","Income less than 20,000$")))</f>
        <v>Income less than 10,000$</v>
      </c>
      <c r="K1162" s="19" t="str">
        <f>IF(HTM_Employee_Attrition_Data!K1162&lt;4,"Between 0 and 3 Compaines",IF(HTM_Employee_Attrition_Data!K1162&lt;7,"Between 4 and 6 Companies",IF(HTM_Employee_Attrition_Data!K1162&lt;=10,"Between 7 and 10 Companies","Between 7 and 10  Companies")))</f>
        <v>Between 0 and 3 Compaines</v>
      </c>
      <c r="L1162" s="19" t="str">
        <f>IF(HTM_Employee_Attrition_Data!L1162&lt;=5,"Between 0 and 5 years",IF(HTM_Employee_Attrition_Data!L1162&lt;=10,"Between 6 and 10 years",IF(HTM_Employee_Attrition_Data!L1162&lt;=15,"Between 11 and 15 years",IF(HTM_Employee_Attrition_Data!L1162&lt;=20,"Between 16 and 20 years",IF(HTM_Employee_Attrition_Data!L1162&lt;=25,"Between 21 and 25 years",IF(HTM_Employee_Attrition_Data!L1162&lt;=30,"Between 25 and 30 years","Between 31 and 40 years"))))))</f>
        <v>Between 6 and 10 years</v>
      </c>
    </row>
    <row r="1163" spans="1:12">
      <c r="A1163" s="19">
        <v>1638</v>
      </c>
      <c r="B1163" s="19" t="str">
        <f>IF(HTM_Employee_Attrition_Data!A1163&lt;=20,"Less than 20 years",IF(HTM_Employee_Attrition_Data!A1163&lt;=30,"Between 20 and 30 years",IF(HTM_Employee_Attrition_Data!A1163&lt;=40,"Between 30 and 40 years",IF(HTM_Employee_Attrition_Data!A1163&lt;=50,"Between 40 and 50 years",IF(HTM_Employee_Attrition_Data!A1163&lt;=60,"Between 50 and 60 years","Between 50 and 60 years")))))</f>
        <v>Between 30 and 40 years</v>
      </c>
      <c r="C1163" s="19" t="s">
        <v>16</v>
      </c>
      <c r="D1163" s="19" t="s">
        <v>13</v>
      </c>
      <c r="E1163" s="19" t="s">
        <v>18</v>
      </c>
      <c r="F1163" s="19" t="str">
        <f>IF(HTM_Employee_Attrition_Data!E1163&lt;=5,"Less than 5 Miles",IF(HTM_Employee_Attrition_Data!E1163&lt;=10,"Between 6 and 10 miles",IF(HTM_Employee_Attrition_Data!E1163&lt;=15,"Between 11 and 15 miles",IF(HTM_Employee_Attrition_Data!E1163&lt;=20,"Between 16 and 20 miles",IF(HTM_Employee_Attrition_Data!E1163&lt;=25,"Between 21 and 25 miles","Greater than 26 miles")))))</f>
        <v>Less than 5 Miles</v>
      </c>
      <c r="G1163" s="19" t="str">
        <f>IF(HTM_Employee_Attrition_Data!G1163=1,"Level 1",IF(HTM_Employee_Attrition_Data!G1163=2,"Level 2",IF(HTM_Employee_Attrition_Data!G1163=3,"Level 3",IF(HTM_Employee_Attrition_Data!G1163=4,"Level 4",IF(HTM_Employee_Attrition_Data!G1163=5,"Level 5","Level 5")))))</f>
        <v>Level 3</v>
      </c>
      <c r="H1163" s="19" t="s">
        <v>21</v>
      </c>
      <c r="I1163" s="19" t="str">
        <f>IF(HTM_Employee_Attrition_Data!I1163=1,"Rating 1",IF(HTM_Employee_Attrition_Data!I1163=2,"Rating 2",IF(HTM_Employee_Attrition_Data!I1163=3,"Rating 3",IF(HTM_Employee_Attrition_Data!I1163=4,"Rating 4","Rating 4"))))</f>
        <v>Rating 3</v>
      </c>
      <c r="J1163" s="19" t="str">
        <f>IF(HTM_Employee_Attrition_Data!J1163&lt;=5000,"Income less than 5,000$",IF(HTM_Employee_Attrition_Data!J1163&lt;=10000,"Income less than 10,000$",IF(HTM_Employee_Attrition_Data!J1163&lt;=15000,"Income less than 15,000$","Income less than 20,000$")))</f>
        <v>Income less than 10,000$</v>
      </c>
      <c r="K1163" s="19" t="str">
        <f>IF(HTM_Employee_Attrition_Data!K1163&lt;4,"Between 0 and 3 Compaines",IF(HTM_Employee_Attrition_Data!K1163&lt;7,"Between 4 and 6 Companies",IF(HTM_Employee_Attrition_Data!K1163&lt;=10,"Between 7 and 10 Companies","Between 7 and 10  Companies")))</f>
        <v>Between 0 and 3 Compaines</v>
      </c>
      <c r="L1163" s="19" t="str">
        <f>IF(HTM_Employee_Attrition_Data!L1163&lt;=5,"Between 0 and 5 years",IF(HTM_Employee_Attrition_Data!L1163&lt;=10,"Between 6 and 10 years",IF(HTM_Employee_Attrition_Data!L1163&lt;=15,"Between 11 and 15 years",IF(HTM_Employee_Attrition_Data!L1163&lt;=20,"Between 16 and 20 years",IF(HTM_Employee_Attrition_Data!L1163&lt;=25,"Between 21 and 25 years",IF(HTM_Employee_Attrition_Data!L1163&lt;=30,"Between 25 and 30 years","Between 31 and 40 years"))))))</f>
        <v>Between 0 and 5 years</v>
      </c>
    </row>
    <row r="1164" spans="1:12">
      <c r="A1164" s="19">
        <v>1639</v>
      </c>
      <c r="B1164" s="19" t="str">
        <f>IF(HTM_Employee_Attrition_Data!A1164&lt;=20,"Less than 20 years",IF(HTM_Employee_Attrition_Data!A1164&lt;=30,"Between 20 and 30 years",IF(HTM_Employee_Attrition_Data!A1164&lt;=40,"Between 30 and 40 years",IF(HTM_Employee_Attrition_Data!A1164&lt;=50,"Between 40 and 50 years",IF(HTM_Employee_Attrition_Data!A1164&lt;=60,"Between 50 and 60 years","Between 50 and 60 years")))))</f>
        <v>Between 30 and 40 years</v>
      </c>
      <c r="C1164" s="19" t="s">
        <v>12</v>
      </c>
      <c r="D1164" s="19" t="s">
        <v>13</v>
      </c>
      <c r="E1164" s="19" t="s">
        <v>14</v>
      </c>
      <c r="F1164" s="19" t="str">
        <f>IF(HTM_Employee_Attrition_Data!E1164&lt;=5,"Less than 5 Miles",IF(HTM_Employee_Attrition_Data!E1164&lt;=10,"Between 6 and 10 miles",IF(HTM_Employee_Attrition_Data!E1164&lt;=15,"Between 11 and 15 miles",IF(HTM_Employee_Attrition_Data!E1164&lt;=20,"Between 16 and 20 miles",IF(HTM_Employee_Attrition_Data!E1164&lt;=25,"Between 21 and 25 miles","Greater than 26 miles")))))</f>
        <v>Between 6 and 10 miles</v>
      </c>
      <c r="G1164" s="19" t="str">
        <f>IF(HTM_Employee_Attrition_Data!G1164=1,"Level 1",IF(HTM_Employee_Attrition_Data!G1164=2,"Level 2",IF(HTM_Employee_Attrition_Data!G1164=3,"Level 3",IF(HTM_Employee_Attrition_Data!G1164=4,"Level 4",IF(HTM_Employee_Attrition_Data!G1164=5,"Level 5","Level 5")))))</f>
        <v>Level 3</v>
      </c>
      <c r="H1164" s="19" t="s">
        <v>15</v>
      </c>
      <c r="I1164" s="19" t="str">
        <f>IF(HTM_Employee_Attrition_Data!I1164=1,"Rating 1",IF(HTM_Employee_Attrition_Data!I1164=2,"Rating 2",IF(HTM_Employee_Attrition_Data!I1164=3,"Rating 3",IF(HTM_Employee_Attrition_Data!I1164=4,"Rating 4","Rating 4"))))</f>
        <v>Rating 1</v>
      </c>
      <c r="J1164" s="19" t="str">
        <f>IF(HTM_Employee_Attrition_Data!J1164&lt;=5000,"Income less than 5,000$",IF(HTM_Employee_Attrition_Data!J1164&lt;=10000,"Income less than 10,000$",IF(HTM_Employee_Attrition_Data!J1164&lt;=15000,"Income less than 15,000$","Income less than 20,000$")))</f>
        <v>Income less than 15,000$</v>
      </c>
      <c r="K1164" s="19" t="str">
        <f>IF(HTM_Employee_Attrition_Data!K1164&lt;4,"Between 0 and 3 Compaines",IF(HTM_Employee_Attrition_Data!K1164&lt;7,"Between 4 and 6 Companies",IF(HTM_Employee_Attrition_Data!K1164&lt;=10,"Between 7 and 10 Companies","Between 7 and 10  Companies")))</f>
        <v>Between 7 and 10 Companies</v>
      </c>
      <c r="L1164" s="19" t="str">
        <f>IF(HTM_Employee_Attrition_Data!L1164&lt;=5,"Between 0 and 5 years",IF(HTM_Employee_Attrition_Data!L1164&lt;=10,"Between 6 and 10 years",IF(HTM_Employee_Attrition_Data!L1164&lt;=15,"Between 11 and 15 years",IF(HTM_Employee_Attrition_Data!L1164&lt;=20,"Between 16 and 20 years",IF(HTM_Employee_Attrition_Data!L1164&lt;=25,"Between 21 and 25 years",IF(HTM_Employee_Attrition_Data!L1164&lt;=30,"Between 25 and 30 years","Between 31 and 40 years"))))))</f>
        <v>Between 11 and 15 years</v>
      </c>
    </row>
    <row r="1165" spans="1:12">
      <c r="A1165" s="19">
        <v>1640</v>
      </c>
      <c r="B1165" s="19" t="str">
        <f>IF(HTM_Employee_Attrition_Data!A1165&lt;=20,"Less than 20 years",IF(HTM_Employee_Attrition_Data!A1165&lt;=30,"Between 20 and 30 years",IF(HTM_Employee_Attrition_Data!A1165&lt;=40,"Between 30 and 40 years",IF(HTM_Employee_Attrition_Data!A1165&lt;=50,"Between 40 and 50 years",IF(HTM_Employee_Attrition_Data!A1165&lt;=60,"Between 50 and 60 years","Between 50 and 60 years")))))</f>
        <v>Between 30 and 40 years</v>
      </c>
      <c r="C1165" s="19" t="s">
        <v>16</v>
      </c>
      <c r="D1165" s="19" t="s">
        <v>13</v>
      </c>
      <c r="E1165" s="19" t="s">
        <v>18</v>
      </c>
      <c r="F1165" s="19" t="str">
        <f>IF(HTM_Employee_Attrition_Data!E1165&lt;=5,"Less than 5 Miles",IF(HTM_Employee_Attrition_Data!E1165&lt;=10,"Between 6 and 10 miles",IF(HTM_Employee_Attrition_Data!E1165&lt;=15,"Between 11 and 15 miles",IF(HTM_Employee_Attrition_Data!E1165&lt;=20,"Between 16 and 20 miles",IF(HTM_Employee_Attrition_Data!E1165&lt;=25,"Between 21 and 25 miles","Greater than 26 miles")))))</f>
        <v>Between 6 and 10 miles</v>
      </c>
      <c r="G1165" s="19" t="str">
        <f>IF(HTM_Employee_Attrition_Data!G1165=1,"Level 1",IF(HTM_Employee_Attrition_Data!G1165=2,"Level 2",IF(HTM_Employee_Attrition_Data!G1165=3,"Level 3",IF(HTM_Employee_Attrition_Data!G1165=4,"Level 4",IF(HTM_Employee_Attrition_Data!G1165=5,"Level 5","Level 5")))))</f>
        <v>Level 1</v>
      </c>
      <c r="H1165" s="19" t="s">
        <v>19</v>
      </c>
      <c r="I1165" s="19" t="str">
        <f>IF(HTM_Employee_Attrition_Data!I1165=1,"Rating 1",IF(HTM_Employee_Attrition_Data!I1165=2,"Rating 2",IF(HTM_Employee_Attrition_Data!I1165=3,"Rating 3",IF(HTM_Employee_Attrition_Data!I1165=4,"Rating 4","Rating 4"))))</f>
        <v>Rating 2</v>
      </c>
      <c r="J1165" s="19" t="str">
        <f>IF(HTM_Employee_Attrition_Data!J1165&lt;=5000,"Income less than 5,000$",IF(HTM_Employee_Attrition_Data!J1165&lt;=10000,"Income less than 10,000$",IF(HTM_Employee_Attrition_Data!J1165&lt;=15000,"Income less than 15,000$","Income less than 20,000$")))</f>
        <v>Income less than 5,000$</v>
      </c>
      <c r="K1165" s="19" t="str">
        <f>IF(HTM_Employee_Attrition_Data!K1165&lt;4,"Between 0 and 3 Compaines",IF(HTM_Employee_Attrition_Data!K1165&lt;7,"Between 4 and 6 Companies",IF(HTM_Employee_Attrition_Data!K1165&lt;=10,"Between 7 and 10 Companies","Between 7 and 10  Companies")))</f>
        <v>Between 0 and 3 Compaines</v>
      </c>
      <c r="L1165" s="19" t="str">
        <f>IF(HTM_Employee_Attrition_Data!L1165&lt;=5,"Between 0 and 5 years",IF(HTM_Employee_Attrition_Data!L1165&lt;=10,"Between 6 and 10 years",IF(HTM_Employee_Attrition_Data!L1165&lt;=15,"Between 11 and 15 years",IF(HTM_Employee_Attrition_Data!L1165&lt;=20,"Between 16 and 20 years",IF(HTM_Employee_Attrition_Data!L1165&lt;=25,"Between 21 and 25 years",IF(HTM_Employee_Attrition_Data!L1165&lt;=30,"Between 25 and 30 years","Between 31 and 40 years"))))))</f>
        <v>Between 6 and 10 years</v>
      </c>
    </row>
    <row r="1166" spans="1:12">
      <c r="A1166" s="19">
        <v>1641</v>
      </c>
      <c r="B1166" s="19" t="str">
        <f>IF(HTM_Employee_Attrition_Data!A1166&lt;=20,"Less than 20 years",IF(HTM_Employee_Attrition_Data!A1166&lt;=30,"Between 20 and 30 years",IF(HTM_Employee_Attrition_Data!A1166&lt;=40,"Between 30 and 40 years",IF(HTM_Employee_Attrition_Data!A1166&lt;=50,"Between 40 and 50 years",IF(HTM_Employee_Attrition_Data!A1166&lt;=60,"Between 50 and 60 years","Between 50 and 60 years")))))</f>
        <v>Between 30 and 40 years</v>
      </c>
      <c r="C1166" s="19" t="s">
        <v>16</v>
      </c>
      <c r="D1166" s="19" t="s">
        <v>13</v>
      </c>
      <c r="E1166" s="19" t="s">
        <v>18</v>
      </c>
      <c r="F1166" s="19" t="str">
        <f>IF(HTM_Employee_Attrition_Data!E1166&lt;=5,"Less than 5 Miles",IF(HTM_Employee_Attrition_Data!E1166&lt;=10,"Between 6 and 10 miles",IF(HTM_Employee_Attrition_Data!E1166&lt;=15,"Between 11 and 15 miles",IF(HTM_Employee_Attrition_Data!E1166&lt;=20,"Between 16 and 20 miles",IF(HTM_Employee_Attrition_Data!E1166&lt;=25,"Between 21 and 25 miles","Greater than 26 miles")))))</f>
        <v>Between 16 and 20 miles</v>
      </c>
      <c r="G1166" s="19" t="str">
        <f>IF(HTM_Employee_Attrition_Data!G1166=1,"Level 1",IF(HTM_Employee_Attrition_Data!G1166=2,"Level 2",IF(HTM_Employee_Attrition_Data!G1166=3,"Level 3",IF(HTM_Employee_Attrition_Data!G1166=4,"Level 4",IF(HTM_Employee_Attrition_Data!G1166=5,"Level 5","Level 5")))))</f>
        <v>Level 3</v>
      </c>
      <c r="H1166" s="19" t="s">
        <v>21</v>
      </c>
      <c r="I1166" s="19" t="str">
        <f>IF(HTM_Employee_Attrition_Data!I1166=1,"Rating 1",IF(HTM_Employee_Attrition_Data!I1166=2,"Rating 2",IF(HTM_Employee_Attrition_Data!I1166=3,"Rating 3",IF(HTM_Employee_Attrition_Data!I1166=4,"Rating 4","Rating 4"))))</f>
        <v>Rating 4</v>
      </c>
      <c r="J1166" s="19" t="str">
        <f>IF(HTM_Employee_Attrition_Data!J1166&lt;=5000,"Income less than 5,000$",IF(HTM_Employee_Attrition_Data!J1166&lt;=10000,"Income less than 10,000$",IF(HTM_Employee_Attrition_Data!J1166&lt;=15000,"Income less than 15,000$","Income less than 20,000$")))</f>
        <v>Income less than 10,000$</v>
      </c>
      <c r="K1166" s="19" t="str">
        <f>IF(HTM_Employee_Attrition_Data!K1166&lt;4,"Between 0 and 3 Compaines",IF(HTM_Employee_Attrition_Data!K1166&lt;7,"Between 4 and 6 Companies",IF(HTM_Employee_Attrition_Data!K1166&lt;=10,"Between 7 and 10 Companies","Between 7 and 10  Companies")))</f>
        <v>Between 4 and 6 Companies</v>
      </c>
      <c r="L1166" s="19" t="str">
        <f>IF(HTM_Employee_Attrition_Data!L1166&lt;=5,"Between 0 and 5 years",IF(HTM_Employee_Attrition_Data!L1166&lt;=10,"Between 6 and 10 years",IF(HTM_Employee_Attrition_Data!L1166&lt;=15,"Between 11 and 15 years",IF(HTM_Employee_Attrition_Data!L1166&lt;=20,"Between 16 and 20 years",IF(HTM_Employee_Attrition_Data!L1166&lt;=25,"Between 21 and 25 years",IF(HTM_Employee_Attrition_Data!L1166&lt;=30,"Between 25 and 30 years","Between 31 and 40 years"))))))</f>
        <v>Between 0 and 5 years</v>
      </c>
    </row>
    <row r="1167" spans="1:12">
      <c r="A1167" s="19">
        <v>1642</v>
      </c>
      <c r="B1167" s="19" t="str">
        <f>IF(HTM_Employee_Attrition_Data!A1167&lt;=20,"Less than 20 years",IF(HTM_Employee_Attrition_Data!A1167&lt;=30,"Between 20 and 30 years",IF(HTM_Employee_Attrition_Data!A1167&lt;=40,"Between 30 and 40 years",IF(HTM_Employee_Attrition_Data!A1167&lt;=50,"Between 40 and 50 years",IF(HTM_Employee_Attrition_Data!A1167&lt;=60,"Between 50 and 60 years","Between 50 and 60 years")))))</f>
        <v>Between 40 and 50 years</v>
      </c>
      <c r="C1167" s="19" t="s">
        <v>16</v>
      </c>
      <c r="D1167" s="19" t="s">
        <v>17</v>
      </c>
      <c r="E1167" s="19" t="s">
        <v>27</v>
      </c>
      <c r="F1167" s="19" t="str">
        <f>IF(HTM_Employee_Attrition_Data!E1167&lt;=5,"Less than 5 Miles",IF(HTM_Employee_Attrition_Data!E1167&lt;=10,"Between 6 and 10 miles",IF(HTM_Employee_Attrition_Data!E1167&lt;=15,"Between 11 and 15 miles",IF(HTM_Employee_Attrition_Data!E1167&lt;=20,"Between 16 and 20 miles",IF(HTM_Employee_Attrition_Data!E1167&lt;=25,"Between 21 and 25 miles","Greater than 26 miles")))))</f>
        <v>Less than 5 Miles</v>
      </c>
      <c r="G1167" s="19" t="str">
        <f>IF(HTM_Employee_Attrition_Data!G1167=1,"Level 1",IF(HTM_Employee_Attrition_Data!G1167=2,"Level 2",IF(HTM_Employee_Attrition_Data!G1167=3,"Level 3",IF(HTM_Employee_Attrition_Data!G1167=4,"Level 4",IF(HTM_Employee_Attrition_Data!G1167=5,"Level 5","Level 5")))))</f>
        <v>Level 2</v>
      </c>
      <c r="H1167" s="19" t="s">
        <v>27</v>
      </c>
      <c r="I1167" s="19" t="str">
        <f>IF(HTM_Employee_Attrition_Data!I1167=1,"Rating 1",IF(HTM_Employee_Attrition_Data!I1167=2,"Rating 2",IF(HTM_Employee_Attrition_Data!I1167=3,"Rating 3",IF(HTM_Employee_Attrition_Data!I1167=4,"Rating 4","Rating 4"))))</f>
        <v>Rating 4</v>
      </c>
      <c r="J1167" s="19" t="str">
        <f>IF(HTM_Employee_Attrition_Data!J1167&lt;=5000,"Income less than 5,000$",IF(HTM_Employee_Attrition_Data!J1167&lt;=10000,"Income less than 10,000$",IF(HTM_Employee_Attrition_Data!J1167&lt;=15000,"Income less than 15,000$","Income less than 20,000$")))</f>
        <v>Income less than 10,000$</v>
      </c>
      <c r="K1167" s="19" t="str">
        <f>IF(HTM_Employee_Attrition_Data!K1167&lt;4,"Between 0 and 3 Compaines",IF(HTM_Employee_Attrition_Data!K1167&lt;7,"Between 4 and 6 Companies",IF(HTM_Employee_Attrition_Data!K1167&lt;=10,"Between 7 and 10 Companies","Between 7 and 10  Companies")))</f>
        <v>Between 4 and 6 Companies</v>
      </c>
      <c r="L1167" s="19" t="str">
        <f>IF(HTM_Employee_Attrition_Data!L1167&lt;=5,"Between 0 and 5 years",IF(HTM_Employee_Attrition_Data!L1167&lt;=10,"Between 6 and 10 years",IF(HTM_Employee_Attrition_Data!L1167&lt;=15,"Between 11 and 15 years",IF(HTM_Employee_Attrition_Data!L1167&lt;=20,"Between 16 and 20 years",IF(HTM_Employee_Attrition_Data!L1167&lt;=25,"Between 21 and 25 years",IF(HTM_Employee_Attrition_Data!L1167&lt;=30,"Between 25 and 30 years","Between 31 and 40 years"))))))</f>
        <v>Between 6 and 10 years</v>
      </c>
    </row>
    <row r="1168" spans="1:12">
      <c r="A1168" s="19">
        <v>1644</v>
      </c>
      <c r="B1168" s="19" t="str">
        <f>IF(HTM_Employee_Attrition_Data!A1168&lt;=20,"Less than 20 years",IF(HTM_Employee_Attrition_Data!A1168&lt;=30,"Between 20 and 30 years",IF(HTM_Employee_Attrition_Data!A1168&lt;=40,"Between 30 and 40 years",IF(HTM_Employee_Attrition_Data!A1168&lt;=50,"Between 40 and 50 years",IF(HTM_Employee_Attrition_Data!A1168&lt;=60,"Between 50 and 60 years","Between 50 and 60 years")))))</f>
        <v>Between 40 and 50 years</v>
      </c>
      <c r="C1168" s="19" t="s">
        <v>16</v>
      </c>
      <c r="D1168" s="19" t="s">
        <v>17</v>
      </c>
      <c r="E1168" s="19" t="s">
        <v>18</v>
      </c>
      <c r="F1168" s="19" t="str">
        <f>IF(HTM_Employee_Attrition_Data!E1168&lt;=5,"Less than 5 Miles",IF(HTM_Employee_Attrition_Data!E1168&lt;=10,"Between 6 and 10 miles",IF(HTM_Employee_Attrition_Data!E1168&lt;=15,"Between 11 and 15 miles",IF(HTM_Employee_Attrition_Data!E1168&lt;=20,"Between 16 and 20 miles",IF(HTM_Employee_Attrition_Data!E1168&lt;=25,"Between 21 and 25 miles","Greater than 26 miles")))))</f>
        <v>Less than 5 Miles</v>
      </c>
      <c r="G1168" s="19" t="str">
        <f>IF(HTM_Employee_Attrition_Data!G1168=1,"Level 1",IF(HTM_Employee_Attrition_Data!G1168=2,"Level 2",IF(HTM_Employee_Attrition_Data!G1168=3,"Level 3",IF(HTM_Employee_Attrition_Data!G1168=4,"Level 4",IF(HTM_Employee_Attrition_Data!G1168=5,"Level 5","Level 5")))))</f>
        <v>Level 4</v>
      </c>
      <c r="H1168" s="19" t="s">
        <v>24</v>
      </c>
      <c r="I1168" s="19" t="str">
        <f>IF(HTM_Employee_Attrition_Data!I1168=1,"Rating 1",IF(HTM_Employee_Attrition_Data!I1168=2,"Rating 2",IF(HTM_Employee_Attrition_Data!I1168=3,"Rating 3",IF(HTM_Employee_Attrition_Data!I1168=4,"Rating 4","Rating 4"))))</f>
        <v>Rating 4</v>
      </c>
      <c r="J1168" s="19" t="str">
        <f>IF(HTM_Employee_Attrition_Data!J1168&lt;=5000,"Income less than 5,000$",IF(HTM_Employee_Attrition_Data!J1168&lt;=10000,"Income less than 10,000$",IF(HTM_Employee_Attrition_Data!J1168&lt;=15000,"Income less than 15,000$","Income less than 20,000$")))</f>
        <v>Income less than 20,000$</v>
      </c>
      <c r="K1168" s="19" t="str">
        <f>IF(HTM_Employee_Attrition_Data!K1168&lt;4,"Between 0 and 3 Compaines",IF(HTM_Employee_Attrition_Data!K1168&lt;7,"Between 4 and 6 Companies",IF(HTM_Employee_Attrition_Data!K1168&lt;=10,"Between 7 and 10 Companies","Between 7 and 10  Companies")))</f>
        <v>Between 0 and 3 Compaines</v>
      </c>
      <c r="L1168" s="19" t="str">
        <f>IF(HTM_Employee_Attrition_Data!L1168&lt;=5,"Between 0 and 5 years",IF(HTM_Employee_Attrition_Data!L1168&lt;=10,"Between 6 and 10 years",IF(HTM_Employee_Attrition_Data!L1168&lt;=15,"Between 11 and 15 years",IF(HTM_Employee_Attrition_Data!L1168&lt;=20,"Between 16 and 20 years",IF(HTM_Employee_Attrition_Data!L1168&lt;=25,"Between 21 and 25 years",IF(HTM_Employee_Attrition_Data!L1168&lt;=30,"Between 25 and 30 years","Between 31 and 40 years"))))))</f>
        <v>Between 0 and 5 years</v>
      </c>
    </row>
    <row r="1169" spans="1:12">
      <c r="A1169" s="19">
        <v>1645</v>
      </c>
      <c r="B1169" s="19" t="str">
        <f>IF(HTM_Employee_Attrition_Data!A1169&lt;=20,"Less than 20 years",IF(HTM_Employee_Attrition_Data!A1169&lt;=30,"Between 20 and 30 years",IF(HTM_Employee_Attrition_Data!A1169&lt;=40,"Between 30 and 40 years",IF(HTM_Employee_Attrition_Data!A1169&lt;=50,"Between 40 and 50 years",IF(HTM_Employee_Attrition_Data!A1169&lt;=60,"Between 50 and 60 years","Between 50 and 60 years")))))</f>
        <v>Between 30 and 40 years</v>
      </c>
      <c r="C1169" s="19" t="s">
        <v>12</v>
      </c>
      <c r="D1169" s="19" t="s">
        <v>13</v>
      </c>
      <c r="E1169" s="19" t="s">
        <v>14</v>
      </c>
      <c r="F1169" s="19" t="str">
        <f>IF(HTM_Employee_Attrition_Data!E1169&lt;=5,"Less than 5 Miles",IF(HTM_Employee_Attrition_Data!E1169&lt;=10,"Between 6 and 10 miles",IF(HTM_Employee_Attrition_Data!E1169&lt;=15,"Between 11 and 15 miles",IF(HTM_Employee_Attrition_Data!E1169&lt;=20,"Between 16 and 20 miles",IF(HTM_Employee_Attrition_Data!E1169&lt;=25,"Between 21 and 25 miles","Greater than 26 miles")))))</f>
        <v>Between 11 and 15 miles</v>
      </c>
      <c r="G1169" s="19" t="str">
        <f>IF(HTM_Employee_Attrition_Data!G1169=1,"Level 1",IF(HTM_Employee_Attrition_Data!G1169=2,"Level 2",IF(HTM_Employee_Attrition_Data!G1169=3,"Level 3",IF(HTM_Employee_Attrition_Data!G1169=4,"Level 4",IF(HTM_Employee_Attrition_Data!G1169=5,"Level 5","Level 5")))))</f>
        <v>Level 2</v>
      </c>
      <c r="H1169" s="19" t="s">
        <v>15</v>
      </c>
      <c r="I1169" s="19" t="str">
        <f>IF(HTM_Employee_Attrition_Data!I1169=1,"Rating 1",IF(HTM_Employee_Attrition_Data!I1169=2,"Rating 2",IF(HTM_Employee_Attrition_Data!I1169=3,"Rating 3",IF(HTM_Employee_Attrition_Data!I1169=4,"Rating 4","Rating 4"))))</f>
        <v>Rating 4</v>
      </c>
      <c r="J1169" s="19" t="str">
        <f>IF(HTM_Employee_Attrition_Data!J1169&lt;=5000,"Income less than 5,000$",IF(HTM_Employee_Attrition_Data!J1169&lt;=10000,"Income less than 10,000$",IF(HTM_Employee_Attrition_Data!J1169&lt;=15000,"Income less than 15,000$","Income less than 20,000$")))</f>
        <v>Income less than 10,000$</v>
      </c>
      <c r="K1169" s="19" t="str">
        <f>IF(HTM_Employee_Attrition_Data!K1169&lt;4,"Between 0 and 3 Compaines",IF(HTM_Employee_Attrition_Data!K1169&lt;7,"Between 4 and 6 Companies",IF(HTM_Employee_Attrition_Data!K1169&lt;=10,"Between 7 and 10 Companies","Between 7 and 10  Companies")))</f>
        <v>Between 4 and 6 Companies</v>
      </c>
      <c r="L1169" s="19" t="str">
        <f>IF(HTM_Employee_Attrition_Data!L1169&lt;=5,"Between 0 and 5 years",IF(HTM_Employee_Attrition_Data!L1169&lt;=10,"Between 6 and 10 years",IF(HTM_Employee_Attrition_Data!L1169&lt;=15,"Between 11 and 15 years",IF(HTM_Employee_Attrition_Data!L1169&lt;=20,"Between 16 and 20 years",IF(HTM_Employee_Attrition_Data!L1169&lt;=25,"Between 21 and 25 years",IF(HTM_Employee_Attrition_Data!L1169&lt;=30,"Between 25 and 30 years","Between 31 and 40 years"))))))</f>
        <v>Between 0 and 5 years</v>
      </c>
    </row>
    <row r="1170" spans="1:12">
      <c r="A1170" s="19">
        <v>1646</v>
      </c>
      <c r="B1170" s="19" t="str">
        <f>IF(HTM_Employee_Attrition_Data!A1170&lt;=20,"Less than 20 years",IF(HTM_Employee_Attrition_Data!A1170&lt;=30,"Between 20 and 30 years",IF(HTM_Employee_Attrition_Data!A1170&lt;=40,"Between 30 and 40 years",IF(HTM_Employee_Attrition_Data!A1170&lt;=50,"Between 40 and 50 years",IF(HTM_Employee_Attrition_Data!A1170&lt;=60,"Between 50 and 60 years","Between 50 and 60 years")))))</f>
        <v>Between 20 and 30 years</v>
      </c>
      <c r="C1170" s="19" t="s">
        <v>16</v>
      </c>
      <c r="D1170" s="19" t="s">
        <v>17</v>
      </c>
      <c r="E1170" s="19" t="s">
        <v>18</v>
      </c>
      <c r="F1170" s="19" t="str">
        <f>IF(HTM_Employee_Attrition_Data!E1170&lt;=5,"Less than 5 Miles",IF(HTM_Employee_Attrition_Data!E1170&lt;=10,"Between 6 and 10 miles",IF(HTM_Employee_Attrition_Data!E1170&lt;=15,"Between 11 and 15 miles",IF(HTM_Employee_Attrition_Data!E1170&lt;=20,"Between 16 and 20 miles",IF(HTM_Employee_Attrition_Data!E1170&lt;=25,"Between 21 and 25 miles","Greater than 26 miles")))))</f>
        <v>Less than 5 Miles</v>
      </c>
      <c r="G1170" s="19" t="str">
        <f>IF(HTM_Employee_Attrition_Data!G1170=1,"Level 1",IF(HTM_Employee_Attrition_Data!G1170=2,"Level 2",IF(HTM_Employee_Attrition_Data!G1170=3,"Level 3",IF(HTM_Employee_Attrition_Data!G1170=4,"Level 4",IF(HTM_Employee_Attrition_Data!G1170=5,"Level 5","Level 5")))))</f>
        <v>Level 1</v>
      </c>
      <c r="H1170" s="19" t="s">
        <v>19</v>
      </c>
      <c r="I1170" s="19" t="str">
        <f>IF(HTM_Employee_Attrition_Data!I1170=1,"Rating 1",IF(HTM_Employee_Attrition_Data!I1170=2,"Rating 2",IF(HTM_Employee_Attrition_Data!I1170=3,"Rating 3",IF(HTM_Employee_Attrition_Data!I1170=4,"Rating 4","Rating 4"))))</f>
        <v>Rating 4</v>
      </c>
      <c r="J1170" s="19" t="str">
        <f>IF(HTM_Employee_Attrition_Data!J1170&lt;=5000,"Income less than 5,000$",IF(HTM_Employee_Attrition_Data!J1170&lt;=10000,"Income less than 10,000$",IF(HTM_Employee_Attrition_Data!J1170&lt;=15000,"Income less than 15,000$","Income less than 20,000$")))</f>
        <v>Income less than 5,000$</v>
      </c>
      <c r="K1170" s="19" t="str">
        <f>IF(HTM_Employee_Attrition_Data!K1170&lt;4,"Between 0 and 3 Compaines",IF(HTM_Employee_Attrition_Data!K1170&lt;7,"Between 4 and 6 Companies",IF(HTM_Employee_Attrition_Data!K1170&lt;=10,"Between 7 and 10 Companies","Between 7 and 10  Companies")))</f>
        <v>Between 0 and 3 Compaines</v>
      </c>
      <c r="L1170" s="19" t="str">
        <f>IF(HTM_Employee_Attrition_Data!L1170&lt;=5,"Between 0 and 5 years",IF(HTM_Employee_Attrition_Data!L1170&lt;=10,"Between 6 and 10 years",IF(HTM_Employee_Attrition_Data!L1170&lt;=15,"Between 11 and 15 years",IF(HTM_Employee_Attrition_Data!L1170&lt;=20,"Between 16 and 20 years",IF(HTM_Employee_Attrition_Data!L1170&lt;=25,"Between 21 and 25 years",IF(HTM_Employee_Attrition_Data!L1170&lt;=30,"Between 25 and 30 years","Between 31 and 40 years"))))))</f>
        <v>Between 6 and 10 years</v>
      </c>
    </row>
    <row r="1171" spans="1:12">
      <c r="A1171" s="19">
        <v>1647</v>
      </c>
      <c r="B1171" s="19" t="str">
        <f>IF(HTM_Employee_Attrition_Data!A1171&lt;=20,"Less than 20 years",IF(HTM_Employee_Attrition_Data!A1171&lt;=30,"Between 20 and 30 years",IF(HTM_Employee_Attrition_Data!A1171&lt;=40,"Between 30 and 40 years",IF(HTM_Employee_Attrition_Data!A1171&lt;=50,"Between 40 and 50 years",IF(HTM_Employee_Attrition_Data!A1171&lt;=60,"Between 50 and 60 years","Between 50 and 60 years")))))</f>
        <v>Between 20 and 30 years</v>
      </c>
      <c r="C1171" s="19" t="s">
        <v>16</v>
      </c>
      <c r="D1171" s="19" t="s">
        <v>13</v>
      </c>
      <c r="E1171" s="19" t="s">
        <v>18</v>
      </c>
      <c r="F1171" s="19" t="str">
        <f>IF(HTM_Employee_Attrition_Data!E1171&lt;=5,"Less than 5 Miles",IF(HTM_Employee_Attrition_Data!E1171&lt;=10,"Between 6 and 10 miles",IF(HTM_Employee_Attrition_Data!E1171&lt;=15,"Between 11 and 15 miles",IF(HTM_Employee_Attrition_Data!E1171&lt;=20,"Between 16 and 20 miles",IF(HTM_Employee_Attrition_Data!E1171&lt;=25,"Between 21 and 25 miles","Greater than 26 miles")))))</f>
        <v>Between 6 and 10 miles</v>
      </c>
      <c r="G1171" s="19" t="str">
        <f>IF(HTM_Employee_Attrition_Data!G1171=1,"Level 1",IF(HTM_Employee_Attrition_Data!G1171=2,"Level 2",IF(HTM_Employee_Attrition_Data!G1171=3,"Level 3",IF(HTM_Employee_Attrition_Data!G1171=4,"Level 4",IF(HTM_Employee_Attrition_Data!G1171=5,"Level 5","Level 5")))))</f>
        <v>Level 1</v>
      </c>
      <c r="H1171" s="19" t="s">
        <v>19</v>
      </c>
      <c r="I1171" s="19" t="str">
        <f>IF(HTM_Employee_Attrition_Data!I1171=1,"Rating 1",IF(HTM_Employee_Attrition_Data!I1171=2,"Rating 2",IF(HTM_Employee_Attrition_Data!I1171=3,"Rating 3",IF(HTM_Employee_Attrition_Data!I1171=4,"Rating 4","Rating 4"))))</f>
        <v>Rating 3</v>
      </c>
      <c r="J1171" s="19" t="str">
        <f>IF(HTM_Employee_Attrition_Data!J1171&lt;=5000,"Income less than 5,000$",IF(HTM_Employee_Attrition_Data!J1171&lt;=10000,"Income less than 10,000$",IF(HTM_Employee_Attrition_Data!J1171&lt;=15000,"Income less than 15,000$","Income less than 20,000$")))</f>
        <v>Income less than 5,000$</v>
      </c>
      <c r="K1171" s="19" t="str">
        <f>IF(HTM_Employee_Attrition_Data!K1171&lt;4,"Between 0 and 3 Compaines",IF(HTM_Employee_Attrition_Data!K1171&lt;7,"Between 4 and 6 Companies",IF(HTM_Employee_Attrition_Data!K1171&lt;=10,"Between 7 and 10 Companies","Between 7 and 10  Companies")))</f>
        <v>Between 7 and 10 Companies</v>
      </c>
      <c r="L1171" s="19" t="str">
        <f>IF(HTM_Employee_Attrition_Data!L1171&lt;=5,"Between 0 and 5 years",IF(HTM_Employee_Attrition_Data!L1171&lt;=10,"Between 6 and 10 years",IF(HTM_Employee_Attrition_Data!L1171&lt;=15,"Between 11 and 15 years",IF(HTM_Employee_Attrition_Data!L1171&lt;=20,"Between 16 and 20 years",IF(HTM_Employee_Attrition_Data!L1171&lt;=25,"Between 21 and 25 years",IF(HTM_Employee_Attrition_Data!L1171&lt;=30,"Between 25 and 30 years","Between 31 and 40 years"))))))</f>
        <v>Between 0 and 5 years</v>
      </c>
    </row>
    <row r="1172" spans="1:12">
      <c r="A1172" s="19">
        <v>1648</v>
      </c>
      <c r="B1172" s="19" t="str">
        <f>IF(HTM_Employee_Attrition_Data!A1172&lt;=20,"Less than 20 years",IF(HTM_Employee_Attrition_Data!A1172&lt;=30,"Between 20 and 30 years",IF(HTM_Employee_Attrition_Data!A1172&lt;=40,"Between 30 and 40 years",IF(HTM_Employee_Attrition_Data!A1172&lt;=50,"Between 40 and 50 years",IF(HTM_Employee_Attrition_Data!A1172&lt;=60,"Between 50 and 60 years","Between 50 and 60 years")))))</f>
        <v>Between 20 and 30 years</v>
      </c>
      <c r="C1172" s="19" t="s">
        <v>16</v>
      </c>
      <c r="D1172" s="19" t="s">
        <v>17</v>
      </c>
      <c r="E1172" s="19" t="s">
        <v>18</v>
      </c>
      <c r="F1172" s="19" t="str">
        <f>IF(HTM_Employee_Attrition_Data!E1172&lt;=5,"Less than 5 Miles",IF(HTM_Employee_Attrition_Data!E1172&lt;=10,"Between 6 and 10 miles",IF(HTM_Employee_Attrition_Data!E1172&lt;=15,"Between 11 and 15 miles",IF(HTM_Employee_Attrition_Data!E1172&lt;=20,"Between 16 and 20 miles",IF(HTM_Employee_Attrition_Data!E1172&lt;=25,"Between 21 and 25 miles","Greater than 26 miles")))))</f>
        <v>Less than 5 Miles</v>
      </c>
      <c r="G1172" s="19" t="str">
        <f>IF(HTM_Employee_Attrition_Data!G1172=1,"Level 1",IF(HTM_Employee_Attrition_Data!G1172=2,"Level 2",IF(HTM_Employee_Attrition_Data!G1172=3,"Level 3",IF(HTM_Employee_Attrition_Data!G1172=4,"Level 4",IF(HTM_Employee_Attrition_Data!G1172=5,"Level 5","Level 5")))))</f>
        <v>Level 1</v>
      </c>
      <c r="H1172" s="19" t="s">
        <v>19</v>
      </c>
      <c r="I1172" s="19" t="str">
        <f>IF(HTM_Employee_Attrition_Data!I1172=1,"Rating 1",IF(HTM_Employee_Attrition_Data!I1172=2,"Rating 2",IF(HTM_Employee_Attrition_Data!I1172=3,"Rating 3",IF(HTM_Employee_Attrition_Data!I1172=4,"Rating 4","Rating 4"))))</f>
        <v>Rating 4</v>
      </c>
      <c r="J1172" s="19" t="str">
        <f>IF(HTM_Employee_Attrition_Data!J1172&lt;=5000,"Income less than 5,000$",IF(HTM_Employee_Attrition_Data!J1172&lt;=10000,"Income less than 10,000$",IF(HTM_Employee_Attrition_Data!J1172&lt;=15000,"Income less than 15,000$","Income less than 20,000$")))</f>
        <v>Income less than 5,000$</v>
      </c>
      <c r="K1172" s="19" t="str">
        <f>IF(HTM_Employee_Attrition_Data!K1172&lt;4,"Between 0 and 3 Compaines",IF(HTM_Employee_Attrition_Data!K1172&lt;7,"Between 4 and 6 Companies",IF(HTM_Employee_Attrition_Data!K1172&lt;=10,"Between 7 and 10 Companies","Between 7 and 10  Companies")))</f>
        <v>Between 0 and 3 Compaines</v>
      </c>
      <c r="L1172" s="19" t="str">
        <f>IF(HTM_Employee_Attrition_Data!L1172&lt;=5,"Between 0 and 5 years",IF(HTM_Employee_Attrition_Data!L1172&lt;=10,"Between 6 and 10 years",IF(HTM_Employee_Attrition_Data!L1172&lt;=15,"Between 11 and 15 years",IF(HTM_Employee_Attrition_Data!L1172&lt;=20,"Between 16 and 20 years",IF(HTM_Employee_Attrition_Data!L1172&lt;=25,"Between 21 and 25 years",IF(HTM_Employee_Attrition_Data!L1172&lt;=30,"Between 25 and 30 years","Between 31 and 40 years"))))))</f>
        <v>Between 0 and 5 years</v>
      </c>
    </row>
    <row r="1173" spans="1:12">
      <c r="A1173" s="19">
        <v>1649</v>
      </c>
      <c r="B1173" s="19" t="str">
        <f>IF(HTM_Employee_Attrition_Data!A1173&lt;=20,"Less than 20 years",IF(HTM_Employee_Attrition_Data!A1173&lt;=30,"Between 20 and 30 years",IF(HTM_Employee_Attrition_Data!A1173&lt;=40,"Between 30 and 40 years",IF(HTM_Employee_Attrition_Data!A1173&lt;=50,"Between 40 and 50 years",IF(HTM_Employee_Attrition_Data!A1173&lt;=60,"Between 50 and 60 years","Between 50 and 60 years")))))</f>
        <v>Between 30 and 40 years</v>
      </c>
      <c r="C1173" s="19" t="s">
        <v>12</v>
      </c>
      <c r="D1173" s="19" t="s">
        <v>13</v>
      </c>
      <c r="E1173" s="19" t="s">
        <v>18</v>
      </c>
      <c r="F1173" s="19" t="str">
        <f>IF(HTM_Employee_Attrition_Data!E1173&lt;=5,"Less than 5 Miles",IF(HTM_Employee_Attrition_Data!E1173&lt;=10,"Between 6 and 10 miles",IF(HTM_Employee_Attrition_Data!E1173&lt;=15,"Between 11 and 15 miles",IF(HTM_Employee_Attrition_Data!E1173&lt;=20,"Between 16 and 20 miles",IF(HTM_Employee_Attrition_Data!E1173&lt;=25,"Between 21 and 25 miles","Greater than 26 miles")))))</f>
        <v>Between 6 and 10 miles</v>
      </c>
      <c r="G1173" s="19" t="str">
        <f>IF(HTM_Employee_Attrition_Data!G1173=1,"Level 1",IF(HTM_Employee_Attrition_Data!G1173=2,"Level 2",IF(HTM_Employee_Attrition_Data!G1173=3,"Level 3",IF(HTM_Employee_Attrition_Data!G1173=4,"Level 4",IF(HTM_Employee_Attrition_Data!G1173=5,"Level 5","Level 5")))))</f>
        <v>Level 1</v>
      </c>
      <c r="H1173" s="19" t="s">
        <v>20</v>
      </c>
      <c r="I1173" s="19" t="str">
        <f>IF(HTM_Employee_Attrition_Data!I1173=1,"Rating 1",IF(HTM_Employee_Attrition_Data!I1173=2,"Rating 2",IF(HTM_Employee_Attrition_Data!I1173=3,"Rating 3",IF(HTM_Employee_Attrition_Data!I1173=4,"Rating 4","Rating 4"))))</f>
        <v>Rating 1</v>
      </c>
      <c r="J1173" s="19" t="str">
        <f>IF(HTM_Employee_Attrition_Data!J1173&lt;=5000,"Income less than 5,000$",IF(HTM_Employee_Attrition_Data!J1173&lt;=10000,"Income less than 10,000$",IF(HTM_Employee_Attrition_Data!J1173&lt;=15000,"Income less than 15,000$","Income less than 20,000$")))</f>
        <v>Income less than 5,000$</v>
      </c>
      <c r="K1173" s="19" t="str">
        <f>IF(HTM_Employee_Attrition_Data!K1173&lt;4,"Between 0 and 3 Compaines",IF(HTM_Employee_Attrition_Data!K1173&lt;7,"Between 4 and 6 Companies",IF(HTM_Employee_Attrition_Data!K1173&lt;=10,"Between 7 and 10 Companies","Between 7 and 10  Companies")))</f>
        <v>Between 0 and 3 Compaines</v>
      </c>
      <c r="L1173" s="19" t="str">
        <f>IF(HTM_Employee_Attrition_Data!L1173&lt;=5,"Between 0 and 5 years",IF(HTM_Employee_Attrition_Data!L1173&lt;=10,"Between 6 and 10 years",IF(HTM_Employee_Attrition_Data!L1173&lt;=15,"Between 11 and 15 years",IF(HTM_Employee_Attrition_Data!L1173&lt;=20,"Between 16 and 20 years",IF(HTM_Employee_Attrition_Data!L1173&lt;=25,"Between 21 and 25 years",IF(HTM_Employee_Attrition_Data!L1173&lt;=30,"Between 25 and 30 years","Between 31 and 40 years"))))))</f>
        <v>Between 0 and 5 years</v>
      </c>
    </row>
    <row r="1174" spans="1:12">
      <c r="A1174" s="19">
        <v>1650</v>
      </c>
      <c r="B1174" s="19" t="str">
        <f>IF(HTM_Employee_Attrition_Data!A1174&lt;=20,"Less than 20 years",IF(HTM_Employee_Attrition_Data!A1174&lt;=30,"Between 20 and 30 years",IF(HTM_Employee_Attrition_Data!A1174&lt;=40,"Between 30 and 40 years",IF(HTM_Employee_Attrition_Data!A1174&lt;=50,"Between 40 and 50 years",IF(HTM_Employee_Attrition_Data!A1174&lt;=60,"Between 50 and 60 years","Between 50 and 60 years")))))</f>
        <v>Between 20 and 30 years</v>
      </c>
      <c r="C1174" s="19" t="s">
        <v>16</v>
      </c>
      <c r="D1174" s="19" t="s">
        <v>13</v>
      </c>
      <c r="E1174" s="19" t="s">
        <v>14</v>
      </c>
      <c r="F1174" s="19" t="str">
        <f>IF(HTM_Employee_Attrition_Data!E1174&lt;=5,"Less than 5 Miles",IF(HTM_Employee_Attrition_Data!E1174&lt;=10,"Between 6 and 10 miles",IF(HTM_Employee_Attrition_Data!E1174&lt;=15,"Between 11 and 15 miles",IF(HTM_Employee_Attrition_Data!E1174&lt;=20,"Between 16 and 20 miles",IF(HTM_Employee_Attrition_Data!E1174&lt;=25,"Between 21 and 25 miles","Greater than 26 miles")))))</f>
        <v>Between 6 and 10 miles</v>
      </c>
      <c r="G1174" s="19" t="str">
        <f>IF(HTM_Employee_Attrition_Data!G1174=1,"Level 1",IF(HTM_Employee_Attrition_Data!G1174=2,"Level 2",IF(HTM_Employee_Attrition_Data!G1174=3,"Level 3",IF(HTM_Employee_Attrition_Data!G1174=4,"Level 4",IF(HTM_Employee_Attrition_Data!G1174=5,"Level 5","Level 5")))))</f>
        <v>Level 2</v>
      </c>
      <c r="H1174" s="19" t="s">
        <v>15</v>
      </c>
      <c r="I1174" s="19" t="str">
        <f>IF(HTM_Employee_Attrition_Data!I1174=1,"Rating 1",IF(HTM_Employee_Attrition_Data!I1174=2,"Rating 2",IF(HTM_Employee_Attrition_Data!I1174=3,"Rating 3",IF(HTM_Employee_Attrition_Data!I1174=4,"Rating 4","Rating 4"))))</f>
        <v>Rating 3</v>
      </c>
      <c r="J1174" s="19" t="str">
        <f>IF(HTM_Employee_Attrition_Data!J1174&lt;=5000,"Income less than 5,000$",IF(HTM_Employee_Attrition_Data!J1174&lt;=10000,"Income less than 10,000$",IF(HTM_Employee_Attrition_Data!J1174&lt;=15000,"Income less than 15,000$","Income less than 20,000$")))</f>
        <v>Income less than 10,000$</v>
      </c>
      <c r="K1174" s="19" t="str">
        <f>IF(HTM_Employee_Attrition_Data!K1174&lt;4,"Between 0 and 3 Compaines",IF(HTM_Employee_Attrition_Data!K1174&lt;7,"Between 4 and 6 Companies",IF(HTM_Employee_Attrition_Data!K1174&lt;=10,"Between 7 and 10 Companies","Between 7 and 10  Companies")))</f>
        <v>Between 7 and 10 Companies</v>
      </c>
      <c r="L1174" s="19" t="str">
        <f>IF(HTM_Employee_Attrition_Data!L1174&lt;=5,"Between 0 and 5 years",IF(HTM_Employee_Attrition_Data!L1174&lt;=10,"Between 6 and 10 years",IF(HTM_Employee_Attrition_Data!L1174&lt;=15,"Between 11 and 15 years",IF(HTM_Employee_Attrition_Data!L1174&lt;=20,"Between 16 and 20 years",IF(HTM_Employee_Attrition_Data!L1174&lt;=25,"Between 21 and 25 years",IF(HTM_Employee_Attrition_Data!L1174&lt;=30,"Between 25 and 30 years","Between 31 and 40 years"))))))</f>
        <v>Between 0 and 5 years</v>
      </c>
    </row>
    <row r="1175" spans="1:12">
      <c r="A1175" s="19">
        <v>1651</v>
      </c>
      <c r="B1175" s="19" t="str">
        <f>IF(HTM_Employee_Attrition_Data!A1175&lt;=20,"Less than 20 years",IF(HTM_Employee_Attrition_Data!A1175&lt;=30,"Between 20 and 30 years",IF(HTM_Employee_Attrition_Data!A1175&lt;=40,"Between 30 and 40 years",IF(HTM_Employee_Attrition_Data!A1175&lt;=50,"Between 40 and 50 years",IF(HTM_Employee_Attrition_Data!A1175&lt;=60,"Between 50 and 60 years","Between 50 and 60 years")))))</f>
        <v>Between 30 and 40 years</v>
      </c>
      <c r="C1175" s="19" t="s">
        <v>16</v>
      </c>
      <c r="D1175" s="19" t="s">
        <v>13</v>
      </c>
      <c r="E1175" s="19" t="s">
        <v>18</v>
      </c>
      <c r="F1175" s="19" t="str">
        <f>IF(HTM_Employee_Attrition_Data!E1175&lt;=5,"Less than 5 Miles",IF(HTM_Employee_Attrition_Data!E1175&lt;=10,"Between 6 and 10 miles",IF(HTM_Employee_Attrition_Data!E1175&lt;=15,"Between 11 and 15 miles",IF(HTM_Employee_Attrition_Data!E1175&lt;=20,"Between 16 and 20 miles",IF(HTM_Employee_Attrition_Data!E1175&lt;=25,"Between 21 and 25 miles","Greater than 26 miles")))))</f>
        <v>Less than 5 Miles</v>
      </c>
      <c r="G1175" s="19" t="str">
        <f>IF(HTM_Employee_Attrition_Data!G1175=1,"Level 1",IF(HTM_Employee_Attrition_Data!G1175=2,"Level 2",IF(HTM_Employee_Attrition_Data!G1175=3,"Level 3",IF(HTM_Employee_Attrition_Data!G1175=4,"Level 4",IF(HTM_Employee_Attrition_Data!G1175=5,"Level 5","Level 5")))))</f>
        <v>Level 3</v>
      </c>
      <c r="H1175" s="19" t="s">
        <v>22</v>
      </c>
      <c r="I1175" s="19" t="str">
        <f>IF(HTM_Employee_Attrition_Data!I1175=1,"Rating 1",IF(HTM_Employee_Attrition_Data!I1175=2,"Rating 2",IF(HTM_Employee_Attrition_Data!I1175=3,"Rating 3",IF(HTM_Employee_Attrition_Data!I1175=4,"Rating 4","Rating 4"))))</f>
        <v>Rating 1</v>
      </c>
      <c r="J1175" s="19" t="str">
        <f>IF(HTM_Employee_Attrition_Data!J1175&lt;=5000,"Income less than 5,000$",IF(HTM_Employee_Attrition_Data!J1175&lt;=10000,"Income less than 10,000$",IF(HTM_Employee_Attrition_Data!J1175&lt;=15000,"Income less than 15,000$","Income less than 20,000$")))</f>
        <v>Income less than 10,000$</v>
      </c>
      <c r="K1175" s="19" t="str">
        <f>IF(HTM_Employee_Attrition_Data!K1175&lt;4,"Between 0 and 3 Compaines",IF(HTM_Employee_Attrition_Data!K1175&lt;7,"Between 4 and 6 Companies",IF(HTM_Employee_Attrition_Data!K1175&lt;=10,"Between 7 and 10 Companies","Between 7 and 10  Companies")))</f>
        <v>Between 4 and 6 Companies</v>
      </c>
      <c r="L1175" s="19" t="str">
        <f>IF(HTM_Employee_Attrition_Data!L1175&lt;=5,"Between 0 and 5 years",IF(HTM_Employee_Attrition_Data!L1175&lt;=10,"Between 6 and 10 years",IF(HTM_Employee_Attrition_Data!L1175&lt;=15,"Between 11 and 15 years",IF(HTM_Employee_Attrition_Data!L1175&lt;=20,"Between 16 and 20 years",IF(HTM_Employee_Attrition_Data!L1175&lt;=25,"Between 21 and 25 years",IF(HTM_Employee_Attrition_Data!L1175&lt;=30,"Between 25 and 30 years","Between 31 and 40 years"))))))</f>
        <v>Between 0 and 5 years</v>
      </c>
    </row>
    <row r="1176" spans="1:12">
      <c r="A1176" s="19">
        <v>1653</v>
      </c>
      <c r="B1176" s="19" t="str">
        <f>IF(HTM_Employee_Attrition_Data!A1176&lt;=20,"Less than 20 years",IF(HTM_Employee_Attrition_Data!A1176&lt;=30,"Between 20 and 30 years",IF(HTM_Employee_Attrition_Data!A1176&lt;=40,"Between 30 and 40 years",IF(HTM_Employee_Attrition_Data!A1176&lt;=50,"Between 40 and 50 years",IF(HTM_Employee_Attrition_Data!A1176&lt;=60,"Between 50 and 60 years","Between 50 and 60 years")))))</f>
        <v>Between 20 and 30 years</v>
      </c>
      <c r="C1176" s="19" t="s">
        <v>16</v>
      </c>
      <c r="D1176" s="19" t="s">
        <v>17</v>
      </c>
      <c r="E1176" s="19" t="s">
        <v>18</v>
      </c>
      <c r="F1176" s="19" t="str">
        <f>IF(HTM_Employee_Attrition_Data!E1176&lt;=5,"Less than 5 Miles",IF(HTM_Employee_Attrition_Data!E1176&lt;=10,"Between 6 and 10 miles",IF(HTM_Employee_Attrition_Data!E1176&lt;=15,"Between 11 and 15 miles",IF(HTM_Employee_Attrition_Data!E1176&lt;=20,"Between 16 and 20 miles",IF(HTM_Employee_Attrition_Data!E1176&lt;=25,"Between 21 and 25 miles","Greater than 26 miles")))))</f>
        <v>Less than 5 Miles</v>
      </c>
      <c r="G1176" s="19" t="str">
        <f>IF(HTM_Employee_Attrition_Data!G1176=1,"Level 1",IF(HTM_Employee_Attrition_Data!G1176=2,"Level 2",IF(HTM_Employee_Attrition_Data!G1176=3,"Level 3",IF(HTM_Employee_Attrition_Data!G1176=4,"Level 4",IF(HTM_Employee_Attrition_Data!G1176=5,"Level 5","Level 5")))))</f>
        <v>Level 2</v>
      </c>
      <c r="H1176" s="19" t="s">
        <v>21</v>
      </c>
      <c r="I1176" s="19" t="str">
        <f>IF(HTM_Employee_Attrition_Data!I1176=1,"Rating 1",IF(HTM_Employee_Attrition_Data!I1176=2,"Rating 2",IF(HTM_Employee_Attrition_Data!I1176=3,"Rating 3",IF(HTM_Employee_Attrition_Data!I1176=4,"Rating 4","Rating 4"))))</f>
        <v>Rating 3</v>
      </c>
      <c r="J1176" s="19" t="str">
        <f>IF(HTM_Employee_Attrition_Data!J1176&lt;=5000,"Income less than 5,000$",IF(HTM_Employee_Attrition_Data!J1176&lt;=10000,"Income less than 10,000$",IF(HTM_Employee_Attrition_Data!J1176&lt;=15000,"Income less than 15,000$","Income less than 20,000$")))</f>
        <v>Income less than 10,000$</v>
      </c>
      <c r="K1176" s="19" t="str">
        <f>IF(HTM_Employee_Attrition_Data!K1176&lt;4,"Between 0 and 3 Compaines",IF(HTM_Employee_Attrition_Data!K1176&lt;7,"Between 4 and 6 Companies",IF(HTM_Employee_Attrition_Data!K1176&lt;=10,"Between 7 and 10 Companies","Between 7 and 10  Companies")))</f>
        <v>Between 0 and 3 Compaines</v>
      </c>
      <c r="L1176" s="19" t="str">
        <f>IF(HTM_Employee_Attrition_Data!L1176&lt;=5,"Between 0 and 5 years",IF(HTM_Employee_Attrition_Data!L1176&lt;=10,"Between 6 and 10 years",IF(HTM_Employee_Attrition_Data!L1176&lt;=15,"Between 11 and 15 years",IF(HTM_Employee_Attrition_Data!L1176&lt;=20,"Between 16 and 20 years",IF(HTM_Employee_Attrition_Data!L1176&lt;=25,"Between 21 and 25 years",IF(HTM_Employee_Attrition_Data!L1176&lt;=30,"Between 25 and 30 years","Between 31 and 40 years"))))))</f>
        <v>Between 6 and 10 years</v>
      </c>
    </row>
    <row r="1177" spans="1:12">
      <c r="A1177" s="19">
        <v>1654</v>
      </c>
      <c r="B1177" s="19" t="str">
        <f>IF(HTM_Employee_Attrition_Data!A1177&lt;=20,"Less than 20 years",IF(HTM_Employee_Attrition_Data!A1177&lt;=30,"Between 20 and 30 years",IF(HTM_Employee_Attrition_Data!A1177&lt;=40,"Between 30 and 40 years",IF(HTM_Employee_Attrition_Data!A1177&lt;=50,"Between 40 and 50 years",IF(HTM_Employee_Attrition_Data!A1177&lt;=60,"Between 50 and 60 years","Between 50 and 60 years")))))</f>
        <v>Between 30 and 40 years</v>
      </c>
      <c r="C1177" s="19" t="s">
        <v>16</v>
      </c>
      <c r="D1177" s="19" t="s">
        <v>13</v>
      </c>
      <c r="E1177" s="19" t="s">
        <v>18</v>
      </c>
      <c r="F1177" s="19" t="str">
        <f>IF(HTM_Employee_Attrition_Data!E1177&lt;=5,"Less than 5 Miles",IF(HTM_Employee_Attrition_Data!E1177&lt;=10,"Between 6 and 10 miles",IF(HTM_Employee_Attrition_Data!E1177&lt;=15,"Between 11 and 15 miles",IF(HTM_Employee_Attrition_Data!E1177&lt;=20,"Between 16 and 20 miles",IF(HTM_Employee_Attrition_Data!E1177&lt;=25,"Between 21 and 25 miles","Greater than 26 miles")))))</f>
        <v>Between 11 and 15 miles</v>
      </c>
      <c r="G1177" s="19" t="str">
        <f>IF(HTM_Employee_Attrition_Data!G1177=1,"Level 1",IF(HTM_Employee_Attrition_Data!G1177=2,"Level 2",IF(HTM_Employee_Attrition_Data!G1177=3,"Level 3",IF(HTM_Employee_Attrition_Data!G1177=4,"Level 4",IF(HTM_Employee_Attrition_Data!G1177=5,"Level 5","Level 5")))))</f>
        <v>Level 2</v>
      </c>
      <c r="H1177" s="19" t="s">
        <v>21</v>
      </c>
      <c r="I1177" s="19" t="str">
        <f>IF(HTM_Employee_Attrition_Data!I1177=1,"Rating 1",IF(HTM_Employee_Attrition_Data!I1177=2,"Rating 2",IF(HTM_Employee_Attrition_Data!I1177=3,"Rating 3",IF(HTM_Employee_Attrition_Data!I1177=4,"Rating 4","Rating 4"))))</f>
        <v>Rating 2</v>
      </c>
      <c r="J1177" s="19" t="str">
        <f>IF(HTM_Employee_Attrition_Data!J1177&lt;=5000,"Income less than 5,000$",IF(HTM_Employee_Attrition_Data!J1177&lt;=10000,"Income less than 10,000$",IF(HTM_Employee_Attrition_Data!J1177&lt;=15000,"Income less than 15,000$","Income less than 20,000$")))</f>
        <v>Income less than 10,000$</v>
      </c>
      <c r="K1177" s="19" t="str">
        <f>IF(HTM_Employee_Attrition_Data!K1177&lt;4,"Between 0 and 3 Compaines",IF(HTM_Employee_Attrition_Data!K1177&lt;7,"Between 4 and 6 Companies",IF(HTM_Employee_Attrition_Data!K1177&lt;=10,"Between 7 and 10 Companies","Between 7 and 10  Companies")))</f>
        <v>Between 4 and 6 Companies</v>
      </c>
      <c r="L1177" s="19" t="str">
        <f>IF(HTM_Employee_Attrition_Data!L1177&lt;=5,"Between 0 and 5 years",IF(HTM_Employee_Attrition_Data!L1177&lt;=10,"Between 6 and 10 years",IF(HTM_Employee_Attrition_Data!L1177&lt;=15,"Between 11 and 15 years",IF(HTM_Employee_Attrition_Data!L1177&lt;=20,"Between 16 and 20 years",IF(HTM_Employee_Attrition_Data!L1177&lt;=25,"Between 21 and 25 years",IF(HTM_Employee_Attrition_Data!L1177&lt;=30,"Between 25 and 30 years","Between 31 and 40 years"))))))</f>
        <v>Between 0 and 5 years</v>
      </c>
    </row>
    <row r="1178" spans="1:12">
      <c r="A1178" s="19">
        <v>1655</v>
      </c>
      <c r="B1178" s="19" t="str">
        <f>IF(HTM_Employee_Attrition_Data!A1178&lt;=20,"Less than 20 years",IF(HTM_Employee_Attrition_Data!A1178&lt;=30,"Between 20 and 30 years",IF(HTM_Employee_Attrition_Data!A1178&lt;=40,"Between 30 and 40 years",IF(HTM_Employee_Attrition_Data!A1178&lt;=50,"Between 40 and 50 years",IF(HTM_Employee_Attrition_Data!A1178&lt;=60,"Between 50 and 60 years","Between 50 and 60 years")))))</f>
        <v>Between 40 and 50 years</v>
      </c>
      <c r="C1178" s="19" t="s">
        <v>16</v>
      </c>
      <c r="D1178" s="19" t="s">
        <v>13</v>
      </c>
      <c r="E1178" s="19" t="s">
        <v>18</v>
      </c>
      <c r="F1178" s="19" t="str">
        <f>IF(HTM_Employee_Attrition_Data!E1178&lt;=5,"Less than 5 Miles",IF(HTM_Employee_Attrition_Data!E1178&lt;=10,"Between 6 and 10 miles",IF(HTM_Employee_Attrition_Data!E1178&lt;=15,"Between 11 and 15 miles",IF(HTM_Employee_Attrition_Data!E1178&lt;=20,"Between 16 and 20 miles",IF(HTM_Employee_Attrition_Data!E1178&lt;=25,"Between 21 and 25 miles","Greater than 26 miles")))))</f>
        <v>Between 21 and 25 miles</v>
      </c>
      <c r="G1178" s="19" t="str">
        <f>IF(HTM_Employee_Attrition_Data!G1178=1,"Level 1",IF(HTM_Employee_Attrition_Data!G1178=2,"Level 2",IF(HTM_Employee_Attrition_Data!G1178=3,"Level 3",IF(HTM_Employee_Attrition_Data!G1178=4,"Level 4",IF(HTM_Employee_Attrition_Data!G1178=5,"Level 5","Level 5")))))</f>
        <v>Level 4</v>
      </c>
      <c r="H1178" s="19" t="s">
        <v>26</v>
      </c>
      <c r="I1178" s="19" t="str">
        <f>IF(HTM_Employee_Attrition_Data!I1178=1,"Rating 1",IF(HTM_Employee_Attrition_Data!I1178=2,"Rating 2",IF(HTM_Employee_Attrition_Data!I1178=3,"Rating 3",IF(HTM_Employee_Attrition_Data!I1178=4,"Rating 4","Rating 4"))))</f>
        <v>Rating 2</v>
      </c>
      <c r="J1178" s="19" t="str">
        <f>IF(HTM_Employee_Attrition_Data!J1178&lt;=5000,"Income less than 5,000$",IF(HTM_Employee_Attrition_Data!J1178&lt;=10000,"Income less than 10,000$",IF(HTM_Employee_Attrition_Data!J1178&lt;=15000,"Income less than 15,000$","Income less than 20,000$")))</f>
        <v>Income less than 20,000$</v>
      </c>
      <c r="K1178" s="19" t="str">
        <f>IF(HTM_Employee_Attrition_Data!K1178&lt;4,"Between 0 and 3 Compaines",IF(HTM_Employee_Attrition_Data!K1178&lt;7,"Between 4 and 6 Companies",IF(HTM_Employee_Attrition_Data!K1178&lt;=10,"Between 7 and 10 Companies","Between 7 and 10  Companies")))</f>
        <v>Between 0 and 3 Compaines</v>
      </c>
      <c r="L1178" s="19" t="str">
        <f>IF(HTM_Employee_Attrition_Data!L1178&lt;=5,"Between 0 and 5 years",IF(HTM_Employee_Attrition_Data!L1178&lt;=10,"Between 6 and 10 years",IF(HTM_Employee_Attrition_Data!L1178&lt;=15,"Between 11 and 15 years",IF(HTM_Employee_Attrition_Data!L1178&lt;=20,"Between 16 and 20 years",IF(HTM_Employee_Attrition_Data!L1178&lt;=25,"Between 21 and 25 years",IF(HTM_Employee_Attrition_Data!L1178&lt;=30,"Between 25 and 30 years","Between 31 and 40 years"))))))</f>
        <v>Between 0 and 5 years</v>
      </c>
    </row>
    <row r="1179" spans="1:12">
      <c r="A1179" s="19">
        <v>1656</v>
      </c>
      <c r="B1179" s="19" t="str">
        <f>IF(HTM_Employee_Attrition_Data!A1179&lt;=20,"Less than 20 years",IF(HTM_Employee_Attrition_Data!A1179&lt;=30,"Between 20 and 30 years",IF(HTM_Employee_Attrition_Data!A1179&lt;=40,"Between 30 and 40 years",IF(HTM_Employee_Attrition_Data!A1179&lt;=50,"Between 40 and 50 years",IF(HTM_Employee_Attrition_Data!A1179&lt;=60,"Between 50 and 60 years","Between 50 and 60 years")))))</f>
        <v>Between 40 and 50 years</v>
      </c>
      <c r="C1179" s="19" t="s">
        <v>16</v>
      </c>
      <c r="D1179" s="19" t="s">
        <v>13</v>
      </c>
      <c r="E1179" s="19" t="s">
        <v>18</v>
      </c>
      <c r="F1179" s="19" t="str">
        <f>IF(HTM_Employee_Attrition_Data!E1179&lt;=5,"Less than 5 Miles",IF(HTM_Employee_Attrition_Data!E1179&lt;=10,"Between 6 and 10 miles",IF(HTM_Employee_Attrition_Data!E1179&lt;=15,"Between 11 and 15 miles",IF(HTM_Employee_Attrition_Data!E1179&lt;=20,"Between 16 and 20 miles",IF(HTM_Employee_Attrition_Data!E1179&lt;=25,"Between 21 and 25 miles","Greater than 26 miles")))))</f>
        <v>Between 16 and 20 miles</v>
      </c>
      <c r="G1179" s="19" t="str">
        <f>IF(HTM_Employee_Attrition_Data!G1179=1,"Level 1",IF(HTM_Employee_Attrition_Data!G1179=2,"Level 2",IF(HTM_Employee_Attrition_Data!G1179=3,"Level 3",IF(HTM_Employee_Attrition_Data!G1179=4,"Level 4",IF(HTM_Employee_Attrition_Data!G1179=5,"Level 5","Level 5")))))</f>
        <v>Level 3</v>
      </c>
      <c r="H1179" s="19" t="s">
        <v>26</v>
      </c>
      <c r="I1179" s="19" t="str">
        <f>IF(HTM_Employee_Attrition_Data!I1179=1,"Rating 1",IF(HTM_Employee_Attrition_Data!I1179=2,"Rating 2",IF(HTM_Employee_Attrition_Data!I1179=3,"Rating 3",IF(HTM_Employee_Attrition_Data!I1179=4,"Rating 4","Rating 4"))))</f>
        <v>Rating 1</v>
      </c>
      <c r="J1179" s="19" t="str">
        <f>IF(HTM_Employee_Attrition_Data!J1179&lt;=5000,"Income less than 5,000$",IF(HTM_Employee_Attrition_Data!J1179&lt;=10000,"Income less than 10,000$",IF(HTM_Employee_Attrition_Data!J1179&lt;=15000,"Income less than 15,000$","Income less than 20,000$")))</f>
        <v>Income less than 15,000$</v>
      </c>
      <c r="K1179" s="19" t="str">
        <f>IF(HTM_Employee_Attrition_Data!K1179&lt;4,"Between 0 and 3 Compaines",IF(HTM_Employee_Attrition_Data!K1179&lt;7,"Between 4 and 6 Companies",IF(HTM_Employee_Attrition_Data!K1179&lt;=10,"Between 7 and 10 Companies","Between 7 and 10  Companies")))</f>
        <v>Between 4 and 6 Companies</v>
      </c>
      <c r="L1179" s="19" t="str">
        <f>IF(HTM_Employee_Attrition_Data!L1179&lt;=5,"Between 0 and 5 years",IF(HTM_Employee_Attrition_Data!L1179&lt;=10,"Between 6 and 10 years",IF(HTM_Employee_Attrition_Data!L1179&lt;=15,"Between 11 and 15 years",IF(HTM_Employee_Attrition_Data!L1179&lt;=20,"Between 16 and 20 years",IF(HTM_Employee_Attrition_Data!L1179&lt;=25,"Between 21 and 25 years",IF(HTM_Employee_Attrition_Data!L1179&lt;=30,"Between 25 and 30 years","Between 31 and 40 years"))))))</f>
        <v>Between 11 and 15 years</v>
      </c>
    </row>
    <row r="1180" spans="1:12">
      <c r="A1180" s="19">
        <v>1657</v>
      </c>
      <c r="B1180" s="19" t="str">
        <f>IF(HTM_Employee_Attrition_Data!A1180&lt;=20,"Less than 20 years",IF(HTM_Employee_Attrition_Data!A1180&lt;=30,"Between 20 and 30 years",IF(HTM_Employee_Attrition_Data!A1180&lt;=40,"Between 30 and 40 years",IF(HTM_Employee_Attrition_Data!A1180&lt;=50,"Between 40 and 50 years",IF(HTM_Employee_Attrition_Data!A1180&lt;=60,"Between 50 and 60 years","Between 50 and 60 years")))))</f>
        <v>Less than 20 years</v>
      </c>
      <c r="C1180" s="19" t="s">
        <v>16</v>
      </c>
      <c r="D1180" s="19" t="s">
        <v>13</v>
      </c>
      <c r="E1180" s="19" t="s">
        <v>14</v>
      </c>
      <c r="F1180" s="19" t="str">
        <f>IF(HTM_Employee_Attrition_Data!E1180&lt;=5,"Less than 5 Miles",IF(HTM_Employee_Attrition_Data!E1180&lt;=10,"Between 6 and 10 miles",IF(HTM_Employee_Attrition_Data!E1180&lt;=15,"Between 11 and 15 miles",IF(HTM_Employee_Attrition_Data!E1180&lt;=20,"Between 16 and 20 miles",IF(HTM_Employee_Attrition_Data!E1180&lt;=25,"Between 21 and 25 miles","Greater than 26 miles")))))</f>
        <v>Less than 5 Miles</v>
      </c>
      <c r="G1180" s="19" t="str">
        <f>IF(HTM_Employee_Attrition_Data!G1180=1,"Level 1",IF(HTM_Employee_Attrition_Data!G1180=2,"Level 2",IF(HTM_Employee_Attrition_Data!G1180=3,"Level 3",IF(HTM_Employee_Attrition_Data!G1180=4,"Level 4",IF(HTM_Employee_Attrition_Data!G1180=5,"Level 5","Level 5")))))</f>
        <v>Level 1</v>
      </c>
      <c r="H1180" s="19" t="s">
        <v>25</v>
      </c>
      <c r="I1180" s="19" t="str">
        <f>IF(HTM_Employee_Attrition_Data!I1180=1,"Rating 1",IF(HTM_Employee_Attrition_Data!I1180=2,"Rating 2",IF(HTM_Employee_Attrition_Data!I1180=3,"Rating 3",IF(HTM_Employee_Attrition_Data!I1180=4,"Rating 4","Rating 4"))))</f>
        <v>Rating 3</v>
      </c>
      <c r="J1180" s="19" t="str">
        <f>IF(HTM_Employee_Attrition_Data!J1180&lt;=5000,"Income less than 5,000$",IF(HTM_Employee_Attrition_Data!J1180&lt;=10000,"Income less than 10,000$",IF(HTM_Employee_Attrition_Data!J1180&lt;=15000,"Income less than 15,000$","Income less than 20,000$")))</f>
        <v>Income less than 5,000$</v>
      </c>
      <c r="K1180" s="19" t="str">
        <f>IF(HTM_Employee_Attrition_Data!K1180&lt;4,"Between 0 and 3 Compaines",IF(HTM_Employee_Attrition_Data!K1180&lt;7,"Between 4 and 6 Companies",IF(HTM_Employee_Attrition_Data!K1180&lt;=10,"Between 7 and 10 Companies","Between 7 and 10  Companies")))</f>
        <v>Between 0 and 3 Compaines</v>
      </c>
      <c r="L1180" s="19" t="str">
        <f>IF(HTM_Employee_Attrition_Data!L1180&lt;=5,"Between 0 and 5 years",IF(HTM_Employee_Attrition_Data!L1180&lt;=10,"Between 6 and 10 years",IF(HTM_Employee_Attrition_Data!L1180&lt;=15,"Between 11 and 15 years",IF(HTM_Employee_Attrition_Data!L1180&lt;=20,"Between 16 and 20 years",IF(HTM_Employee_Attrition_Data!L1180&lt;=25,"Between 21 and 25 years",IF(HTM_Employee_Attrition_Data!L1180&lt;=30,"Between 25 and 30 years","Between 31 and 40 years"))))))</f>
        <v>Between 0 and 5 years</v>
      </c>
    </row>
    <row r="1181" spans="1:12">
      <c r="A1181" s="19">
        <v>1658</v>
      </c>
      <c r="B1181" s="19" t="str">
        <f>IF(HTM_Employee_Attrition_Data!A1181&lt;=20,"Less than 20 years",IF(HTM_Employee_Attrition_Data!A1181&lt;=30,"Between 20 and 30 years",IF(HTM_Employee_Attrition_Data!A1181&lt;=40,"Between 30 and 40 years",IF(HTM_Employee_Attrition_Data!A1181&lt;=50,"Between 40 and 50 years",IF(HTM_Employee_Attrition_Data!A1181&lt;=60,"Between 50 and 60 years","Between 50 and 60 years")))))</f>
        <v>Between 30 and 40 years</v>
      </c>
      <c r="C1181" s="19" t="s">
        <v>16</v>
      </c>
      <c r="D1181" s="19" t="s">
        <v>13</v>
      </c>
      <c r="E1181" s="19" t="s">
        <v>18</v>
      </c>
      <c r="F1181" s="19" t="str">
        <f>IF(HTM_Employee_Attrition_Data!E1181&lt;=5,"Less than 5 Miles",IF(HTM_Employee_Attrition_Data!E1181&lt;=10,"Between 6 and 10 miles",IF(HTM_Employee_Attrition_Data!E1181&lt;=15,"Between 11 and 15 miles",IF(HTM_Employee_Attrition_Data!E1181&lt;=20,"Between 16 and 20 miles",IF(HTM_Employee_Attrition_Data!E1181&lt;=25,"Between 21 and 25 miles","Greater than 26 miles")))))</f>
        <v>Less than 5 Miles</v>
      </c>
      <c r="G1181" s="19" t="str">
        <f>IF(HTM_Employee_Attrition_Data!G1181=1,"Level 1",IF(HTM_Employee_Attrition_Data!G1181=2,"Level 2",IF(HTM_Employee_Attrition_Data!G1181=3,"Level 3",IF(HTM_Employee_Attrition_Data!G1181=4,"Level 4",IF(HTM_Employee_Attrition_Data!G1181=5,"Level 5","Level 5")))))</f>
        <v>Level 2</v>
      </c>
      <c r="H1181" s="19" t="s">
        <v>19</v>
      </c>
      <c r="I1181" s="19" t="str">
        <f>IF(HTM_Employee_Attrition_Data!I1181=1,"Rating 1",IF(HTM_Employee_Attrition_Data!I1181=2,"Rating 2",IF(HTM_Employee_Attrition_Data!I1181=3,"Rating 3",IF(HTM_Employee_Attrition_Data!I1181=4,"Rating 4","Rating 4"))))</f>
        <v>Rating 2</v>
      </c>
      <c r="J1181" s="19" t="str">
        <f>IF(HTM_Employee_Attrition_Data!J1181&lt;=5000,"Income less than 5,000$",IF(HTM_Employee_Attrition_Data!J1181&lt;=10000,"Income less than 10,000$",IF(HTM_Employee_Attrition_Data!J1181&lt;=15000,"Income less than 15,000$","Income less than 20,000$")))</f>
        <v>Income less than 10,000$</v>
      </c>
      <c r="K1181" s="19" t="str">
        <f>IF(HTM_Employee_Attrition_Data!K1181&lt;4,"Between 0 and 3 Compaines",IF(HTM_Employee_Attrition_Data!K1181&lt;7,"Between 4 and 6 Companies",IF(HTM_Employee_Attrition_Data!K1181&lt;=10,"Between 7 and 10 Companies","Between 7 and 10  Companies")))</f>
        <v>Between 0 and 3 Compaines</v>
      </c>
      <c r="L1181" s="19" t="str">
        <f>IF(HTM_Employee_Attrition_Data!L1181&lt;=5,"Between 0 and 5 years",IF(HTM_Employee_Attrition_Data!L1181&lt;=10,"Between 6 and 10 years",IF(HTM_Employee_Attrition_Data!L1181&lt;=15,"Between 11 and 15 years",IF(HTM_Employee_Attrition_Data!L1181&lt;=20,"Between 16 and 20 years",IF(HTM_Employee_Attrition_Data!L1181&lt;=25,"Between 21 and 25 years",IF(HTM_Employee_Attrition_Data!L1181&lt;=30,"Between 25 and 30 years","Between 31 and 40 years"))))))</f>
        <v>Between 11 and 15 years</v>
      </c>
    </row>
    <row r="1182" spans="1:12">
      <c r="A1182" s="19">
        <v>1659</v>
      </c>
      <c r="B1182" s="19" t="str">
        <f>IF(HTM_Employee_Attrition_Data!A1182&lt;=20,"Less than 20 years",IF(HTM_Employee_Attrition_Data!A1182&lt;=30,"Between 20 and 30 years",IF(HTM_Employee_Attrition_Data!A1182&lt;=40,"Between 30 and 40 years",IF(HTM_Employee_Attrition_Data!A1182&lt;=50,"Between 40 and 50 years",IF(HTM_Employee_Attrition_Data!A1182&lt;=60,"Between 50 and 60 years","Between 50 and 60 years")))))</f>
        <v>Between 30 and 40 years</v>
      </c>
      <c r="C1182" s="19" t="s">
        <v>16</v>
      </c>
      <c r="D1182" s="19" t="s">
        <v>13</v>
      </c>
      <c r="E1182" s="19" t="s">
        <v>18</v>
      </c>
      <c r="F1182" s="19" t="str">
        <f>IF(HTM_Employee_Attrition_Data!E1182&lt;=5,"Less than 5 Miles",IF(HTM_Employee_Attrition_Data!E1182&lt;=10,"Between 6 and 10 miles",IF(HTM_Employee_Attrition_Data!E1182&lt;=15,"Between 11 and 15 miles",IF(HTM_Employee_Attrition_Data!E1182&lt;=20,"Between 16 and 20 miles",IF(HTM_Employee_Attrition_Data!E1182&lt;=25,"Between 21 and 25 miles","Greater than 26 miles")))))</f>
        <v>Between 6 and 10 miles</v>
      </c>
      <c r="G1182" s="19" t="str">
        <f>IF(HTM_Employee_Attrition_Data!G1182=1,"Level 1",IF(HTM_Employee_Attrition_Data!G1182=2,"Level 2",IF(HTM_Employee_Attrition_Data!G1182=3,"Level 3",IF(HTM_Employee_Attrition_Data!G1182=4,"Level 4",IF(HTM_Employee_Attrition_Data!G1182=5,"Level 5","Level 5")))))</f>
        <v>Level 1</v>
      </c>
      <c r="H1182" s="19" t="s">
        <v>20</v>
      </c>
      <c r="I1182" s="19" t="str">
        <f>IF(HTM_Employee_Attrition_Data!I1182=1,"Rating 1",IF(HTM_Employee_Attrition_Data!I1182=2,"Rating 2",IF(HTM_Employee_Attrition_Data!I1182=3,"Rating 3",IF(HTM_Employee_Attrition_Data!I1182=4,"Rating 4","Rating 4"))))</f>
        <v>Rating 2</v>
      </c>
      <c r="J1182" s="19" t="str">
        <f>IF(HTM_Employee_Attrition_Data!J1182&lt;=5000,"Income less than 5,000$",IF(HTM_Employee_Attrition_Data!J1182&lt;=10000,"Income less than 10,000$",IF(HTM_Employee_Attrition_Data!J1182&lt;=15000,"Income less than 15,000$","Income less than 20,000$")))</f>
        <v>Income less than 5,000$</v>
      </c>
      <c r="K1182" s="19" t="str">
        <f>IF(HTM_Employee_Attrition_Data!K1182&lt;4,"Between 0 and 3 Compaines",IF(HTM_Employee_Attrition_Data!K1182&lt;7,"Between 4 and 6 Companies",IF(HTM_Employee_Attrition_Data!K1182&lt;=10,"Between 7 and 10 Companies","Between 7 and 10  Companies")))</f>
        <v>Between 0 and 3 Compaines</v>
      </c>
      <c r="L1182" s="19" t="str">
        <f>IF(HTM_Employee_Attrition_Data!L1182&lt;=5,"Between 0 and 5 years",IF(HTM_Employee_Attrition_Data!L1182&lt;=10,"Between 6 and 10 years",IF(HTM_Employee_Attrition_Data!L1182&lt;=15,"Between 11 and 15 years",IF(HTM_Employee_Attrition_Data!L1182&lt;=20,"Between 16 and 20 years",IF(HTM_Employee_Attrition_Data!L1182&lt;=25,"Between 21 and 25 years",IF(HTM_Employee_Attrition_Data!L1182&lt;=30,"Between 25 and 30 years","Between 31 and 40 years"))))))</f>
        <v>Between 0 and 5 years</v>
      </c>
    </row>
    <row r="1183" spans="1:12">
      <c r="A1183" s="19">
        <v>1661</v>
      </c>
      <c r="B1183" s="19" t="str">
        <f>IF(HTM_Employee_Attrition_Data!A1183&lt;=20,"Less than 20 years",IF(HTM_Employee_Attrition_Data!A1183&lt;=30,"Between 20 and 30 years",IF(HTM_Employee_Attrition_Data!A1183&lt;=40,"Between 30 and 40 years",IF(HTM_Employee_Attrition_Data!A1183&lt;=50,"Between 40 and 50 years",IF(HTM_Employee_Attrition_Data!A1183&lt;=60,"Between 50 and 60 years","Between 50 and 60 years")))))</f>
        <v>Between 40 and 50 years</v>
      </c>
      <c r="C1183" s="19" t="s">
        <v>16</v>
      </c>
      <c r="D1183" s="19" t="s">
        <v>13</v>
      </c>
      <c r="E1183" s="19" t="s">
        <v>18</v>
      </c>
      <c r="F1183" s="19" t="str">
        <f>IF(HTM_Employee_Attrition_Data!E1183&lt;=5,"Less than 5 Miles",IF(HTM_Employee_Attrition_Data!E1183&lt;=10,"Between 6 and 10 miles",IF(HTM_Employee_Attrition_Data!E1183&lt;=15,"Between 11 and 15 miles",IF(HTM_Employee_Attrition_Data!E1183&lt;=20,"Between 16 and 20 miles",IF(HTM_Employee_Attrition_Data!E1183&lt;=25,"Between 21 and 25 miles","Greater than 26 miles")))))</f>
        <v>Between 6 and 10 miles</v>
      </c>
      <c r="G1183" s="19" t="str">
        <f>IF(HTM_Employee_Attrition_Data!G1183=1,"Level 1",IF(HTM_Employee_Attrition_Data!G1183=2,"Level 2",IF(HTM_Employee_Attrition_Data!G1183=3,"Level 3",IF(HTM_Employee_Attrition_Data!G1183=4,"Level 4",IF(HTM_Employee_Attrition_Data!G1183=5,"Level 5","Level 5")))))</f>
        <v>Level 4</v>
      </c>
      <c r="H1183" s="19" t="s">
        <v>22</v>
      </c>
      <c r="I1183" s="19" t="str">
        <f>IF(HTM_Employee_Attrition_Data!I1183=1,"Rating 1",IF(HTM_Employee_Attrition_Data!I1183=2,"Rating 2",IF(HTM_Employee_Attrition_Data!I1183=3,"Rating 3",IF(HTM_Employee_Attrition_Data!I1183=4,"Rating 4","Rating 4"))))</f>
        <v>Rating 3</v>
      </c>
      <c r="J1183" s="19" t="str">
        <f>IF(HTM_Employee_Attrition_Data!J1183&lt;=5000,"Income less than 5,000$",IF(HTM_Employee_Attrition_Data!J1183&lt;=10000,"Income less than 10,000$",IF(HTM_Employee_Attrition_Data!J1183&lt;=15000,"Income less than 15,000$","Income less than 20,000$")))</f>
        <v>Income less than 15,000$</v>
      </c>
      <c r="K1183" s="19" t="str">
        <f>IF(HTM_Employee_Attrition_Data!K1183&lt;4,"Between 0 and 3 Compaines",IF(HTM_Employee_Attrition_Data!K1183&lt;7,"Between 4 and 6 Companies",IF(HTM_Employee_Attrition_Data!K1183&lt;=10,"Between 7 and 10 Companies","Between 7 and 10  Companies")))</f>
        <v>Between 0 and 3 Compaines</v>
      </c>
      <c r="L1183" s="19" t="str">
        <f>IF(HTM_Employee_Attrition_Data!L1183&lt;=5,"Between 0 and 5 years",IF(HTM_Employee_Attrition_Data!L1183&lt;=10,"Between 6 and 10 years",IF(HTM_Employee_Attrition_Data!L1183&lt;=15,"Between 11 and 15 years",IF(HTM_Employee_Attrition_Data!L1183&lt;=20,"Between 16 and 20 years",IF(HTM_Employee_Attrition_Data!L1183&lt;=25,"Between 21 and 25 years",IF(HTM_Employee_Attrition_Data!L1183&lt;=30,"Between 25 and 30 years","Between 31 and 40 years"))))))</f>
        <v>Between 11 and 15 years</v>
      </c>
    </row>
    <row r="1184" spans="1:12">
      <c r="A1184" s="19">
        <v>1662</v>
      </c>
      <c r="B1184" s="19" t="str">
        <f>IF(HTM_Employee_Attrition_Data!A1184&lt;=20,"Less than 20 years",IF(HTM_Employee_Attrition_Data!A1184&lt;=30,"Between 20 and 30 years",IF(HTM_Employee_Attrition_Data!A1184&lt;=40,"Between 30 and 40 years",IF(HTM_Employee_Attrition_Data!A1184&lt;=50,"Between 40 and 50 years",IF(HTM_Employee_Attrition_Data!A1184&lt;=60,"Between 50 and 60 years","Between 50 and 60 years")))))</f>
        <v>Between 30 and 40 years</v>
      </c>
      <c r="C1184" s="19" t="s">
        <v>16</v>
      </c>
      <c r="D1184" s="19" t="s">
        <v>23</v>
      </c>
      <c r="E1184" s="19" t="s">
        <v>18</v>
      </c>
      <c r="F1184" s="19" t="str">
        <f>IF(HTM_Employee_Attrition_Data!E1184&lt;=5,"Less than 5 Miles",IF(HTM_Employee_Attrition_Data!E1184&lt;=10,"Between 6 and 10 miles",IF(HTM_Employee_Attrition_Data!E1184&lt;=15,"Between 11 and 15 miles",IF(HTM_Employee_Attrition_Data!E1184&lt;=20,"Between 16 and 20 miles",IF(HTM_Employee_Attrition_Data!E1184&lt;=25,"Between 21 and 25 miles","Greater than 26 miles")))))</f>
        <v>Less than 5 Miles</v>
      </c>
      <c r="G1184" s="19" t="str">
        <f>IF(HTM_Employee_Attrition_Data!G1184=1,"Level 1",IF(HTM_Employee_Attrition_Data!G1184=2,"Level 2",IF(HTM_Employee_Attrition_Data!G1184=3,"Level 3",IF(HTM_Employee_Attrition_Data!G1184=4,"Level 4",IF(HTM_Employee_Attrition_Data!G1184=5,"Level 5","Level 5")))))</f>
        <v>Level 2</v>
      </c>
      <c r="H1184" s="19" t="s">
        <v>21</v>
      </c>
      <c r="I1184" s="19" t="str">
        <f>IF(HTM_Employee_Attrition_Data!I1184=1,"Rating 1",IF(HTM_Employee_Attrition_Data!I1184=2,"Rating 2",IF(HTM_Employee_Attrition_Data!I1184=3,"Rating 3",IF(HTM_Employee_Attrition_Data!I1184=4,"Rating 4","Rating 4"))))</f>
        <v>Rating 3</v>
      </c>
      <c r="J1184" s="19" t="str">
        <f>IF(HTM_Employee_Attrition_Data!J1184&lt;=5000,"Income less than 5,000$",IF(HTM_Employee_Attrition_Data!J1184&lt;=10000,"Income less than 10,000$",IF(HTM_Employee_Attrition_Data!J1184&lt;=15000,"Income less than 15,000$","Income less than 20,000$")))</f>
        <v>Income less than 5,000$</v>
      </c>
      <c r="K1184" s="19" t="str">
        <f>IF(HTM_Employee_Attrition_Data!K1184&lt;4,"Between 0 and 3 Compaines",IF(HTM_Employee_Attrition_Data!K1184&lt;7,"Between 4 and 6 Companies",IF(HTM_Employee_Attrition_Data!K1184&lt;=10,"Between 7 and 10 Companies","Between 7 and 10  Companies")))</f>
        <v>Between 0 and 3 Compaines</v>
      </c>
      <c r="L1184" s="19" t="str">
        <f>IF(HTM_Employee_Attrition_Data!L1184&lt;=5,"Between 0 and 5 years",IF(HTM_Employee_Attrition_Data!L1184&lt;=10,"Between 6 and 10 years",IF(HTM_Employee_Attrition_Data!L1184&lt;=15,"Between 11 and 15 years",IF(HTM_Employee_Attrition_Data!L1184&lt;=20,"Between 16 and 20 years",IF(HTM_Employee_Attrition_Data!L1184&lt;=25,"Between 21 and 25 years",IF(HTM_Employee_Attrition_Data!L1184&lt;=30,"Between 25 and 30 years","Between 31 and 40 years"))))))</f>
        <v>Between 0 and 5 years</v>
      </c>
    </row>
    <row r="1185" spans="1:12">
      <c r="A1185" s="19">
        <v>1664</v>
      </c>
      <c r="B1185" s="19" t="str">
        <f>IF(HTM_Employee_Attrition_Data!A1185&lt;=20,"Less than 20 years",IF(HTM_Employee_Attrition_Data!A1185&lt;=30,"Between 20 and 30 years",IF(HTM_Employee_Attrition_Data!A1185&lt;=40,"Between 30 and 40 years",IF(HTM_Employee_Attrition_Data!A1185&lt;=50,"Between 40 and 50 years",IF(HTM_Employee_Attrition_Data!A1185&lt;=60,"Between 50 and 60 years","Between 50 and 60 years")))))</f>
        <v>Between 30 and 40 years</v>
      </c>
      <c r="C1185" s="19" t="s">
        <v>16</v>
      </c>
      <c r="D1185" s="19" t="s">
        <v>13</v>
      </c>
      <c r="E1185" s="19" t="s">
        <v>18</v>
      </c>
      <c r="F1185" s="19" t="str">
        <f>IF(HTM_Employee_Attrition_Data!E1185&lt;=5,"Less than 5 Miles",IF(HTM_Employee_Attrition_Data!E1185&lt;=10,"Between 6 and 10 miles",IF(HTM_Employee_Attrition_Data!E1185&lt;=15,"Between 11 and 15 miles",IF(HTM_Employee_Attrition_Data!E1185&lt;=20,"Between 16 and 20 miles",IF(HTM_Employee_Attrition_Data!E1185&lt;=25,"Between 21 and 25 miles","Greater than 26 miles")))))</f>
        <v>Less than 5 Miles</v>
      </c>
      <c r="G1185" s="19" t="str">
        <f>IF(HTM_Employee_Attrition_Data!G1185=1,"Level 1",IF(HTM_Employee_Attrition_Data!G1185=2,"Level 2",IF(HTM_Employee_Attrition_Data!G1185=3,"Level 3",IF(HTM_Employee_Attrition_Data!G1185=4,"Level 4",IF(HTM_Employee_Attrition_Data!G1185=5,"Level 5","Level 5")))))</f>
        <v>Level 2</v>
      </c>
      <c r="H1185" s="19" t="s">
        <v>22</v>
      </c>
      <c r="I1185" s="19" t="str">
        <f>IF(HTM_Employee_Attrition_Data!I1185=1,"Rating 1",IF(HTM_Employee_Attrition_Data!I1185=2,"Rating 2",IF(HTM_Employee_Attrition_Data!I1185=3,"Rating 3",IF(HTM_Employee_Attrition_Data!I1185=4,"Rating 4","Rating 4"))))</f>
        <v>Rating 1</v>
      </c>
      <c r="J1185" s="19" t="str">
        <f>IF(HTM_Employee_Attrition_Data!J1185&lt;=5000,"Income less than 5,000$",IF(HTM_Employee_Attrition_Data!J1185&lt;=10000,"Income less than 10,000$",IF(HTM_Employee_Attrition_Data!J1185&lt;=15000,"Income less than 15,000$","Income less than 20,000$")))</f>
        <v>Income less than 10,000$</v>
      </c>
      <c r="K1185" s="19" t="str">
        <f>IF(HTM_Employee_Attrition_Data!K1185&lt;4,"Between 0 and 3 Compaines",IF(HTM_Employee_Attrition_Data!K1185&lt;7,"Between 4 and 6 Companies",IF(HTM_Employee_Attrition_Data!K1185&lt;=10,"Between 7 and 10 Companies","Between 7 and 10  Companies")))</f>
        <v>Between 4 and 6 Companies</v>
      </c>
      <c r="L1185" s="19" t="str">
        <f>IF(HTM_Employee_Attrition_Data!L1185&lt;=5,"Between 0 and 5 years",IF(HTM_Employee_Attrition_Data!L1185&lt;=10,"Between 6 and 10 years",IF(HTM_Employee_Attrition_Data!L1185&lt;=15,"Between 11 and 15 years",IF(HTM_Employee_Attrition_Data!L1185&lt;=20,"Between 16 and 20 years",IF(HTM_Employee_Attrition_Data!L1185&lt;=25,"Between 21 and 25 years",IF(HTM_Employee_Attrition_Data!L1185&lt;=30,"Between 25 and 30 years","Between 31 and 40 years"))))))</f>
        <v>Between 0 and 5 years</v>
      </c>
    </row>
    <row r="1186" spans="1:12">
      <c r="A1186" s="19">
        <v>1665</v>
      </c>
      <c r="B1186" s="19" t="str">
        <f>IF(HTM_Employee_Attrition_Data!A1186&lt;=20,"Less than 20 years",IF(HTM_Employee_Attrition_Data!A1186&lt;=30,"Between 20 and 30 years",IF(HTM_Employee_Attrition_Data!A1186&lt;=40,"Between 30 and 40 years",IF(HTM_Employee_Attrition_Data!A1186&lt;=50,"Between 40 and 50 years",IF(HTM_Employee_Attrition_Data!A1186&lt;=60,"Between 50 and 60 years","Between 50 and 60 years")))))</f>
        <v>Between 50 and 60 years</v>
      </c>
      <c r="C1186" s="19" t="s">
        <v>16</v>
      </c>
      <c r="D1186" s="19" t="s">
        <v>13</v>
      </c>
      <c r="E1186" s="19" t="s">
        <v>18</v>
      </c>
      <c r="F1186" s="19" t="str">
        <f>IF(HTM_Employee_Attrition_Data!E1186&lt;=5,"Less than 5 Miles",IF(HTM_Employee_Attrition_Data!E1186&lt;=10,"Between 6 and 10 miles",IF(HTM_Employee_Attrition_Data!E1186&lt;=15,"Between 11 and 15 miles",IF(HTM_Employee_Attrition_Data!E1186&lt;=20,"Between 16 and 20 miles",IF(HTM_Employee_Attrition_Data!E1186&lt;=25,"Between 21 and 25 miles","Greater than 26 miles")))))</f>
        <v>Between 21 and 25 miles</v>
      </c>
      <c r="G1186" s="19" t="str">
        <f>IF(HTM_Employee_Attrition_Data!G1186=1,"Level 1",IF(HTM_Employee_Attrition_Data!G1186=2,"Level 2",IF(HTM_Employee_Attrition_Data!G1186=3,"Level 3",IF(HTM_Employee_Attrition_Data!G1186=4,"Level 4",IF(HTM_Employee_Attrition_Data!G1186=5,"Level 5","Level 5")))))</f>
        <v>Level 4</v>
      </c>
      <c r="H1186" s="19" t="s">
        <v>24</v>
      </c>
      <c r="I1186" s="19" t="str">
        <f>IF(HTM_Employee_Attrition_Data!I1186=1,"Rating 1",IF(HTM_Employee_Attrition_Data!I1186=2,"Rating 2",IF(HTM_Employee_Attrition_Data!I1186=3,"Rating 3",IF(HTM_Employee_Attrition_Data!I1186=4,"Rating 4","Rating 4"))))</f>
        <v>Rating 3</v>
      </c>
      <c r="J1186" s="19" t="str">
        <f>IF(HTM_Employee_Attrition_Data!J1186&lt;=5000,"Income less than 5,000$",IF(HTM_Employee_Attrition_Data!J1186&lt;=10000,"Income less than 10,000$",IF(HTM_Employee_Attrition_Data!J1186&lt;=15000,"Income less than 15,000$","Income less than 20,000$")))</f>
        <v>Income less than 20,000$</v>
      </c>
      <c r="K1186" s="19" t="str">
        <f>IF(HTM_Employee_Attrition_Data!K1186&lt;4,"Between 0 and 3 Compaines",IF(HTM_Employee_Attrition_Data!K1186&lt;7,"Between 4 and 6 Companies",IF(HTM_Employee_Attrition_Data!K1186&lt;=10,"Between 7 and 10 Companies","Between 7 and 10  Companies")))</f>
        <v>Between 0 and 3 Compaines</v>
      </c>
      <c r="L1186" s="19" t="str">
        <f>IF(HTM_Employee_Attrition_Data!L1186&lt;=5,"Between 0 and 5 years",IF(HTM_Employee_Attrition_Data!L1186&lt;=10,"Between 6 and 10 years",IF(HTM_Employee_Attrition_Data!L1186&lt;=15,"Between 11 and 15 years",IF(HTM_Employee_Attrition_Data!L1186&lt;=20,"Between 16 and 20 years",IF(HTM_Employee_Attrition_Data!L1186&lt;=25,"Between 21 and 25 years",IF(HTM_Employee_Attrition_Data!L1186&lt;=30,"Between 25 and 30 years","Between 31 and 40 years"))))))</f>
        <v>Between 6 and 10 years</v>
      </c>
    </row>
    <row r="1187" spans="1:12">
      <c r="A1187" s="19">
        <v>1666</v>
      </c>
      <c r="B1187" s="19" t="str">
        <f>IF(HTM_Employee_Attrition_Data!A1187&lt;=20,"Less than 20 years",IF(HTM_Employee_Attrition_Data!A1187&lt;=30,"Between 20 and 30 years",IF(HTM_Employee_Attrition_Data!A1187&lt;=40,"Between 30 and 40 years",IF(HTM_Employee_Attrition_Data!A1187&lt;=50,"Between 40 and 50 years",IF(HTM_Employee_Attrition_Data!A1187&lt;=60,"Between 50 and 60 years","Between 50 and 60 years")))))</f>
        <v>Between 40 and 50 years</v>
      </c>
      <c r="C1187" s="19" t="s">
        <v>16</v>
      </c>
      <c r="D1187" s="19" t="s">
        <v>13</v>
      </c>
      <c r="E1187" s="19" t="s">
        <v>18</v>
      </c>
      <c r="F1187" s="19" t="str">
        <f>IF(HTM_Employee_Attrition_Data!E1187&lt;=5,"Less than 5 Miles",IF(HTM_Employee_Attrition_Data!E1187&lt;=10,"Between 6 and 10 miles",IF(HTM_Employee_Attrition_Data!E1187&lt;=15,"Between 11 and 15 miles",IF(HTM_Employee_Attrition_Data!E1187&lt;=20,"Between 16 and 20 miles",IF(HTM_Employee_Attrition_Data!E1187&lt;=25,"Between 21 and 25 miles","Greater than 26 miles")))))</f>
        <v>Between 11 and 15 miles</v>
      </c>
      <c r="G1187" s="19" t="str">
        <f>IF(HTM_Employee_Attrition_Data!G1187=1,"Level 1",IF(HTM_Employee_Attrition_Data!G1187=2,"Level 2",IF(HTM_Employee_Attrition_Data!G1187=3,"Level 3",IF(HTM_Employee_Attrition_Data!G1187=4,"Level 4",IF(HTM_Employee_Attrition_Data!G1187=5,"Level 5","Level 5")))))</f>
        <v>Level 4</v>
      </c>
      <c r="H1187" s="19" t="s">
        <v>26</v>
      </c>
      <c r="I1187" s="19" t="str">
        <f>IF(HTM_Employee_Attrition_Data!I1187=1,"Rating 1",IF(HTM_Employee_Attrition_Data!I1187=2,"Rating 2",IF(HTM_Employee_Attrition_Data!I1187=3,"Rating 3",IF(HTM_Employee_Attrition_Data!I1187=4,"Rating 4","Rating 4"))))</f>
        <v>Rating 3</v>
      </c>
      <c r="J1187" s="19" t="str">
        <f>IF(HTM_Employee_Attrition_Data!J1187&lt;=5000,"Income less than 5,000$",IF(HTM_Employee_Attrition_Data!J1187&lt;=10000,"Income less than 10,000$",IF(HTM_Employee_Attrition_Data!J1187&lt;=15000,"Income less than 15,000$","Income less than 20,000$")))</f>
        <v>Income less than 20,000$</v>
      </c>
      <c r="K1187" s="19" t="str">
        <f>IF(HTM_Employee_Attrition_Data!K1187&lt;4,"Between 0 and 3 Compaines",IF(HTM_Employee_Attrition_Data!K1187&lt;7,"Between 4 and 6 Companies",IF(HTM_Employee_Attrition_Data!K1187&lt;=10,"Between 7 and 10 Companies","Between 7 and 10  Companies")))</f>
        <v>Between 0 and 3 Compaines</v>
      </c>
      <c r="L1187" s="19" t="str">
        <f>IF(HTM_Employee_Attrition_Data!L1187&lt;=5,"Between 0 and 5 years",IF(HTM_Employee_Attrition_Data!L1187&lt;=10,"Between 6 and 10 years",IF(HTM_Employee_Attrition_Data!L1187&lt;=15,"Between 11 and 15 years",IF(HTM_Employee_Attrition_Data!L1187&lt;=20,"Between 16 and 20 years",IF(HTM_Employee_Attrition_Data!L1187&lt;=25,"Between 21 and 25 years",IF(HTM_Employee_Attrition_Data!L1187&lt;=30,"Between 25 and 30 years","Between 31 and 40 years"))))))</f>
        <v>Between 11 and 15 years</v>
      </c>
    </row>
    <row r="1188" spans="1:12">
      <c r="A1188" s="19">
        <v>1667</v>
      </c>
      <c r="B1188" s="19" t="str">
        <f>IF(HTM_Employee_Attrition_Data!A1188&lt;=20,"Less than 20 years",IF(HTM_Employee_Attrition_Data!A1188&lt;=30,"Between 20 and 30 years",IF(HTM_Employee_Attrition_Data!A1188&lt;=40,"Between 30 and 40 years",IF(HTM_Employee_Attrition_Data!A1188&lt;=50,"Between 40 and 50 years",IF(HTM_Employee_Attrition_Data!A1188&lt;=60,"Between 50 and 60 years","Between 50 and 60 years")))))</f>
        <v>Between 30 and 40 years</v>
      </c>
      <c r="C1188" s="19" t="s">
        <v>12</v>
      </c>
      <c r="D1188" s="19" t="s">
        <v>17</v>
      </c>
      <c r="E1188" s="19" t="s">
        <v>14</v>
      </c>
      <c r="F1188" s="19" t="str">
        <f>IF(HTM_Employee_Attrition_Data!E1188&lt;=5,"Less than 5 Miles",IF(HTM_Employee_Attrition_Data!E1188&lt;=10,"Between 6 and 10 miles",IF(HTM_Employee_Attrition_Data!E1188&lt;=15,"Between 11 and 15 miles",IF(HTM_Employee_Attrition_Data!E1188&lt;=20,"Between 16 and 20 miles",IF(HTM_Employee_Attrition_Data!E1188&lt;=25,"Between 21 and 25 miles","Greater than 26 miles")))))</f>
        <v>Between 11 and 15 miles</v>
      </c>
      <c r="G1188" s="19" t="str">
        <f>IF(HTM_Employee_Attrition_Data!G1188=1,"Level 1",IF(HTM_Employee_Attrition_Data!G1188=2,"Level 2",IF(HTM_Employee_Attrition_Data!G1188=3,"Level 3",IF(HTM_Employee_Attrition_Data!G1188=4,"Level 4",IF(HTM_Employee_Attrition_Data!G1188=5,"Level 5","Level 5")))))</f>
        <v>Level 2</v>
      </c>
      <c r="H1188" s="19" t="s">
        <v>15</v>
      </c>
      <c r="I1188" s="19" t="str">
        <f>IF(HTM_Employee_Attrition_Data!I1188=1,"Rating 1",IF(HTM_Employee_Attrition_Data!I1188=2,"Rating 2",IF(HTM_Employee_Attrition_Data!I1188=3,"Rating 3",IF(HTM_Employee_Attrition_Data!I1188=4,"Rating 4","Rating 4"))))</f>
        <v>Rating 4</v>
      </c>
      <c r="J1188" s="19" t="str">
        <f>IF(HTM_Employee_Attrition_Data!J1188&lt;=5000,"Income less than 5,000$",IF(HTM_Employee_Attrition_Data!J1188&lt;=10000,"Income less than 10,000$",IF(HTM_Employee_Attrition_Data!J1188&lt;=15000,"Income less than 15,000$","Income less than 20,000$")))</f>
        <v>Income less than 5,000$</v>
      </c>
      <c r="K1188" s="19" t="str">
        <f>IF(HTM_Employee_Attrition_Data!K1188&lt;4,"Between 0 and 3 Compaines",IF(HTM_Employee_Attrition_Data!K1188&lt;7,"Between 4 and 6 Companies",IF(HTM_Employee_Attrition_Data!K1188&lt;=10,"Between 7 and 10 Companies","Between 7 and 10  Companies")))</f>
        <v>Between 0 and 3 Compaines</v>
      </c>
      <c r="L1188" s="19" t="str">
        <f>IF(HTM_Employee_Attrition_Data!L1188&lt;=5,"Between 0 and 5 years",IF(HTM_Employee_Attrition_Data!L1188&lt;=10,"Between 6 and 10 years",IF(HTM_Employee_Attrition_Data!L1188&lt;=15,"Between 11 and 15 years",IF(HTM_Employee_Attrition_Data!L1188&lt;=20,"Between 16 and 20 years",IF(HTM_Employee_Attrition_Data!L1188&lt;=25,"Between 21 and 25 years",IF(HTM_Employee_Attrition_Data!L1188&lt;=30,"Between 25 and 30 years","Between 31 and 40 years"))))))</f>
        <v>Between 11 and 15 years</v>
      </c>
    </row>
    <row r="1189" spans="1:12">
      <c r="A1189" s="19">
        <v>1668</v>
      </c>
      <c r="B1189" s="19" t="str">
        <f>IF(HTM_Employee_Attrition_Data!A1189&lt;=20,"Less than 20 years",IF(HTM_Employee_Attrition_Data!A1189&lt;=30,"Between 20 and 30 years",IF(HTM_Employee_Attrition_Data!A1189&lt;=40,"Between 30 and 40 years",IF(HTM_Employee_Attrition_Data!A1189&lt;=50,"Between 40 and 50 years",IF(HTM_Employee_Attrition_Data!A1189&lt;=60,"Between 50 and 60 years","Between 50 and 60 years")))))</f>
        <v>Between 30 and 40 years</v>
      </c>
      <c r="C1189" s="19" t="s">
        <v>16</v>
      </c>
      <c r="D1189" s="19" t="s">
        <v>17</v>
      </c>
      <c r="E1189" s="19" t="s">
        <v>18</v>
      </c>
      <c r="F1189" s="19" t="str">
        <f>IF(HTM_Employee_Attrition_Data!E1189&lt;=5,"Less than 5 Miles",IF(HTM_Employee_Attrition_Data!E1189&lt;=10,"Between 6 and 10 miles",IF(HTM_Employee_Attrition_Data!E1189&lt;=15,"Between 11 and 15 miles",IF(HTM_Employee_Attrition_Data!E1189&lt;=20,"Between 16 and 20 miles",IF(HTM_Employee_Attrition_Data!E1189&lt;=25,"Between 21 and 25 miles","Greater than 26 miles")))))</f>
        <v>Less than 5 Miles</v>
      </c>
      <c r="G1189" s="19" t="str">
        <f>IF(HTM_Employee_Attrition_Data!G1189=1,"Level 1",IF(HTM_Employee_Attrition_Data!G1189=2,"Level 2",IF(HTM_Employee_Attrition_Data!G1189=3,"Level 3",IF(HTM_Employee_Attrition_Data!G1189=4,"Level 4",IF(HTM_Employee_Attrition_Data!G1189=5,"Level 5","Level 5")))))</f>
        <v>Level 2</v>
      </c>
      <c r="H1189" s="19" t="s">
        <v>19</v>
      </c>
      <c r="I1189" s="19" t="str">
        <f>IF(HTM_Employee_Attrition_Data!I1189=1,"Rating 1",IF(HTM_Employee_Attrition_Data!I1189=2,"Rating 2",IF(HTM_Employee_Attrition_Data!I1189=3,"Rating 3",IF(HTM_Employee_Attrition_Data!I1189=4,"Rating 4","Rating 4"))))</f>
        <v>Rating 4</v>
      </c>
      <c r="J1189" s="19" t="str">
        <f>IF(HTM_Employee_Attrition_Data!J1189&lt;=5000,"Income less than 5,000$",IF(HTM_Employee_Attrition_Data!J1189&lt;=10000,"Income less than 10,000$",IF(HTM_Employee_Attrition_Data!J1189&lt;=15000,"Income less than 15,000$","Income less than 20,000$")))</f>
        <v>Income less than 5,000$</v>
      </c>
      <c r="K1189" s="19" t="str">
        <f>IF(HTM_Employee_Attrition_Data!K1189&lt;4,"Between 0 and 3 Compaines",IF(HTM_Employee_Attrition_Data!K1189&lt;7,"Between 4 and 6 Companies",IF(HTM_Employee_Attrition_Data!K1189&lt;=10,"Between 7 and 10 Companies","Between 7 and 10  Companies")))</f>
        <v>Between 7 and 10 Companies</v>
      </c>
      <c r="L1189" s="19" t="str">
        <f>IF(HTM_Employee_Attrition_Data!L1189&lt;=5,"Between 0 and 5 years",IF(HTM_Employee_Attrition_Data!L1189&lt;=10,"Between 6 and 10 years",IF(HTM_Employee_Attrition_Data!L1189&lt;=15,"Between 11 and 15 years",IF(HTM_Employee_Attrition_Data!L1189&lt;=20,"Between 16 and 20 years",IF(HTM_Employee_Attrition_Data!L1189&lt;=25,"Between 21 and 25 years",IF(HTM_Employee_Attrition_Data!L1189&lt;=30,"Between 25 and 30 years","Between 31 and 40 years"))))))</f>
        <v>Between 11 and 15 years</v>
      </c>
    </row>
    <row r="1190" spans="1:12">
      <c r="A1190" s="19">
        <v>1669</v>
      </c>
      <c r="B1190" s="19" t="str">
        <f>IF(HTM_Employee_Attrition_Data!A1190&lt;=20,"Less than 20 years",IF(HTM_Employee_Attrition_Data!A1190&lt;=30,"Between 20 and 30 years",IF(HTM_Employee_Attrition_Data!A1190&lt;=40,"Between 30 and 40 years",IF(HTM_Employee_Attrition_Data!A1190&lt;=50,"Between 40 and 50 years",IF(HTM_Employee_Attrition_Data!A1190&lt;=60,"Between 50 and 60 years","Between 50 and 60 years")))))</f>
        <v>Between 20 and 30 years</v>
      </c>
      <c r="C1190" s="19" t="s">
        <v>16</v>
      </c>
      <c r="D1190" s="19" t="s">
        <v>13</v>
      </c>
      <c r="E1190" s="19" t="s">
        <v>14</v>
      </c>
      <c r="F1190" s="19" t="str">
        <f>IF(HTM_Employee_Attrition_Data!E1190&lt;=5,"Less than 5 Miles",IF(HTM_Employee_Attrition_Data!E1190&lt;=10,"Between 6 and 10 miles",IF(HTM_Employee_Attrition_Data!E1190&lt;=15,"Between 11 and 15 miles",IF(HTM_Employee_Attrition_Data!E1190&lt;=20,"Between 16 and 20 miles",IF(HTM_Employee_Attrition_Data!E1190&lt;=25,"Between 21 and 25 miles","Greater than 26 miles")))))</f>
        <v>Less than 5 Miles</v>
      </c>
      <c r="G1190" s="19" t="str">
        <f>IF(HTM_Employee_Attrition_Data!G1190=1,"Level 1",IF(HTM_Employee_Attrition_Data!G1190=2,"Level 2",IF(HTM_Employee_Attrition_Data!G1190=3,"Level 3",IF(HTM_Employee_Attrition_Data!G1190=4,"Level 4",IF(HTM_Employee_Attrition_Data!G1190=5,"Level 5","Level 5")))))</f>
        <v>Level 2</v>
      </c>
      <c r="H1190" s="19" t="s">
        <v>15</v>
      </c>
      <c r="I1190" s="19" t="str">
        <f>IF(HTM_Employee_Attrition_Data!I1190=1,"Rating 1",IF(HTM_Employee_Attrition_Data!I1190=2,"Rating 2",IF(HTM_Employee_Attrition_Data!I1190=3,"Rating 3",IF(HTM_Employee_Attrition_Data!I1190=4,"Rating 4","Rating 4"))))</f>
        <v>Rating 2</v>
      </c>
      <c r="J1190" s="19" t="str">
        <f>IF(HTM_Employee_Attrition_Data!J1190&lt;=5000,"Income less than 5,000$",IF(HTM_Employee_Attrition_Data!J1190&lt;=10000,"Income less than 10,000$",IF(HTM_Employee_Attrition_Data!J1190&lt;=15000,"Income less than 15,000$","Income less than 20,000$")))</f>
        <v>Income less than 5,000$</v>
      </c>
      <c r="K1190" s="19" t="str">
        <f>IF(HTM_Employee_Attrition_Data!K1190&lt;4,"Between 0 and 3 Compaines",IF(HTM_Employee_Attrition_Data!K1190&lt;7,"Between 4 and 6 Companies",IF(HTM_Employee_Attrition_Data!K1190&lt;=10,"Between 7 and 10 Companies","Between 7 and 10  Companies")))</f>
        <v>Between 0 and 3 Compaines</v>
      </c>
      <c r="L1190" s="19" t="str">
        <f>IF(HTM_Employee_Attrition_Data!L1190&lt;=5,"Between 0 and 5 years",IF(HTM_Employee_Attrition_Data!L1190&lt;=10,"Between 6 and 10 years",IF(HTM_Employee_Attrition_Data!L1190&lt;=15,"Between 11 and 15 years",IF(HTM_Employee_Attrition_Data!L1190&lt;=20,"Between 16 and 20 years",IF(HTM_Employee_Attrition_Data!L1190&lt;=25,"Between 21 and 25 years",IF(HTM_Employee_Attrition_Data!L1190&lt;=30,"Between 25 and 30 years","Between 31 and 40 years"))))))</f>
        <v>Between 6 and 10 years</v>
      </c>
    </row>
    <row r="1191" spans="1:12">
      <c r="A1191" s="19">
        <v>1670</v>
      </c>
      <c r="B1191" s="19" t="str">
        <f>IF(HTM_Employee_Attrition_Data!A1191&lt;=20,"Less than 20 years",IF(HTM_Employee_Attrition_Data!A1191&lt;=30,"Between 20 and 30 years",IF(HTM_Employee_Attrition_Data!A1191&lt;=40,"Between 30 and 40 years",IF(HTM_Employee_Attrition_Data!A1191&lt;=50,"Between 40 and 50 years",IF(HTM_Employee_Attrition_Data!A1191&lt;=60,"Between 50 and 60 years","Between 50 and 60 years")))))</f>
        <v>Between 30 and 40 years</v>
      </c>
      <c r="C1191" s="19" t="s">
        <v>16</v>
      </c>
      <c r="D1191" s="19" t="s">
        <v>13</v>
      </c>
      <c r="E1191" s="19" t="s">
        <v>14</v>
      </c>
      <c r="F1191" s="19" t="str">
        <f>IF(HTM_Employee_Attrition_Data!E1191&lt;=5,"Less than 5 Miles",IF(HTM_Employee_Attrition_Data!E1191&lt;=10,"Between 6 and 10 miles",IF(HTM_Employee_Attrition_Data!E1191&lt;=15,"Between 11 and 15 miles",IF(HTM_Employee_Attrition_Data!E1191&lt;=20,"Between 16 and 20 miles",IF(HTM_Employee_Attrition_Data!E1191&lt;=25,"Between 21 and 25 miles","Greater than 26 miles")))))</f>
        <v>Less than 5 Miles</v>
      </c>
      <c r="G1191" s="19" t="str">
        <f>IF(HTM_Employee_Attrition_Data!G1191=1,"Level 1",IF(HTM_Employee_Attrition_Data!G1191=2,"Level 2",IF(HTM_Employee_Attrition_Data!G1191=3,"Level 3",IF(HTM_Employee_Attrition_Data!G1191=4,"Level 4",IF(HTM_Employee_Attrition_Data!G1191=5,"Level 5","Level 5")))))</f>
        <v>Level 2</v>
      </c>
      <c r="H1191" s="19" t="s">
        <v>15</v>
      </c>
      <c r="I1191" s="19" t="str">
        <f>IF(HTM_Employee_Attrition_Data!I1191=1,"Rating 1",IF(HTM_Employee_Attrition_Data!I1191=2,"Rating 2",IF(HTM_Employee_Attrition_Data!I1191=3,"Rating 3",IF(HTM_Employee_Attrition_Data!I1191=4,"Rating 4","Rating 4"))))</f>
        <v>Rating 4</v>
      </c>
      <c r="J1191" s="19" t="str">
        <f>IF(HTM_Employee_Attrition_Data!J1191&lt;=5000,"Income less than 5,000$",IF(HTM_Employee_Attrition_Data!J1191&lt;=10000,"Income less than 10,000$",IF(HTM_Employee_Attrition_Data!J1191&lt;=15000,"Income less than 15,000$","Income less than 20,000$")))</f>
        <v>Income less than 10,000$</v>
      </c>
      <c r="K1191" s="19" t="str">
        <f>IF(HTM_Employee_Attrition_Data!K1191&lt;4,"Between 0 and 3 Compaines",IF(HTM_Employee_Attrition_Data!K1191&lt;7,"Between 4 and 6 Companies",IF(HTM_Employee_Attrition_Data!K1191&lt;=10,"Between 7 and 10 Companies","Between 7 and 10  Companies")))</f>
        <v>Between 0 and 3 Compaines</v>
      </c>
      <c r="L1191" s="19" t="str">
        <f>IF(HTM_Employee_Attrition_Data!L1191&lt;=5,"Between 0 and 5 years",IF(HTM_Employee_Attrition_Data!L1191&lt;=10,"Between 6 and 10 years",IF(HTM_Employee_Attrition_Data!L1191&lt;=15,"Between 11 and 15 years",IF(HTM_Employee_Attrition_Data!L1191&lt;=20,"Between 16 and 20 years",IF(HTM_Employee_Attrition_Data!L1191&lt;=25,"Between 21 and 25 years",IF(HTM_Employee_Attrition_Data!L1191&lt;=30,"Between 25 and 30 years","Between 31 and 40 years"))))))</f>
        <v>Between 6 and 10 years</v>
      </c>
    </row>
    <row r="1192" spans="1:12">
      <c r="A1192" s="19">
        <v>1671</v>
      </c>
      <c r="B1192" s="19" t="str">
        <f>IF(HTM_Employee_Attrition_Data!A1192&lt;=20,"Less than 20 years",IF(HTM_Employee_Attrition_Data!A1192&lt;=30,"Between 20 and 30 years",IF(HTM_Employee_Attrition_Data!A1192&lt;=40,"Between 30 and 40 years",IF(HTM_Employee_Attrition_Data!A1192&lt;=50,"Between 40 and 50 years",IF(HTM_Employee_Attrition_Data!A1192&lt;=60,"Between 50 and 60 years","Between 50 and 60 years")))))</f>
        <v>Between 30 and 40 years</v>
      </c>
      <c r="C1192" s="19" t="s">
        <v>16</v>
      </c>
      <c r="D1192" s="19" t="s">
        <v>13</v>
      </c>
      <c r="E1192" s="19" t="s">
        <v>18</v>
      </c>
      <c r="F1192" s="19" t="str">
        <f>IF(HTM_Employee_Attrition_Data!E1192&lt;=5,"Less than 5 Miles",IF(HTM_Employee_Attrition_Data!E1192&lt;=10,"Between 6 and 10 miles",IF(HTM_Employee_Attrition_Data!E1192&lt;=15,"Between 11 and 15 miles",IF(HTM_Employee_Attrition_Data!E1192&lt;=20,"Between 16 and 20 miles",IF(HTM_Employee_Attrition_Data!E1192&lt;=25,"Between 21 and 25 miles","Greater than 26 miles")))))</f>
        <v>Less than 5 Miles</v>
      </c>
      <c r="G1192" s="19" t="str">
        <f>IF(HTM_Employee_Attrition_Data!G1192=1,"Level 1",IF(HTM_Employee_Attrition_Data!G1192=2,"Level 2",IF(HTM_Employee_Attrition_Data!G1192=3,"Level 3",IF(HTM_Employee_Attrition_Data!G1192=4,"Level 4",IF(HTM_Employee_Attrition_Data!G1192=5,"Level 5","Level 5")))))</f>
        <v>Level 2</v>
      </c>
      <c r="H1192" s="19" t="s">
        <v>19</v>
      </c>
      <c r="I1192" s="19" t="str">
        <f>IF(HTM_Employee_Attrition_Data!I1192=1,"Rating 1",IF(HTM_Employee_Attrition_Data!I1192=2,"Rating 2",IF(HTM_Employee_Attrition_Data!I1192=3,"Rating 3",IF(HTM_Employee_Attrition_Data!I1192=4,"Rating 4","Rating 4"))))</f>
        <v>Rating 2</v>
      </c>
      <c r="J1192" s="19" t="str">
        <f>IF(HTM_Employee_Attrition_Data!J1192&lt;=5000,"Income less than 5,000$",IF(HTM_Employee_Attrition_Data!J1192&lt;=10000,"Income less than 10,000$",IF(HTM_Employee_Attrition_Data!J1192&lt;=15000,"Income less than 15,000$","Income less than 20,000$")))</f>
        <v>Income less than 10,000$</v>
      </c>
      <c r="K1192" s="19" t="str">
        <f>IF(HTM_Employee_Attrition_Data!K1192&lt;4,"Between 0 and 3 Compaines",IF(HTM_Employee_Attrition_Data!K1192&lt;7,"Between 4 and 6 Companies",IF(HTM_Employee_Attrition_Data!K1192&lt;=10,"Between 7 and 10 Companies","Between 7 and 10  Companies")))</f>
        <v>Between 0 and 3 Compaines</v>
      </c>
      <c r="L1192" s="19" t="str">
        <f>IF(HTM_Employee_Attrition_Data!L1192&lt;=5,"Between 0 and 5 years",IF(HTM_Employee_Attrition_Data!L1192&lt;=10,"Between 6 and 10 years",IF(HTM_Employee_Attrition_Data!L1192&lt;=15,"Between 11 and 15 years",IF(HTM_Employee_Attrition_Data!L1192&lt;=20,"Between 16 and 20 years",IF(HTM_Employee_Attrition_Data!L1192&lt;=25,"Between 21 and 25 years",IF(HTM_Employee_Attrition_Data!L1192&lt;=30,"Between 25 and 30 years","Between 31 and 40 years"))))))</f>
        <v>Between 6 and 10 years</v>
      </c>
    </row>
    <row r="1193" spans="1:12">
      <c r="A1193" s="19">
        <v>1673</v>
      </c>
      <c r="B1193" s="19" t="str">
        <f>IF(HTM_Employee_Attrition_Data!A1193&lt;=20,"Less than 20 years",IF(HTM_Employee_Attrition_Data!A1193&lt;=30,"Between 20 and 30 years",IF(HTM_Employee_Attrition_Data!A1193&lt;=40,"Between 30 and 40 years",IF(HTM_Employee_Attrition_Data!A1193&lt;=50,"Between 40 and 50 years",IF(HTM_Employee_Attrition_Data!A1193&lt;=60,"Between 50 and 60 years","Between 50 and 60 years")))))</f>
        <v>Between 30 and 40 years</v>
      </c>
      <c r="C1193" s="19" t="s">
        <v>16</v>
      </c>
      <c r="D1193" s="19" t="s">
        <v>13</v>
      </c>
      <c r="E1193" s="19" t="s">
        <v>14</v>
      </c>
      <c r="F1193" s="19" t="str">
        <f>IF(HTM_Employee_Attrition_Data!E1193&lt;=5,"Less than 5 Miles",IF(HTM_Employee_Attrition_Data!E1193&lt;=10,"Between 6 and 10 miles",IF(HTM_Employee_Attrition_Data!E1193&lt;=15,"Between 11 and 15 miles",IF(HTM_Employee_Attrition_Data!E1193&lt;=20,"Between 16 and 20 miles",IF(HTM_Employee_Attrition_Data!E1193&lt;=25,"Between 21 and 25 miles","Greater than 26 miles")))))</f>
        <v>Less than 5 Miles</v>
      </c>
      <c r="G1193" s="19" t="str">
        <f>IF(HTM_Employee_Attrition_Data!G1193=1,"Level 1",IF(HTM_Employee_Attrition_Data!G1193=2,"Level 2",IF(HTM_Employee_Attrition_Data!G1193=3,"Level 3",IF(HTM_Employee_Attrition_Data!G1193=4,"Level 4",IF(HTM_Employee_Attrition_Data!G1193=5,"Level 5","Level 5")))))</f>
        <v>Level 2</v>
      </c>
      <c r="H1193" s="19" t="s">
        <v>15</v>
      </c>
      <c r="I1193" s="19" t="str">
        <f>IF(HTM_Employee_Attrition_Data!I1193=1,"Rating 1",IF(HTM_Employee_Attrition_Data!I1193=2,"Rating 2",IF(HTM_Employee_Attrition_Data!I1193=3,"Rating 3",IF(HTM_Employee_Attrition_Data!I1193=4,"Rating 4","Rating 4"))))</f>
        <v>Rating 4</v>
      </c>
      <c r="J1193" s="19" t="str">
        <f>IF(HTM_Employee_Attrition_Data!J1193&lt;=5000,"Income less than 5,000$",IF(HTM_Employee_Attrition_Data!J1193&lt;=10000,"Income less than 10,000$",IF(HTM_Employee_Attrition_Data!J1193&lt;=15000,"Income less than 15,000$","Income less than 20,000$")))</f>
        <v>Income less than 10,000$</v>
      </c>
      <c r="K1193" s="19" t="str">
        <f>IF(HTM_Employee_Attrition_Data!K1193&lt;4,"Between 0 and 3 Compaines",IF(HTM_Employee_Attrition_Data!K1193&lt;7,"Between 4 and 6 Companies",IF(HTM_Employee_Attrition_Data!K1193&lt;=10,"Between 7 and 10 Companies","Between 7 and 10  Companies")))</f>
        <v>Between 0 and 3 Compaines</v>
      </c>
      <c r="L1193" s="19" t="str">
        <f>IF(HTM_Employee_Attrition_Data!L1193&lt;=5,"Between 0 and 5 years",IF(HTM_Employee_Attrition_Data!L1193&lt;=10,"Between 6 and 10 years",IF(HTM_Employee_Attrition_Data!L1193&lt;=15,"Between 11 and 15 years",IF(HTM_Employee_Attrition_Data!L1193&lt;=20,"Between 16 and 20 years",IF(HTM_Employee_Attrition_Data!L1193&lt;=25,"Between 21 and 25 years",IF(HTM_Employee_Attrition_Data!L1193&lt;=30,"Between 25 and 30 years","Between 31 and 40 years"))))))</f>
        <v>Between 6 and 10 years</v>
      </c>
    </row>
    <row r="1194" spans="1:12">
      <c r="A1194" s="19">
        <v>1674</v>
      </c>
      <c r="B1194" s="19" t="str">
        <f>IF(HTM_Employee_Attrition_Data!A1194&lt;=20,"Less than 20 years",IF(HTM_Employee_Attrition_Data!A1194&lt;=30,"Between 20 and 30 years",IF(HTM_Employee_Attrition_Data!A1194&lt;=40,"Between 30 and 40 years",IF(HTM_Employee_Attrition_Data!A1194&lt;=50,"Between 40 and 50 years",IF(HTM_Employee_Attrition_Data!A1194&lt;=60,"Between 50 and 60 years","Between 50 and 60 years")))))</f>
        <v>Between 40 and 50 years</v>
      </c>
      <c r="C1194" s="19" t="s">
        <v>16</v>
      </c>
      <c r="D1194" s="19" t="s">
        <v>13</v>
      </c>
      <c r="E1194" s="19" t="s">
        <v>18</v>
      </c>
      <c r="F1194" s="19" t="str">
        <f>IF(HTM_Employee_Attrition_Data!E1194&lt;=5,"Less than 5 Miles",IF(HTM_Employee_Attrition_Data!E1194&lt;=10,"Between 6 and 10 miles",IF(HTM_Employee_Attrition_Data!E1194&lt;=15,"Between 11 and 15 miles",IF(HTM_Employee_Attrition_Data!E1194&lt;=20,"Between 16 and 20 miles",IF(HTM_Employee_Attrition_Data!E1194&lt;=25,"Between 21 and 25 miles","Greater than 26 miles")))))</f>
        <v>Between 16 and 20 miles</v>
      </c>
      <c r="G1194" s="19" t="str">
        <f>IF(HTM_Employee_Attrition_Data!G1194=1,"Level 1",IF(HTM_Employee_Attrition_Data!G1194=2,"Level 2",IF(HTM_Employee_Attrition_Data!G1194=3,"Level 3",IF(HTM_Employee_Attrition_Data!G1194=4,"Level 4",IF(HTM_Employee_Attrition_Data!G1194=5,"Level 5","Level 5")))))</f>
        <v>Level 1</v>
      </c>
      <c r="H1194" s="19" t="s">
        <v>20</v>
      </c>
      <c r="I1194" s="19" t="str">
        <f>IF(HTM_Employee_Attrition_Data!I1194=1,"Rating 1",IF(HTM_Employee_Attrition_Data!I1194=2,"Rating 2",IF(HTM_Employee_Attrition_Data!I1194=3,"Rating 3",IF(HTM_Employee_Attrition_Data!I1194=4,"Rating 4","Rating 4"))))</f>
        <v>Rating 1</v>
      </c>
      <c r="J1194" s="19" t="str">
        <f>IF(HTM_Employee_Attrition_Data!J1194&lt;=5000,"Income less than 5,000$",IF(HTM_Employee_Attrition_Data!J1194&lt;=10000,"Income less than 10,000$",IF(HTM_Employee_Attrition_Data!J1194&lt;=15000,"Income less than 15,000$","Income less than 20,000$")))</f>
        <v>Income less than 5,000$</v>
      </c>
      <c r="K1194" s="19" t="str">
        <f>IF(HTM_Employee_Attrition_Data!K1194&lt;4,"Between 0 and 3 Compaines",IF(HTM_Employee_Attrition_Data!K1194&lt;7,"Between 4 and 6 Companies",IF(HTM_Employee_Attrition_Data!K1194&lt;=10,"Between 7 and 10 Companies","Between 7 and 10  Companies")))</f>
        <v>Between 4 and 6 Companies</v>
      </c>
      <c r="L1194" s="19" t="str">
        <f>IF(HTM_Employee_Attrition_Data!L1194&lt;=5,"Between 0 and 5 years",IF(HTM_Employee_Attrition_Data!L1194&lt;=10,"Between 6 and 10 years",IF(HTM_Employee_Attrition_Data!L1194&lt;=15,"Between 11 and 15 years",IF(HTM_Employee_Attrition_Data!L1194&lt;=20,"Between 16 and 20 years",IF(HTM_Employee_Attrition_Data!L1194&lt;=25,"Between 21 and 25 years",IF(HTM_Employee_Attrition_Data!L1194&lt;=30,"Between 25 and 30 years","Between 31 and 40 years"))))))</f>
        <v>Between 0 and 5 years</v>
      </c>
    </row>
    <row r="1195" spans="1:12">
      <c r="A1195" s="19">
        <v>1675</v>
      </c>
      <c r="B1195" s="19" t="str">
        <f>IF(HTM_Employee_Attrition_Data!A1195&lt;=20,"Less than 20 years",IF(HTM_Employee_Attrition_Data!A1195&lt;=30,"Between 20 and 30 years",IF(HTM_Employee_Attrition_Data!A1195&lt;=40,"Between 30 and 40 years",IF(HTM_Employee_Attrition_Data!A1195&lt;=50,"Between 40 and 50 years",IF(HTM_Employee_Attrition_Data!A1195&lt;=60,"Between 50 and 60 years","Between 50 and 60 years")))))</f>
        <v>Between 30 and 40 years</v>
      </c>
      <c r="C1195" s="19" t="s">
        <v>16</v>
      </c>
      <c r="D1195" s="19" t="s">
        <v>17</v>
      </c>
      <c r="E1195" s="19" t="s">
        <v>18</v>
      </c>
      <c r="F1195" s="19" t="str">
        <f>IF(HTM_Employee_Attrition_Data!E1195&lt;=5,"Less than 5 Miles",IF(HTM_Employee_Attrition_Data!E1195&lt;=10,"Between 6 and 10 miles",IF(HTM_Employee_Attrition_Data!E1195&lt;=15,"Between 11 and 15 miles",IF(HTM_Employee_Attrition_Data!E1195&lt;=20,"Between 16 and 20 miles",IF(HTM_Employee_Attrition_Data!E1195&lt;=25,"Between 21 and 25 miles","Greater than 26 miles")))))</f>
        <v>Less than 5 Miles</v>
      </c>
      <c r="G1195" s="19" t="str">
        <f>IF(HTM_Employee_Attrition_Data!G1195=1,"Level 1",IF(HTM_Employee_Attrition_Data!G1195=2,"Level 2",IF(HTM_Employee_Attrition_Data!G1195=3,"Level 3",IF(HTM_Employee_Attrition_Data!G1195=4,"Level 4",IF(HTM_Employee_Attrition_Data!G1195=5,"Level 5","Level 5")))))</f>
        <v>Level 1</v>
      </c>
      <c r="H1195" s="19" t="s">
        <v>20</v>
      </c>
      <c r="I1195" s="19" t="str">
        <f>IF(HTM_Employee_Attrition_Data!I1195=1,"Rating 1",IF(HTM_Employee_Attrition_Data!I1195=2,"Rating 2",IF(HTM_Employee_Attrition_Data!I1195=3,"Rating 3",IF(HTM_Employee_Attrition_Data!I1195=4,"Rating 4","Rating 4"))))</f>
        <v>Rating 2</v>
      </c>
      <c r="J1195" s="19" t="str">
        <f>IF(HTM_Employee_Attrition_Data!J1195&lt;=5000,"Income less than 5,000$",IF(HTM_Employee_Attrition_Data!J1195&lt;=10000,"Income less than 10,000$",IF(HTM_Employee_Attrition_Data!J1195&lt;=15000,"Income less than 15,000$","Income less than 20,000$")))</f>
        <v>Income less than 5,000$</v>
      </c>
      <c r="K1195" s="19" t="str">
        <f>IF(HTM_Employee_Attrition_Data!K1195&lt;4,"Between 0 and 3 Compaines",IF(HTM_Employee_Attrition_Data!K1195&lt;7,"Between 4 and 6 Companies",IF(HTM_Employee_Attrition_Data!K1195&lt;=10,"Between 7 and 10 Companies","Between 7 and 10  Companies")))</f>
        <v>Between 0 and 3 Compaines</v>
      </c>
      <c r="L1195" s="19" t="str">
        <f>IF(HTM_Employee_Attrition_Data!L1195&lt;=5,"Between 0 and 5 years",IF(HTM_Employee_Attrition_Data!L1195&lt;=10,"Between 6 and 10 years",IF(HTM_Employee_Attrition_Data!L1195&lt;=15,"Between 11 and 15 years",IF(HTM_Employee_Attrition_Data!L1195&lt;=20,"Between 16 and 20 years",IF(HTM_Employee_Attrition_Data!L1195&lt;=25,"Between 21 and 25 years",IF(HTM_Employee_Attrition_Data!L1195&lt;=30,"Between 25 and 30 years","Between 31 and 40 years"))))))</f>
        <v>Between 0 and 5 years</v>
      </c>
    </row>
    <row r="1196" spans="1:12">
      <c r="A1196" s="19">
        <v>1676</v>
      </c>
      <c r="B1196" s="19" t="str">
        <f>IF(HTM_Employee_Attrition_Data!A1196&lt;=20,"Less than 20 years",IF(HTM_Employee_Attrition_Data!A1196&lt;=30,"Between 20 and 30 years",IF(HTM_Employee_Attrition_Data!A1196&lt;=40,"Between 30 and 40 years",IF(HTM_Employee_Attrition_Data!A1196&lt;=50,"Between 40 and 50 years",IF(HTM_Employee_Attrition_Data!A1196&lt;=60,"Between 50 and 60 years","Between 50 and 60 years")))))</f>
        <v>Between 40 and 50 years</v>
      </c>
      <c r="C1196" s="19" t="s">
        <v>16</v>
      </c>
      <c r="D1196" s="19" t="s">
        <v>13</v>
      </c>
      <c r="E1196" s="19" t="s">
        <v>14</v>
      </c>
      <c r="F1196" s="19" t="str">
        <f>IF(HTM_Employee_Attrition_Data!E1196&lt;=5,"Less than 5 Miles",IF(HTM_Employee_Attrition_Data!E1196&lt;=10,"Between 6 and 10 miles",IF(HTM_Employee_Attrition_Data!E1196&lt;=15,"Between 11 and 15 miles",IF(HTM_Employee_Attrition_Data!E1196&lt;=20,"Between 16 and 20 miles",IF(HTM_Employee_Attrition_Data!E1196&lt;=25,"Between 21 and 25 miles","Greater than 26 miles")))))</f>
        <v>Less than 5 Miles</v>
      </c>
      <c r="G1196" s="19" t="str">
        <f>IF(HTM_Employee_Attrition_Data!G1196=1,"Level 1",IF(HTM_Employee_Attrition_Data!G1196=2,"Level 2",IF(HTM_Employee_Attrition_Data!G1196=3,"Level 3",IF(HTM_Employee_Attrition_Data!G1196=4,"Level 4",IF(HTM_Employee_Attrition_Data!G1196=5,"Level 5","Level 5")))))</f>
        <v>Level 4</v>
      </c>
      <c r="H1196" s="19" t="s">
        <v>24</v>
      </c>
      <c r="I1196" s="19" t="str">
        <f>IF(HTM_Employee_Attrition_Data!I1196=1,"Rating 1",IF(HTM_Employee_Attrition_Data!I1196=2,"Rating 2",IF(HTM_Employee_Attrition_Data!I1196=3,"Rating 3",IF(HTM_Employee_Attrition_Data!I1196=4,"Rating 4","Rating 4"))))</f>
        <v>Rating 2</v>
      </c>
      <c r="J1196" s="19" t="str">
        <f>IF(HTM_Employee_Attrition_Data!J1196&lt;=5000,"Income less than 5,000$",IF(HTM_Employee_Attrition_Data!J1196&lt;=10000,"Income less than 10,000$",IF(HTM_Employee_Attrition_Data!J1196&lt;=15000,"Income less than 15,000$","Income less than 20,000$")))</f>
        <v>Income less than 20,000$</v>
      </c>
      <c r="K1196" s="19" t="str">
        <f>IF(HTM_Employee_Attrition_Data!K1196&lt;4,"Between 0 and 3 Compaines",IF(HTM_Employee_Attrition_Data!K1196&lt;7,"Between 4 and 6 Companies",IF(HTM_Employee_Attrition_Data!K1196&lt;=10,"Between 7 and 10 Companies","Between 7 and 10  Companies")))</f>
        <v>Between 4 and 6 Companies</v>
      </c>
      <c r="L1196" s="19" t="str">
        <f>IF(HTM_Employee_Attrition_Data!L1196&lt;=5,"Between 0 and 5 years",IF(HTM_Employee_Attrition_Data!L1196&lt;=10,"Between 6 and 10 years",IF(HTM_Employee_Attrition_Data!L1196&lt;=15,"Between 11 and 15 years",IF(HTM_Employee_Attrition_Data!L1196&lt;=20,"Between 16 and 20 years",IF(HTM_Employee_Attrition_Data!L1196&lt;=25,"Between 21 and 25 years",IF(HTM_Employee_Attrition_Data!L1196&lt;=30,"Between 25 and 30 years","Between 31 and 40 years"))))))</f>
        <v>Between 0 and 5 years</v>
      </c>
    </row>
    <row r="1197" spans="1:12">
      <c r="A1197" s="19">
        <v>1677</v>
      </c>
      <c r="B1197" s="19" t="str">
        <f>IF(HTM_Employee_Attrition_Data!A1197&lt;=20,"Less than 20 years",IF(HTM_Employee_Attrition_Data!A1197&lt;=30,"Between 20 and 30 years",IF(HTM_Employee_Attrition_Data!A1197&lt;=40,"Between 30 and 40 years",IF(HTM_Employee_Attrition_Data!A1197&lt;=50,"Between 40 and 50 years",IF(HTM_Employee_Attrition_Data!A1197&lt;=60,"Between 50 and 60 years","Between 50 and 60 years")))))</f>
        <v>Between 40 and 50 years</v>
      </c>
      <c r="C1197" s="19" t="s">
        <v>16</v>
      </c>
      <c r="D1197" s="19" t="s">
        <v>13</v>
      </c>
      <c r="E1197" s="19" t="s">
        <v>18</v>
      </c>
      <c r="F1197" s="19" t="str">
        <f>IF(HTM_Employee_Attrition_Data!E1197&lt;=5,"Less than 5 Miles",IF(HTM_Employee_Attrition_Data!E1197&lt;=10,"Between 6 and 10 miles",IF(HTM_Employee_Attrition_Data!E1197&lt;=15,"Between 11 and 15 miles",IF(HTM_Employee_Attrition_Data!E1197&lt;=20,"Between 16 and 20 miles",IF(HTM_Employee_Attrition_Data!E1197&lt;=25,"Between 21 and 25 miles","Greater than 26 miles")))))</f>
        <v>Less than 5 Miles</v>
      </c>
      <c r="G1197" s="19" t="str">
        <f>IF(HTM_Employee_Attrition_Data!G1197=1,"Level 1",IF(HTM_Employee_Attrition_Data!G1197=2,"Level 2",IF(HTM_Employee_Attrition_Data!G1197=3,"Level 3",IF(HTM_Employee_Attrition_Data!G1197=4,"Level 4",IF(HTM_Employee_Attrition_Data!G1197=5,"Level 5","Level 5")))))</f>
        <v>Level 4</v>
      </c>
      <c r="H1197" s="19" t="s">
        <v>24</v>
      </c>
      <c r="I1197" s="19" t="str">
        <f>IF(HTM_Employee_Attrition_Data!I1197=1,"Rating 1",IF(HTM_Employee_Attrition_Data!I1197=2,"Rating 2",IF(HTM_Employee_Attrition_Data!I1197=3,"Rating 3",IF(HTM_Employee_Attrition_Data!I1197=4,"Rating 4","Rating 4"))))</f>
        <v>Rating 3</v>
      </c>
      <c r="J1197" s="19" t="str">
        <f>IF(HTM_Employee_Attrition_Data!J1197&lt;=5000,"Income less than 5,000$",IF(HTM_Employee_Attrition_Data!J1197&lt;=10000,"Income less than 10,000$",IF(HTM_Employee_Attrition_Data!J1197&lt;=15000,"Income less than 15,000$","Income less than 20,000$")))</f>
        <v>Income less than 20,000$</v>
      </c>
      <c r="K1197" s="19" t="str">
        <f>IF(HTM_Employee_Attrition_Data!K1197&lt;4,"Between 0 and 3 Compaines",IF(HTM_Employee_Attrition_Data!K1197&lt;7,"Between 4 and 6 Companies",IF(HTM_Employee_Attrition_Data!K1197&lt;=10,"Between 7 and 10 Companies","Between 7 and 10  Companies")))</f>
        <v>Between 4 and 6 Companies</v>
      </c>
      <c r="L1197" s="19" t="str">
        <f>IF(HTM_Employee_Attrition_Data!L1197&lt;=5,"Between 0 and 5 years",IF(HTM_Employee_Attrition_Data!L1197&lt;=10,"Between 6 and 10 years",IF(HTM_Employee_Attrition_Data!L1197&lt;=15,"Between 11 and 15 years",IF(HTM_Employee_Attrition_Data!L1197&lt;=20,"Between 16 and 20 years",IF(HTM_Employee_Attrition_Data!L1197&lt;=25,"Between 21 and 25 years",IF(HTM_Employee_Attrition_Data!L1197&lt;=30,"Between 25 and 30 years","Between 31 and 40 years"))))))</f>
        <v>Between 6 and 10 years</v>
      </c>
    </row>
    <row r="1198" spans="1:12">
      <c r="A1198" s="19">
        <v>1678</v>
      </c>
      <c r="B1198" s="19" t="str">
        <f>IF(HTM_Employee_Attrition_Data!A1198&lt;=20,"Less than 20 years",IF(HTM_Employee_Attrition_Data!A1198&lt;=30,"Between 20 and 30 years",IF(HTM_Employee_Attrition_Data!A1198&lt;=40,"Between 30 and 40 years",IF(HTM_Employee_Attrition_Data!A1198&lt;=50,"Between 40 and 50 years",IF(HTM_Employee_Attrition_Data!A1198&lt;=60,"Between 50 and 60 years","Between 50 and 60 years")))))</f>
        <v>Between 40 and 50 years</v>
      </c>
      <c r="C1198" s="19" t="s">
        <v>16</v>
      </c>
      <c r="D1198" s="19" t="s">
        <v>13</v>
      </c>
      <c r="E1198" s="19" t="s">
        <v>14</v>
      </c>
      <c r="F1198" s="19" t="str">
        <f>IF(HTM_Employee_Attrition_Data!E1198&lt;=5,"Less than 5 Miles",IF(HTM_Employee_Attrition_Data!E1198&lt;=10,"Between 6 and 10 miles",IF(HTM_Employee_Attrition_Data!E1198&lt;=15,"Between 11 and 15 miles",IF(HTM_Employee_Attrition_Data!E1198&lt;=20,"Between 16 and 20 miles",IF(HTM_Employee_Attrition_Data!E1198&lt;=25,"Between 21 and 25 miles","Greater than 26 miles")))))</f>
        <v>Between 21 and 25 miles</v>
      </c>
      <c r="G1198" s="19" t="str">
        <f>IF(HTM_Employee_Attrition_Data!G1198=1,"Level 1",IF(HTM_Employee_Attrition_Data!G1198=2,"Level 2",IF(HTM_Employee_Attrition_Data!G1198=3,"Level 3",IF(HTM_Employee_Attrition_Data!G1198=4,"Level 4",IF(HTM_Employee_Attrition_Data!G1198=5,"Level 5","Level 5")))))</f>
        <v>Level 3</v>
      </c>
      <c r="H1198" s="19" t="s">
        <v>15</v>
      </c>
      <c r="I1198" s="19" t="str">
        <f>IF(HTM_Employee_Attrition_Data!I1198=1,"Rating 1",IF(HTM_Employee_Attrition_Data!I1198=2,"Rating 2",IF(HTM_Employee_Attrition_Data!I1198=3,"Rating 3",IF(HTM_Employee_Attrition_Data!I1198=4,"Rating 4","Rating 4"))))</f>
        <v>Rating 3</v>
      </c>
      <c r="J1198" s="19" t="str">
        <f>IF(HTM_Employee_Attrition_Data!J1198&lt;=5000,"Income less than 5,000$",IF(HTM_Employee_Attrition_Data!J1198&lt;=10000,"Income less than 10,000$",IF(HTM_Employee_Attrition_Data!J1198&lt;=15000,"Income less than 15,000$","Income less than 20,000$")))</f>
        <v>Income less than 10,000$</v>
      </c>
      <c r="K1198" s="19" t="str">
        <f>IF(HTM_Employee_Attrition_Data!K1198&lt;4,"Between 0 and 3 Compaines",IF(HTM_Employee_Attrition_Data!K1198&lt;7,"Between 4 and 6 Companies",IF(HTM_Employee_Attrition_Data!K1198&lt;=10,"Between 7 and 10 Companies","Between 7 and 10  Companies")))</f>
        <v>Between 0 and 3 Compaines</v>
      </c>
      <c r="L1198" s="19" t="str">
        <f>IF(HTM_Employee_Attrition_Data!L1198&lt;=5,"Between 0 and 5 years",IF(HTM_Employee_Attrition_Data!L1198&lt;=10,"Between 6 and 10 years",IF(HTM_Employee_Attrition_Data!L1198&lt;=15,"Between 11 and 15 years",IF(HTM_Employee_Attrition_Data!L1198&lt;=20,"Between 16 and 20 years",IF(HTM_Employee_Attrition_Data!L1198&lt;=25,"Between 21 and 25 years",IF(HTM_Employee_Attrition_Data!L1198&lt;=30,"Between 25 and 30 years","Between 31 and 40 years"))))))</f>
        <v>Between 0 and 5 years</v>
      </c>
    </row>
    <row r="1199" spans="1:12">
      <c r="A1199" s="19">
        <v>1680</v>
      </c>
      <c r="B1199" s="19" t="str">
        <f>IF(HTM_Employee_Attrition_Data!A1199&lt;=20,"Less than 20 years",IF(HTM_Employee_Attrition_Data!A1199&lt;=30,"Between 20 and 30 years",IF(HTM_Employee_Attrition_Data!A1199&lt;=40,"Between 30 and 40 years",IF(HTM_Employee_Attrition_Data!A1199&lt;=50,"Between 40 and 50 years",IF(HTM_Employee_Attrition_Data!A1199&lt;=60,"Between 50 and 60 years","Between 50 and 60 years")))))</f>
        <v>Less than 20 years</v>
      </c>
      <c r="C1199" s="19" t="s">
        <v>16</v>
      </c>
      <c r="D1199" s="19" t="s">
        <v>13</v>
      </c>
      <c r="E1199" s="19" t="s">
        <v>14</v>
      </c>
      <c r="F1199" s="19" t="str">
        <f>IF(HTM_Employee_Attrition_Data!E1199&lt;=5,"Less than 5 Miles",IF(HTM_Employee_Attrition_Data!E1199&lt;=10,"Between 6 and 10 miles",IF(HTM_Employee_Attrition_Data!E1199&lt;=15,"Between 11 and 15 miles",IF(HTM_Employee_Attrition_Data!E1199&lt;=20,"Between 16 and 20 miles",IF(HTM_Employee_Attrition_Data!E1199&lt;=25,"Between 21 and 25 miles","Greater than 26 miles")))))</f>
        <v>Between 6 and 10 miles</v>
      </c>
      <c r="G1199" s="19" t="str">
        <f>IF(HTM_Employee_Attrition_Data!G1199=1,"Level 1",IF(HTM_Employee_Attrition_Data!G1199=2,"Level 2",IF(HTM_Employee_Attrition_Data!G1199=3,"Level 3",IF(HTM_Employee_Attrition_Data!G1199=4,"Level 4",IF(HTM_Employee_Attrition_Data!G1199=5,"Level 5","Level 5")))))</f>
        <v>Level 1</v>
      </c>
      <c r="H1199" s="19" t="s">
        <v>25</v>
      </c>
      <c r="I1199" s="19" t="str">
        <f>IF(HTM_Employee_Attrition_Data!I1199=1,"Rating 1",IF(HTM_Employee_Attrition_Data!I1199=2,"Rating 2",IF(HTM_Employee_Attrition_Data!I1199=3,"Rating 3",IF(HTM_Employee_Attrition_Data!I1199=4,"Rating 4","Rating 4"))))</f>
        <v>Rating 1</v>
      </c>
      <c r="J1199" s="19" t="str">
        <f>IF(HTM_Employee_Attrition_Data!J1199&lt;=5000,"Income less than 5,000$",IF(HTM_Employee_Attrition_Data!J1199&lt;=10000,"Income less than 10,000$",IF(HTM_Employee_Attrition_Data!J1199&lt;=15000,"Income less than 15,000$","Income less than 20,000$")))</f>
        <v>Income less than 5,000$</v>
      </c>
      <c r="K1199" s="19" t="str">
        <f>IF(HTM_Employee_Attrition_Data!K1199&lt;4,"Between 0 and 3 Compaines",IF(HTM_Employee_Attrition_Data!K1199&lt;7,"Between 4 and 6 Companies",IF(HTM_Employee_Attrition_Data!K1199&lt;=10,"Between 7 and 10 Companies","Between 7 and 10  Companies")))</f>
        <v>Between 0 and 3 Compaines</v>
      </c>
      <c r="L1199" s="19" t="str">
        <f>IF(HTM_Employee_Attrition_Data!L1199&lt;=5,"Between 0 and 5 years",IF(HTM_Employee_Attrition_Data!L1199&lt;=10,"Between 6 and 10 years",IF(HTM_Employee_Attrition_Data!L1199&lt;=15,"Between 11 and 15 years",IF(HTM_Employee_Attrition_Data!L1199&lt;=20,"Between 16 and 20 years",IF(HTM_Employee_Attrition_Data!L1199&lt;=25,"Between 21 and 25 years",IF(HTM_Employee_Attrition_Data!L1199&lt;=30,"Between 25 and 30 years","Between 31 and 40 years"))))))</f>
        <v>Between 0 and 5 years</v>
      </c>
    </row>
    <row r="1200" spans="1:12">
      <c r="A1200" s="19">
        <v>1681</v>
      </c>
      <c r="B1200" s="19" t="str">
        <f>IF(HTM_Employee_Attrition_Data!A1200&lt;=20,"Less than 20 years",IF(HTM_Employee_Attrition_Data!A1200&lt;=30,"Between 20 and 30 years",IF(HTM_Employee_Attrition_Data!A1200&lt;=40,"Between 30 and 40 years",IF(HTM_Employee_Attrition_Data!A1200&lt;=50,"Between 40 and 50 years",IF(HTM_Employee_Attrition_Data!A1200&lt;=60,"Between 50 and 60 years","Between 50 and 60 years")))))</f>
        <v>Between 30 and 40 years</v>
      </c>
      <c r="C1200" s="19" t="s">
        <v>16</v>
      </c>
      <c r="D1200" s="19" t="s">
        <v>23</v>
      </c>
      <c r="E1200" s="19" t="s">
        <v>14</v>
      </c>
      <c r="F1200" s="19" t="str">
        <f>IF(HTM_Employee_Attrition_Data!E1200&lt;=5,"Less than 5 Miles",IF(HTM_Employee_Attrition_Data!E1200&lt;=10,"Between 6 and 10 miles",IF(HTM_Employee_Attrition_Data!E1200&lt;=15,"Between 11 and 15 miles",IF(HTM_Employee_Attrition_Data!E1200&lt;=20,"Between 16 and 20 miles",IF(HTM_Employee_Attrition_Data!E1200&lt;=25,"Between 21 and 25 miles","Greater than 26 miles")))))</f>
        <v>Between 16 and 20 miles</v>
      </c>
      <c r="G1200" s="19" t="str">
        <f>IF(HTM_Employee_Attrition_Data!G1200=1,"Level 1",IF(HTM_Employee_Attrition_Data!G1200=2,"Level 2",IF(HTM_Employee_Attrition_Data!G1200=3,"Level 3",IF(HTM_Employee_Attrition_Data!G1200=4,"Level 4",IF(HTM_Employee_Attrition_Data!G1200=5,"Level 5","Level 5")))))</f>
        <v>Level 2</v>
      </c>
      <c r="H1200" s="19" t="s">
        <v>15</v>
      </c>
      <c r="I1200" s="19" t="str">
        <f>IF(HTM_Employee_Attrition_Data!I1200=1,"Rating 1",IF(HTM_Employee_Attrition_Data!I1200=2,"Rating 2",IF(HTM_Employee_Attrition_Data!I1200=3,"Rating 3",IF(HTM_Employee_Attrition_Data!I1200=4,"Rating 4","Rating 4"))))</f>
        <v>Rating 4</v>
      </c>
      <c r="J1200" s="19" t="str">
        <f>IF(HTM_Employee_Attrition_Data!J1200&lt;=5000,"Income less than 5,000$",IF(HTM_Employee_Attrition_Data!J1200&lt;=10000,"Income less than 10,000$",IF(HTM_Employee_Attrition_Data!J1200&lt;=15000,"Income less than 15,000$","Income less than 20,000$")))</f>
        <v>Income less than 10,000$</v>
      </c>
      <c r="K1200" s="19" t="str">
        <f>IF(HTM_Employee_Attrition_Data!K1200&lt;4,"Between 0 and 3 Compaines",IF(HTM_Employee_Attrition_Data!K1200&lt;7,"Between 4 and 6 Companies",IF(HTM_Employee_Attrition_Data!K1200&lt;=10,"Between 7 and 10 Companies","Between 7 and 10  Companies")))</f>
        <v>Between 0 and 3 Compaines</v>
      </c>
      <c r="L1200" s="19" t="str">
        <f>IF(HTM_Employee_Attrition_Data!L1200&lt;=5,"Between 0 and 5 years",IF(HTM_Employee_Attrition_Data!L1200&lt;=10,"Between 6 and 10 years",IF(HTM_Employee_Attrition_Data!L1200&lt;=15,"Between 11 and 15 years",IF(HTM_Employee_Attrition_Data!L1200&lt;=20,"Between 16 and 20 years",IF(HTM_Employee_Attrition_Data!L1200&lt;=25,"Between 21 and 25 years",IF(HTM_Employee_Attrition_Data!L1200&lt;=30,"Between 25 and 30 years","Between 31 and 40 years"))))))</f>
        <v>Between 6 and 10 years</v>
      </c>
    </row>
    <row r="1201" spans="1:12">
      <c r="A1201" s="19">
        <v>1682</v>
      </c>
      <c r="B1201" s="19" t="str">
        <f>IF(HTM_Employee_Attrition_Data!A1201&lt;=20,"Less than 20 years",IF(HTM_Employee_Attrition_Data!A1201&lt;=30,"Between 20 and 30 years",IF(HTM_Employee_Attrition_Data!A1201&lt;=40,"Between 30 and 40 years",IF(HTM_Employee_Attrition_Data!A1201&lt;=50,"Between 40 and 50 years",IF(HTM_Employee_Attrition_Data!A1201&lt;=60,"Between 50 and 60 years","Between 50 and 60 years")))))</f>
        <v>Between 30 and 40 years</v>
      </c>
      <c r="C1201" s="19" t="s">
        <v>16</v>
      </c>
      <c r="D1201" s="19" t="s">
        <v>13</v>
      </c>
      <c r="E1201" s="19" t="s">
        <v>18</v>
      </c>
      <c r="F1201" s="19" t="str">
        <f>IF(HTM_Employee_Attrition_Data!E1201&lt;=5,"Less than 5 Miles",IF(HTM_Employee_Attrition_Data!E1201&lt;=10,"Between 6 and 10 miles",IF(HTM_Employee_Attrition_Data!E1201&lt;=15,"Between 11 and 15 miles",IF(HTM_Employee_Attrition_Data!E1201&lt;=20,"Between 16 and 20 miles",IF(HTM_Employee_Attrition_Data!E1201&lt;=25,"Between 21 and 25 miles","Greater than 26 miles")))))</f>
        <v>Greater than 26 miles</v>
      </c>
      <c r="G1201" s="19" t="str">
        <f>IF(HTM_Employee_Attrition_Data!G1201=1,"Level 1",IF(HTM_Employee_Attrition_Data!G1201=2,"Level 2",IF(HTM_Employee_Attrition_Data!G1201=3,"Level 3",IF(HTM_Employee_Attrition_Data!G1201=4,"Level 4",IF(HTM_Employee_Attrition_Data!G1201=5,"Level 5","Level 5")))))</f>
        <v>Level 2</v>
      </c>
      <c r="H1201" s="19" t="s">
        <v>22</v>
      </c>
      <c r="I1201" s="19" t="str">
        <f>IF(HTM_Employee_Attrition_Data!I1201=1,"Rating 1",IF(HTM_Employee_Attrition_Data!I1201=2,"Rating 2",IF(HTM_Employee_Attrition_Data!I1201=3,"Rating 3",IF(HTM_Employee_Attrition_Data!I1201=4,"Rating 4","Rating 4"))))</f>
        <v>Rating 3</v>
      </c>
      <c r="J1201" s="19" t="str">
        <f>IF(HTM_Employee_Attrition_Data!J1201&lt;=5000,"Income less than 5,000$",IF(HTM_Employee_Attrition_Data!J1201&lt;=10000,"Income less than 10,000$",IF(HTM_Employee_Attrition_Data!J1201&lt;=15000,"Income less than 15,000$","Income less than 20,000$")))</f>
        <v>Income less than 10,000$</v>
      </c>
      <c r="K1201" s="19" t="str">
        <f>IF(HTM_Employee_Attrition_Data!K1201&lt;4,"Between 0 and 3 Compaines",IF(HTM_Employee_Attrition_Data!K1201&lt;7,"Between 4 and 6 Companies",IF(HTM_Employee_Attrition_Data!K1201&lt;=10,"Between 7 and 10 Companies","Between 7 and 10  Companies")))</f>
        <v>Between 4 and 6 Companies</v>
      </c>
      <c r="L1201" s="19" t="str">
        <f>IF(HTM_Employee_Attrition_Data!L1201&lt;=5,"Between 0 and 5 years",IF(HTM_Employee_Attrition_Data!L1201&lt;=10,"Between 6 and 10 years",IF(HTM_Employee_Attrition_Data!L1201&lt;=15,"Between 11 and 15 years",IF(HTM_Employee_Attrition_Data!L1201&lt;=20,"Between 16 and 20 years",IF(HTM_Employee_Attrition_Data!L1201&lt;=25,"Between 21 and 25 years",IF(HTM_Employee_Attrition_Data!L1201&lt;=30,"Between 25 and 30 years","Between 31 and 40 years"))))))</f>
        <v>Between 0 and 5 years</v>
      </c>
    </row>
    <row r="1202" spans="1:12">
      <c r="A1202" s="19">
        <v>1683</v>
      </c>
      <c r="B1202" s="19" t="str">
        <f>IF(HTM_Employee_Attrition_Data!A1202&lt;=20,"Less than 20 years",IF(HTM_Employee_Attrition_Data!A1202&lt;=30,"Between 20 and 30 years",IF(HTM_Employee_Attrition_Data!A1202&lt;=40,"Between 30 and 40 years",IF(HTM_Employee_Attrition_Data!A1202&lt;=50,"Between 40 and 50 years",IF(HTM_Employee_Attrition_Data!A1202&lt;=60,"Between 50 and 60 years","Between 50 and 60 years")))))</f>
        <v>Between 40 and 50 years</v>
      </c>
      <c r="C1202" s="19" t="s">
        <v>16</v>
      </c>
      <c r="D1202" s="19" t="s">
        <v>13</v>
      </c>
      <c r="E1202" s="19" t="s">
        <v>27</v>
      </c>
      <c r="F1202" s="19" t="str">
        <f>IF(HTM_Employee_Attrition_Data!E1202&lt;=5,"Less than 5 Miles",IF(HTM_Employee_Attrition_Data!E1202&lt;=10,"Between 6 and 10 miles",IF(HTM_Employee_Attrition_Data!E1202&lt;=15,"Between 11 and 15 miles",IF(HTM_Employee_Attrition_Data!E1202&lt;=20,"Between 16 and 20 miles",IF(HTM_Employee_Attrition_Data!E1202&lt;=25,"Between 21 and 25 miles","Greater than 26 miles")))))</f>
        <v>Less than 5 Miles</v>
      </c>
      <c r="G1202" s="19" t="str">
        <f>IF(HTM_Employee_Attrition_Data!G1202=1,"Level 1",IF(HTM_Employee_Attrition_Data!G1202=2,"Level 2",IF(HTM_Employee_Attrition_Data!G1202=3,"Level 3",IF(HTM_Employee_Attrition_Data!G1202=4,"Level 4",IF(HTM_Employee_Attrition_Data!G1202=5,"Level 5","Level 5")))))</f>
        <v>Level 1</v>
      </c>
      <c r="H1202" s="19" t="s">
        <v>27</v>
      </c>
      <c r="I1202" s="19" t="str">
        <f>IF(HTM_Employee_Attrition_Data!I1202=1,"Rating 1",IF(HTM_Employee_Attrition_Data!I1202=2,"Rating 2",IF(HTM_Employee_Attrition_Data!I1202=3,"Rating 3",IF(HTM_Employee_Attrition_Data!I1202=4,"Rating 4","Rating 4"))))</f>
        <v>Rating 4</v>
      </c>
      <c r="J1202" s="19" t="str">
        <f>IF(HTM_Employee_Attrition_Data!J1202&lt;=5000,"Income less than 5,000$",IF(HTM_Employee_Attrition_Data!J1202&lt;=10000,"Income less than 10,000$",IF(HTM_Employee_Attrition_Data!J1202&lt;=15000,"Income less than 15,000$","Income less than 20,000$")))</f>
        <v>Income less than 5,000$</v>
      </c>
      <c r="K1202" s="19" t="str">
        <f>IF(HTM_Employee_Attrition_Data!K1202&lt;4,"Between 0 and 3 Compaines",IF(HTM_Employee_Attrition_Data!K1202&lt;7,"Between 4 and 6 Companies",IF(HTM_Employee_Attrition_Data!K1202&lt;=10,"Between 7 and 10 Companies","Between 7 and 10  Companies")))</f>
        <v>Between 4 and 6 Companies</v>
      </c>
      <c r="L1202" s="19" t="str">
        <f>IF(HTM_Employee_Attrition_Data!L1202&lt;=5,"Between 0 and 5 years",IF(HTM_Employee_Attrition_Data!L1202&lt;=10,"Between 6 and 10 years",IF(HTM_Employee_Attrition_Data!L1202&lt;=15,"Between 11 and 15 years",IF(HTM_Employee_Attrition_Data!L1202&lt;=20,"Between 16 and 20 years",IF(HTM_Employee_Attrition_Data!L1202&lt;=25,"Between 21 and 25 years",IF(HTM_Employee_Attrition_Data!L1202&lt;=30,"Between 25 and 30 years","Between 31 and 40 years"))))))</f>
        <v>Between 0 and 5 years</v>
      </c>
    </row>
    <row r="1203" spans="1:12">
      <c r="A1203" s="19">
        <v>1684</v>
      </c>
      <c r="B1203" s="19" t="str">
        <f>IF(HTM_Employee_Attrition_Data!A1203&lt;=20,"Less than 20 years",IF(HTM_Employee_Attrition_Data!A1203&lt;=30,"Between 20 and 30 years",IF(HTM_Employee_Attrition_Data!A1203&lt;=40,"Between 30 and 40 years",IF(HTM_Employee_Attrition_Data!A1203&lt;=50,"Between 40 and 50 years",IF(HTM_Employee_Attrition_Data!A1203&lt;=60,"Between 50 and 60 years","Between 50 and 60 years")))))</f>
        <v>Between 20 and 30 years</v>
      </c>
      <c r="C1203" s="19" t="s">
        <v>12</v>
      </c>
      <c r="D1203" s="19" t="s">
        <v>13</v>
      </c>
      <c r="E1203" s="19" t="s">
        <v>18</v>
      </c>
      <c r="F1203" s="19" t="str">
        <f>IF(HTM_Employee_Attrition_Data!E1203&lt;=5,"Less than 5 Miles",IF(HTM_Employee_Attrition_Data!E1203&lt;=10,"Between 6 and 10 miles",IF(HTM_Employee_Attrition_Data!E1203&lt;=15,"Between 11 and 15 miles",IF(HTM_Employee_Attrition_Data!E1203&lt;=20,"Between 16 and 20 miles",IF(HTM_Employee_Attrition_Data!E1203&lt;=25,"Between 21 and 25 miles","Greater than 26 miles")))))</f>
        <v>Between 6 and 10 miles</v>
      </c>
      <c r="G1203" s="19" t="str">
        <f>IF(HTM_Employee_Attrition_Data!G1203=1,"Level 1",IF(HTM_Employee_Attrition_Data!G1203=2,"Level 2",IF(HTM_Employee_Attrition_Data!G1203=3,"Level 3",IF(HTM_Employee_Attrition_Data!G1203=4,"Level 4",IF(HTM_Employee_Attrition_Data!G1203=5,"Level 5","Level 5")))))</f>
        <v>Level 1</v>
      </c>
      <c r="H1203" s="19" t="s">
        <v>20</v>
      </c>
      <c r="I1203" s="19" t="str">
        <f>IF(HTM_Employee_Attrition_Data!I1203=1,"Rating 1",IF(HTM_Employee_Attrition_Data!I1203=2,"Rating 2",IF(HTM_Employee_Attrition_Data!I1203=3,"Rating 3",IF(HTM_Employee_Attrition_Data!I1203=4,"Rating 4","Rating 4"))))</f>
        <v>Rating 3</v>
      </c>
      <c r="J1203" s="19" t="str">
        <f>IF(HTM_Employee_Attrition_Data!J1203&lt;=5000,"Income less than 5,000$",IF(HTM_Employee_Attrition_Data!J1203&lt;=10000,"Income less than 10,000$",IF(HTM_Employee_Attrition_Data!J1203&lt;=15000,"Income less than 15,000$","Income less than 20,000$")))</f>
        <v>Income less than 5,000$</v>
      </c>
      <c r="K1203" s="19" t="str">
        <f>IF(HTM_Employee_Attrition_Data!K1203&lt;4,"Between 0 and 3 Compaines",IF(HTM_Employee_Attrition_Data!K1203&lt;7,"Between 4 and 6 Companies",IF(HTM_Employee_Attrition_Data!K1203&lt;=10,"Between 7 and 10 Companies","Between 7 and 10  Companies")))</f>
        <v>Between 0 and 3 Compaines</v>
      </c>
      <c r="L1203" s="19" t="str">
        <f>IF(HTM_Employee_Attrition_Data!L1203&lt;=5,"Between 0 and 5 years",IF(HTM_Employee_Attrition_Data!L1203&lt;=10,"Between 6 and 10 years",IF(HTM_Employee_Attrition_Data!L1203&lt;=15,"Between 11 and 15 years",IF(HTM_Employee_Attrition_Data!L1203&lt;=20,"Between 16 and 20 years",IF(HTM_Employee_Attrition_Data!L1203&lt;=25,"Between 21 and 25 years",IF(HTM_Employee_Attrition_Data!L1203&lt;=30,"Between 25 and 30 years","Between 31 and 40 years"))))))</f>
        <v>Between 0 and 5 years</v>
      </c>
    </row>
    <row r="1204" spans="1:12">
      <c r="A1204" s="19">
        <v>1687</v>
      </c>
      <c r="B1204" s="19" t="str">
        <f>IF(HTM_Employee_Attrition_Data!A1204&lt;=20,"Less than 20 years",IF(HTM_Employee_Attrition_Data!A1204&lt;=30,"Between 20 and 30 years",IF(HTM_Employee_Attrition_Data!A1204&lt;=40,"Between 30 and 40 years",IF(HTM_Employee_Attrition_Data!A1204&lt;=50,"Between 40 and 50 years",IF(HTM_Employee_Attrition_Data!A1204&lt;=60,"Between 50 and 60 years","Between 50 and 60 years")))))</f>
        <v>Between 30 and 40 years</v>
      </c>
      <c r="C1204" s="19" t="s">
        <v>16</v>
      </c>
      <c r="D1204" s="19" t="s">
        <v>13</v>
      </c>
      <c r="E1204" s="19" t="s">
        <v>18</v>
      </c>
      <c r="F1204" s="19" t="str">
        <f>IF(HTM_Employee_Attrition_Data!E1204&lt;=5,"Less than 5 Miles",IF(HTM_Employee_Attrition_Data!E1204&lt;=10,"Between 6 and 10 miles",IF(HTM_Employee_Attrition_Data!E1204&lt;=15,"Between 11 and 15 miles",IF(HTM_Employee_Attrition_Data!E1204&lt;=20,"Between 16 and 20 miles",IF(HTM_Employee_Attrition_Data!E1204&lt;=25,"Between 21 and 25 miles","Greater than 26 miles")))))</f>
        <v>Less than 5 Miles</v>
      </c>
      <c r="G1204" s="19" t="str">
        <f>IF(HTM_Employee_Attrition_Data!G1204=1,"Level 1",IF(HTM_Employee_Attrition_Data!G1204=2,"Level 2",IF(HTM_Employee_Attrition_Data!G1204=3,"Level 3",IF(HTM_Employee_Attrition_Data!G1204=4,"Level 4",IF(HTM_Employee_Attrition_Data!G1204=5,"Level 5","Level 5")))))</f>
        <v>Level 1</v>
      </c>
      <c r="H1204" s="19" t="s">
        <v>20</v>
      </c>
      <c r="I1204" s="19" t="str">
        <f>IF(HTM_Employee_Attrition_Data!I1204=1,"Rating 1",IF(HTM_Employee_Attrition_Data!I1204=2,"Rating 2",IF(HTM_Employee_Attrition_Data!I1204=3,"Rating 3",IF(HTM_Employee_Attrition_Data!I1204=4,"Rating 4","Rating 4"))))</f>
        <v>Rating 3</v>
      </c>
      <c r="J1204" s="19" t="str">
        <f>IF(HTM_Employee_Attrition_Data!J1204&lt;=5000,"Income less than 5,000$",IF(HTM_Employee_Attrition_Data!J1204&lt;=10000,"Income less than 10,000$",IF(HTM_Employee_Attrition_Data!J1204&lt;=15000,"Income less than 15,000$","Income less than 20,000$")))</f>
        <v>Income less than 5,000$</v>
      </c>
      <c r="K1204" s="19" t="str">
        <f>IF(HTM_Employee_Attrition_Data!K1204&lt;4,"Between 0 and 3 Compaines",IF(HTM_Employee_Attrition_Data!K1204&lt;7,"Between 4 and 6 Companies",IF(HTM_Employee_Attrition_Data!K1204&lt;=10,"Between 7 and 10 Companies","Between 7 and 10  Companies")))</f>
        <v>Between 7 and 10 Companies</v>
      </c>
      <c r="L1204" s="19" t="str">
        <f>IF(HTM_Employee_Attrition_Data!L1204&lt;=5,"Between 0 and 5 years",IF(HTM_Employee_Attrition_Data!L1204&lt;=10,"Between 6 and 10 years",IF(HTM_Employee_Attrition_Data!L1204&lt;=15,"Between 11 and 15 years",IF(HTM_Employee_Attrition_Data!L1204&lt;=20,"Between 16 and 20 years",IF(HTM_Employee_Attrition_Data!L1204&lt;=25,"Between 21 and 25 years",IF(HTM_Employee_Attrition_Data!L1204&lt;=30,"Between 25 and 30 years","Between 31 and 40 years"))))))</f>
        <v>Between 0 and 5 years</v>
      </c>
    </row>
    <row r="1205" spans="1:12">
      <c r="A1205" s="19">
        <v>1689</v>
      </c>
      <c r="B1205" s="19" t="str">
        <f>IF(HTM_Employee_Attrition_Data!A1205&lt;=20,"Less than 20 years",IF(HTM_Employee_Attrition_Data!A1205&lt;=30,"Between 20 and 30 years",IF(HTM_Employee_Attrition_Data!A1205&lt;=40,"Between 30 and 40 years",IF(HTM_Employee_Attrition_Data!A1205&lt;=50,"Between 40 and 50 years",IF(HTM_Employee_Attrition_Data!A1205&lt;=60,"Between 50 and 60 years","Between 50 and 60 years")))))</f>
        <v>Between 50 and 60 years</v>
      </c>
      <c r="C1205" s="19" t="s">
        <v>16</v>
      </c>
      <c r="D1205" s="19" t="s">
        <v>13</v>
      </c>
      <c r="E1205" s="19" t="s">
        <v>18</v>
      </c>
      <c r="F1205" s="19" t="str">
        <f>IF(HTM_Employee_Attrition_Data!E1205&lt;=5,"Less than 5 Miles",IF(HTM_Employee_Attrition_Data!E1205&lt;=10,"Between 6 and 10 miles",IF(HTM_Employee_Attrition_Data!E1205&lt;=15,"Between 11 and 15 miles",IF(HTM_Employee_Attrition_Data!E1205&lt;=20,"Between 16 and 20 miles",IF(HTM_Employee_Attrition_Data!E1205&lt;=25,"Between 21 and 25 miles","Greater than 26 miles")))))</f>
        <v>Between 21 and 25 miles</v>
      </c>
      <c r="G1205" s="19" t="str">
        <f>IF(HTM_Employee_Attrition_Data!G1205=1,"Level 1",IF(HTM_Employee_Attrition_Data!G1205=2,"Level 2",IF(HTM_Employee_Attrition_Data!G1205=3,"Level 3",IF(HTM_Employee_Attrition_Data!G1205=4,"Level 4",IF(HTM_Employee_Attrition_Data!G1205=5,"Level 5","Level 5")))))</f>
        <v>Level 3</v>
      </c>
      <c r="H1205" s="19" t="s">
        <v>22</v>
      </c>
      <c r="I1205" s="19" t="str">
        <f>IF(HTM_Employee_Attrition_Data!I1205=1,"Rating 1",IF(HTM_Employee_Attrition_Data!I1205=2,"Rating 2",IF(HTM_Employee_Attrition_Data!I1205=3,"Rating 3",IF(HTM_Employee_Attrition_Data!I1205=4,"Rating 4","Rating 4"))))</f>
        <v>Rating 4</v>
      </c>
      <c r="J1205" s="19" t="str">
        <f>IF(HTM_Employee_Attrition_Data!J1205&lt;=5000,"Income less than 5,000$",IF(HTM_Employee_Attrition_Data!J1205&lt;=10000,"Income less than 10,000$",IF(HTM_Employee_Attrition_Data!J1205&lt;=15000,"Income less than 15,000$","Income less than 20,000$")))</f>
        <v>Income less than 10,000$</v>
      </c>
      <c r="K1205" s="19" t="str">
        <f>IF(HTM_Employee_Attrition_Data!K1205&lt;4,"Between 0 and 3 Compaines",IF(HTM_Employee_Attrition_Data!K1205&lt;7,"Between 4 and 6 Companies",IF(HTM_Employee_Attrition_Data!K1205&lt;=10,"Between 7 and 10 Companies","Between 7 and 10  Companies")))</f>
        <v>Between 0 and 3 Compaines</v>
      </c>
      <c r="L1205" s="19" t="str">
        <f>IF(HTM_Employee_Attrition_Data!L1205&lt;=5,"Between 0 and 5 years",IF(HTM_Employee_Attrition_Data!L1205&lt;=10,"Between 6 and 10 years",IF(HTM_Employee_Attrition_Data!L1205&lt;=15,"Between 11 and 15 years",IF(HTM_Employee_Attrition_Data!L1205&lt;=20,"Between 16 and 20 years",IF(HTM_Employee_Attrition_Data!L1205&lt;=25,"Between 21 and 25 years",IF(HTM_Employee_Attrition_Data!L1205&lt;=30,"Between 25 and 30 years","Between 31 and 40 years"))))))</f>
        <v>Between 0 and 5 years</v>
      </c>
    </row>
    <row r="1206" spans="1:12">
      <c r="A1206" s="19">
        <v>1691</v>
      </c>
      <c r="B1206" s="19" t="str">
        <f>IF(HTM_Employee_Attrition_Data!A1206&lt;=20,"Less than 20 years",IF(HTM_Employee_Attrition_Data!A1206&lt;=30,"Between 20 and 30 years",IF(HTM_Employee_Attrition_Data!A1206&lt;=40,"Between 30 and 40 years",IF(HTM_Employee_Attrition_Data!A1206&lt;=50,"Between 40 and 50 years",IF(HTM_Employee_Attrition_Data!A1206&lt;=60,"Between 50 and 60 years","Between 50 and 60 years")))))</f>
        <v>Between 40 and 50 years</v>
      </c>
      <c r="C1206" s="19" t="s">
        <v>12</v>
      </c>
      <c r="D1206" s="19" t="s">
        <v>17</v>
      </c>
      <c r="E1206" s="19" t="s">
        <v>14</v>
      </c>
      <c r="F1206" s="19" t="str">
        <f>IF(HTM_Employee_Attrition_Data!E1206&lt;=5,"Less than 5 Miles",IF(HTM_Employee_Attrition_Data!E1206&lt;=10,"Between 6 and 10 miles",IF(HTM_Employee_Attrition_Data!E1206&lt;=15,"Between 11 and 15 miles",IF(HTM_Employee_Attrition_Data!E1206&lt;=20,"Between 16 and 20 miles",IF(HTM_Employee_Attrition_Data!E1206&lt;=25,"Between 21 and 25 miles","Greater than 26 miles")))))</f>
        <v>Between 6 and 10 miles</v>
      </c>
      <c r="G1206" s="19" t="str">
        <f>IF(HTM_Employee_Attrition_Data!G1206=1,"Level 1",IF(HTM_Employee_Attrition_Data!G1206=2,"Level 2",IF(HTM_Employee_Attrition_Data!G1206=3,"Level 3",IF(HTM_Employee_Attrition_Data!G1206=4,"Level 4",IF(HTM_Employee_Attrition_Data!G1206=5,"Level 5","Level 5")))))</f>
        <v>Level 1</v>
      </c>
      <c r="H1206" s="19" t="s">
        <v>25</v>
      </c>
      <c r="I1206" s="19" t="str">
        <f>IF(HTM_Employee_Attrition_Data!I1206=1,"Rating 1",IF(HTM_Employee_Attrition_Data!I1206=2,"Rating 2",IF(HTM_Employee_Attrition_Data!I1206=3,"Rating 3",IF(HTM_Employee_Attrition_Data!I1206=4,"Rating 4","Rating 4"))))</f>
        <v>Rating 3</v>
      </c>
      <c r="J1206" s="19" t="str">
        <f>IF(HTM_Employee_Attrition_Data!J1206&lt;=5000,"Income less than 5,000$",IF(HTM_Employee_Attrition_Data!J1206&lt;=10000,"Income less than 10,000$",IF(HTM_Employee_Attrition_Data!J1206&lt;=15000,"Income less than 15,000$","Income less than 20,000$")))</f>
        <v>Income less than 5,000$</v>
      </c>
      <c r="K1206" s="19" t="str">
        <f>IF(HTM_Employee_Attrition_Data!K1206&lt;4,"Between 0 and 3 Compaines",IF(HTM_Employee_Attrition_Data!K1206&lt;7,"Between 4 and 6 Companies",IF(HTM_Employee_Attrition_Data!K1206&lt;=10,"Between 7 and 10 Companies","Between 7 and 10  Companies")))</f>
        <v>Between 0 and 3 Compaines</v>
      </c>
      <c r="L1206" s="19" t="str">
        <f>IF(HTM_Employee_Attrition_Data!L1206&lt;=5,"Between 0 and 5 years",IF(HTM_Employee_Attrition_Data!L1206&lt;=10,"Between 6 and 10 years",IF(HTM_Employee_Attrition_Data!L1206&lt;=15,"Between 11 and 15 years",IF(HTM_Employee_Attrition_Data!L1206&lt;=20,"Between 16 and 20 years",IF(HTM_Employee_Attrition_Data!L1206&lt;=25,"Between 21 and 25 years",IF(HTM_Employee_Attrition_Data!L1206&lt;=30,"Between 25 and 30 years","Between 31 and 40 years"))))))</f>
        <v>Between 6 and 10 years</v>
      </c>
    </row>
    <row r="1207" spans="1:12">
      <c r="A1207" s="19">
        <v>1692</v>
      </c>
      <c r="B1207" s="19" t="str">
        <f>IF(HTM_Employee_Attrition_Data!A1207&lt;=20,"Less than 20 years",IF(HTM_Employee_Attrition_Data!A1207&lt;=30,"Between 20 and 30 years",IF(HTM_Employee_Attrition_Data!A1207&lt;=40,"Between 30 and 40 years",IF(HTM_Employee_Attrition_Data!A1207&lt;=50,"Between 40 and 50 years",IF(HTM_Employee_Attrition_Data!A1207&lt;=60,"Between 50 and 60 years","Between 50 and 60 years")))))</f>
        <v>Between 30 and 40 years</v>
      </c>
      <c r="C1207" s="19" t="s">
        <v>12</v>
      </c>
      <c r="D1207" s="19" t="s">
        <v>13</v>
      </c>
      <c r="E1207" s="19" t="s">
        <v>18</v>
      </c>
      <c r="F1207" s="19" t="str">
        <f>IF(HTM_Employee_Attrition_Data!E1207&lt;=5,"Less than 5 Miles",IF(HTM_Employee_Attrition_Data!E1207&lt;=10,"Between 6 and 10 miles",IF(HTM_Employee_Attrition_Data!E1207&lt;=15,"Between 11 and 15 miles",IF(HTM_Employee_Attrition_Data!E1207&lt;=20,"Between 16 and 20 miles",IF(HTM_Employee_Attrition_Data!E1207&lt;=25,"Between 21 and 25 miles","Greater than 26 miles")))))</f>
        <v>Less than 5 Miles</v>
      </c>
      <c r="G1207" s="19" t="str">
        <f>IF(HTM_Employee_Attrition_Data!G1207=1,"Level 1",IF(HTM_Employee_Attrition_Data!G1207=2,"Level 2",IF(HTM_Employee_Attrition_Data!G1207=3,"Level 3",IF(HTM_Employee_Attrition_Data!G1207=4,"Level 4",IF(HTM_Employee_Attrition_Data!G1207=5,"Level 5","Level 5")))))</f>
        <v>Level 1</v>
      </c>
      <c r="H1207" s="19" t="s">
        <v>20</v>
      </c>
      <c r="I1207" s="19" t="str">
        <f>IF(HTM_Employee_Attrition_Data!I1207=1,"Rating 1",IF(HTM_Employee_Attrition_Data!I1207=2,"Rating 2",IF(HTM_Employee_Attrition_Data!I1207=3,"Rating 3",IF(HTM_Employee_Attrition_Data!I1207=4,"Rating 4","Rating 4"))))</f>
        <v>Rating 2</v>
      </c>
      <c r="J1207" s="19" t="str">
        <f>IF(HTM_Employee_Attrition_Data!J1207&lt;=5000,"Income less than 5,000$",IF(HTM_Employee_Attrition_Data!J1207&lt;=10000,"Income less than 10,000$",IF(HTM_Employee_Attrition_Data!J1207&lt;=15000,"Income less than 15,000$","Income less than 20,000$")))</f>
        <v>Income less than 5,000$</v>
      </c>
      <c r="K1207" s="19" t="str">
        <f>IF(HTM_Employee_Attrition_Data!K1207&lt;4,"Between 0 and 3 Compaines",IF(HTM_Employee_Attrition_Data!K1207&lt;7,"Between 4 and 6 Companies",IF(HTM_Employee_Attrition_Data!K1207&lt;=10,"Between 7 and 10 Companies","Between 7 and 10  Companies")))</f>
        <v>Between 0 and 3 Compaines</v>
      </c>
      <c r="L1207" s="19" t="str">
        <f>IF(HTM_Employee_Attrition_Data!L1207&lt;=5,"Between 0 and 5 years",IF(HTM_Employee_Attrition_Data!L1207&lt;=10,"Between 6 and 10 years",IF(HTM_Employee_Attrition_Data!L1207&lt;=15,"Between 11 and 15 years",IF(HTM_Employee_Attrition_Data!L1207&lt;=20,"Between 16 and 20 years",IF(HTM_Employee_Attrition_Data!L1207&lt;=25,"Between 21 and 25 years",IF(HTM_Employee_Attrition_Data!L1207&lt;=30,"Between 25 and 30 years","Between 31 and 40 years"))))))</f>
        <v>Between 0 and 5 years</v>
      </c>
    </row>
    <row r="1208" spans="1:12">
      <c r="A1208" s="19">
        <v>1693</v>
      </c>
      <c r="B1208" s="19" t="str">
        <f>IF(HTM_Employee_Attrition_Data!A1208&lt;=20,"Less than 20 years",IF(HTM_Employee_Attrition_Data!A1208&lt;=30,"Between 20 and 30 years",IF(HTM_Employee_Attrition_Data!A1208&lt;=40,"Between 30 and 40 years",IF(HTM_Employee_Attrition_Data!A1208&lt;=50,"Between 40 and 50 years",IF(HTM_Employee_Attrition_Data!A1208&lt;=60,"Between 50 and 60 years","Between 50 and 60 years")))))</f>
        <v>Between 20 and 30 years</v>
      </c>
      <c r="C1208" s="19" t="s">
        <v>16</v>
      </c>
      <c r="D1208" s="19" t="s">
        <v>23</v>
      </c>
      <c r="E1208" s="19" t="s">
        <v>18</v>
      </c>
      <c r="F1208" s="19" t="str">
        <f>IF(HTM_Employee_Attrition_Data!E1208&lt;=5,"Less than 5 Miles",IF(HTM_Employee_Attrition_Data!E1208&lt;=10,"Between 6 and 10 miles",IF(HTM_Employee_Attrition_Data!E1208&lt;=15,"Between 11 and 15 miles",IF(HTM_Employee_Attrition_Data!E1208&lt;=20,"Between 16 and 20 miles",IF(HTM_Employee_Attrition_Data!E1208&lt;=25,"Between 21 and 25 miles","Greater than 26 miles")))))</f>
        <v>Between 6 and 10 miles</v>
      </c>
      <c r="G1208" s="19" t="str">
        <f>IF(HTM_Employee_Attrition_Data!G1208=1,"Level 1",IF(HTM_Employee_Attrition_Data!G1208=2,"Level 2",IF(HTM_Employee_Attrition_Data!G1208=3,"Level 3",IF(HTM_Employee_Attrition_Data!G1208=4,"Level 4",IF(HTM_Employee_Attrition_Data!G1208=5,"Level 5","Level 5")))))</f>
        <v>Level 1</v>
      </c>
      <c r="H1208" s="19" t="s">
        <v>20</v>
      </c>
      <c r="I1208" s="19" t="str">
        <f>IF(HTM_Employee_Attrition_Data!I1208=1,"Rating 1",IF(HTM_Employee_Attrition_Data!I1208=2,"Rating 2",IF(HTM_Employee_Attrition_Data!I1208=3,"Rating 3",IF(HTM_Employee_Attrition_Data!I1208=4,"Rating 4","Rating 4"))))</f>
        <v>Rating 4</v>
      </c>
      <c r="J1208" s="19" t="str">
        <f>IF(HTM_Employee_Attrition_Data!J1208&lt;=5000,"Income less than 5,000$",IF(HTM_Employee_Attrition_Data!J1208&lt;=10000,"Income less than 10,000$",IF(HTM_Employee_Attrition_Data!J1208&lt;=15000,"Income less than 15,000$","Income less than 20,000$")))</f>
        <v>Income less than 5,000$</v>
      </c>
      <c r="K1208" s="19" t="str">
        <f>IF(HTM_Employee_Attrition_Data!K1208&lt;4,"Between 0 and 3 Compaines",IF(HTM_Employee_Attrition_Data!K1208&lt;7,"Between 4 and 6 Companies",IF(HTM_Employee_Attrition_Data!K1208&lt;=10,"Between 7 and 10 Companies","Between 7 and 10  Companies")))</f>
        <v>Between 0 and 3 Compaines</v>
      </c>
      <c r="L1208" s="19" t="str">
        <f>IF(HTM_Employee_Attrition_Data!L1208&lt;=5,"Between 0 and 5 years",IF(HTM_Employee_Attrition_Data!L1208&lt;=10,"Between 6 and 10 years",IF(HTM_Employee_Attrition_Data!L1208&lt;=15,"Between 11 and 15 years",IF(HTM_Employee_Attrition_Data!L1208&lt;=20,"Between 16 and 20 years",IF(HTM_Employee_Attrition_Data!L1208&lt;=25,"Between 21 and 25 years",IF(HTM_Employee_Attrition_Data!L1208&lt;=30,"Between 25 and 30 years","Between 31 and 40 years"))))))</f>
        <v>Between 6 and 10 years</v>
      </c>
    </row>
    <row r="1209" spans="1:12">
      <c r="A1209" s="19">
        <v>1694</v>
      </c>
      <c r="B1209" s="19" t="str">
        <f>IF(HTM_Employee_Attrition_Data!A1209&lt;=20,"Less than 20 years",IF(HTM_Employee_Attrition_Data!A1209&lt;=30,"Between 20 and 30 years",IF(HTM_Employee_Attrition_Data!A1209&lt;=40,"Between 30 and 40 years",IF(HTM_Employee_Attrition_Data!A1209&lt;=50,"Between 40 and 50 years",IF(HTM_Employee_Attrition_Data!A1209&lt;=60,"Between 50 and 60 years","Between 50 and 60 years")))))</f>
        <v>Between 50 and 60 years</v>
      </c>
      <c r="C1209" s="19" t="s">
        <v>16</v>
      </c>
      <c r="D1209" s="19" t="s">
        <v>13</v>
      </c>
      <c r="E1209" s="19" t="s">
        <v>18</v>
      </c>
      <c r="F1209" s="19" t="str">
        <f>IF(HTM_Employee_Attrition_Data!E1209&lt;=5,"Less than 5 Miles",IF(HTM_Employee_Attrition_Data!E1209&lt;=10,"Between 6 and 10 miles",IF(HTM_Employee_Attrition_Data!E1209&lt;=15,"Between 11 and 15 miles",IF(HTM_Employee_Attrition_Data!E1209&lt;=20,"Between 16 and 20 miles",IF(HTM_Employee_Attrition_Data!E1209&lt;=25,"Between 21 and 25 miles","Greater than 26 miles")))))</f>
        <v>Between 21 and 25 miles</v>
      </c>
      <c r="G1209" s="19" t="str">
        <f>IF(HTM_Employee_Attrition_Data!G1209=1,"Level 1",IF(HTM_Employee_Attrition_Data!G1209=2,"Level 2",IF(HTM_Employee_Attrition_Data!G1209=3,"Level 3",IF(HTM_Employee_Attrition_Data!G1209=4,"Level 4",IF(HTM_Employee_Attrition_Data!G1209=5,"Level 5","Level 5")))))</f>
        <v>Level 1</v>
      </c>
      <c r="H1209" s="19" t="s">
        <v>19</v>
      </c>
      <c r="I1209" s="19" t="str">
        <f>IF(HTM_Employee_Attrition_Data!I1209=1,"Rating 1",IF(HTM_Employee_Attrition_Data!I1209=2,"Rating 2",IF(HTM_Employee_Attrition_Data!I1209=3,"Rating 3",IF(HTM_Employee_Attrition_Data!I1209=4,"Rating 4","Rating 4"))))</f>
        <v>Rating 2</v>
      </c>
      <c r="J1209" s="19" t="str">
        <f>IF(HTM_Employee_Attrition_Data!J1209&lt;=5000,"Income less than 5,000$",IF(HTM_Employee_Attrition_Data!J1209&lt;=10000,"Income less than 10,000$",IF(HTM_Employee_Attrition_Data!J1209&lt;=15000,"Income less than 15,000$","Income less than 20,000$")))</f>
        <v>Income less than 5,000$</v>
      </c>
      <c r="K1209" s="19" t="str">
        <f>IF(HTM_Employee_Attrition_Data!K1209&lt;4,"Between 0 and 3 Compaines",IF(HTM_Employee_Attrition_Data!K1209&lt;7,"Between 4 and 6 Companies",IF(HTM_Employee_Attrition_Data!K1209&lt;=10,"Between 7 and 10 Companies","Between 7 and 10  Companies")))</f>
        <v>Between 4 and 6 Companies</v>
      </c>
      <c r="L1209" s="19" t="str">
        <f>IF(HTM_Employee_Attrition_Data!L1209&lt;=5,"Between 0 and 5 years",IF(HTM_Employee_Attrition_Data!L1209&lt;=10,"Between 6 and 10 years",IF(HTM_Employee_Attrition_Data!L1209&lt;=15,"Between 11 and 15 years",IF(HTM_Employee_Attrition_Data!L1209&lt;=20,"Between 16 and 20 years",IF(HTM_Employee_Attrition_Data!L1209&lt;=25,"Between 21 and 25 years",IF(HTM_Employee_Attrition_Data!L1209&lt;=30,"Between 25 and 30 years","Between 31 and 40 years"))))))</f>
        <v>Between 0 and 5 years</v>
      </c>
    </row>
    <row r="1210" spans="1:12">
      <c r="A1210" s="19">
        <v>1696</v>
      </c>
      <c r="B1210" s="19" t="str">
        <f>IF(HTM_Employee_Attrition_Data!A1210&lt;=20,"Less than 20 years",IF(HTM_Employee_Attrition_Data!A1210&lt;=30,"Between 20 and 30 years",IF(HTM_Employee_Attrition_Data!A1210&lt;=40,"Between 30 and 40 years",IF(HTM_Employee_Attrition_Data!A1210&lt;=50,"Between 40 and 50 years",IF(HTM_Employee_Attrition_Data!A1210&lt;=60,"Between 50 and 60 years","Between 50 and 60 years")))))</f>
        <v>Between 30 and 40 years</v>
      </c>
      <c r="C1210" s="19" t="s">
        <v>16</v>
      </c>
      <c r="D1210" s="19" t="s">
        <v>13</v>
      </c>
      <c r="E1210" s="19" t="s">
        <v>18</v>
      </c>
      <c r="F1210" s="19" t="str">
        <f>IF(HTM_Employee_Attrition_Data!E1210&lt;=5,"Less than 5 Miles",IF(HTM_Employee_Attrition_Data!E1210&lt;=10,"Between 6 and 10 miles",IF(HTM_Employee_Attrition_Data!E1210&lt;=15,"Between 11 and 15 miles",IF(HTM_Employee_Attrition_Data!E1210&lt;=20,"Between 16 and 20 miles",IF(HTM_Employee_Attrition_Data!E1210&lt;=25,"Between 21 and 25 miles","Greater than 26 miles")))))</f>
        <v>Less than 5 Miles</v>
      </c>
      <c r="G1210" s="19" t="str">
        <f>IF(HTM_Employee_Attrition_Data!G1210=1,"Level 1",IF(HTM_Employee_Attrition_Data!G1210=2,"Level 2",IF(HTM_Employee_Attrition_Data!G1210=3,"Level 3",IF(HTM_Employee_Attrition_Data!G1210=4,"Level 4",IF(HTM_Employee_Attrition_Data!G1210=5,"Level 5","Level 5")))))</f>
        <v>Level 2</v>
      </c>
      <c r="H1210" s="19" t="s">
        <v>20</v>
      </c>
      <c r="I1210" s="19" t="str">
        <f>IF(HTM_Employee_Attrition_Data!I1210=1,"Rating 1",IF(HTM_Employee_Attrition_Data!I1210=2,"Rating 2",IF(HTM_Employee_Attrition_Data!I1210=3,"Rating 3",IF(HTM_Employee_Attrition_Data!I1210=4,"Rating 4","Rating 4"))))</f>
        <v>Rating 4</v>
      </c>
      <c r="J1210" s="19" t="str">
        <f>IF(HTM_Employee_Attrition_Data!J1210&lt;=5000,"Income less than 5,000$",IF(HTM_Employee_Attrition_Data!J1210&lt;=10000,"Income less than 10,000$",IF(HTM_Employee_Attrition_Data!J1210&lt;=15000,"Income less than 15,000$","Income less than 20,000$")))</f>
        <v>Income less than 5,000$</v>
      </c>
      <c r="K1210" s="19" t="str">
        <f>IF(HTM_Employee_Attrition_Data!K1210&lt;4,"Between 0 and 3 Compaines",IF(HTM_Employee_Attrition_Data!K1210&lt;7,"Between 4 and 6 Companies",IF(HTM_Employee_Attrition_Data!K1210&lt;=10,"Between 7 and 10 Companies","Between 7 and 10  Companies")))</f>
        <v>Between 0 and 3 Compaines</v>
      </c>
      <c r="L1210" s="19" t="str">
        <f>IF(HTM_Employee_Attrition_Data!L1210&lt;=5,"Between 0 and 5 years",IF(HTM_Employee_Attrition_Data!L1210&lt;=10,"Between 6 and 10 years",IF(HTM_Employee_Attrition_Data!L1210&lt;=15,"Between 11 and 15 years",IF(HTM_Employee_Attrition_Data!L1210&lt;=20,"Between 16 and 20 years",IF(HTM_Employee_Attrition_Data!L1210&lt;=25,"Between 21 and 25 years",IF(HTM_Employee_Attrition_Data!L1210&lt;=30,"Between 25 and 30 years","Between 31 and 40 years"))))))</f>
        <v>Between 11 and 15 years</v>
      </c>
    </row>
    <row r="1211" spans="1:12">
      <c r="A1211" s="19">
        <v>1697</v>
      </c>
      <c r="B1211" s="19" t="str">
        <f>IF(HTM_Employee_Attrition_Data!A1211&lt;=20,"Less than 20 years",IF(HTM_Employee_Attrition_Data!A1211&lt;=30,"Between 20 and 30 years",IF(HTM_Employee_Attrition_Data!A1211&lt;=40,"Between 30 and 40 years",IF(HTM_Employee_Attrition_Data!A1211&lt;=50,"Between 40 and 50 years",IF(HTM_Employee_Attrition_Data!A1211&lt;=60,"Between 50 and 60 years","Between 50 and 60 years")))))</f>
        <v>Between 50 and 60 years</v>
      </c>
      <c r="C1211" s="19" t="s">
        <v>16</v>
      </c>
      <c r="D1211" s="19" t="s">
        <v>13</v>
      </c>
      <c r="E1211" s="19" t="s">
        <v>18</v>
      </c>
      <c r="F1211" s="19" t="str">
        <f>IF(HTM_Employee_Attrition_Data!E1211&lt;=5,"Less than 5 Miles",IF(HTM_Employee_Attrition_Data!E1211&lt;=10,"Between 6 and 10 miles",IF(HTM_Employee_Attrition_Data!E1211&lt;=15,"Between 11 and 15 miles",IF(HTM_Employee_Attrition_Data!E1211&lt;=20,"Between 16 and 20 miles",IF(HTM_Employee_Attrition_Data!E1211&lt;=25,"Between 21 and 25 miles","Greater than 26 miles")))))</f>
        <v>Less than 5 Miles</v>
      </c>
      <c r="G1211" s="19" t="str">
        <f>IF(HTM_Employee_Attrition_Data!G1211=1,"Level 1",IF(HTM_Employee_Attrition_Data!G1211=2,"Level 2",IF(HTM_Employee_Attrition_Data!G1211=3,"Level 3",IF(HTM_Employee_Attrition_Data!G1211=4,"Level 4",IF(HTM_Employee_Attrition_Data!G1211=5,"Level 5","Level 5")))))</f>
        <v>Level 3</v>
      </c>
      <c r="H1211" s="19" t="s">
        <v>22</v>
      </c>
      <c r="I1211" s="19" t="str">
        <f>IF(HTM_Employee_Attrition_Data!I1211=1,"Rating 1",IF(HTM_Employee_Attrition_Data!I1211=2,"Rating 2",IF(HTM_Employee_Attrition_Data!I1211=3,"Rating 3",IF(HTM_Employee_Attrition_Data!I1211=4,"Rating 4","Rating 4"))))</f>
        <v>Rating 4</v>
      </c>
      <c r="J1211" s="19" t="str">
        <f>IF(HTM_Employee_Attrition_Data!J1211&lt;=5000,"Income less than 5,000$",IF(HTM_Employee_Attrition_Data!J1211&lt;=10000,"Income less than 10,000$",IF(HTM_Employee_Attrition_Data!J1211&lt;=15000,"Income less than 15,000$","Income less than 20,000$")))</f>
        <v>Income less than 15,000$</v>
      </c>
      <c r="K1211" s="19" t="str">
        <f>IF(HTM_Employee_Attrition_Data!K1211&lt;4,"Between 0 and 3 Compaines",IF(HTM_Employee_Attrition_Data!K1211&lt;7,"Between 4 and 6 Companies",IF(HTM_Employee_Attrition_Data!K1211&lt;=10,"Between 7 and 10 Companies","Between 7 and 10  Companies")))</f>
        <v>Between 0 and 3 Compaines</v>
      </c>
      <c r="L1211" s="19" t="str">
        <f>IF(HTM_Employee_Attrition_Data!L1211&lt;=5,"Between 0 and 5 years",IF(HTM_Employee_Attrition_Data!L1211&lt;=10,"Between 6 and 10 years",IF(HTM_Employee_Attrition_Data!L1211&lt;=15,"Between 11 and 15 years",IF(HTM_Employee_Attrition_Data!L1211&lt;=20,"Between 16 and 20 years",IF(HTM_Employee_Attrition_Data!L1211&lt;=25,"Between 21 and 25 years",IF(HTM_Employee_Attrition_Data!L1211&lt;=30,"Between 25 and 30 years","Between 31 and 40 years"))))))</f>
        <v>Between 0 and 5 years</v>
      </c>
    </row>
    <row r="1212" spans="1:12">
      <c r="A1212" s="19">
        <v>1698</v>
      </c>
      <c r="B1212" s="19" t="str">
        <f>IF(HTM_Employee_Attrition_Data!A1212&lt;=20,"Less than 20 years",IF(HTM_Employee_Attrition_Data!A1212&lt;=30,"Between 20 and 30 years",IF(HTM_Employee_Attrition_Data!A1212&lt;=40,"Between 30 and 40 years",IF(HTM_Employee_Attrition_Data!A1212&lt;=50,"Between 40 and 50 years",IF(HTM_Employee_Attrition_Data!A1212&lt;=60,"Between 50 and 60 years","Between 50 and 60 years")))))</f>
        <v>Between 30 and 40 years</v>
      </c>
      <c r="C1212" s="19" t="s">
        <v>16</v>
      </c>
      <c r="D1212" s="19" t="s">
        <v>13</v>
      </c>
      <c r="E1212" s="19" t="s">
        <v>18</v>
      </c>
      <c r="F1212" s="19" t="str">
        <f>IF(HTM_Employee_Attrition_Data!E1212&lt;=5,"Less than 5 Miles",IF(HTM_Employee_Attrition_Data!E1212&lt;=10,"Between 6 and 10 miles",IF(HTM_Employee_Attrition_Data!E1212&lt;=15,"Between 11 and 15 miles",IF(HTM_Employee_Attrition_Data!E1212&lt;=20,"Between 16 and 20 miles",IF(HTM_Employee_Attrition_Data!E1212&lt;=25,"Between 21 and 25 miles","Greater than 26 miles")))))</f>
        <v>Between 21 and 25 miles</v>
      </c>
      <c r="G1212" s="19" t="str">
        <f>IF(HTM_Employee_Attrition_Data!G1212=1,"Level 1",IF(HTM_Employee_Attrition_Data!G1212=2,"Level 2",IF(HTM_Employee_Attrition_Data!G1212=3,"Level 3",IF(HTM_Employee_Attrition_Data!G1212=4,"Level 4",IF(HTM_Employee_Attrition_Data!G1212=5,"Level 5","Level 5")))))</f>
        <v>Level 1</v>
      </c>
      <c r="H1212" s="19" t="s">
        <v>20</v>
      </c>
      <c r="I1212" s="19" t="str">
        <f>IF(HTM_Employee_Attrition_Data!I1212=1,"Rating 1",IF(HTM_Employee_Attrition_Data!I1212=2,"Rating 2",IF(HTM_Employee_Attrition_Data!I1212=3,"Rating 3",IF(HTM_Employee_Attrition_Data!I1212=4,"Rating 4","Rating 4"))))</f>
        <v>Rating 2</v>
      </c>
      <c r="J1212" s="19" t="str">
        <f>IF(HTM_Employee_Attrition_Data!J1212&lt;=5000,"Income less than 5,000$",IF(HTM_Employee_Attrition_Data!J1212&lt;=10000,"Income less than 10,000$",IF(HTM_Employee_Attrition_Data!J1212&lt;=15000,"Income less than 15,000$","Income less than 20,000$")))</f>
        <v>Income less than 5,000$</v>
      </c>
      <c r="K1212" s="19" t="str">
        <f>IF(HTM_Employee_Attrition_Data!K1212&lt;4,"Between 0 and 3 Compaines",IF(HTM_Employee_Attrition_Data!K1212&lt;7,"Between 4 and 6 Companies",IF(HTM_Employee_Attrition_Data!K1212&lt;=10,"Between 7 and 10 Companies","Between 7 and 10  Companies")))</f>
        <v>Between 0 and 3 Compaines</v>
      </c>
      <c r="L1212" s="19" t="str">
        <f>IF(HTM_Employee_Attrition_Data!L1212&lt;=5,"Between 0 and 5 years",IF(HTM_Employee_Attrition_Data!L1212&lt;=10,"Between 6 and 10 years",IF(HTM_Employee_Attrition_Data!L1212&lt;=15,"Between 11 and 15 years",IF(HTM_Employee_Attrition_Data!L1212&lt;=20,"Between 16 and 20 years",IF(HTM_Employee_Attrition_Data!L1212&lt;=25,"Between 21 and 25 years",IF(HTM_Employee_Attrition_Data!L1212&lt;=30,"Between 25 and 30 years","Between 31 and 40 years"))))))</f>
        <v>Between 11 and 15 years</v>
      </c>
    </row>
    <row r="1213" spans="1:12">
      <c r="A1213" s="19">
        <v>1700</v>
      </c>
      <c r="B1213" s="19" t="str">
        <f>IF(HTM_Employee_Attrition_Data!A1213&lt;=20,"Less than 20 years",IF(HTM_Employee_Attrition_Data!A1213&lt;=30,"Between 20 and 30 years",IF(HTM_Employee_Attrition_Data!A1213&lt;=40,"Between 30 and 40 years",IF(HTM_Employee_Attrition_Data!A1213&lt;=50,"Between 40 and 50 years",IF(HTM_Employee_Attrition_Data!A1213&lt;=60,"Between 50 and 60 years","Between 50 and 60 years")))))</f>
        <v>Between 30 and 40 years</v>
      </c>
      <c r="C1213" s="19" t="s">
        <v>16</v>
      </c>
      <c r="D1213" s="19" t="s">
        <v>17</v>
      </c>
      <c r="E1213" s="19" t="s">
        <v>14</v>
      </c>
      <c r="F1213" s="19" t="str">
        <f>IF(HTM_Employee_Attrition_Data!E1213&lt;=5,"Less than 5 Miles",IF(HTM_Employee_Attrition_Data!E1213&lt;=10,"Between 6 and 10 miles",IF(HTM_Employee_Attrition_Data!E1213&lt;=15,"Between 11 and 15 miles",IF(HTM_Employee_Attrition_Data!E1213&lt;=20,"Between 16 and 20 miles",IF(HTM_Employee_Attrition_Data!E1213&lt;=25,"Between 21 and 25 miles","Greater than 26 miles")))))</f>
        <v>Less than 5 Miles</v>
      </c>
      <c r="G1213" s="19" t="str">
        <f>IF(HTM_Employee_Attrition_Data!G1213=1,"Level 1",IF(HTM_Employee_Attrition_Data!G1213=2,"Level 2",IF(HTM_Employee_Attrition_Data!G1213=3,"Level 3",IF(HTM_Employee_Attrition_Data!G1213=4,"Level 4",IF(HTM_Employee_Attrition_Data!G1213=5,"Level 5","Level 5")))))</f>
        <v>Level 2</v>
      </c>
      <c r="H1213" s="19" t="s">
        <v>15</v>
      </c>
      <c r="I1213" s="19" t="str">
        <f>IF(HTM_Employee_Attrition_Data!I1213=1,"Rating 1",IF(HTM_Employee_Attrition_Data!I1213=2,"Rating 2",IF(HTM_Employee_Attrition_Data!I1213=3,"Rating 3",IF(HTM_Employee_Attrition_Data!I1213=4,"Rating 4","Rating 4"))))</f>
        <v>Rating 4</v>
      </c>
      <c r="J1213" s="19" t="str">
        <f>IF(HTM_Employee_Attrition_Data!J1213&lt;=5000,"Income less than 5,000$",IF(HTM_Employee_Attrition_Data!J1213&lt;=10000,"Income less than 10,000$",IF(HTM_Employee_Attrition_Data!J1213&lt;=15000,"Income less than 15,000$","Income less than 20,000$")))</f>
        <v>Income less than 10,000$</v>
      </c>
      <c r="K1213" s="19" t="str">
        <f>IF(HTM_Employee_Attrition_Data!K1213&lt;4,"Between 0 and 3 Compaines",IF(HTM_Employee_Attrition_Data!K1213&lt;7,"Between 4 and 6 Companies",IF(HTM_Employee_Attrition_Data!K1213&lt;=10,"Between 7 and 10 Companies","Between 7 and 10  Companies")))</f>
        <v>Between 0 and 3 Compaines</v>
      </c>
      <c r="L1213" s="19" t="str">
        <f>IF(HTM_Employee_Attrition_Data!L1213&lt;=5,"Between 0 and 5 years",IF(HTM_Employee_Attrition_Data!L1213&lt;=10,"Between 6 and 10 years",IF(HTM_Employee_Attrition_Data!L1213&lt;=15,"Between 11 and 15 years",IF(HTM_Employee_Attrition_Data!L1213&lt;=20,"Between 16 and 20 years",IF(HTM_Employee_Attrition_Data!L1213&lt;=25,"Between 21 and 25 years",IF(HTM_Employee_Attrition_Data!L1213&lt;=30,"Between 25 and 30 years","Between 31 and 40 years"))))))</f>
        <v>Between 6 and 10 years</v>
      </c>
    </row>
    <row r="1214" spans="1:12">
      <c r="A1214" s="19">
        <v>1701</v>
      </c>
      <c r="B1214" s="19" t="str">
        <f>IF(HTM_Employee_Attrition_Data!A1214&lt;=20,"Less than 20 years",IF(HTM_Employee_Attrition_Data!A1214&lt;=30,"Between 20 and 30 years",IF(HTM_Employee_Attrition_Data!A1214&lt;=40,"Between 30 and 40 years",IF(HTM_Employee_Attrition_Data!A1214&lt;=50,"Between 40 and 50 years",IF(HTM_Employee_Attrition_Data!A1214&lt;=60,"Between 50 and 60 years","Between 50 and 60 years")))))</f>
        <v>Between 30 and 40 years</v>
      </c>
      <c r="C1214" s="19" t="s">
        <v>16</v>
      </c>
      <c r="D1214" s="19" t="s">
        <v>13</v>
      </c>
      <c r="E1214" s="19" t="s">
        <v>18</v>
      </c>
      <c r="F1214" s="19" t="str">
        <f>IF(HTM_Employee_Attrition_Data!E1214&lt;=5,"Less than 5 Miles",IF(HTM_Employee_Attrition_Data!E1214&lt;=10,"Between 6 and 10 miles",IF(HTM_Employee_Attrition_Data!E1214&lt;=15,"Between 11 and 15 miles",IF(HTM_Employee_Attrition_Data!E1214&lt;=20,"Between 16 and 20 miles",IF(HTM_Employee_Attrition_Data!E1214&lt;=25,"Between 21 and 25 miles","Greater than 26 miles")))))</f>
        <v>Between 16 and 20 miles</v>
      </c>
      <c r="G1214" s="19" t="str">
        <f>IF(HTM_Employee_Attrition_Data!G1214=1,"Level 1",IF(HTM_Employee_Attrition_Data!G1214=2,"Level 2",IF(HTM_Employee_Attrition_Data!G1214=3,"Level 3",IF(HTM_Employee_Attrition_Data!G1214=4,"Level 4",IF(HTM_Employee_Attrition_Data!G1214=5,"Level 5","Level 5")))))</f>
        <v>Level 1</v>
      </c>
      <c r="H1214" s="19" t="s">
        <v>19</v>
      </c>
      <c r="I1214" s="19" t="str">
        <f>IF(HTM_Employee_Attrition_Data!I1214=1,"Rating 1",IF(HTM_Employee_Attrition_Data!I1214=2,"Rating 2",IF(HTM_Employee_Attrition_Data!I1214=3,"Rating 3",IF(HTM_Employee_Attrition_Data!I1214=4,"Rating 4","Rating 4"))))</f>
        <v>Rating 4</v>
      </c>
      <c r="J1214" s="19" t="str">
        <f>IF(HTM_Employee_Attrition_Data!J1214&lt;=5000,"Income less than 5,000$",IF(HTM_Employee_Attrition_Data!J1214&lt;=10000,"Income less than 10,000$",IF(HTM_Employee_Attrition_Data!J1214&lt;=15000,"Income less than 15,000$","Income less than 20,000$")))</f>
        <v>Income less than 5,000$</v>
      </c>
      <c r="K1214" s="19" t="str">
        <f>IF(HTM_Employee_Attrition_Data!K1214&lt;4,"Between 0 and 3 Compaines",IF(HTM_Employee_Attrition_Data!K1214&lt;7,"Between 4 and 6 Companies",IF(HTM_Employee_Attrition_Data!K1214&lt;=10,"Between 7 and 10 Companies","Between 7 and 10  Companies")))</f>
        <v>Between 0 and 3 Compaines</v>
      </c>
      <c r="L1214" s="19" t="str">
        <f>IF(HTM_Employee_Attrition_Data!L1214&lt;=5,"Between 0 and 5 years",IF(HTM_Employee_Attrition_Data!L1214&lt;=10,"Between 6 and 10 years",IF(HTM_Employee_Attrition_Data!L1214&lt;=15,"Between 11 and 15 years",IF(HTM_Employee_Attrition_Data!L1214&lt;=20,"Between 16 and 20 years",IF(HTM_Employee_Attrition_Data!L1214&lt;=25,"Between 21 and 25 years",IF(HTM_Employee_Attrition_Data!L1214&lt;=30,"Between 25 and 30 years","Between 31 and 40 years"))))))</f>
        <v>Between 6 and 10 years</v>
      </c>
    </row>
    <row r="1215" spans="1:12">
      <c r="A1215" s="19">
        <v>1702</v>
      </c>
      <c r="B1215" s="19" t="str">
        <f>IF(HTM_Employee_Attrition_Data!A1215&lt;=20,"Less than 20 years",IF(HTM_Employee_Attrition_Data!A1215&lt;=30,"Between 20 and 30 years",IF(HTM_Employee_Attrition_Data!A1215&lt;=40,"Between 30 and 40 years",IF(HTM_Employee_Attrition_Data!A1215&lt;=50,"Between 40 and 50 years",IF(HTM_Employee_Attrition_Data!A1215&lt;=60,"Between 50 and 60 years","Between 50 and 60 years")))))</f>
        <v>Between 20 and 30 years</v>
      </c>
      <c r="C1215" s="19" t="s">
        <v>12</v>
      </c>
      <c r="D1215" s="19" t="s">
        <v>13</v>
      </c>
      <c r="E1215" s="19" t="s">
        <v>14</v>
      </c>
      <c r="F1215" s="19" t="str">
        <f>IF(HTM_Employee_Attrition_Data!E1215&lt;=5,"Less than 5 Miles",IF(HTM_Employee_Attrition_Data!E1215&lt;=10,"Between 6 and 10 miles",IF(HTM_Employee_Attrition_Data!E1215&lt;=15,"Between 11 and 15 miles",IF(HTM_Employee_Attrition_Data!E1215&lt;=20,"Between 16 and 20 miles",IF(HTM_Employee_Attrition_Data!E1215&lt;=25,"Between 21 and 25 miles","Greater than 26 miles")))))</f>
        <v>Between 6 and 10 miles</v>
      </c>
      <c r="G1215" s="19" t="str">
        <f>IF(HTM_Employee_Attrition_Data!G1215=1,"Level 1",IF(HTM_Employee_Attrition_Data!G1215=2,"Level 2",IF(HTM_Employee_Attrition_Data!G1215=3,"Level 3",IF(HTM_Employee_Attrition_Data!G1215=4,"Level 4",IF(HTM_Employee_Attrition_Data!G1215=5,"Level 5","Level 5")))))</f>
        <v>Level 1</v>
      </c>
      <c r="H1215" s="19" t="s">
        <v>25</v>
      </c>
      <c r="I1215" s="19" t="str">
        <f>IF(HTM_Employee_Attrition_Data!I1215=1,"Rating 1",IF(HTM_Employee_Attrition_Data!I1215=2,"Rating 2",IF(HTM_Employee_Attrition_Data!I1215=3,"Rating 3",IF(HTM_Employee_Attrition_Data!I1215=4,"Rating 4","Rating 4"))))</f>
        <v>Rating 4</v>
      </c>
      <c r="J1215" s="19" t="str">
        <f>IF(HTM_Employee_Attrition_Data!J1215&lt;=5000,"Income less than 5,000$",IF(HTM_Employee_Attrition_Data!J1215&lt;=10000,"Income less than 10,000$",IF(HTM_Employee_Attrition_Data!J1215&lt;=15000,"Income less than 15,000$","Income less than 20,000$")))</f>
        <v>Income less than 5,000$</v>
      </c>
      <c r="K1215" s="19" t="str">
        <f>IF(HTM_Employee_Attrition_Data!K1215&lt;4,"Between 0 and 3 Compaines",IF(HTM_Employee_Attrition_Data!K1215&lt;7,"Between 4 and 6 Companies",IF(HTM_Employee_Attrition_Data!K1215&lt;=10,"Between 7 and 10 Companies","Between 7 and 10  Companies")))</f>
        <v>Between 0 and 3 Compaines</v>
      </c>
      <c r="L1215" s="19" t="str">
        <f>IF(HTM_Employee_Attrition_Data!L1215&lt;=5,"Between 0 and 5 years",IF(HTM_Employee_Attrition_Data!L1215&lt;=10,"Between 6 and 10 years",IF(HTM_Employee_Attrition_Data!L1215&lt;=15,"Between 11 and 15 years",IF(HTM_Employee_Attrition_Data!L1215&lt;=20,"Between 16 and 20 years",IF(HTM_Employee_Attrition_Data!L1215&lt;=25,"Between 21 and 25 years",IF(HTM_Employee_Attrition_Data!L1215&lt;=30,"Between 25 and 30 years","Between 31 and 40 years"))))))</f>
        <v>Between 0 and 5 years</v>
      </c>
    </row>
    <row r="1216" spans="1:12">
      <c r="A1216" s="19">
        <v>1703</v>
      </c>
      <c r="B1216" s="19" t="str">
        <f>IF(HTM_Employee_Attrition_Data!A1216&lt;=20,"Less than 20 years",IF(HTM_Employee_Attrition_Data!A1216&lt;=30,"Between 20 and 30 years",IF(HTM_Employee_Attrition_Data!A1216&lt;=40,"Between 30 and 40 years",IF(HTM_Employee_Attrition_Data!A1216&lt;=50,"Between 40 and 50 years",IF(HTM_Employee_Attrition_Data!A1216&lt;=60,"Between 50 and 60 years","Between 50 and 60 years")))))</f>
        <v>Between 40 and 50 years</v>
      </c>
      <c r="C1216" s="19" t="s">
        <v>16</v>
      </c>
      <c r="D1216" s="19" t="s">
        <v>13</v>
      </c>
      <c r="E1216" s="19" t="s">
        <v>18</v>
      </c>
      <c r="F1216" s="19" t="str">
        <f>IF(HTM_Employee_Attrition_Data!E1216&lt;=5,"Less than 5 Miles",IF(HTM_Employee_Attrition_Data!E1216&lt;=10,"Between 6 and 10 miles",IF(HTM_Employee_Attrition_Data!E1216&lt;=15,"Between 11 and 15 miles",IF(HTM_Employee_Attrition_Data!E1216&lt;=20,"Between 16 and 20 miles",IF(HTM_Employee_Attrition_Data!E1216&lt;=25,"Between 21 and 25 miles","Greater than 26 miles")))))</f>
        <v>Less than 5 Miles</v>
      </c>
      <c r="G1216" s="19" t="str">
        <f>IF(HTM_Employee_Attrition_Data!G1216=1,"Level 1",IF(HTM_Employee_Attrition_Data!G1216=2,"Level 2",IF(HTM_Employee_Attrition_Data!G1216=3,"Level 3",IF(HTM_Employee_Attrition_Data!G1216=4,"Level 4",IF(HTM_Employee_Attrition_Data!G1216=5,"Level 5","Level 5")))))</f>
        <v>Level 3</v>
      </c>
      <c r="H1216" s="19" t="s">
        <v>22</v>
      </c>
      <c r="I1216" s="19" t="str">
        <f>IF(HTM_Employee_Attrition_Data!I1216=1,"Rating 1",IF(HTM_Employee_Attrition_Data!I1216=2,"Rating 2",IF(HTM_Employee_Attrition_Data!I1216=3,"Rating 3",IF(HTM_Employee_Attrition_Data!I1216=4,"Rating 4","Rating 4"))))</f>
        <v>Rating 4</v>
      </c>
      <c r="J1216" s="19" t="str">
        <f>IF(HTM_Employee_Attrition_Data!J1216&lt;=5000,"Income less than 5,000$",IF(HTM_Employee_Attrition_Data!J1216&lt;=10000,"Income less than 10,000$",IF(HTM_Employee_Attrition_Data!J1216&lt;=15000,"Income less than 15,000$","Income less than 20,000$")))</f>
        <v>Income less than 10,000$</v>
      </c>
      <c r="K1216" s="19" t="str">
        <f>IF(HTM_Employee_Attrition_Data!K1216&lt;4,"Between 0 and 3 Compaines",IF(HTM_Employee_Attrition_Data!K1216&lt;7,"Between 4 and 6 Companies",IF(HTM_Employee_Attrition_Data!K1216&lt;=10,"Between 7 and 10 Companies","Between 7 and 10  Companies")))</f>
        <v>Between 0 and 3 Compaines</v>
      </c>
      <c r="L1216" s="19" t="str">
        <f>IF(HTM_Employee_Attrition_Data!L1216&lt;=5,"Between 0 and 5 years",IF(HTM_Employee_Attrition_Data!L1216&lt;=10,"Between 6 and 10 years",IF(HTM_Employee_Attrition_Data!L1216&lt;=15,"Between 11 and 15 years",IF(HTM_Employee_Attrition_Data!L1216&lt;=20,"Between 16 and 20 years",IF(HTM_Employee_Attrition_Data!L1216&lt;=25,"Between 21 and 25 years",IF(HTM_Employee_Attrition_Data!L1216&lt;=30,"Between 25 and 30 years","Between 31 and 40 years"))))))</f>
        <v>Between 6 and 10 years</v>
      </c>
    </row>
    <row r="1217" spans="1:12">
      <c r="A1217" s="19">
        <v>1704</v>
      </c>
      <c r="B1217" s="19" t="str">
        <f>IF(HTM_Employee_Attrition_Data!A1217&lt;=20,"Less than 20 years",IF(HTM_Employee_Attrition_Data!A1217&lt;=30,"Between 20 and 30 years",IF(HTM_Employee_Attrition_Data!A1217&lt;=40,"Between 30 and 40 years",IF(HTM_Employee_Attrition_Data!A1217&lt;=50,"Between 40 and 50 years",IF(HTM_Employee_Attrition_Data!A1217&lt;=60,"Between 50 and 60 years","Between 50 and 60 years")))))</f>
        <v>Between 30 and 40 years</v>
      </c>
      <c r="C1217" s="19" t="s">
        <v>16</v>
      </c>
      <c r="D1217" s="19" t="s">
        <v>17</v>
      </c>
      <c r="E1217" s="19" t="s">
        <v>18</v>
      </c>
      <c r="F1217" s="19" t="str">
        <f>IF(HTM_Employee_Attrition_Data!E1217&lt;=5,"Less than 5 Miles",IF(HTM_Employee_Attrition_Data!E1217&lt;=10,"Between 6 and 10 miles",IF(HTM_Employee_Attrition_Data!E1217&lt;=15,"Between 11 and 15 miles",IF(HTM_Employee_Attrition_Data!E1217&lt;=20,"Between 16 and 20 miles",IF(HTM_Employee_Attrition_Data!E1217&lt;=25,"Between 21 and 25 miles","Greater than 26 miles")))))</f>
        <v>Less than 5 Miles</v>
      </c>
      <c r="G1217" s="19" t="str">
        <f>IF(HTM_Employee_Attrition_Data!G1217=1,"Level 1",IF(HTM_Employee_Attrition_Data!G1217=2,"Level 2",IF(HTM_Employee_Attrition_Data!G1217=3,"Level 3",IF(HTM_Employee_Attrition_Data!G1217=4,"Level 4",IF(HTM_Employee_Attrition_Data!G1217=5,"Level 5","Level 5")))))</f>
        <v>Level 1</v>
      </c>
      <c r="H1217" s="19" t="s">
        <v>19</v>
      </c>
      <c r="I1217" s="19" t="str">
        <f>IF(HTM_Employee_Attrition_Data!I1217=1,"Rating 1",IF(HTM_Employee_Attrition_Data!I1217=2,"Rating 2",IF(HTM_Employee_Attrition_Data!I1217=3,"Rating 3",IF(HTM_Employee_Attrition_Data!I1217=4,"Rating 4","Rating 4"))))</f>
        <v>Rating 4</v>
      </c>
      <c r="J1217" s="19" t="str">
        <f>IF(HTM_Employee_Attrition_Data!J1217&lt;=5000,"Income less than 5,000$",IF(HTM_Employee_Attrition_Data!J1217&lt;=10000,"Income less than 10,000$",IF(HTM_Employee_Attrition_Data!J1217&lt;=15000,"Income less than 15,000$","Income less than 20,000$")))</f>
        <v>Income less than 5,000$</v>
      </c>
      <c r="K1217" s="19" t="str">
        <f>IF(HTM_Employee_Attrition_Data!K1217&lt;4,"Between 0 and 3 Compaines",IF(HTM_Employee_Attrition_Data!K1217&lt;7,"Between 4 and 6 Companies",IF(HTM_Employee_Attrition_Data!K1217&lt;=10,"Between 7 and 10 Companies","Between 7 and 10  Companies")))</f>
        <v>Between 0 and 3 Compaines</v>
      </c>
      <c r="L1217" s="19" t="str">
        <f>IF(HTM_Employee_Attrition_Data!L1217&lt;=5,"Between 0 and 5 years",IF(HTM_Employee_Attrition_Data!L1217&lt;=10,"Between 6 and 10 years",IF(HTM_Employee_Attrition_Data!L1217&lt;=15,"Between 11 and 15 years",IF(HTM_Employee_Attrition_Data!L1217&lt;=20,"Between 16 and 20 years",IF(HTM_Employee_Attrition_Data!L1217&lt;=25,"Between 21 and 25 years",IF(HTM_Employee_Attrition_Data!L1217&lt;=30,"Between 25 and 30 years","Between 31 and 40 years"))))))</f>
        <v>Between 0 and 5 years</v>
      </c>
    </row>
    <row r="1218" spans="1:12">
      <c r="A1218" s="19">
        <v>1706</v>
      </c>
      <c r="B1218" s="19" t="str">
        <f>IF(HTM_Employee_Attrition_Data!A1218&lt;=20,"Less than 20 years",IF(HTM_Employee_Attrition_Data!A1218&lt;=30,"Between 20 and 30 years",IF(HTM_Employee_Attrition_Data!A1218&lt;=40,"Between 30 and 40 years",IF(HTM_Employee_Attrition_Data!A1218&lt;=50,"Between 40 and 50 years",IF(HTM_Employee_Attrition_Data!A1218&lt;=60,"Between 50 and 60 years","Between 50 and 60 years")))))</f>
        <v>Between 40 and 50 years</v>
      </c>
      <c r="C1218" s="19" t="s">
        <v>16</v>
      </c>
      <c r="D1218" s="19" t="s">
        <v>13</v>
      </c>
      <c r="E1218" s="19" t="s">
        <v>14</v>
      </c>
      <c r="F1218" s="19" t="str">
        <f>IF(HTM_Employee_Attrition_Data!E1218&lt;=5,"Less than 5 Miles",IF(HTM_Employee_Attrition_Data!E1218&lt;=10,"Between 6 and 10 miles",IF(HTM_Employee_Attrition_Data!E1218&lt;=15,"Between 11 and 15 miles",IF(HTM_Employee_Attrition_Data!E1218&lt;=20,"Between 16 and 20 miles",IF(HTM_Employee_Attrition_Data!E1218&lt;=25,"Between 21 and 25 miles","Greater than 26 miles")))))</f>
        <v>Less than 5 Miles</v>
      </c>
      <c r="G1218" s="19" t="str">
        <f>IF(HTM_Employee_Attrition_Data!G1218=1,"Level 1",IF(HTM_Employee_Attrition_Data!G1218=2,"Level 2",IF(HTM_Employee_Attrition_Data!G1218=3,"Level 3",IF(HTM_Employee_Attrition_Data!G1218=4,"Level 4",IF(HTM_Employee_Attrition_Data!G1218=5,"Level 5","Level 5")))))</f>
        <v>Level 2</v>
      </c>
      <c r="H1218" s="19" t="s">
        <v>15</v>
      </c>
      <c r="I1218" s="19" t="str">
        <f>IF(HTM_Employee_Attrition_Data!I1218=1,"Rating 1",IF(HTM_Employee_Attrition_Data!I1218=2,"Rating 2",IF(HTM_Employee_Attrition_Data!I1218=3,"Rating 3",IF(HTM_Employee_Attrition_Data!I1218=4,"Rating 4","Rating 4"))))</f>
        <v>Rating 4</v>
      </c>
      <c r="J1218" s="19" t="str">
        <f>IF(HTM_Employee_Attrition_Data!J1218&lt;=5000,"Income less than 5,000$",IF(HTM_Employee_Attrition_Data!J1218&lt;=10000,"Income less than 10,000$",IF(HTM_Employee_Attrition_Data!J1218&lt;=15000,"Income less than 15,000$","Income less than 20,000$")))</f>
        <v>Income less than 10,000$</v>
      </c>
      <c r="K1218" s="19" t="str">
        <f>IF(HTM_Employee_Attrition_Data!K1218&lt;4,"Between 0 and 3 Compaines",IF(HTM_Employee_Attrition_Data!K1218&lt;7,"Between 4 and 6 Companies",IF(HTM_Employee_Attrition_Data!K1218&lt;=10,"Between 7 and 10 Companies","Between 7 and 10  Companies")))</f>
        <v>Between 0 and 3 Compaines</v>
      </c>
      <c r="L1218" s="19" t="str">
        <f>IF(HTM_Employee_Attrition_Data!L1218&lt;=5,"Between 0 and 5 years",IF(HTM_Employee_Attrition_Data!L1218&lt;=10,"Between 6 and 10 years",IF(HTM_Employee_Attrition_Data!L1218&lt;=15,"Between 11 and 15 years",IF(HTM_Employee_Attrition_Data!L1218&lt;=20,"Between 16 and 20 years",IF(HTM_Employee_Attrition_Data!L1218&lt;=25,"Between 21 and 25 years",IF(HTM_Employee_Attrition_Data!L1218&lt;=30,"Between 25 and 30 years","Between 31 and 40 years"))))))</f>
        <v>Between 6 and 10 years</v>
      </c>
    </row>
    <row r="1219" spans="1:12">
      <c r="A1219" s="19">
        <v>1707</v>
      </c>
      <c r="B1219" s="19" t="str">
        <f>IF(HTM_Employee_Attrition_Data!A1219&lt;=20,"Less than 20 years",IF(HTM_Employee_Attrition_Data!A1219&lt;=30,"Between 20 and 30 years",IF(HTM_Employee_Attrition_Data!A1219&lt;=40,"Between 30 and 40 years",IF(HTM_Employee_Attrition_Data!A1219&lt;=50,"Between 40 and 50 years",IF(HTM_Employee_Attrition_Data!A1219&lt;=60,"Between 50 and 60 years","Between 50 and 60 years")))))</f>
        <v>Between 20 and 30 years</v>
      </c>
      <c r="C1219" s="19" t="s">
        <v>16</v>
      </c>
      <c r="D1219" s="19" t="s">
        <v>13</v>
      </c>
      <c r="E1219" s="19" t="s">
        <v>18</v>
      </c>
      <c r="F1219" s="19" t="str">
        <f>IF(HTM_Employee_Attrition_Data!E1219&lt;=5,"Less than 5 Miles",IF(HTM_Employee_Attrition_Data!E1219&lt;=10,"Between 6 and 10 miles",IF(HTM_Employee_Attrition_Data!E1219&lt;=15,"Between 11 and 15 miles",IF(HTM_Employee_Attrition_Data!E1219&lt;=20,"Between 16 and 20 miles",IF(HTM_Employee_Attrition_Data!E1219&lt;=25,"Between 21 and 25 miles","Greater than 26 miles")))))</f>
        <v>Between 6 and 10 miles</v>
      </c>
      <c r="G1219" s="19" t="str">
        <f>IF(HTM_Employee_Attrition_Data!G1219=1,"Level 1",IF(HTM_Employee_Attrition_Data!G1219=2,"Level 2",IF(HTM_Employee_Attrition_Data!G1219=3,"Level 3",IF(HTM_Employee_Attrition_Data!G1219=4,"Level 4",IF(HTM_Employee_Attrition_Data!G1219=5,"Level 5","Level 5")))))</f>
        <v>Level 1</v>
      </c>
      <c r="H1219" s="19" t="s">
        <v>19</v>
      </c>
      <c r="I1219" s="19" t="str">
        <f>IF(HTM_Employee_Attrition_Data!I1219=1,"Rating 1",IF(HTM_Employee_Attrition_Data!I1219=2,"Rating 2",IF(HTM_Employee_Attrition_Data!I1219=3,"Rating 3",IF(HTM_Employee_Attrition_Data!I1219=4,"Rating 4","Rating 4"))))</f>
        <v>Rating 3</v>
      </c>
      <c r="J1219" s="19" t="str">
        <f>IF(HTM_Employee_Attrition_Data!J1219&lt;=5000,"Income less than 5,000$",IF(HTM_Employee_Attrition_Data!J1219&lt;=10000,"Income less than 10,000$",IF(HTM_Employee_Attrition_Data!J1219&lt;=15000,"Income less than 15,000$","Income less than 20,000$")))</f>
        <v>Income less than 5,000$</v>
      </c>
      <c r="K1219" s="19" t="str">
        <f>IF(HTM_Employee_Attrition_Data!K1219&lt;4,"Between 0 and 3 Compaines",IF(HTM_Employee_Attrition_Data!K1219&lt;7,"Between 4 and 6 Companies",IF(HTM_Employee_Attrition_Data!K1219&lt;=10,"Between 7 and 10 Companies","Between 7 and 10  Companies")))</f>
        <v>Between 0 and 3 Compaines</v>
      </c>
      <c r="L1219" s="19" t="str">
        <f>IF(HTM_Employee_Attrition_Data!L1219&lt;=5,"Between 0 and 5 years",IF(HTM_Employee_Attrition_Data!L1219&lt;=10,"Between 6 and 10 years",IF(HTM_Employee_Attrition_Data!L1219&lt;=15,"Between 11 and 15 years",IF(HTM_Employee_Attrition_Data!L1219&lt;=20,"Between 16 and 20 years",IF(HTM_Employee_Attrition_Data!L1219&lt;=25,"Between 21 and 25 years",IF(HTM_Employee_Attrition_Data!L1219&lt;=30,"Between 25 and 30 years","Between 31 and 40 years"))))))</f>
        <v>Between 0 and 5 years</v>
      </c>
    </row>
    <row r="1220" spans="1:12">
      <c r="A1220" s="19">
        <v>1708</v>
      </c>
      <c r="B1220" s="19" t="str">
        <f>IF(HTM_Employee_Attrition_Data!A1220&lt;=20,"Less than 20 years",IF(HTM_Employee_Attrition_Data!A1220&lt;=30,"Between 20 and 30 years",IF(HTM_Employee_Attrition_Data!A1220&lt;=40,"Between 30 and 40 years",IF(HTM_Employee_Attrition_Data!A1220&lt;=50,"Between 40 and 50 years",IF(HTM_Employee_Attrition_Data!A1220&lt;=60,"Between 50 and 60 years","Between 50 and 60 years")))))</f>
        <v>Between 40 and 50 years</v>
      </c>
      <c r="C1220" s="19" t="s">
        <v>16</v>
      </c>
      <c r="D1220" s="19" t="s">
        <v>13</v>
      </c>
      <c r="E1220" s="19" t="s">
        <v>14</v>
      </c>
      <c r="F1220" s="19" t="str">
        <f>IF(HTM_Employee_Attrition_Data!E1220&lt;=5,"Less than 5 Miles",IF(HTM_Employee_Attrition_Data!E1220&lt;=10,"Between 6 and 10 miles",IF(HTM_Employee_Attrition_Data!E1220&lt;=15,"Between 11 and 15 miles",IF(HTM_Employee_Attrition_Data!E1220&lt;=20,"Between 16 and 20 miles",IF(HTM_Employee_Attrition_Data!E1220&lt;=25,"Between 21 and 25 miles","Greater than 26 miles")))))</f>
        <v>Between 6 and 10 miles</v>
      </c>
      <c r="G1220" s="19" t="str">
        <f>IF(HTM_Employee_Attrition_Data!G1220=1,"Level 1",IF(HTM_Employee_Attrition_Data!G1220=2,"Level 2",IF(HTM_Employee_Attrition_Data!G1220=3,"Level 3",IF(HTM_Employee_Attrition_Data!G1220=4,"Level 4",IF(HTM_Employee_Attrition_Data!G1220=5,"Level 5","Level 5")))))</f>
        <v>Level 3</v>
      </c>
      <c r="H1220" s="19" t="s">
        <v>15</v>
      </c>
      <c r="I1220" s="19" t="str">
        <f>IF(HTM_Employee_Attrition_Data!I1220=1,"Rating 1",IF(HTM_Employee_Attrition_Data!I1220=2,"Rating 2",IF(HTM_Employee_Attrition_Data!I1220=3,"Rating 3",IF(HTM_Employee_Attrition_Data!I1220=4,"Rating 4","Rating 4"))))</f>
        <v>Rating 3</v>
      </c>
      <c r="J1220" s="19" t="str">
        <f>IF(HTM_Employee_Attrition_Data!J1220&lt;=5000,"Income less than 5,000$",IF(HTM_Employee_Attrition_Data!J1220&lt;=10000,"Income less than 10,000$",IF(HTM_Employee_Attrition_Data!J1220&lt;=15000,"Income less than 15,000$","Income less than 20,000$")))</f>
        <v>Income less than 10,000$</v>
      </c>
      <c r="K1220" s="19" t="str">
        <f>IF(HTM_Employee_Attrition_Data!K1220&lt;4,"Between 0 and 3 Compaines",IF(HTM_Employee_Attrition_Data!K1220&lt;7,"Between 4 and 6 Companies",IF(HTM_Employee_Attrition_Data!K1220&lt;=10,"Between 7 and 10 Companies","Between 7 and 10  Companies")))</f>
        <v>Between 0 and 3 Compaines</v>
      </c>
      <c r="L1220" s="19" t="str">
        <f>IF(HTM_Employee_Attrition_Data!L1220&lt;=5,"Between 0 and 5 years",IF(HTM_Employee_Attrition_Data!L1220&lt;=10,"Between 6 and 10 years",IF(HTM_Employee_Attrition_Data!L1220&lt;=15,"Between 11 and 15 years",IF(HTM_Employee_Attrition_Data!L1220&lt;=20,"Between 16 and 20 years",IF(HTM_Employee_Attrition_Data!L1220&lt;=25,"Between 21 and 25 years",IF(HTM_Employee_Attrition_Data!L1220&lt;=30,"Between 25 and 30 years","Between 31 and 40 years"))))))</f>
        <v>Between 6 and 10 years</v>
      </c>
    </row>
    <row r="1221" spans="1:12">
      <c r="A1221" s="19">
        <v>1709</v>
      </c>
      <c r="B1221" s="19" t="str">
        <f>IF(HTM_Employee_Attrition_Data!A1221&lt;=20,"Less than 20 years",IF(HTM_Employee_Attrition_Data!A1221&lt;=30,"Between 20 and 30 years",IF(HTM_Employee_Attrition_Data!A1221&lt;=40,"Between 30 and 40 years",IF(HTM_Employee_Attrition_Data!A1221&lt;=50,"Between 40 and 50 years",IF(HTM_Employee_Attrition_Data!A1221&lt;=60,"Between 50 and 60 years","Between 50 and 60 years")))))</f>
        <v>Between 20 and 30 years</v>
      </c>
      <c r="C1221" s="19" t="s">
        <v>16</v>
      </c>
      <c r="D1221" s="19" t="s">
        <v>13</v>
      </c>
      <c r="E1221" s="19" t="s">
        <v>18</v>
      </c>
      <c r="F1221" s="19" t="str">
        <f>IF(HTM_Employee_Attrition_Data!E1221&lt;=5,"Less than 5 Miles",IF(HTM_Employee_Attrition_Data!E1221&lt;=10,"Between 6 and 10 miles",IF(HTM_Employee_Attrition_Data!E1221&lt;=15,"Between 11 and 15 miles",IF(HTM_Employee_Attrition_Data!E1221&lt;=20,"Between 16 and 20 miles",IF(HTM_Employee_Attrition_Data!E1221&lt;=25,"Between 21 and 25 miles","Greater than 26 miles")))))</f>
        <v>Between 6 and 10 miles</v>
      </c>
      <c r="G1221" s="19" t="str">
        <f>IF(HTM_Employee_Attrition_Data!G1221=1,"Level 1",IF(HTM_Employee_Attrition_Data!G1221=2,"Level 2",IF(HTM_Employee_Attrition_Data!G1221=3,"Level 3",IF(HTM_Employee_Attrition_Data!G1221=4,"Level 4",IF(HTM_Employee_Attrition_Data!G1221=5,"Level 5","Level 5")))))</f>
        <v>Level 1</v>
      </c>
      <c r="H1221" s="19" t="s">
        <v>20</v>
      </c>
      <c r="I1221" s="19" t="str">
        <f>IF(HTM_Employee_Attrition_Data!I1221=1,"Rating 1",IF(HTM_Employee_Attrition_Data!I1221=2,"Rating 2",IF(HTM_Employee_Attrition_Data!I1221=3,"Rating 3",IF(HTM_Employee_Attrition_Data!I1221=4,"Rating 4","Rating 4"))))</f>
        <v>Rating 3</v>
      </c>
      <c r="J1221" s="19" t="str">
        <f>IF(HTM_Employee_Attrition_Data!J1221&lt;=5000,"Income less than 5,000$",IF(HTM_Employee_Attrition_Data!J1221&lt;=10000,"Income less than 10,000$",IF(HTM_Employee_Attrition_Data!J1221&lt;=15000,"Income less than 15,000$","Income less than 20,000$")))</f>
        <v>Income less than 5,000$</v>
      </c>
      <c r="K1221" s="19" t="str">
        <f>IF(HTM_Employee_Attrition_Data!K1221&lt;4,"Between 0 and 3 Compaines",IF(HTM_Employee_Attrition_Data!K1221&lt;7,"Between 4 and 6 Companies",IF(HTM_Employee_Attrition_Data!K1221&lt;=10,"Between 7 and 10 Companies","Between 7 and 10  Companies")))</f>
        <v>Between 7 and 10 Companies</v>
      </c>
      <c r="L1221" s="19" t="str">
        <f>IF(HTM_Employee_Attrition_Data!L1221&lt;=5,"Between 0 and 5 years",IF(HTM_Employee_Attrition_Data!L1221&lt;=10,"Between 6 and 10 years",IF(HTM_Employee_Attrition_Data!L1221&lt;=15,"Between 11 and 15 years",IF(HTM_Employee_Attrition_Data!L1221&lt;=20,"Between 16 and 20 years",IF(HTM_Employee_Attrition_Data!L1221&lt;=25,"Between 21 and 25 years",IF(HTM_Employee_Attrition_Data!L1221&lt;=30,"Between 25 and 30 years","Between 31 and 40 years"))))))</f>
        <v>Between 0 and 5 years</v>
      </c>
    </row>
    <row r="1222" spans="1:12">
      <c r="A1222" s="19">
        <v>1710</v>
      </c>
      <c r="B1222" s="19" t="str">
        <f>IF(HTM_Employee_Attrition_Data!A1222&lt;=20,"Less than 20 years",IF(HTM_Employee_Attrition_Data!A1222&lt;=30,"Between 20 and 30 years",IF(HTM_Employee_Attrition_Data!A1222&lt;=40,"Between 30 and 40 years",IF(HTM_Employee_Attrition_Data!A1222&lt;=50,"Between 40 and 50 years",IF(HTM_Employee_Attrition_Data!A1222&lt;=60,"Between 50 and 60 years","Between 50 and 60 years")))))</f>
        <v>Between 30 and 40 years</v>
      </c>
      <c r="C1222" s="19" t="s">
        <v>16</v>
      </c>
      <c r="D1222" s="19" t="s">
        <v>13</v>
      </c>
      <c r="E1222" s="19" t="s">
        <v>14</v>
      </c>
      <c r="F1222" s="19" t="str">
        <f>IF(HTM_Employee_Attrition_Data!E1222&lt;=5,"Less than 5 Miles",IF(HTM_Employee_Attrition_Data!E1222&lt;=10,"Between 6 and 10 miles",IF(HTM_Employee_Attrition_Data!E1222&lt;=15,"Between 11 and 15 miles",IF(HTM_Employee_Attrition_Data!E1222&lt;=20,"Between 16 and 20 miles",IF(HTM_Employee_Attrition_Data!E1222&lt;=25,"Between 21 and 25 miles","Greater than 26 miles")))))</f>
        <v>Less than 5 Miles</v>
      </c>
      <c r="G1222" s="19" t="str">
        <f>IF(HTM_Employee_Attrition_Data!G1222=1,"Level 1",IF(HTM_Employee_Attrition_Data!G1222=2,"Level 2",IF(HTM_Employee_Attrition_Data!G1222=3,"Level 3",IF(HTM_Employee_Attrition_Data!G1222=4,"Level 4",IF(HTM_Employee_Attrition_Data!G1222=5,"Level 5","Level 5")))))</f>
        <v>Level 2</v>
      </c>
      <c r="H1222" s="19" t="s">
        <v>25</v>
      </c>
      <c r="I1222" s="19" t="str">
        <f>IF(HTM_Employee_Attrition_Data!I1222=1,"Rating 1",IF(HTM_Employee_Attrition_Data!I1222=2,"Rating 2",IF(HTM_Employee_Attrition_Data!I1222=3,"Rating 3",IF(HTM_Employee_Attrition_Data!I1222=4,"Rating 4","Rating 4"))))</f>
        <v>Rating 4</v>
      </c>
      <c r="J1222" s="19" t="str">
        <f>IF(HTM_Employee_Attrition_Data!J1222&lt;=5000,"Income less than 5,000$",IF(HTM_Employee_Attrition_Data!J1222&lt;=10000,"Income less than 10,000$",IF(HTM_Employee_Attrition_Data!J1222&lt;=15000,"Income less than 15,000$","Income less than 20,000$")))</f>
        <v>Income less than 5,000$</v>
      </c>
      <c r="K1222" s="19" t="str">
        <f>IF(HTM_Employee_Attrition_Data!K1222&lt;4,"Between 0 and 3 Compaines",IF(HTM_Employee_Attrition_Data!K1222&lt;7,"Between 4 and 6 Companies",IF(HTM_Employee_Attrition_Data!K1222&lt;=10,"Between 7 and 10 Companies","Between 7 and 10  Companies")))</f>
        <v>Between 0 and 3 Compaines</v>
      </c>
      <c r="L1222" s="19" t="str">
        <f>IF(HTM_Employee_Attrition_Data!L1222&lt;=5,"Between 0 and 5 years",IF(HTM_Employee_Attrition_Data!L1222&lt;=10,"Between 6 and 10 years",IF(HTM_Employee_Attrition_Data!L1222&lt;=15,"Between 11 and 15 years",IF(HTM_Employee_Attrition_Data!L1222&lt;=20,"Between 16 and 20 years",IF(HTM_Employee_Attrition_Data!L1222&lt;=25,"Between 21 and 25 years",IF(HTM_Employee_Attrition_Data!L1222&lt;=30,"Between 25 and 30 years","Between 31 and 40 years"))))))</f>
        <v>Between 11 and 15 years</v>
      </c>
    </row>
    <row r="1223" spans="1:12">
      <c r="A1223" s="19">
        <v>1712</v>
      </c>
      <c r="B1223" s="19" t="str">
        <f>IF(HTM_Employee_Attrition_Data!A1223&lt;=20,"Less than 20 years",IF(HTM_Employee_Attrition_Data!A1223&lt;=30,"Between 20 and 30 years",IF(HTM_Employee_Attrition_Data!A1223&lt;=40,"Between 30 and 40 years",IF(HTM_Employee_Attrition_Data!A1223&lt;=50,"Between 40 and 50 years",IF(HTM_Employee_Attrition_Data!A1223&lt;=60,"Between 50 and 60 years","Between 50 and 60 years")))))</f>
        <v>Between 40 and 50 years</v>
      </c>
      <c r="C1223" s="19" t="s">
        <v>16</v>
      </c>
      <c r="D1223" s="19" t="s">
        <v>23</v>
      </c>
      <c r="E1223" s="19" t="s">
        <v>18</v>
      </c>
      <c r="F1223" s="19" t="str">
        <f>IF(HTM_Employee_Attrition_Data!E1223&lt;=5,"Less than 5 Miles",IF(HTM_Employee_Attrition_Data!E1223&lt;=10,"Between 6 and 10 miles",IF(HTM_Employee_Attrition_Data!E1223&lt;=15,"Between 11 and 15 miles",IF(HTM_Employee_Attrition_Data!E1223&lt;=20,"Between 16 and 20 miles",IF(HTM_Employee_Attrition_Data!E1223&lt;=25,"Between 21 and 25 miles","Greater than 26 miles")))))</f>
        <v>Less than 5 Miles</v>
      </c>
      <c r="G1223" s="19" t="str">
        <f>IF(HTM_Employee_Attrition_Data!G1223=1,"Level 1",IF(HTM_Employee_Attrition_Data!G1223=2,"Level 2",IF(HTM_Employee_Attrition_Data!G1223=3,"Level 3",IF(HTM_Employee_Attrition_Data!G1223=4,"Level 4",IF(HTM_Employee_Attrition_Data!G1223=5,"Level 5","Level 5")))))</f>
        <v>Level 3</v>
      </c>
      <c r="H1223" s="19" t="s">
        <v>22</v>
      </c>
      <c r="I1223" s="19" t="str">
        <f>IF(HTM_Employee_Attrition_Data!I1223=1,"Rating 1",IF(HTM_Employee_Attrition_Data!I1223=2,"Rating 2",IF(HTM_Employee_Attrition_Data!I1223=3,"Rating 3",IF(HTM_Employee_Attrition_Data!I1223=4,"Rating 4","Rating 4"))))</f>
        <v>Rating 3</v>
      </c>
      <c r="J1223" s="19" t="str">
        <f>IF(HTM_Employee_Attrition_Data!J1223&lt;=5000,"Income less than 5,000$",IF(HTM_Employee_Attrition_Data!J1223&lt;=10000,"Income less than 10,000$",IF(HTM_Employee_Attrition_Data!J1223&lt;=15000,"Income less than 15,000$","Income less than 20,000$")))</f>
        <v>Income less than 15,000$</v>
      </c>
      <c r="K1223" s="19" t="str">
        <f>IF(HTM_Employee_Attrition_Data!K1223&lt;4,"Between 0 and 3 Compaines",IF(HTM_Employee_Attrition_Data!K1223&lt;7,"Between 4 and 6 Companies",IF(HTM_Employee_Attrition_Data!K1223&lt;=10,"Between 7 and 10 Companies","Between 7 and 10  Companies")))</f>
        <v>Between 0 and 3 Compaines</v>
      </c>
      <c r="L1223" s="19" t="str">
        <f>IF(HTM_Employee_Attrition_Data!L1223&lt;=5,"Between 0 and 5 years",IF(HTM_Employee_Attrition_Data!L1223&lt;=10,"Between 6 and 10 years",IF(HTM_Employee_Attrition_Data!L1223&lt;=15,"Between 11 and 15 years",IF(HTM_Employee_Attrition_Data!L1223&lt;=20,"Between 16 and 20 years",IF(HTM_Employee_Attrition_Data!L1223&lt;=25,"Between 21 and 25 years",IF(HTM_Employee_Attrition_Data!L1223&lt;=30,"Between 25 and 30 years","Between 31 and 40 years"))))))</f>
        <v>Between 21 and 25 years</v>
      </c>
    </row>
    <row r="1224" spans="1:12">
      <c r="A1224" s="19">
        <v>1714</v>
      </c>
      <c r="B1224" s="19" t="str">
        <f>IF(HTM_Employee_Attrition_Data!A1224&lt;=20,"Less than 20 years",IF(HTM_Employee_Attrition_Data!A1224&lt;=30,"Between 20 and 30 years",IF(HTM_Employee_Attrition_Data!A1224&lt;=40,"Between 30 and 40 years",IF(HTM_Employee_Attrition_Data!A1224&lt;=50,"Between 40 and 50 years",IF(HTM_Employee_Attrition_Data!A1224&lt;=60,"Between 50 and 60 years","Between 50 and 60 years")))))</f>
        <v>Between 20 and 30 years</v>
      </c>
      <c r="C1224" s="19" t="s">
        <v>12</v>
      </c>
      <c r="D1224" s="19" t="s">
        <v>13</v>
      </c>
      <c r="E1224" s="19" t="s">
        <v>27</v>
      </c>
      <c r="F1224" s="19" t="str">
        <f>IF(HTM_Employee_Attrition_Data!E1224&lt;=5,"Less than 5 Miles",IF(HTM_Employee_Attrition_Data!E1224&lt;=10,"Between 6 and 10 miles",IF(HTM_Employee_Attrition_Data!E1224&lt;=15,"Between 11 and 15 miles",IF(HTM_Employee_Attrition_Data!E1224&lt;=20,"Between 16 and 20 miles",IF(HTM_Employee_Attrition_Data!E1224&lt;=25,"Between 21 and 25 miles","Greater than 26 miles")))))</f>
        <v>Between 21 and 25 miles</v>
      </c>
      <c r="G1224" s="19" t="str">
        <f>IF(HTM_Employee_Attrition_Data!G1224=1,"Level 1",IF(HTM_Employee_Attrition_Data!G1224=2,"Level 2",IF(HTM_Employee_Attrition_Data!G1224=3,"Level 3",IF(HTM_Employee_Attrition_Data!G1224=4,"Level 4",IF(HTM_Employee_Attrition_Data!G1224=5,"Level 5","Level 5")))))</f>
        <v>Level 1</v>
      </c>
      <c r="H1224" s="19" t="s">
        <v>27</v>
      </c>
      <c r="I1224" s="19" t="str">
        <f>IF(HTM_Employee_Attrition_Data!I1224=1,"Rating 1",IF(HTM_Employee_Attrition_Data!I1224=2,"Rating 2",IF(HTM_Employee_Attrition_Data!I1224=3,"Rating 3",IF(HTM_Employee_Attrition_Data!I1224=4,"Rating 4","Rating 4"))))</f>
        <v>Rating 3</v>
      </c>
      <c r="J1224" s="19" t="str">
        <f>IF(HTM_Employee_Attrition_Data!J1224&lt;=5000,"Income less than 5,000$",IF(HTM_Employee_Attrition_Data!J1224&lt;=10000,"Income less than 10,000$",IF(HTM_Employee_Attrition_Data!J1224&lt;=15000,"Income less than 15,000$","Income less than 20,000$")))</f>
        <v>Income less than 5,000$</v>
      </c>
      <c r="K1224" s="19" t="str">
        <f>IF(HTM_Employee_Attrition_Data!K1224&lt;4,"Between 0 and 3 Compaines",IF(HTM_Employee_Attrition_Data!K1224&lt;7,"Between 4 and 6 Companies",IF(HTM_Employee_Attrition_Data!K1224&lt;=10,"Between 7 and 10 Companies","Between 7 and 10  Companies")))</f>
        <v>Between 0 and 3 Compaines</v>
      </c>
      <c r="L1224" s="19" t="str">
        <f>IF(HTM_Employee_Attrition_Data!L1224&lt;=5,"Between 0 and 5 years",IF(HTM_Employee_Attrition_Data!L1224&lt;=10,"Between 6 and 10 years",IF(HTM_Employee_Attrition_Data!L1224&lt;=15,"Between 11 and 15 years",IF(HTM_Employee_Attrition_Data!L1224&lt;=20,"Between 16 and 20 years",IF(HTM_Employee_Attrition_Data!L1224&lt;=25,"Between 21 and 25 years",IF(HTM_Employee_Attrition_Data!L1224&lt;=30,"Between 25 and 30 years","Between 31 and 40 years"))))))</f>
        <v>Between 0 and 5 years</v>
      </c>
    </row>
    <row r="1225" spans="1:12">
      <c r="A1225" s="19">
        <v>1716</v>
      </c>
      <c r="B1225" s="19" t="str">
        <f>IF(HTM_Employee_Attrition_Data!A1225&lt;=20,"Less than 20 years",IF(HTM_Employee_Attrition_Data!A1225&lt;=30,"Between 20 and 30 years",IF(HTM_Employee_Attrition_Data!A1225&lt;=40,"Between 30 and 40 years",IF(HTM_Employee_Attrition_Data!A1225&lt;=50,"Between 40 and 50 years",IF(HTM_Employee_Attrition_Data!A1225&lt;=60,"Between 50 and 60 years","Between 50 and 60 years")))))</f>
        <v>Between 40 and 50 years</v>
      </c>
      <c r="C1225" s="19" t="s">
        <v>12</v>
      </c>
      <c r="D1225" s="19" t="s">
        <v>17</v>
      </c>
      <c r="E1225" s="19" t="s">
        <v>14</v>
      </c>
      <c r="F1225" s="19" t="str">
        <f>IF(HTM_Employee_Attrition_Data!E1225&lt;=5,"Less than 5 Miles",IF(HTM_Employee_Attrition_Data!E1225&lt;=10,"Between 6 and 10 miles",IF(HTM_Employee_Attrition_Data!E1225&lt;=15,"Between 11 and 15 miles",IF(HTM_Employee_Attrition_Data!E1225&lt;=20,"Between 16 and 20 miles",IF(HTM_Employee_Attrition_Data!E1225&lt;=25,"Between 21 and 25 miles","Greater than 26 miles")))))</f>
        <v>Between 6 and 10 miles</v>
      </c>
      <c r="G1225" s="19" t="str">
        <f>IF(HTM_Employee_Attrition_Data!G1225=1,"Level 1",IF(HTM_Employee_Attrition_Data!G1225=2,"Level 2",IF(HTM_Employee_Attrition_Data!G1225=3,"Level 3",IF(HTM_Employee_Attrition_Data!G1225=4,"Level 4",IF(HTM_Employee_Attrition_Data!G1225=5,"Level 5","Level 5")))))</f>
        <v>Level 4</v>
      </c>
      <c r="H1225" s="19" t="s">
        <v>15</v>
      </c>
      <c r="I1225" s="19" t="str">
        <f>IF(HTM_Employee_Attrition_Data!I1225=1,"Rating 1",IF(HTM_Employee_Attrition_Data!I1225=2,"Rating 2",IF(HTM_Employee_Attrition_Data!I1225=3,"Rating 3",IF(HTM_Employee_Attrition_Data!I1225=4,"Rating 4","Rating 4"))))</f>
        <v>Rating 3</v>
      </c>
      <c r="J1225" s="19" t="str">
        <f>IF(HTM_Employee_Attrition_Data!J1225&lt;=5000,"Income less than 5,000$",IF(HTM_Employee_Attrition_Data!J1225&lt;=10000,"Income less than 10,000$",IF(HTM_Employee_Attrition_Data!J1225&lt;=15000,"Income less than 15,000$","Income less than 20,000$")))</f>
        <v>Income less than 15,000$</v>
      </c>
      <c r="K1225" s="19" t="str">
        <f>IF(HTM_Employee_Attrition_Data!K1225&lt;4,"Between 0 and 3 Compaines",IF(HTM_Employee_Attrition_Data!K1225&lt;7,"Between 4 and 6 Companies",IF(HTM_Employee_Attrition_Data!K1225&lt;=10,"Between 7 and 10 Companies","Between 7 and 10  Companies")))</f>
        <v>Between 7 and 10 Companies</v>
      </c>
      <c r="L1225" s="19" t="str">
        <f>IF(HTM_Employee_Attrition_Data!L1225&lt;=5,"Between 0 and 5 years",IF(HTM_Employee_Attrition_Data!L1225&lt;=10,"Between 6 and 10 years",IF(HTM_Employee_Attrition_Data!L1225&lt;=15,"Between 11 and 15 years",IF(HTM_Employee_Attrition_Data!L1225&lt;=20,"Between 16 and 20 years",IF(HTM_Employee_Attrition_Data!L1225&lt;=25,"Between 21 and 25 years",IF(HTM_Employee_Attrition_Data!L1225&lt;=30,"Between 25 and 30 years","Between 31 and 40 years"))))))</f>
        <v>Between 21 and 25 years</v>
      </c>
    </row>
    <row r="1226" spans="1:12">
      <c r="A1226" s="19">
        <v>1718</v>
      </c>
      <c r="B1226" s="19" t="str">
        <f>IF(HTM_Employee_Attrition_Data!A1226&lt;=20,"Less than 20 years",IF(HTM_Employee_Attrition_Data!A1226&lt;=30,"Between 20 and 30 years",IF(HTM_Employee_Attrition_Data!A1226&lt;=40,"Between 30 and 40 years",IF(HTM_Employee_Attrition_Data!A1226&lt;=50,"Between 40 and 50 years",IF(HTM_Employee_Attrition_Data!A1226&lt;=60,"Between 50 and 60 years","Between 50 and 60 years")))))</f>
        <v>Between 20 and 30 years</v>
      </c>
      <c r="C1226" s="19" t="s">
        <v>16</v>
      </c>
      <c r="D1226" s="19" t="s">
        <v>13</v>
      </c>
      <c r="E1226" s="19" t="s">
        <v>18</v>
      </c>
      <c r="F1226" s="19" t="str">
        <f>IF(HTM_Employee_Attrition_Data!E1226&lt;=5,"Less than 5 Miles",IF(HTM_Employee_Attrition_Data!E1226&lt;=10,"Between 6 and 10 miles",IF(HTM_Employee_Attrition_Data!E1226&lt;=15,"Between 11 and 15 miles",IF(HTM_Employee_Attrition_Data!E1226&lt;=20,"Between 16 and 20 miles",IF(HTM_Employee_Attrition_Data!E1226&lt;=25,"Between 21 and 25 miles","Greater than 26 miles")))))</f>
        <v>Between 16 and 20 miles</v>
      </c>
      <c r="G1226" s="19" t="str">
        <f>IF(HTM_Employee_Attrition_Data!G1226=1,"Level 1",IF(HTM_Employee_Attrition_Data!G1226=2,"Level 2",IF(HTM_Employee_Attrition_Data!G1226=3,"Level 3",IF(HTM_Employee_Attrition_Data!G1226=4,"Level 4",IF(HTM_Employee_Attrition_Data!G1226=5,"Level 5","Level 5")))))</f>
        <v>Level 1</v>
      </c>
      <c r="H1226" s="19" t="s">
        <v>20</v>
      </c>
      <c r="I1226" s="19" t="str">
        <f>IF(HTM_Employee_Attrition_Data!I1226=1,"Rating 1",IF(HTM_Employee_Attrition_Data!I1226=2,"Rating 2",IF(HTM_Employee_Attrition_Data!I1226=3,"Rating 3",IF(HTM_Employee_Attrition_Data!I1226=4,"Rating 4","Rating 4"))))</f>
        <v>Rating 3</v>
      </c>
      <c r="J1226" s="19" t="str">
        <f>IF(HTM_Employee_Attrition_Data!J1226&lt;=5000,"Income less than 5,000$",IF(HTM_Employee_Attrition_Data!J1226&lt;=10000,"Income less than 10,000$",IF(HTM_Employee_Attrition_Data!J1226&lt;=15000,"Income less than 15,000$","Income less than 20,000$")))</f>
        <v>Income less than 5,000$</v>
      </c>
      <c r="K1226" s="19" t="str">
        <f>IF(HTM_Employee_Attrition_Data!K1226&lt;4,"Between 0 and 3 Compaines",IF(HTM_Employee_Attrition_Data!K1226&lt;7,"Between 4 and 6 Companies",IF(HTM_Employee_Attrition_Data!K1226&lt;=10,"Between 7 and 10 Companies","Between 7 and 10  Companies")))</f>
        <v>Between 0 and 3 Compaines</v>
      </c>
      <c r="L1226" s="19" t="str">
        <f>IF(HTM_Employee_Attrition_Data!L1226&lt;=5,"Between 0 and 5 years",IF(HTM_Employee_Attrition_Data!L1226&lt;=10,"Between 6 and 10 years",IF(HTM_Employee_Attrition_Data!L1226&lt;=15,"Between 11 and 15 years",IF(HTM_Employee_Attrition_Data!L1226&lt;=20,"Between 16 and 20 years",IF(HTM_Employee_Attrition_Data!L1226&lt;=25,"Between 21 and 25 years",IF(HTM_Employee_Attrition_Data!L1226&lt;=30,"Between 25 and 30 years","Between 31 and 40 years"))))))</f>
        <v>Between 0 and 5 years</v>
      </c>
    </row>
    <row r="1227" spans="1:12">
      <c r="A1227" s="19">
        <v>1719</v>
      </c>
      <c r="B1227" s="19" t="str">
        <f>IF(HTM_Employee_Attrition_Data!A1227&lt;=20,"Less than 20 years",IF(HTM_Employee_Attrition_Data!A1227&lt;=30,"Between 20 and 30 years",IF(HTM_Employee_Attrition_Data!A1227&lt;=40,"Between 30 and 40 years",IF(HTM_Employee_Attrition_Data!A1227&lt;=50,"Between 40 and 50 years",IF(HTM_Employee_Attrition_Data!A1227&lt;=60,"Between 50 and 60 years","Between 50 and 60 years")))))</f>
        <v>Between 40 and 50 years</v>
      </c>
      <c r="C1227" s="19" t="s">
        <v>16</v>
      </c>
      <c r="D1227" s="19" t="s">
        <v>13</v>
      </c>
      <c r="E1227" s="19" t="s">
        <v>18</v>
      </c>
      <c r="F1227" s="19" t="str">
        <f>IF(HTM_Employee_Attrition_Data!E1227&lt;=5,"Less than 5 Miles",IF(HTM_Employee_Attrition_Data!E1227&lt;=10,"Between 6 and 10 miles",IF(HTM_Employee_Attrition_Data!E1227&lt;=15,"Between 11 and 15 miles",IF(HTM_Employee_Attrition_Data!E1227&lt;=20,"Between 16 and 20 miles",IF(HTM_Employee_Attrition_Data!E1227&lt;=25,"Between 21 and 25 miles","Greater than 26 miles")))))</f>
        <v>Greater than 26 miles</v>
      </c>
      <c r="G1227" s="19" t="str">
        <f>IF(HTM_Employee_Attrition_Data!G1227=1,"Level 1",IF(HTM_Employee_Attrition_Data!G1227=2,"Level 2",IF(HTM_Employee_Attrition_Data!G1227=3,"Level 3",IF(HTM_Employee_Attrition_Data!G1227=4,"Level 4",IF(HTM_Employee_Attrition_Data!G1227=5,"Level 5","Level 5")))))</f>
        <v>Level 4</v>
      </c>
      <c r="H1227" s="19" t="s">
        <v>26</v>
      </c>
      <c r="I1227" s="19" t="str">
        <f>IF(HTM_Employee_Attrition_Data!I1227=1,"Rating 1",IF(HTM_Employee_Attrition_Data!I1227=2,"Rating 2",IF(HTM_Employee_Attrition_Data!I1227=3,"Rating 3",IF(HTM_Employee_Attrition_Data!I1227=4,"Rating 4","Rating 4"))))</f>
        <v>Rating 2</v>
      </c>
      <c r="J1227" s="19" t="str">
        <f>IF(HTM_Employee_Attrition_Data!J1227&lt;=5000,"Income less than 5,000$",IF(HTM_Employee_Attrition_Data!J1227&lt;=10000,"Income less than 10,000$",IF(HTM_Employee_Attrition_Data!J1227&lt;=15000,"Income less than 15,000$","Income less than 20,000$")))</f>
        <v>Income less than 20,000$</v>
      </c>
      <c r="K1227" s="19" t="str">
        <f>IF(HTM_Employee_Attrition_Data!K1227&lt;4,"Between 0 and 3 Compaines",IF(HTM_Employee_Attrition_Data!K1227&lt;7,"Between 4 and 6 Companies",IF(HTM_Employee_Attrition_Data!K1227&lt;=10,"Between 7 and 10 Companies","Between 7 and 10  Companies")))</f>
        <v>Between 0 and 3 Compaines</v>
      </c>
      <c r="L1227" s="19" t="str">
        <f>IF(HTM_Employee_Attrition_Data!L1227&lt;=5,"Between 0 and 5 years",IF(HTM_Employee_Attrition_Data!L1227&lt;=10,"Between 6 and 10 years",IF(HTM_Employee_Attrition_Data!L1227&lt;=15,"Between 11 and 15 years",IF(HTM_Employee_Attrition_Data!L1227&lt;=20,"Between 16 and 20 years",IF(HTM_Employee_Attrition_Data!L1227&lt;=25,"Between 21 and 25 years",IF(HTM_Employee_Attrition_Data!L1227&lt;=30,"Between 25 and 30 years","Between 31 and 40 years"))))))</f>
        <v>Between 21 and 25 years</v>
      </c>
    </row>
    <row r="1228" spans="1:12">
      <c r="A1228" s="19">
        <v>1720</v>
      </c>
      <c r="B1228" s="19" t="str">
        <f>IF(HTM_Employee_Attrition_Data!A1228&lt;=20,"Less than 20 years",IF(HTM_Employee_Attrition_Data!A1228&lt;=30,"Between 20 and 30 years",IF(HTM_Employee_Attrition_Data!A1228&lt;=40,"Between 30 and 40 years",IF(HTM_Employee_Attrition_Data!A1228&lt;=50,"Between 40 and 50 years",IF(HTM_Employee_Attrition_Data!A1228&lt;=60,"Between 50 and 60 years","Between 50 and 60 years")))))</f>
        <v>Between 30 and 40 years</v>
      </c>
      <c r="C1228" s="19" t="s">
        <v>16</v>
      </c>
      <c r="D1228" s="19" t="s">
        <v>17</v>
      </c>
      <c r="E1228" s="19" t="s">
        <v>18</v>
      </c>
      <c r="F1228" s="19" t="str">
        <f>IF(HTM_Employee_Attrition_Data!E1228&lt;=5,"Less than 5 Miles",IF(HTM_Employee_Attrition_Data!E1228&lt;=10,"Between 6 and 10 miles",IF(HTM_Employee_Attrition_Data!E1228&lt;=15,"Between 11 and 15 miles",IF(HTM_Employee_Attrition_Data!E1228&lt;=20,"Between 16 and 20 miles",IF(HTM_Employee_Attrition_Data!E1228&lt;=25,"Between 21 and 25 miles","Greater than 26 miles")))))</f>
        <v>Between 6 and 10 miles</v>
      </c>
      <c r="G1228" s="19" t="str">
        <f>IF(HTM_Employee_Attrition_Data!G1228=1,"Level 1",IF(HTM_Employee_Attrition_Data!G1228=2,"Level 2",IF(HTM_Employee_Attrition_Data!G1228=3,"Level 3",IF(HTM_Employee_Attrition_Data!G1228=4,"Level 4",IF(HTM_Employee_Attrition_Data!G1228=5,"Level 5","Level 5")))))</f>
        <v>Level 1</v>
      </c>
      <c r="H1228" s="19" t="s">
        <v>19</v>
      </c>
      <c r="I1228" s="19" t="str">
        <f>IF(HTM_Employee_Attrition_Data!I1228=1,"Rating 1",IF(HTM_Employee_Attrition_Data!I1228=2,"Rating 2",IF(HTM_Employee_Attrition_Data!I1228=3,"Rating 3",IF(HTM_Employee_Attrition_Data!I1228=4,"Rating 4","Rating 4"))))</f>
        <v>Rating 3</v>
      </c>
      <c r="J1228" s="19" t="str">
        <f>IF(HTM_Employee_Attrition_Data!J1228&lt;=5000,"Income less than 5,000$",IF(HTM_Employee_Attrition_Data!J1228&lt;=10000,"Income less than 10,000$",IF(HTM_Employee_Attrition_Data!J1228&lt;=15000,"Income less than 15,000$","Income less than 20,000$")))</f>
        <v>Income less than 5,000$</v>
      </c>
      <c r="K1228" s="19" t="str">
        <f>IF(HTM_Employee_Attrition_Data!K1228&lt;4,"Between 0 and 3 Compaines",IF(HTM_Employee_Attrition_Data!K1228&lt;7,"Between 4 and 6 Companies",IF(HTM_Employee_Attrition_Data!K1228&lt;=10,"Between 7 and 10 Companies","Between 7 and 10  Companies")))</f>
        <v>Between 4 and 6 Companies</v>
      </c>
      <c r="L1228" s="19" t="str">
        <f>IF(HTM_Employee_Attrition_Data!L1228&lt;=5,"Between 0 and 5 years",IF(HTM_Employee_Attrition_Data!L1228&lt;=10,"Between 6 and 10 years",IF(HTM_Employee_Attrition_Data!L1228&lt;=15,"Between 11 and 15 years",IF(HTM_Employee_Attrition_Data!L1228&lt;=20,"Between 16 and 20 years",IF(HTM_Employee_Attrition_Data!L1228&lt;=25,"Between 21 and 25 years",IF(HTM_Employee_Attrition_Data!L1228&lt;=30,"Between 25 and 30 years","Between 31 and 40 years"))))))</f>
        <v>Between 0 and 5 years</v>
      </c>
    </row>
    <row r="1229" spans="1:12">
      <c r="A1229" s="19">
        <v>1721</v>
      </c>
      <c r="B1229" s="19" t="str">
        <f>IF(HTM_Employee_Attrition_Data!A1229&lt;=20,"Less than 20 years",IF(HTM_Employee_Attrition_Data!A1229&lt;=30,"Between 20 and 30 years",IF(HTM_Employee_Attrition_Data!A1229&lt;=40,"Between 30 and 40 years",IF(HTM_Employee_Attrition_Data!A1229&lt;=50,"Between 40 and 50 years",IF(HTM_Employee_Attrition_Data!A1229&lt;=60,"Between 50 and 60 years","Between 50 and 60 years")))))</f>
        <v>Between 30 and 40 years</v>
      </c>
      <c r="C1229" s="19" t="s">
        <v>16</v>
      </c>
      <c r="D1229" s="19" t="s">
        <v>13</v>
      </c>
      <c r="E1229" s="19" t="s">
        <v>18</v>
      </c>
      <c r="F1229" s="19" t="str">
        <f>IF(HTM_Employee_Attrition_Data!E1229&lt;=5,"Less than 5 Miles",IF(HTM_Employee_Attrition_Data!E1229&lt;=10,"Between 6 and 10 miles",IF(HTM_Employee_Attrition_Data!E1229&lt;=15,"Between 11 and 15 miles",IF(HTM_Employee_Attrition_Data!E1229&lt;=20,"Between 16 and 20 miles",IF(HTM_Employee_Attrition_Data!E1229&lt;=25,"Between 21 and 25 miles","Greater than 26 miles")))))</f>
        <v>Less than 5 Miles</v>
      </c>
      <c r="G1229" s="19" t="str">
        <f>IF(HTM_Employee_Attrition_Data!G1229=1,"Level 1",IF(HTM_Employee_Attrition_Data!G1229=2,"Level 2",IF(HTM_Employee_Attrition_Data!G1229=3,"Level 3",IF(HTM_Employee_Attrition_Data!G1229=4,"Level 4",IF(HTM_Employee_Attrition_Data!G1229=5,"Level 5","Level 5")))))</f>
        <v>Level 1</v>
      </c>
      <c r="H1229" s="19" t="s">
        <v>20</v>
      </c>
      <c r="I1229" s="19" t="str">
        <f>IF(HTM_Employee_Attrition_Data!I1229=1,"Rating 1",IF(HTM_Employee_Attrition_Data!I1229=2,"Rating 2",IF(HTM_Employee_Attrition_Data!I1229=3,"Rating 3",IF(HTM_Employee_Attrition_Data!I1229=4,"Rating 4","Rating 4"))))</f>
        <v>Rating 3</v>
      </c>
      <c r="J1229" s="19" t="str">
        <f>IF(HTM_Employee_Attrition_Data!J1229&lt;=5000,"Income less than 5,000$",IF(HTM_Employee_Attrition_Data!J1229&lt;=10000,"Income less than 10,000$",IF(HTM_Employee_Attrition_Data!J1229&lt;=15000,"Income less than 15,000$","Income less than 20,000$")))</f>
        <v>Income less than 5,000$</v>
      </c>
      <c r="K1229" s="19" t="str">
        <f>IF(HTM_Employee_Attrition_Data!K1229&lt;4,"Between 0 and 3 Compaines",IF(HTM_Employee_Attrition_Data!K1229&lt;7,"Between 4 and 6 Companies",IF(HTM_Employee_Attrition_Data!K1229&lt;=10,"Between 7 and 10 Companies","Between 7 and 10  Companies")))</f>
        <v>Between 0 and 3 Compaines</v>
      </c>
      <c r="L1229" s="19" t="str">
        <f>IF(HTM_Employee_Attrition_Data!L1229&lt;=5,"Between 0 and 5 years",IF(HTM_Employee_Attrition_Data!L1229&lt;=10,"Between 6 and 10 years",IF(HTM_Employee_Attrition_Data!L1229&lt;=15,"Between 11 and 15 years",IF(HTM_Employee_Attrition_Data!L1229&lt;=20,"Between 16 and 20 years",IF(HTM_Employee_Attrition_Data!L1229&lt;=25,"Between 21 and 25 years",IF(HTM_Employee_Attrition_Data!L1229&lt;=30,"Between 25 and 30 years","Between 31 and 40 years"))))))</f>
        <v>Between 0 and 5 years</v>
      </c>
    </row>
    <row r="1230" spans="1:12">
      <c r="A1230" s="19">
        <v>1722</v>
      </c>
      <c r="B1230" s="19" t="str">
        <f>IF(HTM_Employee_Attrition_Data!A1230&lt;=20,"Less than 20 years",IF(HTM_Employee_Attrition_Data!A1230&lt;=30,"Between 20 and 30 years",IF(HTM_Employee_Attrition_Data!A1230&lt;=40,"Between 30 and 40 years",IF(HTM_Employee_Attrition_Data!A1230&lt;=50,"Between 40 and 50 years",IF(HTM_Employee_Attrition_Data!A1230&lt;=60,"Between 50 and 60 years","Between 50 and 60 years")))))</f>
        <v>Between 40 and 50 years</v>
      </c>
      <c r="C1230" s="19" t="s">
        <v>16</v>
      </c>
      <c r="D1230" s="19" t="s">
        <v>23</v>
      </c>
      <c r="E1230" s="19" t="s">
        <v>27</v>
      </c>
      <c r="F1230" s="19" t="str">
        <f>IF(HTM_Employee_Attrition_Data!E1230&lt;=5,"Less than 5 Miles",IF(HTM_Employee_Attrition_Data!E1230&lt;=10,"Between 6 and 10 miles",IF(HTM_Employee_Attrition_Data!E1230&lt;=15,"Between 11 and 15 miles",IF(HTM_Employee_Attrition_Data!E1230&lt;=20,"Between 16 and 20 miles",IF(HTM_Employee_Attrition_Data!E1230&lt;=25,"Between 21 and 25 miles","Greater than 26 miles")))))</f>
        <v>Less than 5 Miles</v>
      </c>
      <c r="G1230" s="19" t="str">
        <f>IF(HTM_Employee_Attrition_Data!G1230=1,"Level 1",IF(HTM_Employee_Attrition_Data!G1230=2,"Level 2",IF(HTM_Employee_Attrition_Data!G1230=3,"Level 3",IF(HTM_Employee_Attrition_Data!G1230=4,"Level 4",IF(HTM_Employee_Attrition_Data!G1230=5,"Level 5","Level 5")))))</f>
        <v>Level 2</v>
      </c>
      <c r="H1230" s="19" t="s">
        <v>27</v>
      </c>
      <c r="I1230" s="19" t="str">
        <f>IF(HTM_Employee_Attrition_Data!I1230=1,"Rating 1",IF(HTM_Employee_Attrition_Data!I1230=2,"Rating 2",IF(HTM_Employee_Attrition_Data!I1230=3,"Rating 3",IF(HTM_Employee_Attrition_Data!I1230=4,"Rating 4","Rating 4"))))</f>
        <v>Rating 2</v>
      </c>
      <c r="J1230" s="19" t="str">
        <f>IF(HTM_Employee_Attrition_Data!J1230&lt;=5000,"Income less than 5,000$",IF(HTM_Employee_Attrition_Data!J1230&lt;=10000,"Income less than 10,000$",IF(HTM_Employee_Attrition_Data!J1230&lt;=15000,"Income less than 15,000$","Income less than 20,000$")))</f>
        <v>Income less than 10,000$</v>
      </c>
      <c r="K1230" s="19" t="str">
        <f>IF(HTM_Employee_Attrition_Data!K1230&lt;4,"Between 0 and 3 Compaines",IF(HTM_Employee_Attrition_Data!K1230&lt;7,"Between 4 and 6 Companies",IF(HTM_Employee_Attrition_Data!K1230&lt;=10,"Between 7 and 10 Companies","Between 7 and 10  Companies")))</f>
        <v>Between 4 and 6 Companies</v>
      </c>
      <c r="L1230" s="19" t="str">
        <f>IF(HTM_Employee_Attrition_Data!L1230&lt;=5,"Between 0 and 5 years",IF(HTM_Employee_Attrition_Data!L1230&lt;=10,"Between 6 and 10 years",IF(HTM_Employee_Attrition_Data!L1230&lt;=15,"Between 11 and 15 years",IF(HTM_Employee_Attrition_Data!L1230&lt;=20,"Between 16 and 20 years",IF(HTM_Employee_Attrition_Data!L1230&lt;=25,"Between 21 and 25 years",IF(HTM_Employee_Attrition_Data!L1230&lt;=30,"Between 25 and 30 years","Between 31 and 40 years"))))))</f>
        <v>Between 0 and 5 years</v>
      </c>
    </row>
    <row r="1231" spans="1:12">
      <c r="A1231" s="19">
        <v>1724</v>
      </c>
      <c r="B1231" s="19" t="str">
        <f>IF(HTM_Employee_Attrition_Data!A1231&lt;=20,"Less than 20 years",IF(HTM_Employee_Attrition_Data!A1231&lt;=30,"Between 20 and 30 years",IF(HTM_Employee_Attrition_Data!A1231&lt;=40,"Between 30 and 40 years",IF(HTM_Employee_Attrition_Data!A1231&lt;=50,"Between 40 and 50 years",IF(HTM_Employee_Attrition_Data!A1231&lt;=60,"Between 50 and 60 years","Between 50 and 60 years")))))</f>
        <v>Between 30 and 40 years</v>
      </c>
      <c r="C1231" s="19" t="s">
        <v>16</v>
      </c>
      <c r="D1231" s="19" t="s">
        <v>13</v>
      </c>
      <c r="E1231" s="19" t="s">
        <v>18</v>
      </c>
      <c r="F1231" s="19" t="str">
        <f>IF(HTM_Employee_Attrition_Data!E1231&lt;=5,"Less than 5 Miles",IF(HTM_Employee_Attrition_Data!E1231&lt;=10,"Between 6 and 10 miles",IF(HTM_Employee_Attrition_Data!E1231&lt;=15,"Between 11 and 15 miles",IF(HTM_Employee_Attrition_Data!E1231&lt;=20,"Between 16 and 20 miles",IF(HTM_Employee_Attrition_Data!E1231&lt;=25,"Between 21 and 25 miles","Greater than 26 miles")))))</f>
        <v>Between 6 and 10 miles</v>
      </c>
      <c r="G1231" s="19" t="str">
        <f>IF(HTM_Employee_Attrition_Data!G1231=1,"Level 1",IF(HTM_Employee_Attrition_Data!G1231=2,"Level 2",IF(HTM_Employee_Attrition_Data!G1231=3,"Level 3",IF(HTM_Employee_Attrition_Data!G1231=4,"Level 4",IF(HTM_Employee_Attrition_Data!G1231=5,"Level 5","Level 5")))))</f>
        <v>Level 2</v>
      </c>
      <c r="H1231" s="19" t="s">
        <v>21</v>
      </c>
      <c r="I1231" s="19" t="str">
        <f>IF(HTM_Employee_Attrition_Data!I1231=1,"Rating 1",IF(HTM_Employee_Attrition_Data!I1231=2,"Rating 2",IF(HTM_Employee_Attrition_Data!I1231=3,"Rating 3",IF(HTM_Employee_Attrition_Data!I1231=4,"Rating 4","Rating 4"))))</f>
        <v>Rating 1</v>
      </c>
      <c r="J1231" s="19" t="str">
        <f>IF(HTM_Employee_Attrition_Data!J1231&lt;=5000,"Income less than 5,000$",IF(HTM_Employee_Attrition_Data!J1231&lt;=10000,"Income less than 10,000$",IF(HTM_Employee_Attrition_Data!J1231&lt;=15000,"Income less than 15,000$","Income less than 20,000$")))</f>
        <v>Income less than 10,000$</v>
      </c>
      <c r="K1231" s="19" t="str">
        <f>IF(HTM_Employee_Attrition_Data!K1231&lt;4,"Between 0 and 3 Compaines",IF(HTM_Employee_Attrition_Data!K1231&lt;7,"Between 4 and 6 Companies",IF(HTM_Employee_Attrition_Data!K1231&lt;=10,"Between 7 and 10 Companies","Between 7 and 10  Companies")))</f>
        <v>Between 0 and 3 Compaines</v>
      </c>
      <c r="L1231" s="19" t="str">
        <f>IF(HTM_Employee_Attrition_Data!L1231&lt;=5,"Between 0 and 5 years",IF(HTM_Employee_Attrition_Data!L1231&lt;=10,"Between 6 and 10 years",IF(HTM_Employee_Attrition_Data!L1231&lt;=15,"Between 11 and 15 years",IF(HTM_Employee_Attrition_Data!L1231&lt;=20,"Between 16 and 20 years",IF(HTM_Employee_Attrition_Data!L1231&lt;=25,"Between 21 and 25 years",IF(HTM_Employee_Attrition_Data!L1231&lt;=30,"Between 25 and 30 years","Between 31 and 40 years"))))))</f>
        <v>Between 0 and 5 years</v>
      </c>
    </row>
    <row r="1232" spans="1:12">
      <c r="A1232" s="19">
        <v>1725</v>
      </c>
      <c r="B1232" s="19" t="str">
        <f>IF(HTM_Employee_Attrition_Data!A1232&lt;=20,"Less than 20 years",IF(HTM_Employee_Attrition_Data!A1232&lt;=30,"Between 20 and 30 years",IF(HTM_Employee_Attrition_Data!A1232&lt;=40,"Between 30 and 40 years",IF(HTM_Employee_Attrition_Data!A1232&lt;=50,"Between 40 and 50 years",IF(HTM_Employee_Attrition_Data!A1232&lt;=60,"Between 50 and 60 years","Between 50 and 60 years")))))</f>
        <v>Between 20 and 30 years</v>
      </c>
      <c r="C1232" s="19" t="s">
        <v>16</v>
      </c>
      <c r="D1232" s="19" t="s">
        <v>13</v>
      </c>
      <c r="E1232" s="19" t="s">
        <v>18</v>
      </c>
      <c r="F1232" s="19" t="str">
        <f>IF(HTM_Employee_Attrition_Data!E1232&lt;=5,"Less than 5 Miles",IF(HTM_Employee_Attrition_Data!E1232&lt;=10,"Between 6 and 10 miles",IF(HTM_Employee_Attrition_Data!E1232&lt;=15,"Between 11 and 15 miles",IF(HTM_Employee_Attrition_Data!E1232&lt;=20,"Between 16 and 20 miles",IF(HTM_Employee_Attrition_Data!E1232&lt;=25,"Between 21 and 25 miles","Greater than 26 miles")))))</f>
        <v>Greater than 26 miles</v>
      </c>
      <c r="G1232" s="19" t="str">
        <f>IF(HTM_Employee_Attrition_Data!G1232=1,"Level 1",IF(HTM_Employee_Attrition_Data!G1232=2,"Level 2",IF(HTM_Employee_Attrition_Data!G1232=3,"Level 3",IF(HTM_Employee_Attrition_Data!G1232=4,"Level 4",IF(HTM_Employee_Attrition_Data!G1232=5,"Level 5","Level 5")))))</f>
        <v>Level 1</v>
      </c>
      <c r="H1232" s="19" t="s">
        <v>20</v>
      </c>
      <c r="I1232" s="19" t="str">
        <f>IF(HTM_Employee_Attrition_Data!I1232=1,"Rating 1",IF(HTM_Employee_Attrition_Data!I1232=2,"Rating 2",IF(HTM_Employee_Attrition_Data!I1232=3,"Rating 3",IF(HTM_Employee_Attrition_Data!I1232=4,"Rating 4","Rating 4"))))</f>
        <v>Rating 1</v>
      </c>
      <c r="J1232" s="19" t="str">
        <f>IF(HTM_Employee_Attrition_Data!J1232&lt;=5000,"Income less than 5,000$",IF(HTM_Employee_Attrition_Data!J1232&lt;=10000,"Income less than 10,000$",IF(HTM_Employee_Attrition_Data!J1232&lt;=15000,"Income less than 15,000$","Income less than 20,000$")))</f>
        <v>Income less than 5,000$</v>
      </c>
      <c r="K1232" s="19" t="str">
        <f>IF(HTM_Employee_Attrition_Data!K1232&lt;4,"Between 0 and 3 Compaines",IF(HTM_Employee_Attrition_Data!K1232&lt;7,"Between 4 and 6 Companies",IF(HTM_Employee_Attrition_Data!K1232&lt;=10,"Between 7 and 10 Companies","Between 7 and 10  Companies")))</f>
        <v>Between 0 and 3 Compaines</v>
      </c>
      <c r="L1232" s="19" t="str">
        <f>IF(HTM_Employee_Attrition_Data!L1232&lt;=5,"Between 0 and 5 years",IF(HTM_Employee_Attrition_Data!L1232&lt;=10,"Between 6 and 10 years",IF(HTM_Employee_Attrition_Data!L1232&lt;=15,"Between 11 and 15 years",IF(HTM_Employee_Attrition_Data!L1232&lt;=20,"Between 16 and 20 years",IF(HTM_Employee_Attrition_Data!L1232&lt;=25,"Between 21 and 25 years",IF(HTM_Employee_Attrition_Data!L1232&lt;=30,"Between 25 and 30 years","Between 31 and 40 years"))))))</f>
        <v>Between 6 and 10 years</v>
      </c>
    </row>
    <row r="1233" spans="1:12">
      <c r="A1233" s="19">
        <v>1727</v>
      </c>
      <c r="B1233" s="19" t="str">
        <f>IF(HTM_Employee_Attrition_Data!A1233&lt;=20,"Less than 20 years",IF(HTM_Employee_Attrition_Data!A1233&lt;=30,"Between 20 and 30 years",IF(HTM_Employee_Attrition_Data!A1233&lt;=40,"Between 30 and 40 years",IF(HTM_Employee_Attrition_Data!A1233&lt;=50,"Between 40 and 50 years",IF(HTM_Employee_Attrition_Data!A1233&lt;=60,"Between 50 and 60 years","Between 50 and 60 years")))))</f>
        <v>Between 40 and 50 years</v>
      </c>
      <c r="C1233" s="19" t="s">
        <v>16</v>
      </c>
      <c r="D1233" s="19" t="s">
        <v>13</v>
      </c>
      <c r="E1233" s="19" t="s">
        <v>18</v>
      </c>
      <c r="F1233" s="19" t="str">
        <f>IF(HTM_Employee_Attrition_Data!E1233&lt;=5,"Less than 5 Miles",IF(HTM_Employee_Attrition_Data!E1233&lt;=10,"Between 6 and 10 miles",IF(HTM_Employee_Attrition_Data!E1233&lt;=15,"Between 11 and 15 miles",IF(HTM_Employee_Attrition_Data!E1233&lt;=20,"Between 16 and 20 miles",IF(HTM_Employee_Attrition_Data!E1233&lt;=25,"Between 21 and 25 miles","Greater than 26 miles")))))</f>
        <v>Between 11 and 15 miles</v>
      </c>
      <c r="G1233" s="19" t="str">
        <f>IF(HTM_Employee_Attrition_Data!G1233=1,"Level 1",IF(HTM_Employee_Attrition_Data!G1233=2,"Level 2",IF(HTM_Employee_Attrition_Data!G1233=3,"Level 3",IF(HTM_Employee_Attrition_Data!G1233=4,"Level 4",IF(HTM_Employee_Attrition_Data!G1233=5,"Level 5","Level 5")))))</f>
        <v>Level 2</v>
      </c>
      <c r="H1233" s="19" t="s">
        <v>22</v>
      </c>
      <c r="I1233" s="19" t="str">
        <f>IF(HTM_Employee_Attrition_Data!I1233=1,"Rating 1",IF(HTM_Employee_Attrition_Data!I1233=2,"Rating 2",IF(HTM_Employee_Attrition_Data!I1233=3,"Rating 3",IF(HTM_Employee_Attrition_Data!I1233=4,"Rating 4","Rating 4"))))</f>
        <v>Rating 2</v>
      </c>
      <c r="J1233" s="19" t="str">
        <f>IF(HTM_Employee_Attrition_Data!J1233&lt;=5000,"Income less than 5,000$",IF(HTM_Employee_Attrition_Data!J1233&lt;=10000,"Income less than 10,000$",IF(HTM_Employee_Attrition_Data!J1233&lt;=15000,"Income less than 15,000$","Income less than 20,000$")))</f>
        <v>Income less than 10,000$</v>
      </c>
      <c r="K1233" s="19" t="str">
        <f>IF(HTM_Employee_Attrition_Data!K1233&lt;4,"Between 0 and 3 Compaines",IF(HTM_Employee_Attrition_Data!K1233&lt;7,"Between 4 and 6 Companies",IF(HTM_Employee_Attrition_Data!K1233&lt;=10,"Between 7 and 10 Companies","Between 7 and 10  Companies")))</f>
        <v>Between 4 and 6 Companies</v>
      </c>
      <c r="L1233" s="19" t="str">
        <f>IF(HTM_Employee_Attrition_Data!L1233&lt;=5,"Between 0 and 5 years",IF(HTM_Employee_Attrition_Data!L1233&lt;=10,"Between 6 and 10 years",IF(HTM_Employee_Attrition_Data!L1233&lt;=15,"Between 11 and 15 years",IF(HTM_Employee_Attrition_Data!L1233&lt;=20,"Between 16 and 20 years",IF(HTM_Employee_Attrition_Data!L1233&lt;=25,"Between 21 and 25 years",IF(HTM_Employee_Attrition_Data!L1233&lt;=30,"Between 25 and 30 years","Between 31 and 40 years"))))))</f>
        <v>Between 6 and 10 years</v>
      </c>
    </row>
    <row r="1234" spans="1:12">
      <c r="A1234" s="19">
        <v>1728</v>
      </c>
      <c r="B1234" s="19" t="str">
        <f>IF(HTM_Employee_Attrition_Data!A1234&lt;=20,"Less than 20 years",IF(HTM_Employee_Attrition_Data!A1234&lt;=30,"Between 20 and 30 years",IF(HTM_Employee_Attrition_Data!A1234&lt;=40,"Between 30 and 40 years",IF(HTM_Employee_Attrition_Data!A1234&lt;=50,"Between 40 and 50 years",IF(HTM_Employee_Attrition_Data!A1234&lt;=60,"Between 50 and 60 years","Between 50 and 60 years")))))</f>
        <v>Between 30 and 40 years</v>
      </c>
      <c r="C1234" s="19" t="s">
        <v>16</v>
      </c>
      <c r="D1234" s="19" t="s">
        <v>13</v>
      </c>
      <c r="E1234" s="19" t="s">
        <v>18</v>
      </c>
      <c r="F1234" s="19" t="str">
        <f>IF(HTM_Employee_Attrition_Data!E1234&lt;=5,"Less than 5 Miles",IF(HTM_Employee_Attrition_Data!E1234&lt;=10,"Between 6 and 10 miles",IF(HTM_Employee_Attrition_Data!E1234&lt;=15,"Between 11 and 15 miles",IF(HTM_Employee_Attrition_Data!E1234&lt;=20,"Between 16 and 20 miles",IF(HTM_Employee_Attrition_Data!E1234&lt;=25,"Between 21 and 25 miles","Greater than 26 miles")))))</f>
        <v>Greater than 26 miles</v>
      </c>
      <c r="G1234" s="19" t="str">
        <f>IF(HTM_Employee_Attrition_Data!G1234=1,"Level 1",IF(HTM_Employee_Attrition_Data!G1234=2,"Level 2",IF(HTM_Employee_Attrition_Data!G1234=3,"Level 3",IF(HTM_Employee_Attrition_Data!G1234=4,"Level 4",IF(HTM_Employee_Attrition_Data!G1234=5,"Level 5","Level 5")))))</f>
        <v>Level 2</v>
      </c>
      <c r="H1234" s="19" t="s">
        <v>21</v>
      </c>
      <c r="I1234" s="19" t="str">
        <f>IF(HTM_Employee_Attrition_Data!I1234=1,"Rating 1",IF(HTM_Employee_Attrition_Data!I1234=2,"Rating 2",IF(HTM_Employee_Attrition_Data!I1234=3,"Rating 3",IF(HTM_Employee_Attrition_Data!I1234=4,"Rating 4","Rating 4"))))</f>
        <v>Rating 3</v>
      </c>
      <c r="J1234" s="19" t="str">
        <f>IF(HTM_Employee_Attrition_Data!J1234&lt;=5000,"Income less than 5,000$",IF(HTM_Employee_Attrition_Data!J1234&lt;=10000,"Income less than 10,000$",IF(HTM_Employee_Attrition_Data!J1234&lt;=15000,"Income less than 15,000$","Income less than 20,000$")))</f>
        <v>Income less than 10,000$</v>
      </c>
      <c r="K1234" s="19" t="str">
        <f>IF(HTM_Employee_Attrition_Data!K1234&lt;4,"Between 0 and 3 Compaines",IF(HTM_Employee_Attrition_Data!K1234&lt;7,"Between 4 and 6 Companies",IF(HTM_Employee_Attrition_Data!K1234&lt;=10,"Between 7 and 10 Companies","Between 7 and 10  Companies")))</f>
        <v>Between 0 and 3 Compaines</v>
      </c>
      <c r="L1234" s="19" t="str">
        <f>IF(HTM_Employee_Attrition_Data!L1234&lt;=5,"Between 0 and 5 years",IF(HTM_Employee_Attrition_Data!L1234&lt;=10,"Between 6 and 10 years",IF(HTM_Employee_Attrition_Data!L1234&lt;=15,"Between 11 and 15 years",IF(HTM_Employee_Attrition_Data!L1234&lt;=20,"Between 16 and 20 years",IF(HTM_Employee_Attrition_Data!L1234&lt;=25,"Between 21 and 25 years",IF(HTM_Employee_Attrition_Data!L1234&lt;=30,"Between 25 and 30 years","Between 31 and 40 years"))))))</f>
        <v>Between 6 and 10 years</v>
      </c>
    </row>
    <row r="1235" spans="1:12">
      <c r="A1235" s="19">
        <v>1729</v>
      </c>
      <c r="B1235" s="19" t="str">
        <f>IF(HTM_Employee_Attrition_Data!A1235&lt;=20,"Less than 20 years",IF(HTM_Employee_Attrition_Data!A1235&lt;=30,"Between 20 and 30 years",IF(HTM_Employee_Attrition_Data!A1235&lt;=40,"Between 30 and 40 years",IF(HTM_Employee_Attrition_Data!A1235&lt;=50,"Between 40 and 50 years",IF(HTM_Employee_Attrition_Data!A1235&lt;=60,"Between 50 and 60 years","Between 50 and 60 years")))))</f>
        <v>Between 20 and 30 years</v>
      </c>
      <c r="C1235" s="19" t="s">
        <v>16</v>
      </c>
      <c r="D1235" s="19" t="s">
        <v>13</v>
      </c>
      <c r="E1235" s="19" t="s">
        <v>18</v>
      </c>
      <c r="F1235" s="19" t="str">
        <f>IF(HTM_Employee_Attrition_Data!E1235&lt;=5,"Less than 5 Miles",IF(HTM_Employee_Attrition_Data!E1235&lt;=10,"Between 6 and 10 miles",IF(HTM_Employee_Attrition_Data!E1235&lt;=15,"Between 11 and 15 miles",IF(HTM_Employee_Attrition_Data!E1235&lt;=20,"Between 16 and 20 miles",IF(HTM_Employee_Attrition_Data!E1235&lt;=25,"Between 21 and 25 miles","Greater than 26 miles")))))</f>
        <v>Between 16 and 20 miles</v>
      </c>
      <c r="G1235" s="19" t="str">
        <f>IF(HTM_Employee_Attrition_Data!G1235=1,"Level 1",IF(HTM_Employee_Attrition_Data!G1235=2,"Level 2",IF(HTM_Employee_Attrition_Data!G1235=3,"Level 3",IF(HTM_Employee_Attrition_Data!G1235=4,"Level 4",IF(HTM_Employee_Attrition_Data!G1235=5,"Level 5","Level 5")))))</f>
        <v>Level 1</v>
      </c>
      <c r="H1235" s="19" t="s">
        <v>19</v>
      </c>
      <c r="I1235" s="19" t="str">
        <f>IF(HTM_Employee_Attrition_Data!I1235=1,"Rating 1",IF(HTM_Employee_Attrition_Data!I1235=2,"Rating 2",IF(HTM_Employee_Attrition_Data!I1235=3,"Rating 3",IF(HTM_Employee_Attrition_Data!I1235=4,"Rating 4","Rating 4"))))</f>
        <v>Rating 4</v>
      </c>
      <c r="J1235" s="19" t="str">
        <f>IF(HTM_Employee_Attrition_Data!J1235&lt;=5000,"Income less than 5,000$",IF(HTM_Employee_Attrition_Data!J1235&lt;=10000,"Income less than 10,000$",IF(HTM_Employee_Attrition_Data!J1235&lt;=15000,"Income less than 15,000$","Income less than 20,000$")))</f>
        <v>Income less than 5,000$</v>
      </c>
      <c r="K1235" s="19" t="str">
        <f>IF(HTM_Employee_Attrition_Data!K1235&lt;4,"Between 0 and 3 Compaines",IF(HTM_Employee_Attrition_Data!K1235&lt;7,"Between 4 and 6 Companies",IF(HTM_Employee_Attrition_Data!K1235&lt;=10,"Between 7 and 10 Companies","Between 7 and 10  Companies")))</f>
        <v>Between 0 and 3 Compaines</v>
      </c>
      <c r="L1235" s="19" t="str">
        <f>IF(HTM_Employee_Attrition_Data!L1235&lt;=5,"Between 0 and 5 years",IF(HTM_Employee_Attrition_Data!L1235&lt;=10,"Between 6 and 10 years",IF(HTM_Employee_Attrition_Data!L1235&lt;=15,"Between 11 and 15 years",IF(HTM_Employee_Attrition_Data!L1235&lt;=20,"Between 16 and 20 years",IF(HTM_Employee_Attrition_Data!L1235&lt;=25,"Between 21 and 25 years",IF(HTM_Employee_Attrition_Data!L1235&lt;=30,"Between 25 and 30 years","Between 31 and 40 years"))))))</f>
        <v>Between 6 and 10 years</v>
      </c>
    </row>
    <row r="1236" spans="1:12">
      <c r="A1236" s="19">
        <v>1731</v>
      </c>
      <c r="B1236" s="19" t="str">
        <f>IF(HTM_Employee_Attrition_Data!A1236&lt;=20,"Less than 20 years",IF(HTM_Employee_Attrition_Data!A1236&lt;=30,"Between 20 and 30 years",IF(HTM_Employee_Attrition_Data!A1236&lt;=40,"Between 30 and 40 years",IF(HTM_Employee_Attrition_Data!A1236&lt;=50,"Between 40 and 50 years",IF(HTM_Employee_Attrition_Data!A1236&lt;=60,"Between 50 and 60 years","Between 50 and 60 years")))))</f>
        <v>Between 40 and 50 years</v>
      </c>
      <c r="C1236" s="19" t="s">
        <v>16</v>
      </c>
      <c r="D1236" s="19" t="s">
        <v>23</v>
      </c>
      <c r="E1236" s="19" t="s">
        <v>14</v>
      </c>
      <c r="F1236" s="19" t="str">
        <f>IF(HTM_Employee_Attrition_Data!E1236&lt;=5,"Less than 5 Miles",IF(HTM_Employee_Attrition_Data!E1236&lt;=10,"Between 6 and 10 miles",IF(HTM_Employee_Attrition_Data!E1236&lt;=15,"Between 11 and 15 miles",IF(HTM_Employee_Attrition_Data!E1236&lt;=20,"Between 16 and 20 miles",IF(HTM_Employee_Attrition_Data!E1236&lt;=25,"Between 21 and 25 miles","Greater than 26 miles")))))</f>
        <v>Less than 5 Miles</v>
      </c>
      <c r="G1236" s="19" t="str">
        <f>IF(HTM_Employee_Attrition_Data!G1236=1,"Level 1",IF(HTM_Employee_Attrition_Data!G1236=2,"Level 2",IF(HTM_Employee_Attrition_Data!G1236=3,"Level 3",IF(HTM_Employee_Attrition_Data!G1236=4,"Level 4",IF(HTM_Employee_Attrition_Data!G1236=5,"Level 5","Level 5")))))</f>
        <v>Level 2</v>
      </c>
      <c r="H1236" s="19" t="s">
        <v>15</v>
      </c>
      <c r="I1236" s="19" t="str">
        <f>IF(HTM_Employee_Attrition_Data!I1236=1,"Rating 1",IF(HTM_Employee_Attrition_Data!I1236=2,"Rating 2",IF(HTM_Employee_Attrition_Data!I1236=3,"Rating 3",IF(HTM_Employee_Attrition_Data!I1236=4,"Rating 4","Rating 4"))))</f>
        <v>Rating 2</v>
      </c>
      <c r="J1236" s="19" t="str">
        <f>IF(HTM_Employee_Attrition_Data!J1236&lt;=5000,"Income less than 5,000$",IF(HTM_Employee_Attrition_Data!J1236&lt;=10000,"Income less than 10,000$",IF(HTM_Employee_Attrition_Data!J1236&lt;=15000,"Income less than 15,000$","Income less than 20,000$")))</f>
        <v>Income less than 5,000$</v>
      </c>
      <c r="K1236" s="19" t="str">
        <f>IF(HTM_Employee_Attrition_Data!K1236&lt;4,"Between 0 and 3 Compaines",IF(HTM_Employee_Attrition_Data!K1236&lt;7,"Between 4 and 6 Companies",IF(HTM_Employee_Attrition_Data!K1236&lt;=10,"Between 7 and 10 Companies","Between 7 and 10  Companies")))</f>
        <v>Between 7 and 10 Companies</v>
      </c>
      <c r="L1236" s="19" t="str">
        <f>IF(HTM_Employee_Attrition_Data!L1236&lt;=5,"Between 0 and 5 years",IF(HTM_Employee_Attrition_Data!L1236&lt;=10,"Between 6 and 10 years",IF(HTM_Employee_Attrition_Data!L1236&lt;=15,"Between 11 and 15 years",IF(HTM_Employee_Attrition_Data!L1236&lt;=20,"Between 16 and 20 years",IF(HTM_Employee_Attrition_Data!L1236&lt;=25,"Between 21 and 25 years",IF(HTM_Employee_Attrition_Data!L1236&lt;=30,"Between 25 and 30 years","Between 31 and 40 years"))))))</f>
        <v>Between 0 and 5 years</v>
      </c>
    </row>
    <row r="1237" spans="1:12">
      <c r="A1237" s="19">
        <v>1732</v>
      </c>
      <c r="B1237" s="19" t="str">
        <f>IF(HTM_Employee_Attrition_Data!A1237&lt;=20,"Less than 20 years",IF(HTM_Employee_Attrition_Data!A1237&lt;=30,"Between 20 and 30 years",IF(HTM_Employee_Attrition_Data!A1237&lt;=40,"Between 30 and 40 years",IF(HTM_Employee_Attrition_Data!A1237&lt;=50,"Between 40 and 50 years",IF(HTM_Employee_Attrition_Data!A1237&lt;=60,"Between 50 and 60 years","Between 50 and 60 years")))))</f>
        <v>Between 40 and 50 years</v>
      </c>
      <c r="C1237" s="19" t="s">
        <v>16</v>
      </c>
      <c r="D1237" s="19" t="s">
        <v>13</v>
      </c>
      <c r="E1237" s="19" t="s">
        <v>14</v>
      </c>
      <c r="F1237" s="19" t="str">
        <f>IF(HTM_Employee_Attrition_Data!E1237&lt;=5,"Less than 5 Miles",IF(HTM_Employee_Attrition_Data!E1237&lt;=10,"Between 6 and 10 miles",IF(HTM_Employee_Attrition_Data!E1237&lt;=15,"Between 11 and 15 miles",IF(HTM_Employee_Attrition_Data!E1237&lt;=20,"Between 16 and 20 miles",IF(HTM_Employee_Attrition_Data!E1237&lt;=25,"Between 21 and 25 miles","Greater than 26 miles")))))</f>
        <v>Less than 5 Miles</v>
      </c>
      <c r="G1237" s="19" t="str">
        <f>IF(HTM_Employee_Attrition_Data!G1237=1,"Level 1",IF(HTM_Employee_Attrition_Data!G1237=2,"Level 2",IF(HTM_Employee_Attrition_Data!G1237=3,"Level 3",IF(HTM_Employee_Attrition_Data!G1237=4,"Level 4",IF(HTM_Employee_Attrition_Data!G1237=5,"Level 5","Level 5")))))</f>
        <v>Level 3</v>
      </c>
      <c r="H1237" s="19" t="s">
        <v>15</v>
      </c>
      <c r="I1237" s="19" t="str">
        <f>IF(HTM_Employee_Attrition_Data!I1237=1,"Rating 1",IF(HTM_Employee_Attrition_Data!I1237=2,"Rating 2",IF(HTM_Employee_Attrition_Data!I1237=3,"Rating 3",IF(HTM_Employee_Attrition_Data!I1237=4,"Rating 4","Rating 4"))))</f>
        <v>Rating 4</v>
      </c>
      <c r="J1237" s="19" t="str">
        <f>IF(HTM_Employee_Attrition_Data!J1237&lt;=5000,"Income less than 5,000$",IF(HTM_Employee_Attrition_Data!J1237&lt;=10000,"Income less than 10,000$",IF(HTM_Employee_Attrition_Data!J1237&lt;=15000,"Income less than 15,000$","Income less than 20,000$")))</f>
        <v>Income less than 15,000$</v>
      </c>
      <c r="K1237" s="19" t="str">
        <f>IF(HTM_Employee_Attrition_Data!K1237&lt;4,"Between 0 and 3 Compaines",IF(HTM_Employee_Attrition_Data!K1237&lt;7,"Between 4 and 6 Companies",IF(HTM_Employee_Attrition_Data!K1237&lt;=10,"Between 7 and 10 Companies","Between 7 and 10  Companies")))</f>
        <v>Between 4 and 6 Companies</v>
      </c>
      <c r="L1237" s="19" t="str">
        <f>IF(HTM_Employee_Attrition_Data!L1237&lt;=5,"Between 0 and 5 years",IF(HTM_Employee_Attrition_Data!L1237&lt;=10,"Between 6 and 10 years",IF(HTM_Employee_Attrition_Data!L1237&lt;=15,"Between 11 and 15 years",IF(HTM_Employee_Attrition_Data!L1237&lt;=20,"Between 16 and 20 years",IF(HTM_Employee_Attrition_Data!L1237&lt;=25,"Between 21 and 25 years",IF(HTM_Employee_Attrition_Data!L1237&lt;=30,"Between 25 and 30 years","Between 31 and 40 years"))))))</f>
        <v>Between 6 and 10 years</v>
      </c>
    </row>
    <row r="1238" spans="1:12">
      <c r="A1238" s="19">
        <v>1733</v>
      </c>
      <c r="B1238" s="19" t="str">
        <f>IF(HTM_Employee_Attrition_Data!A1238&lt;=20,"Less than 20 years",IF(HTM_Employee_Attrition_Data!A1238&lt;=30,"Between 20 and 30 years",IF(HTM_Employee_Attrition_Data!A1238&lt;=40,"Between 30 and 40 years",IF(HTM_Employee_Attrition_Data!A1238&lt;=50,"Between 40 and 50 years",IF(HTM_Employee_Attrition_Data!A1238&lt;=60,"Between 50 and 60 years","Between 50 and 60 years")))))</f>
        <v>Between 30 and 40 years</v>
      </c>
      <c r="C1238" s="19" t="s">
        <v>12</v>
      </c>
      <c r="D1238" s="19" t="s">
        <v>13</v>
      </c>
      <c r="E1238" s="19" t="s">
        <v>14</v>
      </c>
      <c r="F1238" s="19" t="str">
        <f>IF(HTM_Employee_Attrition_Data!E1238&lt;=5,"Less than 5 Miles",IF(HTM_Employee_Attrition_Data!E1238&lt;=10,"Between 6 and 10 miles",IF(HTM_Employee_Attrition_Data!E1238&lt;=15,"Between 11 and 15 miles",IF(HTM_Employee_Attrition_Data!E1238&lt;=20,"Between 16 and 20 miles",IF(HTM_Employee_Attrition_Data!E1238&lt;=25,"Between 21 and 25 miles","Greater than 26 miles")))))</f>
        <v>Between 11 and 15 miles</v>
      </c>
      <c r="G1238" s="19" t="str">
        <f>IF(HTM_Employee_Attrition_Data!G1238=1,"Level 1",IF(HTM_Employee_Attrition_Data!G1238=2,"Level 2",IF(HTM_Employee_Attrition_Data!G1238=3,"Level 3",IF(HTM_Employee_Attrition_Data!G1238=4,"Level 4",IF(HTM_Employee_Attrition_Data!G1238=5,"Level 5","Level 5")))))</f>
        <v>Level 2</v>
      </c>
      <c r="H1238" s="19" t="s">
        <v>15</v>
      </c>
      <c r="I1238" s="19" t="str">
        <f>IF(HTM_Employee_Attrition_Data!I1238=1,"Rating 1",IF(HTM_Employee_Attrition_Data!I1238=2,"Rating 2",IF(HTM_Employee_Attrition_Data!I1238=3,"Rating 3",IF(HTM_Employee_Attrition_Data!I1238=4,"Rating 4","Rating 4"))))</f>
        <v>Rating 1</v>
      </c>
      <c r="J1238" s="19" t="str">
        <f>IF(HTM_Employee_Attrition_Data!J1238&lt;=5000,"Income less than 5,000$",IF(HTM_Employee_Attrition_Data!J1238&lt;=10000,"Income less than 10,000$",IF(HTM_Employee_Attrition_Data!J1238&lt;=15000,"Income less than 15,000$","Income less than 20,000$")))</f>
        <v>Income less than 10,000$</v>
      </c>
      <c r="K1238" s="19" t="str">
        <f>IF(HTM_Employee_Attrition_Data!K1238&lt;4,"Between 0 and 3 Compaines",IF(HTM_Employee_Attrition_Data!K1238&lt;7,"Between 4 and 6 Companies",IF(HTM_Employee_Attrition_Data!K1238&lt;=10,"Between 7 and 10 Companies","Between 7 and 10  Companies")))</f>
        <v>Between 4 and 6 Companies</v>
      </c>
      <c r="L1238" s="19" t="str">
        <f>IF(HTM_Employee_Attrition_Data!L1238&lt;=5,"Between 0 and 5 years",IF(HTM_Employee_Attrition_Data!L1238&lt;=10,"Between 6 and 10 years",IF(HTM_Employee_Attrition_Data!L1238&lt;=15,"Between 11 and 15 years",IF(HTM_Employee_Attrition_Data!L1238&lt;=20,"Between 16 and 20 years",IF(HTM_Employee_Attrition_Data!L1238&lt;=25,"Between 21 and 25 years",IF(HTM_Employee_Attrition_Data!L1238&lt;=30,"Between 25 and 30 years","Between 31 and 40 years"))))))</f>
        <v>Between 0 and 5 years</v>
      </c>
    </row>
    <row r="1239" spans="1:12">
      <c r="A1239" s="19">
        <v>1734</v>
      </c>
      <c r="B1239" s="19" t="str">
        <f>IF(HTM_Employee_Attrition_Data!A1239&lt;=20,"Less than 20 years",IF(HTM_Employee_Attrition_Data!A1239&lt;=30,"Between 20 and 30 years",IF(HTM_Employee_Attrition_Data!A1239&lt;=40,"Between 30 and 40 years",IF(HTM_Employee_Attrition_Data!A1239&lt;=50,"Between 40 and 50 years",IF(HTM_Employee_Attrition_Data!A1239&lt;=60,"Between 50 and 60 years","Between 50 and 60 years")))))</f>
        <v>Between 30 and 40 years</v>
      </c>
      <c r="C1239" s="19" t="s">
        <v>12</v>
      </c>
      <c r="D1239" s="19" t="s">
        <v>13</v>
      </c>
      <c r="E1239" s="19" t="s">
        <v>14</v>
      </c>
      <c r="F1239" s="19" t="str">
        <f>IF(HTM_Employee_Attrition_Data!E1239&lt;=5,"Less than 5 Miles",IF(HTM_Employee_Attrition_Data!E1239&lt;=10,"Between 6 and 10 miles",IF(HTM_Employee_Attrition_Data!E1239&lt;=15,"Between 11 and 15 miles",IF(HTM_Employee_Attrition_Data!E1239&lt;=20,"Between 16 and 20 miles",IF(HTM_Employee_Attrition_Data!E1239&lt;=25,"Between 21 and 25 miles","Greater than 26 miles")))))</f>
        <v>Less than 5 Miles</v>
      </c>
      <c r="G1239" s="19" t="str">
        <f>IF(HTM_Employee_Attrition_Data!G1239=1,"Level 1",IF(HTM_Employee_Attrition_Data!G1239=2,"Level 2",IF(HTM_Employee_Attrition_Data!G1239=3,"Level 3",IF(HTM_Employee_Attrition_Data!G1239=4,"Level 4",IF(HTM_Employee_Attrition_Data!G1239=5,"Level 5","Level 5")))))</f>
        <v>Level 2</v>
      </c>
      <c r="H1239" s="19" t="s">
        <v>15</v>
      </c>
      <c r="I1239" s="19" t="str">
        <f>IF(HTM_Employee_Attrition_Data!I1239=1,"Rating 1",IF(HTM_Employee_Attrition_Data!I1239=2,"Rating 2",IF(HTM_Employee_Attrition_Data!I1239=3,"Rating 3",IF(HTM_Employee_Attrition_Data!I1239=4,"Rating 4","Rating 4"))))</f>
        <v>Rating 2</v>
      </c>
      <c r="J1239" s="19" t="str">
        <f>IF(HTM_Employee_Attrition_Data!J1239&lt;=5000,"Income less than 5,000$",IF(HTM_Employee_Attrition_Data!J1239&lt;=10000,"Income less than 10,000$",IF(HTM_Employee_Attrition_Data!J1239&lt;=15000,"Income less than 15,000$","Income less than 20,000$")))</f>
        <v>Income less than 10,000$</v>
      </c>
      <c r="K1239" s="19" t="str">
        <f>IF(HTM_Employee_Attrition_Data!K1239&lt;4,"Between 0 and 3 Compaines",IF(HTM_Employee_Attrition_Data!K1239&lt;7,"Between 4 and 6 Companies",IF(HTM_Employee_Attrition_Data!K1239&lt;=10,"Between 7 and 10 Companies","Between 7 and 10  Companies")))</f>
        <v>Between 4 and 6 Companies</v>
      </c>
      <c r="L1239" s="19" t="str">
        <f>IF(HTM_Employee_Attrition_Data!L1239&lt;=5,"Between 0 and 5 years",IF(HTM_Employee_Attrition_Data!L1239&lt;=10,"Between 6 and 10 years",IF(HTM_Employee_Attrition_Data!L1239&lt;=15,"Between 11 and 15 years",IF(HTM_Employee_Attrition_Data!L1239&lt;=20,"Between 16 and 20 years",IF(HTM_Employee_Attrition_Data!L1239&lt;=25,"Between 21 and 25 years",IF(HTM_Employee_Attrition_Data!L1239&lt;=30,"Between 25 and 30 years","Between 31 and 40 years"))))))</f>
        <v>Between 0 and 5 years</v>
      </c>
    </row>
    <row r="1240" spans="1:12">
      <c r="A1240" s="19">
        <v>1735</v>
      </c>
      <c r="B1240" s="19" t="str">
        <f>IF(HTM_Employee_Attrition_Data!A1240&lt;=20,"Less than 20 years",IF(HTM_Employee_Attrition_Data!A1240&lt;=30,"Between 20 and 30 years",IF(HTM_Employee_Attrition_Data!A1240&lt;=40,"Between 30 and 40 years",IF(HTM_Employee_Attrition_Data!A1240&lt;=50,"Between 40 and 50 years",IF(HTM_Employee_Attrition_Data!A1240&lt;=60,"Between 50 and 60 years","Between 50 and 60 years")))))</f>
        <v>Between 20 and 30 years</v>
      </c>
      <c r="C1240" s="19" t="s">
        <v>16</v>
      </c>
      <c r="D1240" s="19" t="s">
        <v>13</v>
      </c>
      <c r="E1240" s="19" t="s">
        <v>18</v>
      </c>
      <c r="F1240" s="19" t="str">
        <f>IF(HTM_Employee_Attrition_Data!E1240&lt;=5,"Less than 5 Miles",IF(HTM_Employee_Attrition_Data!E1240&lt;=10,"Between 6 and 10 miles",IF(HTM_Employee_Attrition_Data!E1240&lt;=15,"Between 11 and 15 miles",IF(HTM_Employee_Attrition_Data!E1240&lt;=20,"Between 16 and 20 miles",IF(HTM_Employee_Attrition_Data!E1240&lt;=25,"Between 21 and 25 miles","Greater than 26 miles")))))</f>
        <v>Less than 5 Miles</v>
      </c>
      <c r="G1240" s="19" t="str">
        <f>IF(HTM_Employee_Attrition_Data!G1240=1,"Level 1",IF(HTM_Employee_Attrition_Data!G1240=2,"Level 2",IF(HTM_Employee_Attrition_Data!G1240=3,"Level 3",IF(HTM_Employee_Attrition_Data!G1240=4,"Level 4",IF(HTM_Employee_Attrition_Data!G1240=5,"Level 5","Level 5")))))</f>
        <v>Level 1</v>
      </c>
      <c r="H1240" s="19" t="s">
        <v>20</v>
      </c>
      <c r="I1240" s="19" t="str">
        <f>IF(HTM_Employee_Attrition_Data!I1240=1,"Rating 1",IF(HTM_Employee_Attrition_Data!I1240=2,"Rating 2",IF(HTM_Employee_Attrition_Data!I1240=3,"Rating 3",IF(HTM_Employee_Attrition_Data!I1240=4,"Rating 4","Rating 4"))))</f>
        <v>Rating 2</v>
      </c>
      <c r="J1240" s="19" t="str">
        <f>IF(HTM_Employee_Attrition_Data!J1240&lt;=5000,"Income less than 5,000$",IF(HTM_Employee_Attrition_Data!J1240&lt;=10000,"Income less than 10,000$",IF(HTM_Employee_Attrition_Data!J1240&lt;=15000,"Income less than 15,000$","Income less than 20,000$")))</f>
        <v>Income less than 5,000$</v>
      </c>
      <c r="K1240" s="19" t="str">
        <f>IF(HTM_Employee_Attrition_Data!K1240&lt;4,"Between 0 and 3 Compaines",IF(HTM_Employee_Attrition_Data!K1240&lt;7,"Between 4 and 6 Companies",IF(HTM_Employee_Attrition_Data!K1240&lt;=10,"Between 7 and 10 Companies","Between 7 and 10  Companies")))</f>
        <v>Between 0 and 3 Compaines</v>
      </c>
      <c r="L1240" s="19" t="str">
        <f>IF(HTM_Employee_Attrition_Data!L1240&lt;=5,"Between 0 and 5 years",IF(HTM_Employee_Attrition_Data!L1240&lt;=10,"Between 6 and 10 years",IF(HTM_Employee_Attrition_Data!L1240&lt;=15,"Between 11 and 15 years",IF(HTM_Employee_Attrition_Data!L1240&lt;=20,"Between 16 and 20 years",IF(HTM_Employee_Attrition_Data!L1240&lt;=25,"Between 21 and 25 years",IF(HTM_Employee_Attrition_Data!L1240&lt;=30,"Between 25 and 30 years","Between 31 and 40 years"))))))</f>
        <v>Between 0 and 5 years</v>
      </c>
    </row>
    <row r="1241" spans="1:12">
      <c r="A1241" s="19">
        <v>1736</v>
      </c>
      <c r="B1241" s="19" t="str">
        <f>IF(HTM_Employee_Attrition_Data!A1241&lt;=20,"Less than 20 years",IF(HTM_Employee_Attrition_Data!A1241&lt;=30,"Between 20 and 30 years",IF(HTM_Employee_Attrition_Data!A1241&lt;=40,"Between 30 and 40 years",IF(HTM_Employee_Attrition_Data!A1241&lt;=50,"Between 40 and 50 years",IF(HTM_Employee_Attrition_Data!A1241&lt;=60,"Between 50 and 60 years","Between 50 and 60 years")))))</f>
        <v>Between 30 and 40 years</v>
      </c>
      <c r="C1241" s="19" t="s">
        <v>16</v>
      </c>
      <c r="D1241" s="19" t="s">
        <v>17</v>
      </c>
      <c r="E1241" s="19" t="s">
        <v>18</v>
      </c>
      <c r="F1241" s="19" t="str">
        <f>IF(HTM_Employee_Attrition_Data!E1241&lt;=5,"Less than 5 Miles",IF(HTM_Employee_Attrition_Data!E1241&lt;=10,"Between 6 and 10 miles",IF(HTM_Employee_Attrition_Data!E1241&lt;=15,"Between 11 and 15 miles",IF(HTM_Employee_Attrition_Data!E1241&lt;=20,"Between 16 and 20 miles",IF(HTM_Employee_Attrition_Data!E1241&lt;=25,"Between 21 and 25 miles","Greater than 26 miles")))))</f>
        <v>Between 21 and 25 miles</v>
      </c>
      <c r="G1241" s="19" t="str">
        <f>IF(HTM_Employee_Attrition_Data!G1241=1,"Level 1",IF(HTM_Employee_Attrition_Data!G1241=2,"Level 2",IF(HTM_Employee_Attrition_Data!G1241=3,"Level 3",IF(HTM_Employee_Attrition_Data!G1241=4,"Level 4",IF(HTM_Employee_Attrition_Data!G1241=5,"Level 5","Level 5")))))</f>
        <v>Level 2</v>
      </c>
      <c r="H1241" s="19" t="s">
        <v>21</v>
      </c>
      <c r="I1241" s="19" t="str">
        <f>IF(HTM_Employee_Attrition_Data!I1241=1,"Rating 1",IF(HTM_Employee_Attrition_Data!I1241=2,"Rating 2",IF(HTM_Employee_Attrition_Data!I1241=3,"Rating 3",IF(HTM_Employee_Attrition_Data!I1241=4,"Rating 4","Rating 4"))))</f>
        <v>Rating 4</v>
      </c>
      <c r="J1241" s="19" t="str">
        <f>IF(HTM_Employee_Attrition_Data!J1241&lt;=5000,"Income less than 5,000$",IF(HTM_Employee_Attrition_Data!J1241&lt;=10000,"Income less than 10,000$",IF(HTM_Employee_Attrition_Data!J1241&lt;=15000,"Income less than 15,000$","Income less than 20,000$")))</f>
        <v>Income less than 10,000$</v>
      </c>
      <c r="K1241" s="19" t="str">
        <f>IF(HTM_Employee_Attrition_Data!K1241&lt;4,"Between 0 and 3 Compaines",IF(HTM_Employee_Attrition_Data!K1241&lt;7,"Between 4 and 6 Companies",IF(HTM_Employee_Attrition_Data!K1241&lt;=10,"Between 7 and 10 Companies","Between 7 and 10  Companies")))</f>
        <v>Between 0 and 3 Compaines</v>
      </c>
      <c r="L1241" s="19" t="str">
        <f>IF(HTM_Employee_Attrition_Data!L1241&lt;=5,"Between 0 and 5 years",IF(HTM_Employee_Attrition_Data!L1241&lt;=10,"Between 6 and 10 years",IF(HTM_Employee_Attrition_Data!L1241&lt;=15,"Between 11 and 15 years",IF(HTM_Employee_Attrition_Data!L1241&lt;=20,"Between 16 and 20 years",IF(HTM_Employee_Attrition_Data!L1241&lt;=25,"Between 21 and 25 years",IF(HTM_Employee_Attrition_Data!L1241&lt;=30,"Between 25 and 30 years","Between 31 and 40 years"))))))</f>
        <v>Between 0 and 5 years</v>
      </c>
    </row>
    <row r="1242" spans="1:12">
      <c r="A1242" s="19">
        <v>1737</v>
      </c>
      <c r="B1242" s="19" t="str">
        <f>IF(HTM_Employee_Attrition_Data!A1242&lt;=20,"Less than 20 years",IF(HTM_Employee_Attrition_Data!A1242&lt;=30,"Between 20 and 30 years",IF(HTM_Employee_Attrition_Data!A1242&lt;=40,"Between 30 and 40 years",IF(HTM_Employee_Attrition_Data!A1242&lt;=50,"Between 40 and 50 years",IF(HTM_Employee_Attrition_Data!A1242&lt;=60,"Between 50 and 60 years","Between 50 and 60 years")))))</f>
        <v>Between 30 and 40 years</v>
      </c>
      <c r="C1242" s="19" t="s">
        <v>16</v>
      </c>
      <c r="D1242" s="19" t="s">
        <v>23</v>
      </c>
      <c r="E1242" s="19" t="s">
        <v>18</v>
      </c>
      <c r="F1242" s="19" t="str">
        <f>IF(HTM_Employee_Attrition_Data!E1242&lt;=5,"Less than 5 Miles",IF(HTM_Employee_Attrition_Data!E1242&lt;=10,"Between 6 and 10 miles",IF(HTM_Employee_Attrition_Data!E1242&lt;=15,"Between 11 and 15 miles",IF(HTM_Employee_Attrition_Data!E1242&lt;=20,"Between 16 and 20 miles",IF(HTM_Employee_Attrition_Data!E1242&lt;=25,"Between 21 and 25 miles","Greater than 26 miles")))))</f>
        <v>Less than 5 Miles</v>
      </c>
      <c r="G1242" s="19" t="str">
        <f>IF(HTM_Employee_Attrition_Data!G1242=1,"Level 1",IF(HTM_Employee_Attrition_Data!G1242=2,"Level 2",IF(HTM_Employee_Attrition_Data!G1242=3,"Level 3",IF(HTM_Employee_Attrition_Data!G1242=4,"Level 4",IF(HTM_Employee_Attrition_Data!G1242=5,"Level 5","Level 5")))))</f>
        <v>Level 2</v>
      </c>
      <c r="H1242" s="19" t="s">
        <v>20</v>
      </c>
      <c r="I1242" s="19" t="str">
        <f>IF(HTM_Employee_Attrition_Data!I1242=1,"Rating 1",IF(HTM_Employee_Attrition_Data!I1242=2,"Rating 2",IF(HTM_Employee_Attrition_Data!I1242=3,"Rating 3",IF(HTM_Employee_Attrition_Data!I1242=4,"Rating 4","Rating 4"))))</f>
        <v>Rating 4</v>
      </c>
      <c r="J1242" s="19" t="str">
        <f>IF(HTM_Employee_Attrition_Data!J1242&lt;=5000,"Income less than 5,000$",IF(HTM_Employee_Attrition_Data!J1242&lt;=10000,"Income less than 10,000$",IF(HTM_Employee_Attrition_Data!J1242&lt;=15000,"Income less than 15,000$","Income less than 20,000$")))</f>
        <v>Income less than 10,000$</v>
      </c>
      <c r="K1242" s="19" t="str">
        <f>IF(HTM_Employee_Attrition_Data!K1242&lt;4,"Between 0 and 3 Compaines",IF(HTM_Employee_Attrition_Data!K1242&lt;7,"Between 4 and 6 Companies",IF(HTM_Employee_Attrition_Data!K1242&lt;=10,"Between 7 and 10 Companies","Between 7 and 10  Companies")))</f>
        <v>Between 0 and 3 Compaines</v>
      </c>
      <c r="L1242" s="19" t="str">
        <f>IF(HTM_Employee_Attrition_Data!L1242&lt;=5,"Between 0 and 5 years",IF(HTM_Employee_Attrition_Data!L1242&lt;=10,"Between 6 and 10 years",IF(HTM_Employee_Attrition_Data!L1242&lt;=15,"Between 11 and 15 years",IF(HTM_Employee_Attrition_Data!L1242&lt;=20,"Between 16 and 20 years",IF(HTM_Employee_Attrition_Data!L1242&lt;=25,"Between 21 and 25 years",IF(HTM_Employee_Attrition_Data!L1242&lt;=30,"Between 25 and 30 years","Between 31 and 40 years"))))))</f>
        <v>Between 6 and 10 years</v>
      </c>
    </row>
    <row r="1243" spans="1:12">
      <c r="A1243" s="19">
        <v>1739</v>
      </c>
      <c r="B1243" s="19" t="str">
        <f>IF(HTM_Employee_Attrition_Data!A1243&lt;=20,"Less than 20 years",IF(HTM_Employee_Attrition_Data!A1243&lt;=30,"Between 20 and 30 years",IF(HTM_Employee_Attrition_Data!A1243&lt;=40,"Between 30 and 40 years",IF(HTM_Employee_Attrition_Data!A1243&lt;=50,"Between 40 and 50 years",IF(HTM_Employee_Attrition_Data!A1243&lt;=60,"Between 50 and 60 years","Between 50 and 60 years")))))</f>
        <v>Between 30 and 40 years</v>
      </c>
      <c r="C1243" s="19" t="s">
        <v>16</v>
      </c>
      <c r="D1243" s="19" t="s">
        <v>13</v>
      </c>
      <c r="E1243" s="19" t="s">
        <v>14</v>
      </c>
      <c r="F1243" s="19" t="str">
        <f>IF(HTM_Employee_Attrition_Data!E1243&lt;=5,"Less than 5 Miles",IF(HTM_Employee_Attrition_Data!E1243&lt;=10,"Between 6 and 10 miles",IF(HTM_Employee_Attrition_Data!E1243&lt;=15,"Between 11 and 15 miles",IF(HTM_Employee_Attrition_Data!E1243&lt;=20,"Between 16 and 20 miles",IF(HTM_Employee_Attrition_Data!E1243&lt;=25,"Between 21 and 25 miles","Greater than 26 miles")))))</f>
        <v>Between 16 and 20 miles</v>
      </c>
      <c r="G1243" s="19" t="str">
        <f>IF(HTM_Employee_Attrition_Data!G1243=1,"Level 1",IF(HTM_Employee_Attrition_Data!G1243=2,"Level 2",IF(HTM_Employee_Attrition_Data!G1243=3,"Level 3",IF(HTM_Employee_Attrition_Data!G1243=4,"Level 4",IF(HTM_Employee_Attrition_Data!G1243=5,"Level 5","Level 5")))))</f>
        <v>Level 3</v>
      </c>
      <c r="H1243" s="19" t="s">
        <v>15</v>
      </c>
      <c r="I1243" s="19" t="str">
        <f>IF(HTM_Employee_Attrition_Data!I1243=1,"Rating 1",IF(HTM_Employee_Attrition_Data!I1243=2,"Rating 2",IF(HTM_Employee_Attrition_Data!I1243=3,"Rating 3",IF(HTM_Employee_Attrition_Data!I1243=4,"Rating 4","Rating 4"))))</f>
        <v>Rating 3</v>
      </c>
      <c r="J1243" s="19" t="str">
        <f>IF(HTM_Employee_Attrition_Data!J1243&lt;=5000,"Income less than 5,000$",IF(HTM_Employee_Attrition_Data!J1243&lt;=10000,"Income less than 10,000$",IF(HTM_Employee_Attrition_Data!J1243&lt;=15000,"Income less than 15,000$","Income less than 20,000$")))</f>
        <v>Income less than 10,000$</v>
      </c>
      <c r="K1243" s="19" t="str">
        <f>IF(HTM_Employee_Attrition_Data!K1243&lt;4,"Between 0 and 3 Compaines",IF(HTM_Employee_Attrition_Data!K1243&lt;7,"Between 4 and 6 Companies",IF(HTM_Employee_Attrition_Data!K1243&lt;=10,"Between 7 and 10 Companies","Between 7 and 10  Companies")))</f>
        <v>Between 0 and 3 Compaines</v>
      </c>
      <c r="L1243" s="19" t="str">
        <f>IF(HTM_Employee_Attrition_Data!L1243&lt;=5,"Between 0 and 5 years",IF(HTM_Employee_Attrition_Data!L1243&lt;=10,"Between 6 and 10 years",IF(HTM_Employee_Attrition_Data!L1243&lt;=15,"Between 11 and 15 years",IF(HTM_Employee_Attrition_Data!L1243&lt;=20,"Between 16 and 20 years",IF(HTM_Employee_Attrition_Data!L1243&lt;=25,"Between 21 and 25 years",IF(HTM_Employee_Attrition_Data!L1243&lt;=30,"Between 25 and 30 years","Between 31 and 40 years"))))))</f>
        <v>Between 0 and 5 years</v>
      </c>
    </row>
    <row r="1244" spans="1:12">
      <c r="A1244" s="19">
        <v>1740</v>
      </c>
      <c r="B1244" s="19" t="str">
        <f>IF(HTM_Employee_Attrition_Data!A1244&lt;=20,"Less than 20 years",IF(HTM_Employee_Attrition_Data!A1244&lt;=30,"Between 20 and 30 years",IF(HTM_Employee_Attrition_Data!A1244&lt;=40,"Between 30 and 40 years",IF(HTM_Employee_Attrition_Data!A1244&lt;=50,"Between 40 and 50 years",IF(HTM_Employee_Attrition_Data!A1244&lt;=60,"Between 50 and 60 years","Between 50 and 60 years")))))</f>
        <v>Between 30 and 40 years</v>
      </c>
      <c r="C1244" s="19" t="s">
        <v>16</v>
      </c>
      <c r="D1244" s="19" t="s">
        <v>13</v>
      </c>
      <c r="E1244" s="19" t="s">
        <v>14</v>
      </c>
      <c r="F1244" s="19" t="str">
        <f>IF(HTM_Employee_Attrition_Data!E1244&lt;=5,"Less than 5 Miles",IF(HTM_Employee_Attrition_Data!E1244&lt;=10,"Between 6 and 10 miles",IF(HTM_Employee_Attrition_Data!E1244&lt;=15,"Between 11 and 15 miles",IF(HTM_Employee_Attrition_Data!E1244&lt;=20,"Between 16 and 20 miles",IF(HTM_Employee_Attrition_Data!E1244&lt;=25,"Between 21 and 25 miles","Greater than 26 miles")))))</f>
        <v>Between 6 and 10 miles</v>
      </c>
      <c r="G1244" s="19" t="str">
        <f>IF(HTM_Employee_Attrition_Data!G1244=1,"Level 1",IF(HTM_Employee_Attrition_Data!G1244=2,"Level 2",IF(HTM_Employee_Attrition_Data!G1244=3,"Level 3",IF(HTM_Employee_Attrition_Data!G1244=4,"Level 4",IF(HTM_Employee_Attrition_Data!G1244=5,"Level 5","Level 5")))))</f>
        <v>Level 5</v>
      </c>
      <c r="H1244" s="19" t="s">
        <v>24</v>
      </c>
      <c r="I1244" s="19" t="str">
        <f>IF(HTM_Employee_Attrition_Data!I1244=1,"Rating 1",IF(HTM_Employee_Attrition_Data!I1244=2,"Rating 2",IF(HTM_Employee_Attrition_Data!I1244=3,"Rating 3",IF(HTM_Employee_Attrition_Data!I1244=4,"Rating 4","Rating 4"))))</f>
        <v>Rating 2</v>
      </c>
      <c r="J1244" s="19" t="str">
        <f>IF(HTM_Employee_Attrition_Data!J1244&lt;=5000,"Income less than 5,000$",IF(HTM_Employee_Attrition_Data!J1244&lt;=10000,"Income less than 10,000$",IF(HTM_Employee_Attrition_Data!J1244&lt;=15000,"Income less than 15,000$","Income less than 20,000$")))</f>
        <v>Income less than 20,000$</v>
      </c>
      <c r="K1244" s="19" t="str">
        <f>IF(HTM_Employee_Attrition_Data!K1244&lt;4,"Between 0 and 3 Compaines",IF(HTM_Employee_Attrition_Data!K1244&lt;7,"Between 4 and 6 Companies",IF(HTM_Employee_Attrition_Data!K1244&lt;=10,"Between 7 and 10 Companies","Between 7 and 10  Companies")))</f>
        <v>Between 0 and 3 Compaines</v>
      </c>
      <c r="L1244" s="19" t="str">
        <f>IF(HTM_Employee_Attrition_Data!L1244&lt;=5,"Between 0 and 5 years",IF(HTM_Employee_Attrition_Data!L1244&lt;=10,"Between 6 and 10 years",IF(HTM_Employee_Attrition_Data!L1244&lt;=15,"Between 11 and 15 years",IF(HTM_Employee_Attrition_Data!L1244&lt;=20,"Between 16 and 20 years",IF(HTM_Employee_Attrition_Data!L1244&lt;=25,"Between 21 and 25 years",IF(HTM_Employee_Attrition_Data!L1244&lt;=30,"Between 25 and 30 years","Between 31 and 40 years"))))))</f>
        <v>Between 21 and 25 years</v>
      </c>
    </row>
    <row r="1245" spans="1:12">
      <c r="A1245" s="19">
        <v>1744</v>
      </c>
      <c r="B1245" s="19" t="str">
        <f>IF(HTM_Employee_Attrition_Data!A1245&lt;=20,"Less than 20 years",IF(HTM_Employee_Attrition_Data!A1245&lt;=30,"Between 20 and 30 years",IF(HTM_Employee_Attrition_Data!A1245&lt;=40,"Between 30 and 40 years",IF(HTM_Employee_Attrition_Data!A1245&lt;=50,"Between 40 and 50 years",IF(HTM_Employee_Attrition_Data!A1245&lt;=60,"Between 50 and 60 years","Between 50 and 60 years")))))</f>
        <v>Between 40 and 50 years</v>
      </c>
      <c r="C1245" s="19" t="s">
        <v>16</v>
      </c>
      <c r="D1245" s="19" t="s">
        <v>13</v>
      </c>
      <c r="E1245" s="19" t="s">
        <v>27</v>
      </c>
      <c r="F1245" s="19" t="str">
        <f>IF(HTM_Employee_Attrition_Data!E1245&lt;=5,"Less than 5 Miles",IF(HTM_Employee_Attrition_Data!E1245&lt;=10,"Between 6 and 10 miles",IF(HTM_Employee_Attrition_Data!E1245&lt;=15,"Between 11 and 15 miles",IF(HTM_Employee_Attrition_Data!E1245&lt;=20,"Between 16 and 20 miles",IF(HTM_Employee_Attrition_Data!E1245&lt;=25,"Between 21 and 25 miles","Greater than 26 miles")))))</f>
        <v>Less than 5 Miles</v>
      </c>
      <c r="G1245" s="19" t="str">
        <f>IF(HTM_Employee_Attrition_Data!G1245=1,"Level 1",IF(HTM_Employee_Attrition_Data!G1245=2,"Level 2",IF(HTM_Employee_Attrition_Data!G1245=3,"Level 3",IF(HTM_Employee_Attrition_Data!G1245=4,"Level 4",IF(HTM_Employee_Attrition_Data!G1245=5,"Level 5","Level 5")))))</f>
        <v>Level 3</v>
      </c>
      <c r="H1245" s="19" t="s">
        <v>27</v>
      </c>
      <c r="I1245" s="19" t="str">
        <f>IF(HTM_Employee_Attrition_Data!I1245=1,"Rating 1",IF(HTM_Employee_Attrition_Data!I1245=2,"Rating 2",IF(HTM_Employee_Attrition_Data!I1245=3,"Rating 3",IF(HTM_Employee_Attrition_Data!I1245=4,"Rating 4","Rating 4"))))</f>
        <v>Rating 3</v>
      </c>
      <c r="J1245" s="19" t="str">
        <f>IF(HTM_Employee_Attrition_Data!J1245&lt;=5000,"Income less than 5,000$",IF(HTM_Employee_Attrition_Data!J1245&lt;=10000,"Income less than 10,000$",IF(HTM_Employee_Attrition_Data!J1245&lt;=15000,"Income less than 15,000$","Income less than 20,000$")))</f>
        <v>Income less than 10,000$</v>
      </c>
      <c r="K1245" s="19" t="str">
        <f>IF(HTM_Employee_Attrition_Data!K1245&lt;4,"Between 0 and 3 Compaines",IF(HTM_Employee_Attrition_Data!K1245&lt;7,"Between 4 and 6 Companies",IF(HTM_Employee_Attrition_Data!K1245&lt;=10,"Between 7 and 10 Companies","Between 7 and 10  Companies")))</f>
        <v>Between 4 and 6 Companies</v>
      </c>
      <c r="L1245" s="19" t="str">
        <f>IF(HTM_Employee_Attrition_Data!L1245&lt;=5,"Between 0 and 5 years",IF(HTM_Employee_Attrition_Data!L1245&lt;=10,"Between 6 and 10 years",IF(HTM_Employee_Attrition_Data!L1245&lt;=15,"Between 11 and 15 years",IF(HTM_Employee_Attrition_Data!L1245&lt;=20,"Between 16 and 20 years",IF(HTM_Employee_Attrition_Data!L1245&lt;=25,"Between 21 and 25 years",IF(HTM_Employee_Attrition_Data!L1245&lt;=30,"Between 25 and 30 years","Between 31 and 40 years"))))))</f>
        <v>Between 0 and 5 years</v>
      </c>
    </row>
    <row r="1246" spans="1:12">
      <c r="A1246" s="19">
        <v>1745</v>
      </c>
      <c r="B1246" s="19" t="str">
        <f>IF(HTM_Employee_Attrition_Data!A1246&lt;=20,"Less than 20 years",IF(HTM_Employee_Attrition_Data!A1246&lt;=30,"Between 20 and 30 years",IF(HTM_Employee_Attrition_Data!A1246&lt;=40,"Between 30 and 40 years",IF(HTM_Employee_Attrition_Data!A1246&lt;=50,"Between 40 and 50 years",IF(HTM_Employee_Attrition_Data!A1246&lt;=60,"Between 50 and 60 years","Between 50 and 60 years")))))</f>
        <v>Between 20 and 30 years</v>
      </c>
      <c r="C1246" s="19" t="s">
        <v>16</v>
      </c>
      <c r="D1246" s="19" t="s">
        <v>17</v>
      </c>
      <c r="E1246" s="19" t="s">
        <v>18</v>
      </c>
      <c r="F1246" s="19" t="str">
        <f>IF(HTM_Employee_Attrition_Data!E1246&lt;=5,"Less than 5 Miles",IF(HTM_Employee_Attrition_Data!E1246&lt;=10,"Between 6 and 10 miles",IF(HTM_Employee_Attrition_Data!E1246&lt;=15,"Between 11 and 15 miles",IF(HTM_Employee_Attrition_Data!E1246&lt;=20,"Between 16 and 20 miles",IF(HTM_Employee_Attrition_Data!E1246&lt;=25,"Between 21 and 25 miles","Greater than 26 miles")))))</f>
        <v>Less than 5 Miles</v>
      </c>
      <c r="G1246" s="19" t="str">
        <f>IF(HTM_Employee_Attrition_Data!G1246=1,"Level 1",IF(HTM_Employee_Attrition_Data!G1246=2,"Level 2",IF(HTM_Employee_Attrition_Data!G1246=3,"Level 3",IF(HTM_Employee_Attrition_Data!G1246=4,"Level 4",IF(HTM_Employee_Attrition_Data!G1246=5,"Level 5","Level 5")))))</f>
        <v>Level 1</v>
      </c>
      <c r="H1246" s="19" t="s">
        <v>19</v>
      </c>
      <c r="I1246" s="19" t="str">
        <f>IF(HTM_Employee_Attrition_Data!I1246=1,"Rating 1",IF(HTM_Employee_Attrition_Data!I1246=2,"Rating 2",IF(HTM_Employee_Attrition_Data!I1246=3,"Rating 3",IF(HTM_Employee_Attrition_Data!I1246=4,"Rating 4","Rating 4"))))</f>
        <v>Rating 1</v>
      </c>
      <c r="J1246" s="19" t="str">
        <f>IF(HTM_Employee_Attrition_Data!J1246&lt;=5000,"Income less than 5,000$",IF(HTM_Employee_Attrition_Data!J1246&lt;=10000,"Income less than 10,000$",IF(HTM_Employee_Attrition_Data!J1246&lt;=15000,"Income less than 15,000$","Income less than 20,000$")))</f>
        <v>Income less than 5,000$</v>
      </c>
      <c r="K1246" s="19" t="str">
        <f>IF(HTM_Employee_Attrition_Data!K1246&lt;4,"Between 0 and 3 Compaines",IF(HTM_Employee_Attrition_Data!K1246&lt;7,"Between 4 and 6 Companies",IF(HTM_Employee_Attrition_Data!K1246&lt;=10,"Between 7 and 10 Companies","Between 7 and 10  Companies")))</f>
        <v>Between 0 and 3 Compaines</v>
      </c>
      <c r="L1246" s="19" t="str">
        <f>IF(HTM_Employee_Attrition_Data!L1246&lt;=5,"Between 0 and 5 years",IF(HTM_Employee_Attrition_Data!L1246&lt;=10,"Between 6 and 10 years",IF(HTM_Employee_Attrition_Data!L1246&lt;=15,"Between 11 and 15 years",IF(HTM_Employee_Attrition_Data!L1246&lt;=20,"Between 16 and 20 years",IF(HTM_Employee_Attrition_Data!L1246&lt;=25,"Between 21 and 25 years",IF(HTM_Employee_Attrition_Data!L1246&lt;=30,"Between 25 and 30 years","Between 31 and 40 years"))))))</f>
        <v>Between 6 and 10 years</v>
      </c>
    </row>
    <row r="1247" spans="1:12">
      <c r="A1247" s="19">
        <v>1746</v>
      </c>
      <c r="B1247" s="19" t="str">
        <f>IF(HTM_Employee_Attrition_Data!A1247&lt;=20,"Less than 20 years",IF(HTM_Employee_Attrition_Data!A1247&lt;=30,"Between 20 and 30 years",IF(HTM_Employee_Attrition_Data!A1247&lt;=40,"Between 30 and 40 years",IF(HTM_Employee_Attrition_Data!A1247&lt;=50,"Between 40 and 50 years",IF(HTM_Employee_Attrition_Data!A1247&lt;=60,"Between 50 and 60 years","Between 50 and 60 years")))))</f>
        <v>Between 20 and 30 years</v>
      </c>
      <c r="C1247" s="19" t="s">
        <v>16</v>
      </c>
      <c r="D1247" s="19" t="s">
        <v>17</v>
      </c>
      <c r="E1247" s="19" t="s">
        <v>27</v>
      </c>
      <c r="F1247" s="19" t="str">
        <f>IF(HTM_Employee_Attrition_Data!E1247&lt;=5,"Less than 5 Miles",IF(HTM_Employee_Attrition_Data!E1247&lt;=10,"Between 6 and 10 miles",IF(HTM_Employee_Attrition_Data!E1247&lt;=15,"Between 11 and 15 miles",IF(HTM_Employee_Attrition_Data!E1247&lt;=20,"Between 16 and 20 miles",IF(HTM_Employee_Attrition_Data!E1247&lt;=25,"Between 21 and 25 miles","Greater than 26 miles")))))</f>
        <v>Between 6 and 10 miles</v>
      </c>
      <c r="G1247" s="19" t="str">
        <f>IF(HTM_Employee_Attrition_Data!G1247=1,"Level 1",IF(HTM_Employee_Attrition_Data!G1247=2,"Level 2",IF(HTM_Employee_Attrition_Data!G1247=3,"Level 3",IF(HTM_Employee_Attrition_Data!G1247=4,"Level 4",IF(HTM_Employee_Attrition_Data!G1247=5,"Level 5","Level 5")))))</f>
        <v>Level 1</v>
      </c>
      <c r="H1247" s="19" t="s">
        <v>27</v>
      </c>
      <c r="I1247" s="19" t="str">
        <f>IF(HTM_Employee_Attrition_Data!I1247=1,"Rating 1",IF(HTM_Employee_Attrition_Data!I1247=2,"Rating 2",IF(HTM_Employee_Attrition_Data!I1247=3,"Rating 3",IF(HTM_Employee_Attrition_Data!I1247=4,"Rating 4","Rating 4"))))</f>
        <v>Rating 4</v>
      </c>
      <c r="J1247" s="19" t="str">
        <f>IF(HTM_Employee_Attrition_Data!J1247&lt;=5000,"Income less than 5,000$",IF(HTM_Employee_Attrition_Data!J1247&lt;=10000,"Income less than 10,000$",IF(HTM_Employee_Attrition_Data!J1247&lt;=15000,"Income less than 15,000$","Income less than 20,000$")))</f>
        <v>Income less than 5,000$</v>
      </c>
      <c r="K1247" s="19" t="str">
        <f>IF(HTM_Employee_Attrition_Data!K1247&lt;4,"Between 0 and 3 Compaines",IF(HTM_Employee_Attrition_Data!K1247&lt;7,"Between 4 and 6 Companies",IF(HTM_Employee_Attrition_Data!K1247&lt;=10,"Between 7 and 10 Companies","Between 7 and 10  Companies")))</f>
        <v>Between 0 and 3 Compaines</v>
      </c>
      <c r="L1247" s="19" t="str">
        <f>IF(HTM_Employee_Attrition_Data!L1247&lt;=5,"Between 0 and 5 years",IF(HTM_Employee_Attrition_Data!L1247&lt;=10,"Between 6 and 10 years",IF(HTM_Employee_Attrition_Data!L1247&lt;=15,"Between 11 and 15 years",IF(HTM_Employee_Attrition_Data!L1247&lt;=20,"Between 16 and 20 years",IF(HTM_Employee_Attrition_Data!L1247&lt;=25,"Between 21 and 25 years",IF(HTM_Employee_Attrition_Data!L1247&lt;=30,"Between 25 and 30 years","Between 31 and 40 years"))))))</f>
        <v>Between 0 and 5 years</v>
      </c>
    </row>
    <row r="1248" spans="1:12">
      <c r="A1248" s="19">
        <v>1747</v>
      </c>
      <c r="B1248" s="19" t="str">
        <f>IF(HTM_Employee_Attrition_Data!A1248&lt;=20,"Less than 20 years",IF(HTM_Employee_Attrition_Data!A1248&lt;=30,"Between 20 and 30 years",IF(HTM_Employee_Attrition_Data!A1248&lt;=40,"Between 30 and 40 years",IF(HTM_Employee_Attrition_Data!A1248&lt;=50,"Between 40 and 50 years",IF(HTM_Employee_Attrition_Data!A1248&lt;=60,"Between 50 and 60 years","Between 50 and 60 years")))))</f>
        <v>Between 20 and 30 years</v>
      </c>
      <c r="C1248" s="19" t="s">
        <v>12</v>
      </c>
      <c r="D1248" s="19" t="s">
        <v>17</v>
      </c>
      <c r="E1248" s="19" t="s">
        <v>27</v>
      </c>
      <c r="F1248" s="19" t="str">
        <f>IF(HTM_Employee_Attrition_Data!E1248&lt;=5,"Less than 5 Miles",IF(HTM_Employee_Attrition_Data!E1248&lt;=10,"Between 6 and 10 miles",IF(HTM_Employee_Attrition_Data!E1248&lt;=15,"Between 11 and 15 miles",IF(HTM_Employee_Attrition_Data!E1248&lt;=20,"Between 16 and 20 miles",IF(HTM_Employee_Attrition_Data!E1248&lt;=25,"Between 21 and 25 miles","Greater than 26 miles")))))</f>
        <v>Between 6 and 10 miles</v>
      </c>
      <c r="G1248" s="19" t="str">
        <f>IF(HTM_Employee_Attrition_Data!G1248=1,"Level 1",IF(HTM_Employee_Attrition_Data!G1248=2,"Level 2",IF(HTM_Employee_Attrition_Data!G1248=3,"Level 3",IF(HTM_Employee_Attrition_Data!G1248=4,"Level 4",IF(HTM_Employee_Attrition_Data!G1248=5,"Level 5","Level 5")))))</f>
        <v>Level 1</v>
      </c>
      <c r="H1248" s="19" t="s">
        <v>27</v>
      </c>
      <c r="I1248" s="19" t="str">
        <f>IF(HTM_Employee_Attrition_Data!I1248=1,"Rating 1",IF(HTM_Employee_Attrition_Data!I1248=2,"Rating 2",IF(HTM_Employee_Attrition_Data!I1248=3,"Rating 3",IF(HTM_Employee_Attrition_Data!I1248=4,"Rating 4","Rating 4"))))</f>
        <v>Rating 4</v>
      </c>
      <c r="J1248" s="19" t="str">
        <f>IF(HTM_Employee_Attrition_Data!J1248&lt;=5000,"Income less than 5,000$",IF(HTM_Employee_Attrition_Data!J1248&lt;=10000,"Income less than 10,000$",IF(HTM_Employee_Attrition_Data!J1248&lt;=15000,"Income less than 15,000$","Income less than 20,000$")))</f>
        <v>Income less than 5,000$</v>
      </c>
      <c r="K1248" s="19" t="str">
        <f>IF(HTM_Employee_Attrition_Data!K1248&lt;4,"Between 0 and 3 Compaines",IF(HTM_Employee_Attrition_Data!K1248&lt;7,"Between 4 and 6 Companies",IF(HTM_Employee_Attrition_Data!K1248&lt;=10,"Between 7 and 10 Companies","Between 7 and 10  Companies")))</f>
        <v>Between 4 and 6 Companies</v>
      </c>
      <c r="L1248" s="19" t="str">
        <f>IF(HTM_Employee_Attrition_Data!L1248&lt;=5,"Between 0 and 5 years",IF(HTM_Employee_Attrition_Data!L1248&lt;=10,"Between 6 and 10 years",IF(HTM_Employee_Attrition_Data!L1248&lt;=15,"Between 11 and 15 years",IF(HTM_Employee_Attrition_Data!L1248&lt;=20,"Between 16 and 20 years",IF(HTM_Employee_Attrition_Data!L1248&lt;=25,"Between 21 and 25 years",IF(HTM_Employee_Attrition_Data!L1248&lt;=30,"Between 25 and 30 years","Between 31 and 40 years"))))))</f>
        <v>Between 0 and 5 years</v>
      </c>
    </row>
    <row r="1249" spans="1:12">
      <c r="A1249" s="19">
        <v>1749</v>
      </c>
      <c r="B1249" s="19" t="str">
        <f>IF(HTM_Employee_Attrition_Data!A1249&lt;=20,"Less than 20 years",IF(HTM_Employee_Attrition_Data!A1249&lt;=30,"Between 20 and 30 years",IF(HTM_Employee_Attrition_Data!A1249&lt;=40,"Between 30 and 40 years",IF(HTM_Employee_Attrition_Data!A1249&lt;=50,"Between 40 and 50 years",IF(HTM_Employee_Attrition_Data!A1249&lt;=60,"Between 50 and 60 years","Between 50 and 60 years")))))</f>
        <v>Between 30 and 40 years</v>
      </c>
      <c r="C1249" s="19" t="s">
        <v>16</v>
      </c>
      <c r="D1249" s="19" t="s">
        <v>13</v>
      </c>
      <c r="E1249" s="19" t="s">
        <v>14</v>
      </c>
      <c r="F1249" s="19" t="str">
        <f>IF(HTM_Employee_Attrition_Data!E1249&lt;=5,"Less than 5 Miles",IF(HTM_Employee_Attrition_Data!E1249&lt;=10,"Between 6 and 10 miles",IF(HTM_Employee_Attrition_Data!E1249&lt;=15,"Between 11 and 15 miles",IF(HTM_Employee_Attrition_Data!E1249&lt;=20,"Between 16 and 20 miles",IF(HTM_Employee_Attrition_Data!E1249&lt;=25,"Between 21 and 25 miles","Greater than 26 miles")))))</f>
        <v>Less than 5 Miles</v>
      </c>
      <c r="G1249" s="19" t="str">
        <f>IF(HTM_Employee_Attrition_Data!G1249=1,"Level 1",IF(HTM_Employee_Attrition_Data!G1249=2,"Level 2",IF(HTM_Employee_Attrition_Data!G1249=3,"Level 3",IF(HTM_Employee_Attrition_Data!G1249=4,"Level 4",IF(HTM_Employee_Attrition_Data!G1249=5,"Level 5","Level 5")))))</f>
        <v>Level 2</v>
      </c>
      <c r="H1249" s="19" t="s">
        <v>15</v>
      </c>
      <c r="I1249" s="19" t="str">
        <f>IF(HTM_Employee_Attrition_Data!I1249=1,"Rating 1",IF(HTM_Employee_Attrition_Data!I1249=2,"Rating 2",IF(HTM_Employee_Attrition_Data!I1249=3,"Rating 3",IF(HTM_Employee_Attrition_Data!I1249=4,"Rating 4","Rating 4"))))</f>
        <v>Rating 3</v>
      </c>
      <c r="J1249" s="19" t="str">
        <f>IF(HTM_Employee_Attrition_Data!J1249&lt;=5000,"Income less than 5,000$",IF(HTM_Employee_Attrition_Data!J1249&lt;=10000,"Income less than 10,000$",IF(HTM_Employee_Attrition_Data!J1249&lt;=15000,"Income less than 15,000$","Income less than 20,000$")))</f>
        <v>Income less than 10,000$</v>
      </c>
      <c r="K1249" s="19" t="str">
        <f>IF(HTM_Employee_Attrition_Data!K1249&lt;4,"Between 0 and 3 Compaines",IF(HTM_Employee_Attrition_Data!K1249&lt;7,"Between 4 and 6 Companies",IF(HTM_Employee_Attrition_Data!K1249&lt;=10,"Between 7 and 10 Companies","Between 7 and 10  Companies")))</f>
        <v>Between 0 and 3 Compaines</v>
      </c>
      <c r="L1249" s="19" t="str">
        <f>IF(HTM_Employee_Attrition_Data!L1249&lt;=5,"Between 0 and 5 years",IF(HTM_Employee_Attrition_Data!L1249&lt;=10,"Between 6 and 10 years",IF(HTM_Employee_Attrition_Data!L1249&lt;=15,"Between 11 and 15 years",IF(HTM_Employee_Attrition_Data!L1249&lt;=20,"Between 16 and 20 years",IF(HTM_Employee_Attrition_Data!L1249&lt;=25,"Between 21 and 25 years",IF(HTM_Employee_Attrition_Data!L1249&lt;=30,"Between 25 and 30 years","Between 31 and 40 years"))))))</f>
        <v>Between 0 and 5 years</v>
      </c>
    </row>
    <row r="1250" spans="1:12">
      <c r="A1250" s="19">
        <v>1751</v>
      </c>
      <c r="B1250" s="19" t="str">
        <f>IF(HTM_Employee_Attrition_Data!A1250&lt;=20,"Less than 20 years",IF(HTM_Employee_Attrition_Data!A1250&lt;=30,"Between 20 and 30 years",IF(HTM_Employee_Attrition_Data!A1250&lt;=40,"Between 30 and 40 years",IF(HTM_Employee_Attrition_Data!A1250&lt;=50,"Between 40 and 50 years",IF(HTM_Employee_Attrition_Data!A1250&lt;=60,"Between 50 and 60 years","Between 50 and 60 years")))))</f>
        <v>Between 20 and 30 years</v>
      </c>
      <c r="C1250" s="19" t="s">
        <v>16</v>
      </c>
      <c r="D1250" s="19" t="s">
        <v>13</v>
      </c>
      <c r="E1250" s="19" t="s">
        <v>18</v>
      </c>
      <c r="F1250" s="19" t="str">
        <f>IF(HTM_Employee_Attrition_Data!E1250&lt;=5,"Less than 5 Miles",IF(HTM_Employee_Attrition_Data!E1250&lt;=10,"Between 6 and 10 miles",IF(HTM_Employee_Attrition_Data!E1250&lt;=15,"Between 11 and 15 miles",IF(HTM_Employee_Attrition_Data!E1250&lt;=20,"Between 16 and 20 miles",IF(HTM_Employee_Attrition_Data!E1250&lt;=25,"Between 21 and 25 miles","Greater than 26 miles")))))</f>
        <v>Between 6 and 10 miles</v>
      </c>
      <c r="G1250" s="19" t="str">
        <f>IF(HTM_Employee_Attrition_Data!G1250=1,"Level 1",IF(HTM_Employee_Attrition_Data!G1250=2,"Level 2",IF(HTM_Employee_Attrition_Data!G1250=3,"Level 3",IF(HTM_Employee_Attrition_Data!G1250=4,"Level 4",IF(HTM_Employee_Attrition_Data!G1250=5,"Level 5","Level 5")))))</f>
        <v>Level 1</v>
      </c>
      <c r="H1250" s="19" t="s">
        <v>19</v>
      </c>
      <c r="I1250" s="19" t="str">
        <f>IF(HTM_Employee_Attrition_Data!I1250=1,"Rating 1",IF(HTM_Employee_Attrition_Data!I1250=2,"Rating 2",IF(HTM_Employee_Attrition_Data!I1250=3,"Rating 3",IF(HTM_Employee_Attrition_Data!I1250=4,"Rating 4","Rating 4"))))</f>
        <v>Rating 4</v>
      </c>
      <c r="J1250" s="19" t="str">
        <f>IF(HTM_Employee_Attrition_Data!J1250&lt;=5000,"Income less than 5,000$",IF(HTM_Employee_Attrition_Data!J1250&lt;=10000,"Income less than 10,000$",IF(HTM_Employee_Attrition_Data!J1250&lt;=15000,"Income less than 15,000$","Income less than 20,000$")))</f>
        <v>Income less than 5,000$</v>
      </c>
      <c r="K1250" s="19" t="str">
        <f>IF(HTM_Employee_Attrition_Data!K1250&lt;4,"Between 0 and 3 Compaines",IF(HTM_Employee_Attrition_Data!K1250&lt;7,"Between 4 and 6 Companies",IF(HTM_Employee_Attrition_Data!K1250&lt;=10,"Between 7 and 10 Companies","Between 7 and 10  Companies")))</f>
        <v>Between 0 and 3 Compaines</v>
      </c>
      <c r="L1250" s="19" t="str">
        <f>IF(HTM_Employee_Attrition_Data!L1250&lt;=5,"Between 0 and 5 years",IF(HTM_Employee_Attrition_Data!L1250&lt;=10,"Between 6 and 10 years",IF(HTM_Employee_Attrition_Data!L1250&lt;=15,"Between 11 and 15 years",IF(HTM_Employee_Attrition_Data!L1250&lt;=20,"Between 16 and 20 years",IF(HTM_Employee_Attrition_Data!L1250&lt;=25,"Between 21 and 25 years",IF(HTM_Employee_Attrition_Data!L1250&lt;=30,"Between 25 and 30 years","Between 31 and 40 years"))))))</f>
        <v>Between 6 and 10 years</v>
      </c>
    </row>
    <row r="1251" spans="1:12">
      <c r="A1251" s="19">
        <v>1752</v>
      </c>
      <c r="B1251" s="19" t="str">
        <f>IF(HTM_Employee_Attrition_Data!A1251&lt;=20,"Less than 20 years",IF(HTM_Employee_Attrition_Data!A1251&lt;=30,"Between 20 and 30 years",IF(HTM_Employee_Attrition_Data!A1251&lt;=40,"Between 30 and 40 years",IF(HTM_Employee_Attrition_Data!A1251&lt;=50,"Between 40 and 50 years",IF(HTM_Employee_Attrition_Data!A1251&lt;=60,"Between 50 and 60 years","Between 50 and 60 years")))))</f>
        <v>Between 20 and 30 years</v>
      </c>
      <c r="C1251" s="19" t="s">
        <v>12</v>
      </c>
      <c r="D1251" s="19" t="s">
        <v>13</v>
      </c>
      <c r="E1251" s="19" t="s">
        <v>14</v>
      </c>
      <c r="F1251" s="19" t="str">
        <f>IF(HTM_Employee_Attrition_Data!E1251&lt;=5,"Less than 5 Miles",IF(HTM_Employee_Attrition_Data!E1251&lt;=10,"Between 6 and 10 miles",IF(HTM_Employee_Attrition_Data!E1251&lt;=15,"Between 11 and 15 miles",IF(HTM_Employee_Attrition_Data!E1251&lt;=20,"Between 16 and 20 miles",IF(HTM_Employee_Attrition_Data!E1251&lt;=25,"Between 21 and 25 miles","Greater than 26 miles")))))</f>
        <v>Between 6 and 10 miles</v>
      </c>
      <c r="G1251" s="19" t="str">
        <f>IF(HTM_Employee_Attrition_Data!G1251=1,"Level 1",IF(HTM_Employee_Attrition_Data!G1251=2,"Level 2",IF(HTM_Employee_Attrition_Data!G1251=3,"Level 3",IF(HTM_Employee_Attrition_Data!G1251=4,"Level 4",IF(HTM_Employee_Attrition_Data!G1251=5,"Level 5","Level 5")))))</f>
        <v>Level 1</v>
      </c>
      <c r="H1251" s="19" t="s">
        <v>25</v>
      </c>
      <c r="I1251" s="19" t="str">
        <f>IF(HTM_Employee_Attrition_Data!I1251=1,"Rating 1",IF(HTM_Employee_Attrition_Data!I1251=2,"Rating 2",IF(HTM_Employee_Attrition_Data!I1251=3,"Rating 3",IF(HTM_Employee_Attrition_Data!I1251=4,"Rating 4","Rating 4"))))</f>
        <v>Rating 2</v>
      </c>
      <c r="J1251" s="19" t="str">
        <f>IF(HTM_Employee_Attrition_Data!J1251&lt;=5000,"Income less than 5,000$",IF(HTM_Employee_Attrition_Data!J1251&lt;=10000,"Income less than 10,000$",IF(HTM_Employee_Attrition_Data!J1251&lt;=15000,"Income less than 15,000$","Income less than 20,000$")))</f>
        <v>Income less than 5,000$</v>
      </c>
      <c r="K1251" s="19" t="str">
        <f>IF(HTM_Employee_Attrition_Data!K1251&lt;4,"Between 0 and 3 Compaines",IF(HTM_Employee_Attrition_Data!K1251&lt;7,"Between 4 and 6 Companies",IF(HTM_Employee_Attrition_Data!K1251&lt;=10,"Between 7 and 10 Companies","Between 7 and 10  Companies")))</f>
        <v>Between 0 and 3 Compaines</v>
      </c>
      <c r="L1251" s="19" t="str">
        <f>IF(HTM_Employee_Attrition_Data!L1251&lt;=5,"Between 0 and 5 years",IF(HTM_Employee_Attrition_Data!L1251&lt;=10,"Between 6 and 10 years",IF(HTM_Employee_Attrition_Data!L1251&lt;=15,"Between 11 and 15 years",IF(HTM_Employee_Attrition_Data!L1251&lt;=20,"Between 16 and 20 years",IF(HTM_Employee_Attrition_Data!L1251&lt;=25,"Between 21 and 25 years",IF(HTM_Employee_Attrition_Data!L1251&lt;=30,"Between 25 and 30 years","Between 31 and 40 years"))))))</f>
        <v>Between 0 and 5 years</v>
      </c>
    </row>
    <row r="1252" spans="1:12">
      <c r="A1252" s="19">
        <v>1753</v>
      </c>
      <c r="B1252" s="19" t="str">
        <f>IF(HTM_Employee_Attrition_Data!A1252&lt;=20,"Less than 20 years",IF(HTM_Employee_Attrition_Data!A1252&lt;=30,"Between 20 and 30 years",IF(HTM_Employee_Attrition_Data!A1252&lt;=40,"Between 30 and 40 years",IF(HTM_Employee_Attrition_Data!A1252&lt;=50,"Between 40 and 50 years",IF(HTM_Employee_Attrition_Data!A1252&lt;=60,"Between 50 and 60 years","Between 50 and 60 years")))))</f>
        <v>Between 20 and 30 years</v>
      </c>
      <c r="C1252" s="19" t="s">
        <v>16</v>
      </c>
      <c r="D1252" s="19" t="s">
        <v>17</v>
      </c>
      <c r="E1252" s="19" t="s">
        <v>18</v>
      </c>
      <c r="F1252" s="19" t="str">
        <f>IF(HTM_Employee_Attrition_Data!E1252&lt;=5,"Less than 5 Miles",IF(HTM_Employee_Attrition_Data!E1252&lt;=10,"Between 6 and 10 miles",IF(HTM_Employee_Attrition_Data!E1252&lt;=15,"Between 11 and 15 miles",IF(HTM_Employee_Attrition_Data!E1252&lt;=20,"Between 16 and 20 miles",IF(HTM_Employee_Attrition_Data!E1252&lt;=25,"Between 21 and 25 miles","Greater than 26 miles")))))</f>
        <v>Less than 5 Miles</v>
      </c>
      <c r="G1252" s="19" t="str">
        <f>IF(HTM_Employee_Attrition_Data!G1252=1,"Level 1",IF(HTM_Employee_Attrition_Data!G1252=2,"Level 2",IF(HTM_Employee_Attrition_Data!G1252=3,"Level 3",IF(HTM_Employee_Attrition_Data!G1252=4,"Level 4",IF(HTM_Employee_Attrition_Data!G1252=5,"Level 5","Level 5")))))</f>
        <v>Level 2</v>
      </c>
      <c r="H1252" s="19" t="s">
        <v>22</v>
      </c>
      <c r="I1252" s="19" t="str">
        <f>IF(HTM_Employee_Attrition_Data!I1252=1,"Rating 1",IF(HTM_Employee_Attrition_Data!I1252=2,"Rating 2",IF(HTM_Employee_Attrition_Data!I1252=3,"Rating 3",IF(HTM_Employee_Attrition_Data!I1252=4,"Rating 4","Rating 4"))))</f>
        <v>Rating 3</v>
      </c>
      <c r="J1252" s="19" t="str">
        <f>IF(HTM_Employee_Attrition_Data!J1252&lt;=5000,"Income less than 5,000$",IF(HTM_Employee_Attrition_Data!J1252&lt;=10000,"Income less than 10,000$",IF(HTM_Employee_Attrition_Data!J1252&lt;=15000,"Income less than 15,000$","Income less than 20,000$")))</f>
        <v>Income less than 10,000$</v>
      </c>
      <c r="K1252" s="19" t="str">
        <f>IF(HTM_Employee_Attrition_Data!K1252&lt;4,"Between 0 and 3 Compaines",IF(HTM_Employee_Attrition_Data!K1252&lt;7,"Between 4 and 6 Companies",IF(HTM_Employee_Attrition_Data!K1252&lt;=10,"Between 7 and 10 Companies","Between 7 and 10  Companies")))</f>
        <v>Between 7 and 10 Companies</v>
      </c>
      <c r="L1252" s="19" t="str">
        <f>IF(HTM_Employee_Attrition_Data!L1252&lt;=5,"Between 0 and 5 years",IF(HTM_Employee_Attrition_Data!L1252&lt;=10,"Between 6 and 10 years",IF(HTM_Employee_Attrition_Data!L1252&lt;=15,"Between 11 and 15 years",IF(HTM_Employee_Attrition_Data!L1252&lt;=20,"Between 16 and 20 years",IF(HTM_Employee_Attrition_Data!L1252&lt;=25,"Between 21 and 25 years",IF(HTM_Employee_Attrition_Data!L1252&lt;=30,"Between 25 and 30 years","Between 31 and 40 years"))))))</f>
        <v>Between 0 and 5 years</v>
      </c>
    </row>
    <row r="1253" spans="1:12">
      <c r="A1253" s="19">
        <v>1754</v>
      </c>
      <c r="B1253" s="19" t="str">
        <f>IF(HTM_Employee_Attrition_Data!A1253&lt;=20,"Less than 20 years",IF(HTM_Employee_Attrition_Data!A1253&lt;=30,"Between 20 and 30 years",IF(HTM_Employee_Attrition_Data!A1253&lt;=40,"Between 30 and 40 years",IF(HTM_Employee_Attrition_Data!A1253&lt;=50,"Between 40 and 50 years",IF(HTM_Employee_Attrition_Data!A1253&lt;=60,"Between 50 and 60 years","Between 50 and 60 years")))))</f>
        <v>Between 20 and 30 years</v>
      </c>
      <c r="C1253" s="19" t="s">
        <v>16</v>
      </c>
      <c r="D1253" s="19" t="s">
        <v>13</v>
      </c>
      <c r="E1253" s="19" t="s">
        <v>14</v>
      </c>
      <c r="F1253" s="19" t="str">
        <f>IF(HTM_Employee_Attrition_Data!E1253&lt;=5,"Less than 5 Miles",IF(HTM_Employee_Attrition_Data!E1253&lt;=10,"Between 6 and 10 miles",IF(HTM_Employee_Attrition_Data!E1253&lt;=15,"Between 11 and 15 miles",IF(HTM_Employee_Attrition_Data!E1253&lt;=20,"Between 16 and 20 miles",IF(HTM_Employee_Attrition_Data!E1253&lt;=25,"Between 21 and 25 miles","Greater than 26 miles")))))</f>
        <v>Between 11 and 15 miles</v>
      </c>
      <c r="G1253" s="19" t="str">
        <f>IF(HTM_Employee_Attrition_Data!G1253=1,"Level 1",IF(HTM_Employee_Attrition_Data!G1253=2,"Level 2",IF(HTM_Employee_Attrition_Data!G1253=3,"Level 3",IF(HTM_Employee_Attrition_Data!G1253=4,"Level 4",IF(HTM_Employee_Attrition_Data!G1253=5,"Level 5","Level 5")))))</f>
        <v>Level 3</v>
      </c>
      <c r="H1253" s="19" t="s">
        <v>15</v>
      </c>
      <c r="I1253" s="19" t="str">
        <f>IF(HTM_Employee_Attrition_Data!I1253=1,"Rating 1",IF(HTM_Employee_Attrition_Data!I1253=2,"Rating 2",IF(HTM_Employee_Attrition_Data!I1253=3,"Rating 3",IF(HTM_Employee_Attrition_Data!I1253=4,"Rating 4","Rating 4"))))</f>
        <v>Rating 1</v>
      </c>
      <c r="J1253" s="19" t="str">
        <f>IF(HTM_Employee_Attrition_Data!J1253&lt;=5000,"Income less than 5,000$",IF(HTM_Employee_Attrition_Data!J1253&lt;=10000,"Income less than 10,000$",IF(HTM_Employee_Attrition_Data!J1253&lt;=15000,"Income less than 15,000$","Income less than 20,000$")))</f>
        <v>Income less than 10,000$</v>
      </c>
      <c r="K1253" s="19" t="str">
        <f>IF(HTM_Employee_Attrition_Data!K1253&lt;4,"Between 0 and 3 Compaines",IF(HTM_Employee_Attrition_Data!K1253&lt;7,"Between 4 and 6 Companies",IF(HTM_Employee_Attrition_Data!K1253&lt;=10,"Between 7 and 10 Companies","Between 7 and 10  Companies")))</f>
        <v>Between 0 and 3 Compaines</v>
      </c>
      <c r="L1253" s="19" t="str">
        <f>IF(HTM_Employee_Attrition_Data!L1253&lt;=5,"Between 0 and 5 years",IF(HTM_Employee_Attrition_Data!L1253&lt;=10,"Between 6 and 10 years",IF(HTM_Employee_Attrition_Data!L1253&lt;=15,"Between 11 and 15 years",IF(HTM_Employee_Attrition_Data!L1253&lt;=20,"Between 16 and 20 years",IF(HTM_Employee_Attrition_Data!L1253&lt;=25,"Between 21 and 25 years",IF(HTM_Employee_Attrition_Data!L1253&lt;=30,"Between 25 and 30 years","Between 31 and 40 years"))))))</f>
        <v>Between 6 and 10 years</v>
      </c>
    </row>
    <row r="1254" spans="1:12">
      <c r="A1254" s="19">
        <v>1755</v>
      </c>
      <c r="B1254" s="19" t="str">
        <f>IF(HTM_Employee_Attrition_Data!A1254&lt;=20,"Less than 20 years",IF(HTM_Employee_Attrition_Data!A1254&lt;=30,"Between 20 and 30 years",IF(HTM_Employee_Attrition_Data!A1254&lt;=40,"Between 30 and 40 years",IF(HTM_Employee_Attrition_Data!A1254&lt;=50,"Between 40 and 50 years",IF(HTM_Employee_Attrition_Data!A1254&lt;=60,"Between 50 and 60 years","Between 50 and 60 years")))))</f>
        <v>Between 30 and 40 years</v>
      </c>
      <c r="C1254" s="19" t="s">
        <v>16</v>
      </c>
      <c r="D1254" s="19" t="s">
        <v>13</v>
      </c>
      <c r="E1254" s="19" t="s">
        <v>18</v>
      </c>
      <c r="F1254" s="19" t="str">
        <f>IF(HTM_Employee_Attrition_Data!E1254&lt;=5,"Less than 5 Miles",IF(HTM_Employee_Attrition_Data!E1254&lt;=10,"Between 6 and 10 miles",IF(HTM_Employee_Attrition_Data!E1254&lt;=15,"Between 11 and 15 miles",IF(HTM_Employee_Attrition_Data!E1254&lt;=20,"Between 16 and 20 miles",IF(HTM_Employee_Attrition_Data!E1254&lt;=25,"Between 21 and 25 miles","Greater than 26 miles")))))</f>
        <v>Less than 5 Miles</v>
      </c>
      <c r="G1254" s="19" t="str">
        <f>IF(HTM_Employee_Attrition_Data!G1254=1,"Level 1",IF(HTM_Employee_Attrition_Data!G1254=2,"Level 2",IF(HTM_Employee_Attrition_Data!G1254=3,"Level 3",IF(HTM_Employee_Attrition_Data!G1254=4,"Level 4",IF(HTM_Employee_Attrition_Data!G1254=5,"Level 5","Level 5")))))</f>
        <v>Level 1</v>
      </c>
      <c r="H1254" s="19" t="s">
        <v>19</v>
      </c>
      <c r="I1254" s="19" t="str">
        <f>IF(HTM_Employee_Attrition_Data!I1254=1,"Rating 1",IF(HTM_Employee_Attrition_Data!I1254=2,"Rating 2",IF(HTM_Employee_Attrition_Data!I1254=3,"Rating 3",IF(HTM_Employee_Attrition_Data!I1254=4,"Rating 4","Rating 4"))))</f>
        <v>Rating 4</v>
      </c>
      <c r="J1254" s="19" t="str">
        <f>IF(HTM_Employee_Attrition_Data!J1254&lt;=5000,"Income less than 5,000$",IF(HTM_Employee_Attrition_Data!J1254&lt;=10000,"Income less than 10,000$",IF(HTM_Employee_Attrition_Data!J1254&lt;=15000,"Income less than 15,000$","Income less than 20,000$")))</f>
        <v>Income less than 5,000$</v>
      </c>
      <c r="K1254" s="19" t="str">
        <f>IF(HTM_Employee_Attrition_Data!K1254&lt;4,"Between 0 and 3 Compaines",IF(HTM_Employee_Attrition_Data!K1254&lt;7,"Between 4 and 6 Companies",IF(HTM_Employee_Attrition_Data!K1254&lt;=10,"Between 7 and 10 Companies","Between 7 and 10  Companies")))</f>
        <v>Between 0 and 3 Compaines</v>
      </c>
      <c r="L1254" s="19" t="str">
        <f>IF(HTM_Employee_Attrition_Data!L1254&lt;=5,"Between 0 and 5 years",IF(HTM_Employee_Attrition_Data!L1254&lt;=10,"Between 6 and 10 years",IF(HTM_Employee_Attrition_Data!L1254&lt;=15,"Between 11 and 15 years",IF(HTM_Employee_Attrition_Data!L1254&lt;=20,"Between 16 and 20 years",IF(HTM_Employee_Attrition_Data!L1254&lt;=25,"Between 21 and 25 years",IF(HTM_Employee_Attrition_Data!L1254&lt;=30,"Between 25 and 30 years","Between 31 and 40 years"))))))</f>
        <v>Between 0 and 5 years</v>
      </c>
    </row>
    <row r="1255" spans="1:12">
      <c r="A1255" s="19">
        <v>1756</v>
      </c>
      <c r="B1255" s="19" t="str">
        <f>IF(HTM_Employee_Attrition_Data!A1255&lt;=20,"Less than 20 years",IF(HTM_Employee_Attrition_Data!A1255&lt;=30,"Between 20 and 30 years",IF(HTM_Employee_Attrition_Data!A1255&lt;=40,"Between 30 and 40 years",IF(HTM_Employee_Attrition_Data!A1255&lt;=50,"Between 40 and 50 years",IF(HTM_Employee_Attrition_Data!A1255&lt;=60,"Between 50 and 60 years","Between 50 and 60 years")))))</f>
        <v>Between 30 and 40 years</v>
      </c>
      <c r="C1255" s="19" t="s">
        <v>16</v>
      </c>
      <c r="D1255" s="19" t="s">
        <v>23</v>
      </c>
      <c r="E1255" s="19" t="s">
        <v>14</v>
      </c>
      <c r="F1255" s="19" t="str">
        <f>IF(HTM_Employee_Attrition_Data!E1255&lt;=5,"Less than 5 Miles",IF(HTM_Employee_Attrition_Data!E1255&lt;=10,"Between 6 and 10 miles",IF(HTM_Employee_Attrition_Data!E1255&lt;=15,"Between 11 and 15 miles",IF(HTM_Employee_Attrition_Data!E1255&lt;=20,"Between 16 and 20 miles",IF(HTM_Employee_Attrition_Data!E1255&lt;=25,"Between 21 and 25 miles","Greater than 26 miles")))))</f>
        <v>Less than 5 Miles</v>
      </c>
      <c r="G1255" s="19" t="str">
        <f>IF(HTM_Employee_Attrition_Data!G1255=1,"Level 1",IF(HTM_Employee_Attrition_Data!G1255=2,"Level 2",IF(HTM_Employee_Attrition_Data!G1255=3,"Level 3",IF(HTM_Employee_Attrition_Data!G1255=4,"Level 4",IF(HTM_Employee_Attrition_Data!G1255=5,"Level 5","Level 5")))))</f>
        <v>Level 2</v>
      </c>
      <c r="H1255" s="19" t="s">
        <v>15</v>
      </c>
      <c r="I1255" s="19" t="str">
        <f>IF(HTM_Employee_Attrition_Data!I1255=1,"Rating 1",IF(HTM_Employee_Attrition_Data!I1255=2,"Rating 2",IF(HTM_Employee_Attrition_Data!I1255=3,"Rating 3",IF(HTM_Employee_Attrition_Data!I1255=4,"Rating 4","Rating 4"))))</f>
        <v>Rating 2</v>
      </c>
      <c r="J1255" s="19" t="str">
        <f>IF(HTM_Employee_Attrition_Data!J1255&lt;=5000,"Income less than 5,000$",IF(HTM_Employee_Attrition_Data!J1255&lt;=10000,"Income less than 10,000$",IF(HTM_Employee_Attrition_Data!J1255&lt;=15000,"Income less than 15,000$","Income less than 20,000$")))</f>
        <v>Income less than 10,000$</v>
      </c>
      <c r="K1255" s="19" t="str">
        <f>IF(HTM_Employee_Attrition_Data!K1255&lt;4,"Between 0 and 3 Compaines",IF(HTM_Employee_Attrition_Data!K1255&lt;7,"Between 4 and 6 Companies",IF(HTM_Employee_Attrition_Data!K1255&lt;=10,"Between 7 and 10 Companies","Between 7 and 10  Companies")))</f>
        <v>Between 7 and 10 Companies</v>
      </c>
      <c r="L1255" s="19" t="str">
        <f>IF(HTM_Employee_Attrition_Data!L1255&lt;=5,"Between 0 and 5 years",IF(HTM_Employee_Attrition_Data!L1255&lt;=10,"Between 6 and 10 years",IF(HTM_Employee_Attrition_Data!L1255&lt;=15,"Between 11 and 15 years",IF(HTM_Employee_Attrition_Data!L1255&lt;=20,"Between 16 and 20 years",IF(HTM_Employee_Attrition_Data!L1255&lt;=25,"Between 21 and 25 years",IF(HTM_Employee_Attrition_Data!L1255&lt;=30,"Between 25 and 30 years","Between 31 and 40 years"))))))</f>
        <v>Between 11 and 15 years</v>
      </c>
    </row>
    <row r="1256" spans="1:12">
      <c r="A1256" s="19">
        <v>1757</v>
      </c>
      <c r="B1256" s="19" t="str">
        <f>IF(HTM_Employee_Attrition_Data!A1256&lt;=20,"Less than 20 years",IF(HTM_Employee_Attrition_Data!A1256&lt;=30,"Between 20 and 30 years",IF(HTM_Employee_Attrition_Data!A1256&lt;=40,"Between 30 and 40 years",IF(HTM_Employee_Attrition_Data!A1256&lt;=50,"Between 40 and 50 years",IF(HTM_Employee_Attrition_Data!A1256&lt;=60,"Between 50 and 60 years","Between 50 and 60 years")))))</f>
        <v>Between 40 and 50 years</v>
      </c>
      <c r="C1256" s="19" t="s">
        <v>16</v>
      </c>
      <c r="D1256" s="19" t="s">
        <v>13</v>
      </c>
      <c r="E1256" s="19" t="s">
        <v>14</v>
      </c>
      <c r="F1256" s="19" t="str">
        <f>IF(HTM_Employee_Attrition_Data!E1256&lt;=5,"Less than 5 Miles",IF(HTM_Employee_Attrition_Data!E1256&lt;=10,"Between 6 and 10 miles",IF(HTM_Employee_Attrition_Data!E1256&lt;=15,"Between 11 and 15 miles",IF(HTM_Employee_Attrition_Data!E1256&lt;=20,"Between 16 and 20 miles",IF(HTM_Employee_Attrition_Data!E1256&lt;=25,"Between 21 and 25 miles","Greater than 26 miles")))))</f>
        <v>Between 11 and 15 miles</v>
      </c>
      <c r="G1256" s="19" t="str">
        <f>IF(HTM_Employee_Attrition_Data!G1256=1,"Level 1",IF(HTM_Employee_Attrition_Data!G1256=2,"Level 2",IF(HTM_Employee_Attrition_Data!G1256=3,"Level 3",IF(HTM_Employee_Attrition_Data!G1256=4,"Level 4",IF(HTM_Employee_Attrition_Data!G1256=5,"Level 5","Level 5")))))</f>
        <v>Level 2</v>
      </c>
      <c r="H1256" s="19" t="s">
        <v>15</v>
      </c>
      <c r="I1256" s="19" t="str">
        <f>IF(HTM_Employee_Attrition_Data!I1256=1,"Rating 1",IF(HTM_Employee_Attrition_Data!I1256=2,"Rating 2",IF(HTM_Employee_Attrition_Data!I1256=3,"Rating 3",IF(HTM_Employee_Attrition_Data!I1256=4,"Rating 4","Rating 4"))))</f>
        <v>Rating 4</v>
      </c>
      <c r="J1256" s="19" t="str">
        <f>IF(HTM_Employee_Attrition_Data!J1256&lt;=5000,"Income less than 5,000$",IF(HTM_Employee_Attrition_Data!J1256&lt;=10000,"Income less than 10,000$",IF(HTM_Employee_Attrition_Data!J1256&lt;=15000,"Income less than 15,000$","Income less than 20,000$")))</f>
        <v>Income less than 5,000$</v>
      </c>
      <c r="K1256" s="19" t="str">
        <f>IF(HTM_Employee_Attrition_Data!K1256&lt;4,"Between 0 and 3 Compaines",IF(HTM_Employee_Attrition_Data!K1256&lt;7,"Between 4 and 6 Companies",IF(HTM_Employee_Attrition_Data!K1256&lt;=10,"Between 7 and 10 Companies","Between 7 and 10  Companies")))</f>
        <v>Between 0 and 3 Compaines</v>
      </c>
      <c r="L1256" s="19" t="str">
        <f>IF(HTM_Employee_Attrition_Data!L1256&lt;=5,"Between 0 and 5 years",IF(HTM_Employee_Attrition_Data!L1256&lt;=10,"Between 6 and 10 years",IF(HTM_Employee_Attrition_Data!L1256&lt;=15,"Between 11 and 15 years",IF(HTM_Employee_Attrition_Data!L1256&lt;=20,"Between 16 and 20 years",IF(HTM_Employee_Attrition_Data!L1256&lt;=25,"Between 21 and 25 years",IF(HTM_Employee_Attrition_Data!L1256&lt;=30,"Between 25 and 30 years","Between 31 and 40 years"))))))</f>
        <v>Between 0 and 5 years</v>
      </c>
    </row>
    <row r="1257" spans="1:12">
      <c r="A1257" s="19">
        <v>1758</v>
      </c>
      <c r="B1257" s="19" t="str">
        <f>IF(HTM_Employee_Attrition_Data!A1257&lt;=20,"Less than 20 years",IF(HTM_Employee_Attrition_Data!A1257&lt;=30,"Between 20 and 30 years",IF(HTM_Employee_Attrition_Data!A1257&lt;=40,"Between 30 and 40 years",IF(HTM_Employee_Attrition_Data!A1257&lt;=50,"Between 40 and 50 years",IF(HTM_Employee_Attrition_Data!A1257&lt;=60,"Between 50 and 60 years","Between 50 and 60 years")))))</f>
        <v>Between 30 and 40 years</v>
      </c>
      <c r="C1257" s="19" t="s">
        <v>12</v>
      </c>
      <c r="D1257" s="19" t="s">
        <v>13</v>
      </c>
      <c r="E1257" s="19" t="s">
        <v>14</v>
      </c>
      <c r="F1257" s="19" t="str">
        <f>IF(HTM_Employee_Attrition_Data!E1257&lt;=5,"Less than 5 Miles",IF(HTM_Employee_Attrition_Data!E1257&lt;=10,"Between 6 and 10 miles",IF(HTM_Employee_Attrition_Data!E1257&lt;=15,"Between 11 and 15 miles",IF(HTM_Employee_Attrition_Data!E1257&lt;=20,"Between 16 and 20 miles",IF(HTM_Employee_Attrition_Data!E1257&lt;=25,"Between 21 and 25 miles","Greater than 26 miles")))))</f>
        <v>Between 16 and 20 miles</v>
      </c>
      <c r="G1257" s="19" t="str">
        <f>IF(HTM_Employee_Attrition_Data!G1257=1,"Level 1",IF(HTM_Employee_Attrition_Data!G1257=2,"Level 2",IF(HTM_Employee_Attrition_Data!G1257=3,"Level 3",IF(HTM_Employee_Attrition_Data!G1257=4,"Level 4",IF(HTM_Employee_Attrition_Data!G1257=5,"Level 5","Level 5")))))</f>
        <v>Level 3</v>
      </c>
      <c r="H1257" s="19" t="s">
        <v>15</v>
      </c>
      <c r="I1257" s="19" t="str">
        <f>IF(HTM_Employee_Attrition_Data!I1257=1,"Rating 1",IF(HTM_Employee_Attrition_Data!I1257=2,"Rating 2",IF(HTM_Employee_Attrition_Data!I1257=3,"Rating 3",IF(HTM_Employee_Attrition_Data!I1257=4,"Rating 4","Rating 4"))))</f>
        <v>Rating 1</v>
      </c>
      <c r="J1257" s="19" t="str">
        <f>IF(HTM_Employee_Attrition_Data!J1257&lt;=5000,"Income less than 5,000$",IF(HTM_Employee_Attrition_Data!J1257&lt;=10000,"Income less than 10,000$",IF(HTM_Employee_Attrition_Data!J1257&lt;=15000,"Income less than 15,000$","Income less than 20,000$")))</f>
        <v>Income less than 10,000$</v>
      </c>
      <c r="K1257" s="19" t="str">
        <f>IF(HTM_Employee_Attrition_Data!K1257&lt;4,"Between 0 and 3 Compaines",IF(HTM_Employee_Attrition_Data!K1257&lt;7,"Between 4 and 6 Companies",IF(HTM_Employee_Attrition_Data!K1257&lt;=10,"Between 7 and 10 Companies","Between 7 and 10  Companies")))</f>
        <v>Between 0 and 3 Compaines</v>
      </c>
      <c r="L1257" s="19" t="str">
        <f>IF(HTM_Employee_Attrition_Data!L1257&lt;=5,"Between 0 and 5 years",IF(HTM_Employee_Attrition_Data!L1257&lt;=10,"Between 6 and 10 years",IF(HTM_Employee_Attrition_Data!L1257&lt;=15,"Between 11 and 15 years",IF(HTM_Employee_Attrition_Data!L1257&lt;=20,"Between 16 and 20 years",IF(HTM_Employee_Attrition_Data!L1257&lt;=25,"Between 21 and 25 years",IF(HTM_Employee_Attrition_Data!L1257&lt;=30,"Between 25 and 30 years","Between 31 and 40 years"))))))</f>
        <v>Between 0 and 5 years</v>
      </c>
    </row>
    <row r="1258" spans="1:12">
      <c r="A1258" s="19">
        <v>1760</v>
      </c>
      <c r="B1258" s="19" t="str">
        <f>IF(HTM_Employee_Attrition_Data!A1258&lt;=20,"Less than 20 years",IF(HTM_Employee_Attrition_Data!A1258&lt;=30,"Between 20 and 30 years",IF(HTM_Employee_Attrition_Data!A1258&lt;=40,"Between 30 and 40 years",IF(HTM_Employee_Attrition_Data!A1258&lt;=50,"Between 40 and 50 years",IF(HTM_Employee_Attrition_Data!A1258&lt;=60,"Between 50 and 60 years","Between 50 and 60 years")))))</f>
        <v>Between 30 and 40 years</v>
      </c>
      <c r="C1258" s="19" t="s">
        <v>16</v>
      </c>
      <c r="D1258" s="19" t="s">
        <v>17</v>
      </c>
      <c r="E1258" s="19" t="s">
        <v>18</v>
      </c>
      <c r="F1258" s="19" t="str">
        <f>IF(HTM_Employee_Attrition_Data!E1258&lt;=5,"Less than 5 Miles",IF(HTM_Employee_Attrition_Data!E1258&lt;=10,"Between 6 and 10 miles",IF(HTM_Employee_Attrition_Data!E1258&lt;=15,"Between 11 and 15 miles",IF(HTM_Employee_Attrition_Data!E1258&lt;=20,"Between 16 and 20 miles",IF(HTM_Employee_Attrition_Data!E1258&lt;=25,"Between 21 and 25 miles","Greater than 26 miles")))))</f>
        <v>Less than 5 Miles</v>
      </c>
      <c r="G1258" s="19" t="str">
        <f>IF(HTM_Employee_Attrition_Data!G1258=1,"Level 1",IF(HTM_Employee_Attrition_Data!G1258=2,"Level 2",IF(HTM_Employee_Attrition_Data!G1258=3,"Level 3",IF(HTM_Employee_Attrition_Data!G1258=4,"Level 4",IF(HTM_Employee_Attrition_Data!G1258=5,"Level 5","Level 5")))))</f>
        <v>Level 1</v>
      </c>
      <c r="H1258" s="19" t="s">
        <v>20</v>
      </c>
      <c r="I1258" s="19" t="str">
        <f>IF(HTM_Employee_Attrition_Data!I1258=1,"Rating 1",IF(HTM_Employee_Attrition_Data!I1258=2,"Rating 2",IF(HTM_Employee_Attrition_Data!I1258=3,"Rating 3",IF(HTM_Employee_Attrition_Data!I1258=4,"Rating 4","Rating 4"))))</f>
        <v>Rating 2</v>
      </c>
      <c r="J1258" s="19" t="str">
        <f>IF(HTM_Employee_Attrition_Data!J1258&lt;=5000,"Income less than 5,000$",IF(HTM_Employee_Attrition_Data!J1258&lt;=10000,"Income less than 10,000$",IF(HTM_Employee_Attrition_Data!J1258&lt;=15000,"Income less than 15,000$","Income less than 20,000$")))</f>
        <v>Income less than 5,000$</v>
      </c>
      <c r="K1258" s="19" t="str">
        <f>IF(HTM_Employee_Attrition_Data!K1258&lt;4,"Between 0 and 3 Compaines",IF(HTM_Employee_Attrition_Data!K1258&lt;7,"Between 4 and 6 Companies",IF(HTM_Employee_Attrition_Data!K1258&lt;=10,"Between 7 and 10 Companies","Between 7 and 10  Companies")))</f>
        <v>Between 4 and 6 Companies</v>
      </c>
      <c r="L1258" s="19" t="str">
        <f>IF(HTM_Employee_Attrition_Data!L1258&lt;=5,"Between 0 and 5 years",IF(HTM_Employee_Attrition_Data!L1258&lt;=10,"Between 6 and 10 years",IF(HTM_Employee_Attrition_Data!L1258&lt;=15,"Between 11 and 15 years",IF(HTM_Employee_Attrition_Data!L1258&lt;=20,"Between 16 and 20 years",IF(HTM_Employee_Attrition_Data!L1258&lt;=25,"Between 21 and 25 years",IF(HTM_Employee_Attrition_Data!L1258&lt;=30,"Between 25 and 30 years","Between 31 and 40 years"))))))</f>
        <v>Between 6 and 10 years</v>
      </c>
    </row>
    <row r="1259" spans="1:12">
      <c r="A1259" s="19">
        <v>1761</v>
      </c>
      <c r="B1259" s="19" t="str">
        <f>IF(HTM_Employee_Attrition_Data!A1259&lt;=20,"Less than 20 years",IF(HTM_Employee_Attrition_Data!A1259&lt;=30,"Between 20 and 30 years",IF(HTM_Employee_Attrition_Data!A1259&lt;=40,"Between 30 and 40 years",IF(HTM_Employee_Attrition_Data!A1259&lt;=50,"Between 40 and 50 years",IF(HTM_Employee_Attrition_Data!A1259&lt;=60,"Between 50 and 60 years","Between 50 and 60 years")))))</f>
        <v>Between 30 and 40 years</v>
      </c>
      <c r="C1259" s="19" t="s">
        <v>12</v>
      </c>
      <c r="D1259" s="19" t="s">
        <v>13</v>
      </c>
      <c r="E1259" s="19" t="s">
        <v>14</v>
      </c>
      <c r="F1259" s="19" t="str">
        <f>IF(HTM_Employee_Attrition_Data!E1259&lt;=5,"Less than 5 Miles",IF(HTM_Employee_Attrition_Data!E1259&lt;=10,"Between 6 and 10 miles",IF(HTM_Employee_Attrition_Data!E1259&lt;=15,"Between 11 and 15 miles",IF(HTM_Employee_Attrition_Data!E1259&lt;=20,"Between 16 and 20 miles",IF(HTM_Employee_Attrition_Data!E1259&lt;=25,"Between 21 and 25 miles","Greater than 26 miles")))))</f>
        <v>Between 16 and 20 miles</v>
      </c>
      <c r="G1259" s="19" t="str">
        <f>IF(HTM_Employee_Attrition_Data!G1259=1,"Level 1",IF(HTM_Employee_Attrition_Data!G1259=2,"Level 2",IF(HTM_Employee_Attrition_Data!G1259=3,"Level 3",IF(HTM_Employee_Attrition_Data!G1259=4,"Level 4",IF(HTM_Employee_Attrition_Data!G1259=5,"Level 5","Level 5")))))</f>
        <v>Level 3</v>
      </c>
      <c r="H1259" s="19" t="s">
        <v>15</v>
      </c>
      <c r="I1259" s="19" t="str">
        <f>IF(HTM_Employee_Attrition_Data!I1259=1,"Rating 1",IF(HTM_Employee_Attrition_Data!I1259=2,"Rating 2",IF(HTM_Employee_Attrition_Data!I1259=3,"Rating 3",IF(HTM_Employee_Attrition_Data!I1259=4,"Rating 4","Rating 4"))))</f>
        <v>Rating 3</v>
      </c>
      <c r="J1259" s="19" t="str">
        <f>IF(HTM_Employee_Attrition_Data!J1259&lt;=5000,"Income less than 5,000$",IF(HTM_Employee_Attrition_Data!J1259&lt;=10000,"Income less than 10,000$",IF(HTM_Employee_Attrition_Data!J1259&lt;=15000,"Income less than 15,000$","Income less than 20,000$")))</f>
        <v>Income less than 10,000$</v>
      </c>
      <c r="K1259" s="19" t="str">
        <f>IF(HTM_Employee_Attrition_Data!K1259&lt;4,"Between 0 and 3 Compaines",IF(HTM_Employee_Attrition_Data!K1259&lt;7,"Between 4 and 6 Companies",IF(HTM_Employee_Attrition_Data!K1259&lt;=10,"Between 7 and 10 Companies","Between 7 and 10  Companies")))</f>
        <v>Between 0 and 3 Compaines</v>
      </c>
      <c r="L1259" s="19" t="str">
        <f>IF(HTM_Employee_Attrition_Data!L1259&lt;=5,"Between 0 and 5 years",IF(HTM_Employee_Attrition_Data!L1259&lt;=10,"Between 6 and 10 years",IF(HTM_Employee_Attrition_Data!L1259&lt;=15,"Between 11 and 15 years",IF(HTM_Employee_Attrition_Data!L1259&lt;=20,"Between 16 and 20 years",IF(HTM_Employee_Attrition_Data!L1259&lt;=25,"Between 21 and 25 years",IF(HTM_Employee_Attrition_Data!L1259&lt;=30,"Between 25 and 30 years","Between 31 and 40 years"))))))</f>
        <v>Between 0 and 5 years</v>
      </c>
    </row>
    <row r="1260" spans="1:12">
      <c r="A1260" s="19">
        <v>1762</v>
      </c>
      <c r="B1260" s="19" t="str">
        <f>IF(HTM_Employee_Attrition_Data!A1260&lt;=20,"Less than 20 years",IF(HTM_Employee_Attrition_Data!A1260&lt;=30,"Between 20 and 30 years",IF(HTM_Employee_Attrition_Data!A1260&lt;=40,"Between 30 and 40 years",IF(HTM_Employee_Attrition_Data!A1260&lt;=50,"Between 40 and 50 years",IF(HTM_Employee_Attrition_Data!A1260&lt;=60,"Between 50 and 60 years","Between 50 and 60 years")))))</f>
        <v>Between 20 and 30 years</v>
      </c>
      <c r="C1260" s="19" t="s">
        <v>16</v>
      </c>
      <c r="D1260" s="19" t="s">
        <v>13</v>
      </c>
      <c r="E1260" s="19" t="s">
        <v>18</v>
      </c>
      <c r="F1260" s="19" t="str">
        <f>IF(HTM_Employee_Attrition_Data!E1260&lt;=5,"Less than 5 Miles",IF(HTM_Employee_Attrition_Data!E1260&lt;=10,"Between 6 and 10 miles",IF(HTM_Employee_Attrition_Data!E1260&lt;=15,"Between 11 and 15 miles",IF(HTM_Employee_Attrition_Data!E1260&lt;=20,"Between 16 and 20 miles",IF(HTM_Employee_Attrition_Data!E1260&lt;=25,"Between 21 and 25 miles","Greater than 26 miles")))))</f>
        <v>Less than 5 Miles</v>
      </c>
      <c r="G1260" s="19" t="str">
        <f>IF(HTM_Employee_Attrition_Data!G1260=1,"Level 1",IF(HTM_Employee_Attrition_Data!G1260=2,"Level 2",IF(HTM_Employee_Attrition_Data!G1260=3,"Level 3",IF(HTM_Employee_Attrition_Data!G1260=4,"Level 4",IF(HTM_Employee_Attrition_Data!G1260=5,"Level 5","Level 5")))))</f>
        <v>Level 1</v>
      </c>
      <c r="H1260" s="19" t="s">
        <v>19</v>
      </c>
      <c r="I1260" s="19" t="str">
        <f>IF(HTM_Employee_Attrition_Data!I1260=1,"Rating 1",IF(HTM_Employee_Attrition_Data!I1260=2,"Rating 2",IF(HTM_Employee_Attrition_Data!I1260=3,"Rating 3",IF(HTM_Employee_Attrition_Data!I1260=4,"Rating 4","Rating 4"))))</f>
        <v>Rating 1</v>
      </c>
      <c r="J1260" s="19" t="str">
        <f>IF(HTM_Employee_Attrition_Data!J1260&lt;=5000,"Income less than 5,000$",IF(HTM_Employee_Attrition_Data!J1260&lt;=10000,"Income less than 10,000$",IF(HTM_Employee_Attrition_Data!J1260&lt;=15000,"Income less than 15,000$","Income less than 20,000$")))</f>
        <v>Income less than 5,000$</v>
      </c>
      <c r="K1260" s="19" t="str">
        <f>IF(HTM_Employee_Attrition_Data!K1260&lt;4,"Between 0 and 3 Compaines",IF(HTM_Employee_Attrition_Data!K1260&lt;7,"Between 4 and 6 Companies",IF(HTM_Employee_Attrition_Data!K1260&lt;=10,"Between 7 and 10 Companies","Between 7 and 10  Companies")))</f>
        <v>Between 0 and 3 Compaines</v>
      </c>
      <c r="L1260" s="19" t="str">
        <f>IF(HTM_Employee_Attrition_Data!L1260&lt;=5,"Between 0 and 5 years",IF(HTM_Employee_Attrition_Data!L1260&lt;=10,"Between 6 and 10 years",IF(HTM_Employee_Attrition_Data!L1260&lt;=15,"Between 11 and 15 years",IF(HTM_Employee_Attrition_Data!L1260&lt;=20,"Between 16 and 20 years",IF(HTM_Employee_Attrition_Data!L1260&lt;=25,"Between 21 and 25 years",IF(HTM_Employee_Attrition_Data!L1260&lt;=30,"Between 25 and 30 years","Between 31 and 40 years"))))))</f>
        <v>Between 0 and 5 years</v>
      </c>
    </row>
    <row r="1261" spans="1:12">
      <c r="A1261" s="19">
        <v>1763</v>
      </c>
      <c r="B1261" s="19" t="str">
        <f>IF(HTM_Employee_Attrition_Data!A1261&lt;=20,"Less than 20 years",IF(HTM_Employee_Attrition_Data!A1261&lt;=30,"Between 20 and 30 years",IF(HTM_Employee_Attrition_Data!A1261&lt;=40,"Between 30 and 40 years",IF(HTM_Employee_Attrition_Data!A1261&lt;=50,"Between 40 and 50 years",IF(HTM_Employee_Attrition_Data!A1261&lt;=60,"Between 50 and 60 years","Between 50 and 60 years")))))</f>
        <v>Between 20 and 30 years</v>
      </c>
      <c r="C1261" s="19" t="s">
        <v>16</v>
      </c>
      <c r="D1261" s="19" t="s">
        <v>13</v>
      </c>
      <c r="E1261" s="19" t="s">
        <v>18</v>
      </c>
      <c r="F1261" s="19" t="str">
        <f>IF(HTM_Employee_Attrition_Data!E1261&lt;=5,"Less than 5 Miles",IF(HTM_Employee_Attrition_Data!E1261&lt;=10,"Between 6 and 10 miles",IF(HTM_Employee_Attrition_Data!E1261&lt;=15,"Between 11 and 15 miles",IF(HTM_Employee_Attrition_Data!E1261&lt;=20,"Between 16 and 20 miles",IF(HTM_Employee_Attrition_Data!E1261&lt;=25,"Between 21 and 25 miles","Greater than 26 miles")))))</f>
        <v>Between 16 and 20 miles</v>
      </c>
      <c r="G1261" s="19" t="str">
        <f>IF(HTM_Employee_Attrition_Data!G1261=1,"Level 1",IF(HTM_Employee_Attrition_Data!G1261=2,"Level 2",IF(HTM_Employee_Attrition_Data!G1261=3,"Level 3",IF(HTM_Employee_Attrition_Data!G1261=4,"Level 4",IF(HTM_Employee_Attrition_Data!G1261=5,"Level 5","Level 5")))))</f>
        <v>Level 2</v>
      </c>
      <c r="H1261" s="19" t="s">
        <v>22</v>
      </c>
      <c r="I1261" s="19" t="str">
        <f>IF(HTM_Employee_Attrition_Data!I1261=1,"Rating 1",IF(HTM_Employee_Attrition_Data!I1261=2,"Rating 2",IF(HTM_Employee_Attrition_Data!I1261=3,"Rating 3",IF(HTM_Employee_Attrition_Data!I1261=4,"Rating 4","Rating 4"))))</f>
        <v>Rating 3</v>
      </c>
      <c r="J1261" s="19" t="str">
        <f>IF(HTM_Employee_Attrition_Data!J1261&lt;=5000,"Income less than 5,000$",IF(HTM_Employee_Attrition_Data!J1261&lt;=10000,"Income less than 10,000$",IF(HTM_Employee_Attrition_Data!J1261&lt;=15000,"Income less than 15,000$","Income less than 20,000$")))</f>
        <v>Income less than 10,000$</v>
      </c>
      <c r="K1261" s="19" t="str">
        <f>IF(HTM_Employee_Attrition_Data!K1261&lt;4,"Between 0 and 3 Compaines",IF(HTM_Employee_Attrition_Data!K1261&lt;7,"Between 4 and 6 Companies",IF(HTM_Employee_Attrition_Data!K1261&lt;=10,"Between 7 and 10 Companies","Between 7 and 10  Companies")))</f>
        <v>Between 0 and 3 Compaines</v>
      </c>
      <c r="L1261" s="19" t="str">
        <f>IF(HTM_Employee_Attrition_Data!L1261&lt;=5,"Between 0 and 5 years",IF(HTM_Employee_Attrition_Data!L1261&lt;=10,"Between 6 and 10 years",IF(HTM_Employee_Attrition_Data!L1261&lt;=15,"Between 11 and 15 years",IF(HTM_Employee_Attrition_Data!L1261&lt;=20,"Between 16 and 20 years",IF(HTM_Employee_Attrition_Data!L1261&lt;=25,"Between 21 and 25 years",IF(HTM_Employee_Attrition_Data!L1261&lt;=30,"Between 25 and 30 years","Between 31 and 40 years"))))))</f>
        <v>Between 6 and 10 years</v>
      </c>
    </row>
    <row r="1262" spans="1:12">
      <c r="A1262" s="19">
        <v>1764</v>
      </c>
      <c r="B1262" s="19" t="str">
        <f>IF(HTM_Employee_Attrition_Data!A1262&lt;=20,"Less than 20 years",IF(HTM_Employee_Attrition_Data!A1262&lt;=30,"Between 20 and 30 years",IF(HTM_Employee_Attrition_Data!A1262&lt;=40,"Between 30 and 40 years",IF(HTM_Employee_Attrition_Data!A1262&lt;=50,"Between 40 and 50 years",IF(HTM_Employee_Attrition_Data!A1262&lt;=60,"Between 50 and 60 years","Between 50 and 60 years")))))</f>
        <v>Between 30 and 40 years</v>
      </c>
      <c r="C1262" s="19" t="s">
        <v>16</v>
      </c>
      <c r="D1262" s="19" t="s">
        <v>23</v>
      </c>
      <c r="E1262" s="19" t="s">
        <v>18</v>
      </c>
      <c r="F1262" s="19" t="str">
        <f>IF(HTM_Employee_Attrition_Data!E1262&lt;=5,"Less than 5 Miles",IF(HTM_Employee_Attrition_Data!E1262&lt;=10,"Between 6 and 10 miles",IF(HTM_Employee_Attrition_Data!E1262&lt;=15,"Between 11 and 15 miles",IF(HTM_Employee_Attrition_Data!E1262&lt;=20,"Between 16 and 20 miles",IF(HTM_Employee_Attrition_Data!E1262&lt;=25,"Between 21 and 25 miles","Greater than 26 miles")))))</f>
        <v>Less than 5 Miles</v>
      </c>
      <c r="G1262" s="19" t="str">
        <f>IF(HTM_Employee_Attrition_Data!G1262=1,"Level 1",IF(HTM_Employee_Attrition_Data!G1262=2,"Level 2",IF(HTM_Employee_Attrition_Data!G1262=3,"Level 3",IF(HTM_Employee_Attrition_Data!G1262=4,"Level 4",IF(HTM_Employee_Attrition_Data!G1262=5,"Level 5","Level 5")))))</f>
        <v>Level 1</v>
      </c>
      <c r="H1262" s="19" t="s">
        <v>19</v>
      </c>
      <c r="I1262" s="19" t="str">
        <f>IF(HTM_Employee_Attrition_Data!I1262=1,"Rating 1",IF(HTM_Employee_Attrition_Data!I1262=2,"Rating 2",IF(HTM_Employee_Attrition_Data!I1262=3,"Rating 3",IF(HTM_Employee_Attrition_Data!I1262=4,"Rating 4","Rating 4"))))</f>
        <v>Rating 2</v>
      </c>
      <c r="J1262" s="19" t="str">
        <f>IF(HTM_Employee_Attrition_Data!J1262&lt;=5000,"Income less than 5,000$",IF(HTM_Employee_Attrition_Data!J1262&lt;=10000,"Income less than 10,000$",IF(HTM_Employee_Attrition_Data!J1262&lt;=15000,"Income less than 15,000$","Income less than 20,000$")))</f>
        <v>Income less than 5,000$</v>
      </c>
      <c r="K1262" s="19" t="str">
        <f>IF(HTM_Employee_Attrition_Data!K1262&lt;4,"Between 0 and 3 Compaines",IF(HTM_Employee_Attrition_Data!K1262&lt;7,"Between 4 and 6 Companies",IF(HTM_Employee_Attrition_Data!K1262&lt;=10,"Between 7 and 10 Companies","Between 7 and 10  Companies")))</f>
        <v>Between 0 and 3 Compaines</v>
      </c>
      <c r="L1262" s="19" t="str">
        <f>IF(HTM_Employee_Attrition_Data!L1262&lt;=5,"Between 0 and 5 years",IF(HTM_Employee_Attrition_Data!L1262&lt;=10,"Between 6 and 10 years",IF(HTM_Employee_Attrition_Data!L1262&lt;=15,"Between 11 and 15 years",IF(HTM_Employee_Attrition_Data!L1262&lt;=20,"Between 16 and 20 years",IF(HTM_Employee_Attrition_Data!L1262&lt;=25,"Between 21 and 25 years",IF(HTM_Employee_Attrition_Data!L1262&lt;=30,"Between 25 and 30 years","Between 31 and 40 years"))))))</f>
        <v>Between 6 and 10 years</v>
      </c>
    </row>
    <row r="1263" spans="1:12">
      <c r="A1263" s="19">
        <v>1766</v>
      </c>
      <c r="B1263" s="19" t="str">
        <f>IF(HTM_Employee_Attrition_Data!A1263&lt;=20,"Less than 20 years",IF(HTM_Employee_Attrition_Data!A1263&lt;=30,"Between 20 and 30 years",IF(HTM_Employee_Attrition_Data!A1263&lt;=40,"Between 30 and 40 years",IF(HTM_Employee_Attrition_Data!A1263&lt;=50,"Between 40 and 50 years",IF(HTM_Employee_Attrition_Data!A1263&lt;=60,"Between 50 and 60 years","Between 50 and 60 years")))))</f>
        <v>Between 30 and 40 years</v>
      </c>
      <c r="C1263" s="19" t="s">
        <v>16</v>
      </c>
      <c r="D1263" s="19" t="s">
        <v>13</v>
      </c>
      <c r="E1263" s="19" t="s">
        <v>18</v>
      </c>
      <c r="F1263" s="19" t="str">
        <f>IF(HTM_Employee_Attrition_Data!E1263&lt;=5,"Less than 5 Miles",IF(HTM_Employee_Attrition_Data!E1263&lt;=10,"Between 6 and 10 miles",IF(HTM_Employee_Attrition_Data!E1263&lt;=15,"Between 11 and 15 miles",IF(HTM_Employee_Attrition_Data!E1263&lt;=20,"Between 16 and 20 miles",IF(HTM_Employee_Attrition_Data!E1263&lt;=25,"Between 21 and 25 miles","Greater than 26 miles")))))</f>
        <v>Between 16 and 20 miles</v>
      </c>
      <c r="G1263" s="19" t="str">
        <f>IF(HTM_Employee_Attrition_Data!G1263=1,"Level 1",IF(HTM_Employee_Attrition_Data!G1263=2,"Level 2",IF(HTM_Employee_Attrition_Data!G1263=3,"Level 3",IF(HTM_Employee_Attrition_Data!G1263=4,"Level 4",IF(HTM_Employee_Attrition_Data!G1263=5,"Level 5","Level 5")))))</f>
        <v>Level 2</v>
      </c>
      <c r="H1263" s="19" t="s">
        <v>22</v>
      </c>
      <c r="I1263" s="19" t="str">
        <f>IF(HTM_Employee_Attrition_Data!I1263=1,"Rating 1",IF(HTM_Employee_Attrition_Data!I1263=2,"Rating 2",IF(HTM_Employee_Attrition_Data!I1263=3,"Rating 3",IF(HTM_Employee_Attrition_Data!I1263=4,"Rating 4","Rating 4"))))</f>
        <v>Rating 4</v>
      </c>
      <c r="J1263" s="19" t="str">
        <f>IF(HTM_Employee_Attrition_Data!J1263&lt;=5000,"Income less than 5,000$",IF(HTM_Employee_Attrition_Data!J1263&lt;=10000,"Income less than 10,000$",IF(HTM_Employee_Attrition_Data!J1263&lt;=15000,"Income less than 15,000$","Income less than 20,000$")))</f>
        <v>Income less than 10,000$</v>
      </c>
      <c r="K1263" s="19" t="str">
        <f>IF(HTM_Employee_Attrition_Data!K1263&lt;4,"Between 0 and 3 Compaines",IF(HTM_Employee_Attrition_Data!K1263&lt;7,"Between 4 and 6 Companies",IF(HTM_Employee_Attrition_Data!K1263&lt;=10,"Between 7 and 10 Companies","Between 7 and 10  Companies")))</f>
        <v>Between 0 and 3 Compaines</v>
      </c>
      <c r="L1263" s="19" t="str">
        <f>IF(HTM_Employee_Attrition_Data!L1263&lt;=5,"Between 0 and 5 years",IF(HTM_Employee_Attrition_Data!L1263&lt;=10,"Between 6 and 10 years",IF(HTM_Employee_Attrition_Data!L1263&lt;=15,"Between 11 and 15 years",IF(HTM_Employee_Attrition_Data!L1263&lt;=20,"Between 16 and 20 years",IF(HTM_Employee_Attrition_Data!L1263&lt;=25,"Between 21 and 25 years",IF(HTM_Employee_Attrition_Data!L1263&lt;=30,"Between 25 and 30 years","Between 31 and 40 years"))))))</f>
        <v>Between 0 and 5 years</v>
      </c>
    </row>
    <row r="1264" spans="1:12">
      <c r="A1264" s="19">
        <v>1767</v>
      </c>
      <c r="B1264" s="19" t="str">
        <f>IF(HTM_Employee_Attrition_Data!A1264&lt;=20,"Less than 20 years",IF(HTM_Employee_Attrition_Data!A1264&lt;=30,"Between 20 and 30 years",IF(HTM_Employee_Attrition_Data!A1264&lt;=40,"Between 30 and 40 years",IF(HTM_Employee_Attrition_Data!A1264&lt;=50,"Between 40 and 50 years",IF(HTM_Employee_Attrition_Data!A1264&lt;=60,"Between 50 and 60 years","Between 50 and 60 years")))))</f>
        <v>Between 40 and 50 years</v>
      </c>
      <c r="C1264" s="19" t="s">
        <v>12</v>
      </c>
      <c r="D1264" s="19" t="s">
        <v>17</v>
      </c>
      <c r="E1264" s="19" t="s">
        <v>18</v>
      </c>
      <c r="F1264" s="19" t="str">
        <f>IF(HTM_Employee_Attrition_Data!E1264&lt;=5,"Less than 5 Miles",IF(HTM_Employee_Attrition_Data!E1264&lt;=10,"Between 6 and 10 miles",IF(HTM_Employee_Attrition_Data!E1264&lt;=15,"Between 11 and 15 miles",IF(HTM_Employee_Attrition_Data!E1264&lt;=20,"Between 16 and 20 miles",IF(HTM_Employee_Attrition_Data!E1264&lt;=25,"Between 21 and 25 miles","Greater than 26 miles")))))</f>
        <v>Between 16 and 20 miles</v>
      </c>
      <c r="G1264" s="19" t="str">
        <f>IF(HTM_Employee_Attrition_Data!G1264=1,"Level 1",IF(HTM_Employee_Attrition_Data!G1264=2,"Level 2",IF(HTM_Employee_Attrition_Data!G1264=3,"Level 3",IF(HTM_Employee_Attrition_Data!G1264=4,"Level 4",IF(HTM_Employee_Attrition_Data!G1264=5,"Level 5","Level 5")))))</f>
        <v>Level 1</v>
      </c>
      <c r="H1264" s="19" t="s">
        <v>19</v>
      </c>
      <c r="I1264" s="19" t="str">
        <f>IF(HTM_Employee_Attrition_Data!I1264=1,"Rating 1",IF(HTM_Employee_Attrition_Data!I1264=2,"Rating 2",IF(HTM_Employee_Attrition_Data!I1264=3,"Rating 3",IF(HTM_Employee_Attrition_Data!I1264=4,"Rating 4","Rating 4"))))</f>
        <v>Rating 3</v>
      </c>
      <c r="J1264" s="19" t="str">
        <f>IF(HTM_Employee_Attrition_Data!J1264&lt;=5000,"Income less than 5,000$",IF(HTM_Employee_Attrition_Data!J1264&lt;=10000,"Income less than 10,000$",IF(HTM_Employee_Attrition_Data!J1264&lt;=15000,"Income less than 15,000$","Income less than 20,000$")))</f>
        <v>Income less than 5,000$</v>
      </c>
      <c r="K1264" s="19" t="str">
        <f>IF(HTM_Employee_Attrition_Data!K1264&lt;4,"Between 0 and 3 Compaines",IF(HTM_Employee_Attrition_Data!K1264&lt;7,"Between 4 and 6 Companies",IF(HTM_Employee_Attrition_Data!K1264&lt;=10,"Between 7 and 10 Companies","Between 7 and 10  Companies")))</f>
        <v>Between 7 and 10 Companies</v>
      </c>
      <c r="L1264" s="19" t="str">
        <f>IF(HTM_Employee_Attrition_Data!L1264&lt;=5,"Between 0 and 5 years",IF(HTM_Employee_Attrition_Data!L1264&lt;=10,"Between 6 and 10 years",IF(HTM_Employee_Attrition_Data!L1264&lt;=15,"Between 11 and 15 years",IF(HTM_Employee_Attrition_Data!L1264&lt;=20,"Between 16 and 20 years",IF(HTM_Employee_Attrition_Data!L1264&lt;=25,"Between 21 and 25 years",IF(HTM_Employee_Attrition_Data!L1264&lt;=30,"Between 25 and 30 years","Between 31 and 40 years"))))))</f>
        <v>Between 0 and 5 years</v>
      </c>
    </row>
    <row r="1265" spans="1:12">
      <c r="A1265" s="19">
        <v>1768</v>
      </c>
      <c r="B1265" s="19" t="str">
        <f>IF(HTM_Employee_Attrition_Data!A1265&lt;=20,"Less than 20 years",IF(HTM_Employee_Attrition_Data!A1265&lt;=30,"Between 20 and 30 years",IF(HTM_Employee_Attrition_Data!A1265&lt;=40,"Between 30 and 40 years",IF(HTM_Employee_Attrition_Data!A1265&lt;=50,"Between 40 and 50 years",IF(HTM_Employee_Attrition_Data!A1265&lt;=60,"Between 50 and 60 years","Between 50 and 60 years")))))</f>
        <v>Between 40 and 50 years</v>
      </c>
      <c r="C1265" s="19" t="s">
        <v>16</v>
      </c>
      <c r="D1265" s="19" t="s">
        <v>13</v>
      </c>
      <c r="E1265" s="19" t="s">
        <v>18</v>
      </c>
      <c r="F1265" s="19" t="str">
        <f>IF(HTM_Employee_Attrition_Data!E1265&lt;=5,"Less than 5 Miles",IF(HTM_Employee_Attrition_Data!E1265&lt;=10,"Between 6 and 10 miles",IF(HTM_Employee_Attrition_Data!E1265&lt;=15,"Between 11 and 15 miles",IF(HTM_Employee_Attrition_Data!E1265&lt;=20,"Between 16 and 20 miles",IF(HTM_Employee_Attrition_Data!E1265&lt;=25,"Between 21 and 25 miles","Greater than 26 miles")))))</f>
        <v>Between 11 and 15 miles</v>
      </c>
      <c r="G1265" s="19" t="str">
        <f>IF(HTM_Employee_Attrition_Data!G1265=1,"Level 1",IF(HTM_Employee_Attrition_Data!G1265=2,"Level 2",IF(HTM_Employee_Attrition_Data!G1265=3,"Level 3",IF(HTM_Employee_Attrition_Data!G1265=4,"Level 4",IF(HTM_Employee_Attrition_Data!G1265=5,"Level 5","Level 5")))))</f>
        <v>Level 1</v>
      </c>
      <c r="H1265" s="19" t="s">
        <v>20</v>
      </c>
      <c r="I1265" s="19" t="str">
        <f>IF(HTM_Employee_Attrition_Data!I1265=1,"Rating 1",IF(HTM_Employee_Attrition_Data!I1265=2,"Rating 2",IF(HTM_Employee_Attrition_Data!I1265=3,"Rating 3",IF(HTM_Employee_Attrition_Data!I1265=4,"Rating 4","Rating 4"))))</f>
        <v>Rating 2</v>
      </c>
      <c r="J1265" s="19" t="str">
        <f>IF(HTM_Employee_Attrition_Data!J1265&lt;=5000,"Income less than 5,000$",IF(HTM_Employee_Attrition_Data!J1265&lt;=10000,"Income less than 10,000$",IF(HTM_Employee_Attrition_Data!J1265&lt;=15000,"Income less than 15,000$","Income less than 20,000$")))</f>
        <v>Income less than 5,000$</v>
      </c>
      <c r="K1265" s="19" t="str">
        <f>IF(HTM_Employee_Attrition_Data!K1265&lt;4,"Between 0 and 3 Compaines",IF(HTM_Employee_Attrition_Data!K1265&lt;7,"Between 4 and 6 Companies",IF(HTM_Employee_Attrition_Data!K1265&lt;=10,"Between 7 and 10 Companies","Between 7 and 10  Companies")))</f>
        <v>Between 7 and 10 Companies</v>
      </c>
      <c r="L1265" s="19" t="str">
        <f>IF(HTM_Employee_Attrition_Data!L1265&lt;=5,"Between 0 and 5 years",IF(HTM_Employee_Attrition_Data!L1265&lt;=10,"Between 6 and 10 years",IF(HTM_Employee_Attrition_Data!L1265&lt;=15,"Between 11 and 15 years",IF(HTM_Employee_Attrition_Data!L1265&lt;=20,"Between 16 and 20 years",IF(HTM_Employee_Attrition_Data!L1265&lt;=25,"Between 21 and 25 years",IF(HTM_Employee_Attrition_Data!L1265&lt;=30,"Between 25 and 30 years","Between 31 and 40 years"))))))</f>
        <v>Between 0 and 5 years</v>
      </c>
    </row>
    <row r="1266" spans="1:12">
      <c r="A1266" s="19">
        <v>1770</v>
      </c>
      <c r="B1266" s="19" t="str">
        <f>IF(HTM_Employee_Attrition_Data!A1266&lt;=20,"Less than 20 years",IF(HTM_Employee_Attrition_Data!A1266&lt;=30,"Between 20 and 30 years",IF(HTM_Employee_Attrition_Data!A1266&lt;=40,"Between 30 and 40 years",IF(HTM_Employee_Attrition_Data!A1266&lt;=50,"Between 40 and 50 years",IF(HTM_Employee_Attrition_Data!A1266&lt;=60,"Between 50 and 60 years","Between 50 and 60 years")))))</f>
        <v>Between 50 and 60 years</v>
      </c>
      <c r="C1266" s="19" t="s">
        <v>16</v>
      </c>
      <c r="D1266" s="19" t="s">
        <v>13</v>
      </c>
      <c r="E1266" s="19" t="s">
        <v>18</v>
      </c>
      <c r="F1266" s="19" t="str">
        <f>IF(HTM_Employee_Attrition_Data!E1266&lt;=5,"Less than 5 Miles",IF(HTM_Employee_Attrition_Data!E1266&lt;=10,"Between 6 and 10 miles",IF(HTM_Employee_Attrition_Data!E1266&lt;=15,"Between 11 and 15 miles",IF(HTM_Employee_Attrition_Data!E1266&lt;=20,"Between 16 and 20 miles",IF(HTM_Employee_Attrition_Data!E1266&lt;=25,"Between 21 and 25 miles","Greater than 26 miles")))))</f>
        <v>Less than 5 Miles</v>
      </c>
      <c r="G1266" s="19" t="str">
        <f>IF(HTM_Employee_Attrition_Data!G1266=1,"Level 1",IF(HTM_Employee_Attrition_Data!G1266=2,"Level 2",IF(HTM_Employee_Attrition_Data!G1266=3,"Level 3",IF(HTM_Employee_Attrition_Data!G1266=4,"Level 4",IF(HTM_Employee_Attrition_Data!G1266=5,"Level 5","Level 5")))))</f>
        <v>Level 5</v>
      </c>
      <c r="H1266" s="19" t="s">
        <v>26</v>
      </c>
      <c r="I1266" s="19" t="str">
        <f>IF(HTM_Employee_Attrition_Data!I1266=1,"Rating 1",IF(HTM_Employee_Attrition_Data!I1266=2,"Rating 2",IF(HTM_Employee_Attrition_Data!I1266=3,"Rating 3",IF(HTM_Employee_Attrition_Data!I1266=4,"Rating 4","Rating 4"))))</f>
        <v>Rating 1</v>
      </c>
      <c r="J1266" s="19" t="str">
        <f>IF(HTM_Employee_Attrition_Data!J1266&lt;=5000,"Income less than 5,000$",IF(HTM_Employee_Attrition_Data!J1266&lt;=10000,"Income less than 10,000$",IF(HTM_Employee_Attrition_Data!J1266&lt;=15000,"Income less than 15,000$","Income less than 20,000$")))</f>
        <v>Income less than 20,000$</v>
      </c>
      <c r="K1266" s="19" t="str">
        <f>IF(HTM_Employee_Attrition_Data!K1266&lt;4,"Between 0 and 3 Compaines",IF(HTM_Employee_Attrition_Data!K1266&lt;7,"Between 4 and 6 Companies",IF(HTM_Employee_Attrition_Data!K1266&lt;=10,"Between 7 and 10 Companies","Between 7 and 10  Companies")))</f>
        <v>Between 7 and 10 Companies</v>
      </c>
      <c r="L1266" s="19" t="str">
        <f>IF(HTM_Employee_Attrition_Data!L1266&lt;=5,"Between 0 and 5 years",IF(HTM_Employee_Attrition_Data!L1266&lt;=10,"Between 6 and 10 years",IF(HTM_Employee_Attrition_Data!L1266&lt;=15,"Between 11 and 15 years",IF(HTM_Employee_Attrition_Data!L1266&lt;=20,"Between 16 and 20 years",IF(HTM_Employee_Attrition_Data!L1266&lt;=25,"Between 21 and 25 years",IF(HTM_Employee_Attrition_Data!L1266&lt;=30,"Between 25 and 30 years","Between 31 and 40 years"))))))</f>
        <v>Between 0 and 5 years</v>
      </c>
    </row>
    <row r="1267" spans="1:12">
      <c r="A1267" s="19">
        <v>1771</v>
      </c>
      <c r="B1267" s="19" t="str">
        <f>IF(HTM_Employee_Attrition_Data!A1267&lt;=20,"Less than 20 years",IF(HTM_Employee_Attrition_Data!A1267&lt;=30,"Between 20 and 30 years",IF(HTM_Employee_Attrition_Data!A1267&lt;=40,"Between 30 and 40 years",IF(HTM_Employee_Attrition_Data!A1267&lt;=50,"Between 40 and 50 years",IF(HTM_Employee_Attrition_Data!A1267&lt;=60,"Between 50 and 60 years","Between 50 and 60 years")))))</f>
        <v>Between 30 and 40 years</v>
      </c>
      <c r="C1267" s="19" t="s">
        <v>16</v>
      </c>
      <c r="D1267" s="19" t="s">
        <v>23</v>
      </c>
      <c r="E1267" s="19" t="s">
        <v>18</v>
      </c>
      <c r="F1267" s="19" t="str">
        <f>IF(HTM_Employee_Attrition_Data!E1267&lt;=5,"Less than 5 Miles",IF(HTM_Employee_Attrition_Data!E1267&lt;=10,"Between 6 and 10 miles",IF(HTM_Employee_Attrition_Data!E1267&lt;=15,"Between 11 and 15 miles",IF(HTM_Employee_Attrition_Data!E1267&lt;=20,"Between 16 and 20 miles",IF(HTM_Employee_Attrition_Data!E1267&lt;=25,"Between 21 and 25 miles","Greater than 26 miles")))))</f>
        <v>Less than 5 Miles</v>
      </c>
      <c r="G1267" s="19" t="str">
        <f>IF(HTM_Employee_Attrition_Data!G1267=1,"Level 1",IF(HTM_Employee_Attrition_Data!G1267=2,"Level 2",IF(HTM_Employee_Attrition_Data!G1267=3,"Level 3",IF(HTM_Employee_Attrition_Data!G1267=4,"Level 4",IF(HTM_Employee_Attrition_Data!G1267=5,"Level 5","Level 5")))))</f>
        <v>Level 2</v>
      </c>
      <c r="H1267" s="19" t="s">
        <v>19</v>
      </c>
      <c r="I1267" s="19" t="str">
        <f>IF(HTM_Employee_Attrition_Data!I1267=1,"Rating 1",IF(HTM_Employee_Attrition_Data!I1267=2,"Rating 2",IF(HTM_Employee_Attrition_Data!I1267=3,"Rating 3",IF(HTM_Employee_Attrition_Data!I1267=4,"Rating 4","Rating 4"))))</f>
        <v>Rating 2</v>
      </c>
      <c r="J1267" s="19" t="str">
        <f>IF(HTM_Employee_Attrition_Data!J1267&lt;=5000,"Income less than 5,000$",IF(HTM_Employee_Attrition_Data!J1267&lt;=10000,"Income less than 10,000$",IF(HTM_Employee_Attrition_Data!J1267&lt;=15000,"Income less than 15,000$","Income less than 20,000$")))</f>
        <v>Income less than 5,000$</v>
      </c>
      <c r="K1267" s="19" t="str">
        <f>IF(HTM_Employee_Attrition_Data!K1267&lt;4,"Between 0 and 3 Compaines",IF(HTM_Employee_Attrition_Data!K1267&lt;7,"Between 4 and 6 Companies",IF(HTM_Employee_Attrition_Data!K1267&lt;=10,"Between 7 and 10 Companies","Between 7 and 10  Companies")))</f>
        <v>Between 4 and 6 Companies</v>
      </c>
      <c r="L1267" s="19" t="str">
        <f>IF(HTM_Employee_Attrition_Data!L1267&lt;=5,"Between 0 and 5 years",IF(HTM_Employee_Attrition_Data!L1267&lt;=10,"Between 6 and 10 years",IF(HTM_Employee_Attrition_Data!L1267&lt;=15,"Between 11 and 15 years",IF(HTM_Employee_Attrition_Data!L1267&lt;=20,"Between 16 and 20 years",IF(HTM_Employee_Attrition_Data!L1267&lt;=25,"Between 21 and 25 years",IF(HTM_Employee_Attrition_Data!L1267&lt;=30,"Between 25 and 30 years","Between 31 and 40 years"))))))</f>
        <v>Between 6 and 10 years</v>
      </c>
    </row>
    <row r="1268" spans="1:12">
      <c r="A1268" s="19">
        <v>1772</v>
      </c>
      <c r="B1268" s="19" t="str">
        <f>IF(HTM_Employee_Attrition_Data!A1268&lt;=20,"Less than 20 years",IF(HTM_Employee_Attrition_Data!A1268&lt;=30,"Between 20 and 30 years",IF(HTM_Employee_Attrition_Data!A1268&lt;=40,"Between 30 and 40 years",IF(HTM_Employee_Attrition_Data!A1268&lt;=50,"Between 40 and 50 years",IF(HTM_Employee_Attrition_Data!A1268&lt;=60,"Between 50 and 60 years","Between 50 and 60 years")))))</f>
        <v>Between 40 and 50 years</v>
      </c>
      <c r="C1268" s="19" t="s">
        <v>16</v>
      </c>
      <c r="D1268" s="19" t="s">
        <v>13</v>
      </c>
      <c r="E1268" s="19" t="s">
        <v>18</v>
      </c>
      <c r="F1268" s="19" t="str">
        <f>IF(HTM_Employee_Attrition_Data!E1268&lt;=5,"Less than 5 Miles",IF(HTM_Employee_Attrition_Data!E1268&lt;=10,"Between 6 and 10 miles",IF(HTM_Employee_Attrition_Data!E1268&lt;=15,"Between 11 and 15 miles",IF(HTM_Employee_Attrition_Data!E1268&lt;=20,"Between 16 and 20 miles",IF(HTM_Employee_Attrition_Data!E1268&lt;=25,"Between 21 and 25 miles","Greater than 26 miles")))))</f>
        <v>Between 6 and 10 miles</v>
      </c>
      <c r="G1268" s="19" t="str">
        <f>IF(HTM_Employee_Attrition_Data!G1268=1,"Level 1",IF(HTM_Employee_Attrition_Data!G1268=2,"Level 2",IF(HTM_Employee_Attrition_Data!G1268=3,"Level 3",IF(HTM_Employee_Attrition_Data!G1268=4,"Level 4",IF(HTM_Employee_Attrition_Data!G1268=5,"Level 5","Level 5")))))</f>
        <v>Level 1</v>
      </c>
      <c r="H1268" s="19" t="s">
        <v>20</v>
      </c>
      <c r="I1268" s="19" t="str">
        <f>IF(HTM_Employee_Attrition_Data!I1268=1,"Rating 1",IF(HTM_Employee_Attrition_Data!I1268=2,"Rating 2",IF(HTM_Employee_Attrition_Data!I1268=3,"Rating 3",IF(HTM_Employee_Attrition_Data!I1268=4,"Rating 4","Rating 4"))))</f>
        <v>Rating 1</v>
      </c>
      <c r="J1268" s="19" t="str">
        <f>IF(HTM_Employee_Attrition_Data!J1268&lt;=5000,"Income less than 5,000$",IF(HTM_Employee_Attrition_Data!J1268&lt;=10000,"Income less than 10,000$",IF(HTM_Employee_Attrition_Data!J1268&lt;=15000,"Income less than 15,000$","Income less than 20,000$")))</f>
        <v>Income less than 5,000$</v>
      </c>
      <c r="K1268" s="19" t="str">
        <f>IF(HTM_Employee_Attrition_Data!K1268&lt;4,"Between 0 and 3 Compaines",IF(HTM_Employee_Attrition_Data!K1268&lt;7,"Between 4 and 6 Companies",IF(HTM_Employee_Attrition_Data!K1268&lt;=10,"Between 7 and 10 Companies","Between 7 and 10  Companies")))</f>
        <v>Between 0 and 3 Compaines</v>
      </c>
      <c r="L1268" s="19" t="str">
        <f>IF(HTM_Employee_Attrition_Data!L1268&lt;=5,"Between 0 and 5 years",IF(HTM_Employee_Attrition_Data!L1268&lt;=10,"Between 6 and 10 years",IF(HTM_Employee_Attrition_Data!L1268&lt;=15,"Between 11 and 15 years",IF(HTM_Employee_Attrition_Data!L1268&lt;=20,"Between 16 and 20 years",IF(HTM_Employee_Attrition_Data!L1268&lt;=25,"Between 21 and 25 years",IF(HTM_Employee_Attrition_Data!L1268&lt;=30,"Between 25 and 30 years","Between 31 and 40 years"))))))</f>
        <v>Between 0 and 5 years</v>
      </c>
    </row>
    <row r="1269" spans="1:12">
      <c r="A1269" s="19">
        <v>1774</v>
      </c>
      <c r="B1269" s="19" t="str">
        <f>IF(HTM_Employee_Attrition_Data!A1269&lt;=20,"Less than 20 years",IF(HTM_Employee_Attrition_Data!A1269&lt;=30,"Between 20 and 30 years",IF(HTM_Employee_Attrition_Data!A1269&lt;=40,"Between 30 and 40 years",IF(HTM_Employee_Attrition_Data!A1269&lt;=50,"Between 40 and 50 years",IF(HTM_Employee_Attrition_Data!A1269&lt;=60,"Between 50 and 60 years","Between 50 and 60 years")))))</f>
        <v>Between 30 and 40 years</v>
      </c>
      <c r="C1269" s="19" t="s">
        <v>16</v>
      </c>
      <c r="D1269" s="19" t="s">
        <v>23</v>
      </c>
      <c r="E1269" s="19" t="s">
        <v>14</v>
      </c>
      <c r="F1269" s="19" t="str">
        <f>IF(HTM_Employee_Attrition_Data!E1269&lt;=5,"Less than 5 Miles",IF(HTM_Employee_Attrition_Data!E1269&lt;=10,"Between 6 and 10 miles",IF(HTM_Employee_Attrition_Data!E1269&lt;=15,"Between 11 and 15 miles",IF(HTM_Employee_Attrition_Data!E1269&lt;=20,"Between 16 and 20 miles",IF(HTM_Employee_Attrition_Data!E1269&lt;=25,"Between 21 and 25 miles","Greater than 26 miles")))))</f>
        <v>Between 6 and 10 miles</v>
      </c>
      <c r="G1269" s="19" t="str">
        <f>IF(HTM_Employee_Attrition_Data!G1269=1,"Level 1",IF(HTM_Employee_Attrition_Data!G1269=2,"Level 2",IF(HTM_Employee_Attrition_Data!G1269=3,"Level 3",IF(HTM_Employee_Attrition_Data!G1269=4,"Level 4",IF(HTM_Employee_Attrition_Data!G1269=5,"Level 5","Level 5")))))</f>
        <v>Level 2</v>
      </c>
      <c r="H1269" s="19" t="s">
        <v>15</v>
      </c>
      <c r="I1269" s="19" t="str">
        <f>IF(HTM_Employee_Attrition_Data!I1269=1,"Rating 1",IF(HTM_Employee_Attrition_Data!I1269=2,"Rating 2",IF(HTM_Employee_Attrition_Data!I1269=3,"Rating 3",IF(HTM_Employee_Attrition_Data!I1269=4,"Rating 4","Rating 4"))))</f>
        <v>Rating 3</v>
      </c>
      <c r="J1269" s="19" t="str">
        <f>IF(HTM_Employee_Attrition_Data!J1269&lt;=5000,"Income less than 5,000$",IF(HTM_Employee_Attrition_Data!J1269&lt;=10000,"Income less than 10,000$",IF(HTM_Employee_Attrition_Data!J1269&lt;=15000,"Income less than 15,000$","Income less than 20,000$")))</f>
        <v>Income less than 5,000$</v>
      </c>
      <c r="K1269" s="19" t="str">
        <f>IF(HTM_Employee_Attrition_Data!K1269&lt;4,"Between 0 and 3 Compaines",IF(HTM_Employee_Attrition_Data!K1269&lt;7,"Between 4 and 6 Companies",IF(HTM_Employee_Attrition_Data!K1269&lt;=10,"Between 7 and 10 Companies","Between 7 and 10  Companies")))</f>
        <v>Between 0 and 3 Compaines</v>
      </c>
      <c r="L1269" s="19" t="str">
        <f>IF(HTM_Employee_Attrition_Data!L1269&lt;=5,"Between 0 and 5 years",IF(HTM_Employee_Attrition_Data!L1269&lt;=10,"Between 6 and 10 years",IF(HTM_Employee_Attrition_Data!L1269&lt;=15,"Between 11 and 15 years",IF(HTM_Employee_Attrition_Data!L1269&lt;=20,"Between 16 and 20 years",IF(HTM_Employee_Attrition_Data!L1269&lt;=25,"Between 21 and 25 years",IF(HTM_Employee_Attrition_Data!L1269&lt;=30,"Between 25 and 30 years","Between 31 and 40 years"))))))</f>
        <v>Between 11 and 15 years</v>
      </c>
    </row>
    <row r="1270" spans="1:12">
      <c r="A1270" s="19">
        <v>1775</v>
      </c>
      <c r="B1270" s="19" t="str">
        <f>IF(HTM_Employee_Attrition_Data!A1270&lt;=20,"Less than 20 years",IF(HTM_Employee_Attrition_Data!A1270&lt;=30,"Between 20 and 30 years",IF(HTM_Employee_Attrition_Data!A1270&lt;=40,"Between 30 and 40 years",IF(HTM_Employee_Attrition_Data!A1270&lt;=50,"Between 40 and 50 years",IF(HTM_Employee_Attrition_Data!A1270&lt;=60,"Between 50 and 60 years","Between 50 and 60 years")))))</f>
        <v>Between 50 and 60 years</v>
      </c>
      <c r="C1270" s="19" t="s">
        <v>16</v>
      </c>
      <c r="D1270" s="19" t="s">
        <v>23</v>
      </c>
      <c r="E1270" s="19" t="s">
        <v>18</v>
      </c>
      <c r="F1270" s="19" t="str">
        <f>IF(HTM_Employee_Attrition_Data!E1270&lt;=5,"Less than 5 Miles",IF(HTM_Employee_Attrition_Data!E1270&lt;=10,"Between 6 and 10 miles",IF(HTM_Employee_Attrition_Data!E1270&lt;=15,"Between 11 and 15 miles",IF(HTM_Employee_Attrition_Data!E1270&lt;=20,"Between 16 and 20 miles",IF(HTM_Employee_Attrition_Data!E1270&lt;=25,"Between 21 and 25 miles","Greater than 26 miles")))))</f>
        <v>Less than 5 Miles</v>
      </c>
      <c r="G1270" s="19" t="str">
        <f>IF(HTM_Employee_Attrition_Data!G1270=1,"Level 1",IF(HTM_Employee_Attrition_Data!G1270=2,"Level 2",IF(HTM_Employee_Attrition_Data!G1270=3,"Level 3",IF(HTM_Employee_Attrition_Data!G1270=4,"Level 4",IF(HTM_Employee_Attrition_Data!G1270=5,"Level 5","Level 5")))))</f>
        <v>Level 4</v>
      </c>
      <c r="H1270" s="19" t="s">
        <v>21</v>
      </c>
      <c r="I1270" s="19" t="str">
        <f>IF(HTM_Employee_Attrition_Data!I1270=1,"Rating 1",IF(HTM_Employee_Attrition_Data!I1270=2,"Rating 2",IF(HTM_Employee_Attrition_Data!I1270=3,"Rating 3",IF(HTM_Employee_Attrition_Data!I1270=4,"Rating 4","Rating 4"))))</f>
        <v>Rating 3</v>
      </c>
      <c r="J1270" s="19" t="str">
        <f>IF(HTM_Employee_Attrition_Data!J1270&lt;=5000,"Income less than 5,000$",IF(HTM_Employee_Attrition_Data!J1270&lt;=10000,"Income less than 10,000$",IF(HTM_Employee_Attrition_Data!J1270&lt;=15000,"Income less than 15,000$","Income less than 20,000$")))</f>
        <v>Income less than 15,000$</v>
      </c>
      <c r="K1270" s="19" t="str">
        <f>IF(HTM_Employee_Attrition_Data!K1270&lt;4,"Between 0 and 3 Compaines",IF(HTM_Employee_Attrition_Data!K1270&lt;7,"Between 4 and 6 Companies",IF(HTM_Employee_Attrition_Data!K1270&lt;=10,"Between 7 and 10 Companies","Between 7 and 10  Companies")))</f>
        <v>Between 4 and 6 Companies</v>
      </c>
      <c r="L1270" s="19" t="str">
        <f>IF(HTM_Employee_Attrition_Data!L1270&lt;=5,"Between 0 and 5 years",IF(HTM_Employee_Attrition_Data!L1270&lt;=10,"Between 6 and 10 years",IF(HTM_Employee_Attrition_Data!L1270&lt;=15,"Between 11 and 15 years",IF(HTM_Employee_Attrition_Data!L1270&lt;=20,"Between 16 and 20 years",IF(HTM_Employee_Attrition_Data!L1270&lt;=25,"Between 21 and 25 years",IF(HTM_Employee_Attrition_Data!L1270&lt;=30,"Between 25 and 30 years","Between 31 and 40 years"))))))</f>
        <v>Between 0 and 5 years</v>
      </c>
    </row>
    <row r="1271" spans="1:12">
      <c r="A1271" s="19">
        <v>1778</v>
      </c>
      <c r="B1271" s="19" t="str">
        <f>IF(HTM_Employee_Attrition_Data!A1271&lt;=20,"Less than 20 years",IF(HTM_Employee_Attrition_Data!A1271&lt;=30,"Between 20 and 30 years",IF(HTM_Employee_Attrition_Data!A1271&lt;=40,"Between 30 and 40 years",IF(HTM_Employee_Attrition_Data!A1271&lt;=50,"Between 40 and 50 years",IF(HTM_Employee_Attrition_Data!A1271&lt;=60,"Between 50 and 60 years","Between 50 and 60 years")))))</f>
        <v>Between 40 and 50 years</v>
      </c>
      <c r="C1271" s="19" t="s">
        <v>16</v>
      </c>
      <c r="D1271" s="19" t="s">
        <v>13</v>
      </c>
      <c r="E1271" s="19" t="s">
        <v>27</v>
      </c>
      <c r="F1271" s="19" t="str">
        <f>IF(HTM_Employee_Attrition_Data!E1271&lt;=5,"Less than 5 Miles",IF(HTM_Employee_Attrition_Data!E1271&lt;=10,"Between 6 and 10 miles",IF(HTM_Employee_Attrition_Data!E1271&lt;=15,"Between 11 and 15 miles",IF(HTM_Employee_Attrition_Data!E1271&lt;=20,"Between 16 and 20 miles",IF(HTM_Employee_Attrition_Data!E1271&lt;=25,"Between 21 and 25 miles","Greater than 26 miles")))))</f>
        <v>Less than 5 Miles</v>
      </c>
      <c r="G1271" s="19" t="str">
        <f>IF(HTM_Employee_Attrition_Data!G1271=1,"Level 1",IF(HTM_Employee_Attrition_Data!G1271=2,"Level 2",IF(HTM_Employee_Attrition_Data!G1271=3,"Level 3",IF(HTM_Employee_Attrition_Data!G1271=4,"Level 4",IF(HTM_Employee_Attrition_Data!G1271=5,"Level 5","Level 5")))))</f>
        <v>Level 1</v>
      </c>
      <c r="H1271" s="19" t="s">
        <v>27</v>
      </c>
      <c r="I1271" s="19" t="str">
        <f>IF(HTM_Employee_Attrition_Data!I1271=1,"Rating 1",IF(HTM_Employee_Attrition_Data!I1271=2,"Rating 2",IF(HTM_Employee_Attrition_Data!I1271=3,"Rating 3",IF(HTM_Employee_Attrition_Data!I1271=4,"Rating 4","Rating 4"))))</f>
        <v>Rating 4</v>
      </c>
      <c r="J1271" s="19" t="str">
        <f>IF(HTM_Employee_Attrition_Data!J1271&lt;=5000,"Income less than 5,000$",IF(HTM_Employee_Attrition_Data!J1271&lt;=10000,"Income less than 10,000$",IF(HTM_Employee_Attrition_Data!J1271&lt;=15000,"Income less than 15,000$","Income less than 20,000$")))</f>
        <v>Income less than 5,000$</v>
      </c>
      <c r="K1271" s="19" t="str">
        <f>IF(HTM_Employee_Attrition_Data!K1271&lt;4,"Between 0 and 3 Compaines",IF(HTM_Employee_Attrition_Data!K1271&lt;7,"Between 4 and 6 Companies",IF(HTM_Employee_Attrition_Data!K1271&lt;=10,"Between 7 and 10 Companies","Between 7 and 10  Companies")))</f>
        <v>Between 0 and 3 Compaines</v>
      </c>
      <c r="L1271" s="19" t="str">
        <f>IF(HTM_Employee_Attrition_Data!L1271&lt;=5,"Between 0 and 5 years",IF(HTM_Employee_Attrition_Data!L1271&lt;=10,"Between 6 and 10 years",IF(HTM_Employee_Attrition_Data!L1271&lt;=15,"Between 11 and 15 years",IF(HTM_Employee_Attrition_Data!L1271&lt;=20,"Between 16 and 20 years",IF(HTM_Employee_Attrition_Data!L1271&lt;=25,"Between 21 and 25 years",IF(HTM_Employee_Attrition_Data!L1271&lt;=30,"Between 25 and 30 years","Between 31 and 40 years"))))))</f>
        <v>Between 6 and 10 years</v>
      </c>
    </row>
    <row r="1272" spans="1:12">
      <c r="A1272" s="19">
        <v>1779</v>
      </c>
      <c r="B1272" s="19" t="str">
        <f>IF(HTM_Employee_Attrition_Data!A1272&lt;=20,"Less than 20 years",IF(HTM_Employee_Attrition_Data!A1272&lt;=30,"Between 20 and 30 years",IF(HTM_Employee_Attrition_Data!A1272&lt;=40,"Between 30 and 40 years",IF(HTM_Employee_Attrition_Data!A1272&lt;=50,"Between 40 and 50 years",IF(HTM_Employee_Attrition_Data!A1272&lt;=60,"Between 50 and 60 years","Between 50 and 60 years")))))</f>
        <v>Between 30 and 40 years</v>
      </c>
      <c r="C1272" s="19" t="s">
        <v>16</v>
      </c>
      <c r="D1272" s="19" t="s">
        <v>13</v>
      </c>
      <c r="E1272" s="19" t="s">
        <v>14</v>
      </c>
      <c r="F1272" s="19" t="str">
        <f>IF(HTM_Employee_Attrition_Data!E1272&lt;=5,"Less than 5 Miles",IF(HTM_Employee_Attrition_Data!E1272&lt;=10,"Between 6 and 10 miles",IF(HTM_Employee_Attrition_Data!E1272&lt;=15,"Between 11 and 15 miles",IF(HTM_Employee_Attrition_Data!E1272&lt;=20,"Between 16 and 20 miles",IF(HTM_Employee_Attrition_Data!E1272&lt;=25,"Between 21 and 25 miles","Greater than 26 miles")))))</f>
        <v>Less than 5 Miles</v>
      </c>
      <c r="G1272" s="19" t="str">
        <f>IF(HTM_Employee_Attrition_Data!G1272=1,"Level 1",IF(HTM_Employee_Attrition_Data!G1272=2,"Level 2",IF(HTM_Employee_Attrition_Data!G1272=3,"Level 3",IF(HTM_Employee_Attrition_Data!G1272=4,"Level 4",IF(HTM_Employee_Attrition_Data!G1272=5,"Level 5","Level 5")))))</f>
        <v>Level 2</v>
      </c>
      <c r="H1272" s="19" t="s">
        <v>15</v>
      </c>
      <c r="I1272" s="19" t="str">
        <f>IF(HTM_Employee_Attrition_Data!I1272=1,"Rating 1",IF(HTM_Employee_Attrition_Data!I1272=2,"Rating 2",IF(HTM_Employee_Attrition_Data!I1272=3,"Rating 3",IF(HTM_Employee_Attrition_Data!I1272=4,"Rating 4","Rating 4"))))</f>
        <v>Rating 4</v>
      </c>
      <c r="J1272" s="19" t="str">
        <f>IF(HTM_Employee_Attrition_Data!J1272&lt;=5000,"Income less than 5,000$",IF(HTM_Employee_Attrition_Data!J1272&lt;=10000,"Income less than 10,000$",IF(HTM_Employee_Attrition_Data!J1272&lt;=15000,"Income less than 15,000$","Income less than 20,000$")))</f>
        <v>Income less than 10,000$</v>
      </c>
      <c r="K1272" s="19" t="str">
        <f>IF(HTM_Employee_Attrition_Data!K1272&lt;4,"Between 0 and 3 Compaines",IF(HTM_Employee_Attrition_Data!K1272&lt;7,"Between 4 and 6 Companies",IF(HTM_Employee_Attrition_Data!K1272&lt;=10,"Between 7 and 10 Companies","Between 7 and 10  Companies")))</f>
        <v>Between 4 and 6 Companies</v>
      </c>
      <c r="L1272" s="19" t="str">
        <f>IF(HTM_Employee_Attrition_Data!L1272&lt;=5,"Between 0 and 5 years",IF(HTM_Employee_Attrition_Data!L1272&lt;=10,"Between 6 and 10 years",IF(HTM_Employee_Attrition_Data!L1272&lt;=15,"Between 11 and 15 years",IF(HTM_Employee_Attrition_Data!L1272&lt;=20,"Between 16 and 20 years",IF(HTM_Employee_Attrition_Data!L1272&lt;=25,"Between 21 and 25 years",IF(HTM_Employee_Attrition_Data!L1272&lt;=30,"Between 25 and 30 years","Between 31 and 40 years"))))))</f>
        <v>Between 0 and 5 years</v>
      </c>
    </row>
    <row r="1273" spans="1:12">
      <c r="A1273" s="19">
        <v>1780</v>
      </c>
      <c r="B1273" s="19" t="str">
        <f>IF(HTM_Employee_Attrition_Data!A1273&lt;=20,"Less than 20 years",IF(HTM_Employee_Attrition_Data!A1273&lt;=30,"Between 20 and 30 years",IF(HTM_Employee_Attrition_Data!A1273&lt;=40,"Between 30 and 40 years",IF(HTM_Employee_Attrition_Data!A1273&lt;=50,"Between 40 and 50 years",IF(HTM_Employee_Attrition_Data!A1273&lt;=60,"Between 50 and 60 years","Between 50 and 60 years")))))</f>
        <v>Between 20 and 30 years</v>
      </c>
      <c r="C1273" s="19" t="s">
        <v>12</v>
      </c>
      <c r="D1273" s="19" t="s">
        <v>13</v>
      </c>
      <c r="E1273" s="19" t="s">
        <v>14</v>
      </c>
      <c r="F1273" s="19" t="str">
        <f>IF(HTM_Employee_Attrition_Data!E1273&lt;=5,"Less than 5 Miles",IF(HTM_Employee_Attrition_Data!E1273&lt;=10,"Between 6 and 10 miles",IF(HTM_Employee_Attrition_Data!E1273&lt;=15,"Between 11 and 15 miles",IF(HTM_Employee_Attrition_Data!E1273&lt;=20,"Between 16 and 20 miles",IF(HTM_Employee_Attrition_Data!E1273&lt;=25,"Between 21 and 25 miles","Greater than 26 miles")))))</f>
        <v>Between 6 and 10 miles</v>
      </c>
      <c r="G1273" s="19" t="str">
        <f>IF(HTM_Employee_Attrition_Data!G1273=1,"Level 1",IF(HTM_Employee_Attrition_Data!G1273=2,"Level 2",IF(HTM_Employee_Attrition_Data!G1273=3,"Level 3",IF(HTM_Employee_Attrition_Data!G1273=4,"Level 4",IF(HTM_Employee_Attrition_Data!G1273=5,"Level 5","Level 5")))))</f>
        <v>Level 1</v>
      </c>
      <c r="H1273" s="19" t="s">
        <v>25</v>
      </c>
      <c r="I1273" s="19" t="str">
        <f>IF(HTM_Employee_Attrition_Data!I1273=1,"Rating 1",IF(HTM_Employee_Attrition_Data!I1273=2,"Rating 2",IF(HTM_Employee_Attrition_Data!I1273=3,"Rating 3",IF(HTM_Employee_Attrition_Data!I1273=4,"Rating 4","Rating 4"))))</f>
        <v>Rating 2</v>
      </c>
      <c r="J1273" s="19" t="str">
        <f>IF(HTM_Employee_Attrition_Data!J1273&lt;=5000,"Income less than 5,000$",IF(HTM_Employee_Attrition_Data!J1273&lt;=10000,"Income less than 10,000$",IF(HTM_Employee_Attrition_Data!J1273&lt;=15000,"Income less than 15,000$","Income less than 20,000$")))</f>
        <v>Income less than 5,000$</v>
      </c>
      <c r="K1273" s="19" t="str">
        <f>IF(HTM_Employee_Attrition_Data!K1273&lt;4,"Between 0 and 3 Compaines",IF(HTM_Employee_Attrition_Data!K1273&lt;7,"Between 4 and 6 Companies",IF(HTM_Employee_Attrition_Data!K1273&lt;=10,"Between 7 and 10 Companies","Between 7 and 10  Companies")))</f>
        <v>Between 0 and 3 Compaines</v>
      </c>
      <c r="L1273" s="19" t="str">
        <f>IF(HTM_Employee_Attrition_Data!L1273&lt;=5,"Between 0 and 5 years",IF(HTM_Employee_Attrition_Data!L1273&lt;=10,"Between 6 and 10 years",IF(HTM_Employee_Attrition_Data!L1273&lt;=15,"Between 11 and 15 years",IF(HTM_Employee_Attrition_Data!L1273&lt;=20,"Between 16 and 20 years",IF(HTM_Employee_Attrition_Data!L1273&lt;=25,"Between 21 and 25 years",IF(HTM_Employee_Attrition_Data!L1273&lt;=30,"Between 25 and 30 years","Between 31 and 40 years"))))))</f>
        <v>Between 0 and 5 years</v>
      </c>
    </row>
    <row r="1274" spans="1:12">
      <c r="A1274" s="19">
        <v>1782</v>
      </c>
      <c r="B1274" s="19" t="str">
        <f>IF(HTM_Employee_Attrition_Data!A1274&lt;=20,"Less than 20 years",IF(HTM_Employee_Attrition_Data!A1274&lt;=30,"Between 20 and 30 years",IF(HTM_Employee_Attrition_Data!A1274&lt;=40,"Between 30 and 40 years",IF(HTM_Employee_Attrition_Data!A1274&lt;=50,"Between 40 and 50 years",IF(HTM_Employee_Attrition_Data!A1274&lt;=60,"Between 50 and 60 years","Between 50 and 60 years")))))</f>
        <v>Between 30 and 40 years</v>
      </c>
      <c r="C1274" s="19" t="s">
        <v>16</v>
      </c>
      <c r="D1274" s="19" t="s">
        <v>13</v>
      </c>
      <c r="E1274" s="19" t="s">
        <v>18</v>
      </c>
      <c r="F1274" s="19" t="str">
        <f>IF(HTM_Employee_Attrition_Data!E1274&lt;=5,"Less than 5 Miles",IF(HTM_Employee_Attrition_Data!E1274&lt;=10,"Between 6 and 10 miles",IF(HTM_Employee_Attrition_Data!E1274&lt;=15,"Between 11 and 15 miles",IF(HTM_Employee_Attrition_Data!E1274&lt;=20,"Between 16 and 20 miles",IF(HTM_Employee_Attrition_Data!E1274&lt;=25,"Between 21 and 25 miles","Greater than 26 miles")))))</f>
        <v>Between 6 and 10 miles</v>
      </c>
      <c r="G1274" s="19" t="str">
        <f>IF(HTM_Employee_Attrition_Data!G1274=1,"Level 1",IF(HTM_Employee_Attrition_Data!G1274=2,"Level 2",IF(HTM_Employee_Attrition_Data!G1274=3,"Level 3",IF(HTM_Employee_Attrition_Data!G1274=4,"Level 4",IF(HTM_Employee_Attrition_Data!G1274=5,"Level 5","Level 5")))))</f>
        <v>Level 1</v>
      </c>
      <c r="H1274" s="19" t="s">
        <v>20</v>
      </c>
      <c r="I1274" s="19" t="str">
        <f>IF(HTM_Employee_Attrition_Data!I1274=1,"Rating 1",IF(HTM_Employee_Attrition_Data!I1274=2,"Rating 2",IF(HTM_Employee_Attrition_Data!I1274=3,"Rating 3",IF(HTM_Employee_Attrition_Data!I1274=4,"Rating 4","Rating 4"))))</f>
        <v>Rating 3</v>
      </c>
      <c r="J1274" s="19" t="str">
        <f>IF(HTM_Employee_Attrition_Data!J1274&lt;=5000,"Income less than 5,000$",IF(HTM_Employee_Attrition_Data!J1274&lt;=10000,"Income less than 10,000$",IF(HTM_Employee_Attrition_Data!J1274&lt;=15000,"Income less than 15,000$","Income less than 20,000$")))</f>
        <v>Income less than 5,000$</v>
      </c>
      <c r="K1274" s="19" t="str">
        <f>IF(HTM_Employee_Attrition_Data!K1274&lt;4,"Between 0 and 3 Compaines",IF(HTM_Employee_Attrition_Data!K1274&lt;7,"Between 4 and 6 Companies",IF(HTM_Employee_Attrition_Data!K1274&lt;=10,"Between 7 and 10 Companies","Between 7 and 10  Companies")))</f>
        <v>Between 0 and 3 Compaines</v>
      </c>
      <c r="L1274" s="19" t="str">
        <f>IF(HTM_Employee_Attrition_Data!L1274&lt;=5,"Between 0 and 5 years",IF(HTM_Employee_Attrition_Data!L1274&lt;=10,"Between 6 and 10 years",IF(HTM_Employee_Attrition_Data!L1274&lt;=15,"Between 11 and 15 years",IF(HTM_Employee_Attrition_Data!L1274&lt;=20,"Between 16 and 20 years",IF(HTM_Employee_Attrition_Data!L1274&lt;=25,"Between 21 and 25 years",IF(HTM_Employee_Attrition_Data!L1274&lt;=30,"Between 25 and 30 years","Between 31 and 40 years"))))))</f>
        <v>Between 0 and 5 years</v>
      </c>
    </row>
    <row r="1275" spans="1:12">
      <c r="A1275" s="19">
        <v>1783</v>
      </c>
      <c r="B1275" s="19" t="str">
        <f>IF(HTM_Employee_Attrition_Data!A1275&lt;=20,"Less than 20 years",IF(HTM_Employee_Attrition_Data!A1275&lt;=30,"Between 20 and 30 years",IF(HTM_Employee_Attrition_Data!A1275&lt;=40,"Between 30 and 40 years",IF(HTM_Employee_Attrition_Data!A1275&lt;=50,"Between 40 and 50 years",IF(HTM_Employee_Attrition_Data!A1275&lt;=60,"Between 50 and 60 years","Between 50 and 60 years")))))</f>
        <v>Between 20 and 30 years</v>
      </c>
      <c r="C1275" s="19" t="s">
        <v>12</v>
      </c>
      <c r="D1275" s="19" t="s">
        <v>13</v>
      </c>
      <c r="E1275" s="19" t="s">
        <v>18</v>
      </c>
      <c r="F1275" s="19" t="str">
        <f>IF(HTM_Employee_Attrition_Data!E1275&lt;=5,"Less than 5 Miles",IF(HTM_Employee_Attrition_Data!E1275&lt;=10,"Between 6 and 10 miles",IF(HTM_Employee_Attrition_Data!E1275&lt;=15,"Between 11 and 15 miles",IF(HTM_Employee_Attrition_Data!E1275&lt;=20,"Between 16 and 20 miles",IF(HTM_Employee_Attrition_Data!E1275&lt;=25,"Between 21 and 25 miles","Greater than 26 miles")))))</f>
        <v>Between 6 and 10 miles</v>
      </c>
      <c r="G1275" s="19" t="str">
        <f>IF(HTM_Employee_Attrition_Data!G1275=1,"Level 1",IF(HTM_Employee_Attrition_Data!G1275=2,"Level 2",IF(HTM_Employee_Attrition_Data!G1275=3,"Level 3",IF(HTM_Employee_Attrition_Data!G1275=4,"Level 4",IF(HTM_Employee_Attrition_Data!G1275=5,"Level 5","Level 5")))))</f>
        <v>Level 1</v>
      </c>
      <c r="H1275" s="19" t="s">
        <v>20</v>
      </c>
      <c r="I1275" s="19" t="str">
        <f>IF(HTM_Employee_Attrition_Data!I1275=1,"Rating 1",IF(HTM_Employee_Attrition_Data!I1275=2,"Rating 2",IF(HTM_Employee_Attrition_Data!I1275=3,"Rating 3",IF(HTM_Employee_Attrition_Data!I1275=4,"Rating 4","Rating 4"))))</f>
        <v>Rating 1</v>
      </c>
      <c r="J1275" s="19" t="str">
        <f>IF(HTM_Employee_Attrition_Data!J1275&lt;=5000,"Income less than 5,000$",IF(HTM_Employee_Attrition_Data!J1275&lt;=10000,"Income less than 10,000$",IF(HTM_Employee_Attrition_Data!J1275&lt;=15000,"Income less than 15,000$","Income less than 20,000$")))</f>
        <v>Income less than 5,000$</v>
      </c>
      <c r="K1275" s="19" t="str">
        <f>IF(HTM_Employee_Attrition_Data!K1275&lt;4,"Between 0 and 3 Compaines",IF(HTM_Employee_Attrition_Data!K1275&lt;7,"Between 4 and 6 Companies",IF(HTM_Employee_Attrition_Data!K1275&lt;=10,"Between 7 and 10 Companies","Between 7 and 10  Companies")))</f>
        <v>Between 0 and 3 Compaines</v>
      </c>
      <c r="L1275" s="19" t="str">
        <f>IF(HTM_Employee_Attrition_Data!L1275&lt;=5,"Between 0 and 5 years",IF(HTM_Employee_Attrition_Data!L1275&lt;=10,"Between 6 and 10 years",IF(HTM_Employee_Attrition_Data!L1275&lt;=15,"Between 11 and 15 years",IF(HTM_Employee_Attrition_Data!L1275&lt;=20,"Between 16 and 20 years",IF(HTM_Employee_Attrition_Data!L1275&lt;=25,"Between 21 and 25 years",IF(HTM_Employee_Attrition_Data!L1275&lt;=30,"Between 25 and 30 years","Between 31 and 40 years"))))))</f>
        <v>Between 0 and 5 years</v>
      </c>
    </row>
    <row r="1276" spans="1:12">
      <c r="A1276" s="19">
        <v>1784</v>
      </c>
      <c r="B1276" s="19" t="str">
        <f>IF(HTM_Employee_Attrition_Data!A1276&lt;=20,"Less than 20 years",IF(HTM_Employee_Attrition_Data!A1276&lt;=30,"Between 20 and 30 years",IF(HTM_Employee_Attrition_Data!A1276&lt;=40,"Between 30 and 40 years",IF(HTM_Employee_Attrition_Data!A1276&lt;=50,"Between 40 and 50 years",IF(HTM_Employee_Attrition_Data!A1276&lt;=60,"Between 50 and 60 years","Between 50 and 60 years")))))</f>
        <v>Between 30 and 40 years</v>
      </c>
      <c r="C1276" s="19" t="s">
        <v>16</v>
      </c>
      <c r="D1276" s="19" t="s">
        <v>13</v>
      </c>
      <c r="E1276" s="19" t="s">
        <v>14</v>
      </c>
      <c r="F1276" s="19" t="str">
        <f>IF(HTM_Employee_Attrition_Data!E1276&lt;=5,"Less than 5 Miles",IF(HTM_Employee_Attrition_Data!E1276&lt;=10,"Between 6 and 10 miles",IF(HTM_Employee_Attrition_Data!E1276&lt;=15,"Between 11 and 15 miles",IF(HTM_Employee_Attrition_Data!E1276&lt;=20,"Between 16 and 20 miles",IF(HTM_Employee_Attrition_Data!E1276&lt;=25,"Between 21 and 25 miles","Greater than 26 miles")))))</f>
        <v>Greater than 26 miles</v>
      </c>
      <c r="G1276" s="19" t="str">
        <f>IF(HTM_Employee_Attrition_Data!G1276=1,"Level 1",IF(HTM_Employee_Attrition_Data!G1276=2,"Level 2",IF(HTM_Employee_Attrition_Data!G1276=3,"Level 3",IF(HTM_Employee_Attrition_Data!G1276=4,"Level 4",IF(HTM_Employee_Attrition_Data!G1276=5,"Level 5","Level 5")))))</f>
        <v>Level 2</v>
      </c>
      <c r="H1276" s="19" t="s">
        <v>15</v>
      </c>
      <c r="I1276" s="19" t="str">
        <f>IF(HTM_Employee_Attrition_Data!I1276=1,"Rating 1",IF(HTM_Employee_Attrition_Data!I1276=2,"Rating 2",IF(HTM_Employee_Attrition_Data!I1276=3,"Rating 3",IF(HTM_Employee_Attrition_Data!I1276=4,"Rating 4","Rating 4"))))</f>
        <v>Rating 4</v>
      </c>
      <c r="J1276" s="19" t="str">
        <f>IF(HTM_Employee_Attrition_Data!J1276&lt;=5000,"Income less than 5,000$",IF(HTM_Employee_Attrition_Data!J1276&lt;=10000,"Income less than 10,000$",IF(HTM_Employee_Attrition_Data!J1276&lt;=15000,"Income less than 15,000$","Income less than 20,000$")))</f>
        <v>Income less than 10,000$</v>
      </c>
      <c r="K1276" s="19" t="str">
        <f>IF(HTM_Employee_Attrition_Data!K1276&lt;4,"Between 0 and 3 Compaines",IF(HTM_Employee_Attrition_Data!K1276&lt;7,"Between 4 and 6 Companies",IF(HTM_Employee_Attrition_Data!K1276&lt;=10,"Between 7 and 10 Companies","Between 7 and 10  Companies")))</f>
        <v>Between 0 and 3 Compaines</v>
      </c>
      <c r="L1276" s="19" t="str">
        <f>IF(HTM_Employee_Attrition_Data!L1276&lt;=5,"Between 0 and 5 years",IF(HTM_Employee_Attrition_Data!L1276&lt;=10,"Between 6 and 10 years",IF(HTM_Employee_Attrition_Data!L1276&lt;=15,"Between 11 and 15 years",IF(HTM_Employee_Attrition_Data!L1276&lt;=20,"Between 16 and 20 years",IF(HTM_Employee_Attrition_Data!L1276&lt;=25,"Between 21 and 25 years",IF(HTM_Employee_Attrition_Data!L1276&lt;=30,"Between 25 and 30 years","Between 31 and 40 years"))))))</f>
        <v>Between 11 and 15 years</v>
      </c>
    </row>
    <row r="1277" spans="1:12">
      <c r="A1277" s="19">
        <v>1786</v>
      </c>
      <c r="B1277" s="19" t="str">
        <f>IF(HTM_Employee_Attrition_Data!A1277&lt;=20,"Less than 20 years",IF(HTM_Employee_Attrition_Data!A1277&lt;=30,"Between 20 and 30 years",IF(HTM_Employee_Attrition_Data!A1277&lt;=40,"Between 30 and 40 years",IF(HTM_Employee_Attrition_Data!A1277&lt;=50,"Between 40 and 50 years",IF(HTM_Employee_Attrition_Data!A1277&lt;=60,"Between 50 and 60 years","Between 50 and 60 years")))))</f>
        <v>Between 50 and 60 years</v>
      </c>
      <c r="C1277" s="19" t="s">
        <v>16</v>
      </c>
      <c r="D1277" s="19" t="s">
        <v>13</v>
      </c>
      <c r="E1277" s="19" t="s">
        <v>18</v>
      </c>
      <c r="F1277" s="19" t="str">
        <f>IF(HTM_Employee_Attrition_Data!E1277&lt;=5,"Less than 5 Miles",IF(HTM_Employee_Attrition_Data!E1277&lt;=10,"Between 6 and 10 miles",IF(HTM_Employee_Attrition_Data!E1277&lt;=15,"Between 11 and 15 miles",IF(HTM_Employee_Attrition_Data!E1277&lt;=20,"Between 16 and 20 miles",IF(HTM_Employee_Attrition_Data!E1277&lt;=25,"Between 21 and 25 miles","Greater than 26 miles")))))</f>
        <v>Less than 5 Miles</v>
      </c>
      <c r="G1277" s="19" t="str">
        <f>IF(HTM_Employee_Attrition_Data!G1277=1,"Level 1",IF(HTM_Employee_Attrition_Data!G1277=2,"Level 2",IF(HTM_Employee_Attrition_Data!G1277=3,"Level 3",IF(HTM_Employee_Attrition_Data!G1277=4,"Level 4",IF(HTM_Employee_Attrition_Data!G1277=5,"Level 5","Level 5")))))</f>
        <v>Level 3</v>
      </c>
      <c r="H1277" s="19" t="s">
        <v>24</v>
      </c>
      <c r="I1277" s="19" t="str">
        <f>IF(HTM_Employee_Attrition_Data!I1277=1,"Rating 1",IF(HTM_Employee_Attrition_Data!I1277=2,"Rating 2",IF(HTM_Employee_Attrition_Data!I1277=3,"Rating 3",IF(HTM_Employee_Attrition_Data!I1277=4,"Rating 4","Rating 4"))))</f>
        <v>Rating 3</v>
      </c>
      <c r="J1277" s="19" t="str">
        <f>IF(HTM_Employee_Attrition_Data!J1277&lt;=5000,"Income less than 5,000$",IF(HTM_Employee_Attrition_Data!J1277&lt;=10000,"Income less than 10,000$",IF(HTM_Employee_Attrition_Data!J1277&lt;=15000,"Income less than 15,000$","Income less than 20,000$")))</f>
        <v>Income less than 15,000$</v>
      </c>
      <c r="K1277" s="19" t="str">
        <f>IF(HTM_Employee_Attrition_Data!K1277&lt;4,"Between 0 and 3 Compaines",IF(HTM_Employee_Attrition_Data!K1277&lt;7,"Between 4 and 6 Companies",IF(HTM_Employee_Attrition_Data!K1277&lt;=10,"Between 7 and 10 Companies","Between 7 and 10  Companies")))</f>
        <v>Between 0 and 3 Compaines</v>
      </c>
      <c r="L1277" s="19" t="str">
        <f>IF(HTM_Employee_Attrition_Data!L1277&lt;=5,"Between 0 and 5 years",IF(HTM_Employee_Attrition_Data!L1277&lt;=10,"Between 6 and 10 years",IF(HTM_Employee_Attrition_Data!L1277&lt;=15,"Between 11 and 15 years",IF(HTM_Employee_Attrition_Data!L1277&lt;=20,"Between 16 and 20 years",IF(HTM_Employee_Attrition_Data!L1277&lt;=25,"Between 21 and 25 years",IF(HTM_Employee_Attrition_Data!L1277&lt;=30,"Between 25 and 30 years","Between 31 and 40 years"))))))</f>
        <v>Between 0 and 5 years</v>
      </c>
    </row>
    <row r="1278" spans="1:12">
      <c r="A1278" s="19">
        <v>1787</v>
      </c>
      <c r="B1278" s="19" t="str">
        <f>IF(HTM_Employee_Attrition_Data!A1278&lt;=20,"Less than 20 years",IF(HTM_Employee_Attrition_Data!A1278&lt;=30,"Between 20 and 30 years",IF(HTM_Employee_Attrition_Data!A1278&lt;=40,"Between 30 and 40 years",IF(HTM_Employee_Attrition_Data!A1278&lt;=50,"Between 40 and 50 years",IF(HTM_Employee_Attrition_Data!A1278&lt;=60,"Between 50 and 60 years","Between 50 and 60 years")))))</f>
        <v>Between 30 and 40 years</v>
      </c>
      <c r="C1278" s="19" t="s">
        <v>16</v>
      </c>
      <c r="D1278" s="19" t="s">
        <v>13</v>
      </c>
      <c r="E1278" s="19" t="s">
        <v>14</v>
      </c>
      <c r="F1278" s="19" t="str">
        <f>IF(HTM_Employee_Attrition_Data!E1278&lt;=5,"Less than 5 Miles",IF(HTM_Employee_Attrition_Data!E1278&lt;=10,"Between 6 and 10 miles",IF(HTM_Employee_Attrition_Data!E1278&lt;=15,"Between 11 and 15 miles",IF(HTM_Employee_Attrition_Data!E1278&lt;=20,"Between 16 and 20 miles",IF(HTM_Employee_Attrition_Data!E1278&lt;=25,"Between 21 and 25 miles","Greater than 26 miles")))))</f>
        <v>Between 6 and 10 miles</v>
      </c>
      <c r="G1278" s="19" t="str">
        <f>IF(HTM_Employee_Attrition_Data!G1278=1,"Level 1",IF(HTM_Employee_Attrition_Data!G1278=2,"Level 2",IF(HTM_Employee_Attrition_Data!G1278=3,"Level 3",IF(HTM_Employee_Attrition_Data!G1278=4,"Level 4",IF(HTM_Employee_Attrition_Data!G1278=5,"Level 5","Level 5")))))</f>
        <v>Level 2</v>
      </c>
      <c r="H1278" s="19" t="s">
        <v>15</v>
      </c>
      <c r="I1278" s="19" t="str">
        <f>IF(HTM_Employee_Attrition_Data!I1278=1,"Rating 1",IF(HTM_Employee_Attrition_Data!I1278=2,"Rating 2",IF(HTM_Employee_Attrition_Data!I1278=3,"Rating 3",IF(HTM_Employee_Attrition_Data!I1278=4,"Rating 4","Rating 4"))))</f>
        <v>Rating 2</v>
      </c>
      <c r="J1278" s="19" t="str">
        <f>IF(HTM_Employee_Attrition_Data!J1278&lt;=5000,"Income less than 5,000$",IF(HTM_Employee_Attrition_Data!J1278&lt;=10000,"Income less than 10,000$",IF(HTM_Employee_Attrition_Data!J1278&lt;=15000,"Income less than 15,000$","Income less than 20,000$")))</f>
        <v>Income less than 5,000$</v>
      </c>
      <c r="K1278" s="19" t="str">
        <f>IF(HTM_Employee_Attrition_Data!K1278&lt;4,"Between 0 and 3 Compaines",IF(HTM_Employee_Attrition_Data!K1278&lt;7,"Between 4 and 6 Companies",IF(HTM_Employee_Attrition_Data!K1278&lt;=10,"Between 7 and 10 Companies","Between 7 and 10  Companies")))</f>
        <v>Between 0 and 3 Compaines</v>
      </c>
      <c r="L1278" s="19" t="str">
        <f>IF(HTM_Employee_Attrition_Data!L1278&lt;=5,"Between 0 and 5 years",IF(HTM_Employee_Attrition_Data!L1278&lt;=10,"Between 6 and 10 years",IF(HTM_Employee_Attrition_Data!L1278&lt;=15,"Between 11 and 15 years",IF(HTM_Employee_Attrition_Data!L1278&lt;=20,"Between 16 and 20 years",IF(HTM_Employee_Attrition_Data!L1278&lt;=25,"Between 21 and 25 years",IF(HTM_Employee_Attrition_Data!L1278&lt;=30,"Between 25 and 30 years","Between 31 and 40 years"))))))</f>
        <v>Between 0 and 5 years</v>
      </c>
    </row>
    <row r="1279" spans="1:12">
      <c r="A1279" s="19">
        <v>1789</v>
      </c>
      <c r="B1279" s="19" t="str">
        <f>IF(HTM_Employee_Attrition_Data!A1279&lt;=20,"Less than 20 years",IF(HTM_Employee_Attrition_Data!A1279&lt;=30,"Between 20 and 30 years",IF(HTM_Employee_Attrition_Data!A1279&lt;=40,"Between 30 and 40 years",IF(HTM_Employee_Attrition_Data!A1279&lt;=50,"Between 40 and 50 years",IF(HTM_Employee_Attrition_Data!A1279&lt;=60,"Between 50 and 60 years","Between 50 and 60 years")))))</f>
        <v>Between 40 and 50 years</v>
      </c>
      <c r="C1279" s="19" t="s">
        <v>16</v>
      </c>
      <c r="D1279" s="19" t="s">
        <v>13</v>
      </c>
      <c r="E1279" s="19" t="s">
        <v>18</v>
      </c>
      <c r="F1279" s="19" t="str">
        <f>IF(HTM_Employee_Attrition_Data!E1279&lt;=5,"Less than 5 Miles",IF(HTM_Employee_Attrition_Data!E1279&lt;=10,"Between 6 and 10 miles",IF(HTM_Employee_Attrition_Data!E1279&lt;=15,"Between 11 and 15 miles",IF(HTM_Employee_Attrition_Data!E1279&lt;=20,"Between 16 and 20 miles",IF(HTM_Employee_Attrition_Data!E1279&lt;=25,"Between 21 and 25 miles","Greater than 26 miles")))))</f>
        <v>Less than 5 Miles</v>
      </c>
      <c r="G1279" s="19" t="str">
        <f>IF(HTM_Employee_Attrition_Data!G1279=1,"Level 1",IF(HTM_Employee_Attrition_Data!G1279=2,"Level 2",IF(HTM_Employee_Attrition_Data!G1279=3,"Level 3",IF(HTM_Employee_Attrition_Data!G1279=4,"Level 4",IF(HTM_Employee_Attrition_Data!G1279=5,"Level 5","Level 5")))))</f>
        <v>Level 5</v>
      </c>
      <c r="H1279" s="19" t="s">
        <v>26</v>
      </c>
      <c r="I1279" s="19" t="str">
        <f>IF(HTM_Employee_Attrition_Data!I1279=1,"Rating 1",IF(HTM_Employee_Attrition_Data!I1279=2,"Rating 2",IF(HTM_Employee_Attrition_Data!I1279=3,"Rating 3",IF(HTM_Employee_Attrition_Data!I1279=4,"Rating 4","Rating 4"))))</f>
        <v>Rating 4</v>
      </c>
      <c r="J1279" s="19" t="str">
        <f>IF(HTM_Employee_Attrition_Data!J1279&lt;=5000,"Income less than 5,000$",IF(HTM_Employee_Attrition_Data!J1279&lt;=10000,"Income less than 10,000$",IF(HTM_Employee_Attrition_Data!J1279&lt;=15000,"Income less than 15,000$","Income less than 20,000$")))</f>
        <v>Income less than 20,000$</v>
      </c>
      <c r="K1279" s="19" t="str">
        <f>IF(HTM_Employee_Attrition_Data!K1279&lt;4,"Between 0 and 3 Compaines",IF(HTM_Employee_Attrition_Data!K1279&lt;7,"Between 4 and 6 Companies",IF(HTM_Employee_Attrition_Data!K1279&lt;=10,"Between 7 and 10 Companies","Between 7 and 10  Companies")))</f>
        <v>Between 7 and 10 Companies</v>
      </c>
      <c r="L1279" s="19" t="str">
        <f>IF(HTM_Employee_Attrition_Data!L1279&lt;=5,"Between 0 and 5 years",IF(HTM_Employee_Attrition_Data!L1279&lt;=10,"Between 6 and 10 years",IF(HTM_Employee_Attrition_Data!L1279&lt;=15,"Between 11 and 15 years",IF(HTM_Employee_Attrition_Data!L1279&lt;=20,"Between 16 and 20 years",IF(HTM_Employee_Attrition_Data!L1279&lt;=25,"Between 21 and 25 years",IF(HTM_Employee_Attrition_Data!L1279&lt;=30,"Between 25 and 30 years","Between 31 and 40 years"))))))</f>
        <v>Between 0 and 5 years</v>
      </c>
    </row>
    <row r="1280" spans="1:12">
      <c r="A1280" s="19">
        <v>1790</v>
      </c>
      <c r="B1280" s="19" t="str">
        <f>IF(HTM_Employee_Attrition_Data!A1280&lt;=20,"Less than 20 years",IF(HTM_Employee_Attrition_Data!A1280&lt;=30,"Between 20 and 30 years",IF(HTM_Employee_Attrition_Data!A1280&lt;=40,"Between 30 and 40 years",IF(HTM_Employee_Attrition_Data!A1280&lt;=50,"Between 40 and 50 years",IF(HTM_Employee_Attrition_Data!A1280&lt;=60,"Between 50 and 60 years","Between 50 and 60 years")))))</f>
        <v>Between 30 and 40 years</v>
      </c>
      <c r="C1280" s="19" t="s">
        <v>16</v>
      </c>
      <c r="D1280" s="19" t="s">
        <v>13</v>
      </c>
      <c r="E1280" s="19" t="s">
        <v>18</v>
      </c>
      <c r="F1280" s="19" t="str">
        <f>IF(HTM_Employee_Attrition_Data!E1280&lt;=5,"Less than 5 Miles",IF(HTM_Employee_Attrition_Data!E1280&lt;=10,"Between 6 and 10 miles",IF(HTM_Employee_Attrition_Data!E1280&lt;=15,"Between 11 and 15 miles",IF(HTM_Employee_Attrition_Data!E1280&lt;=20,"Between 16 and 20 miles",IF(HTM_Employee_Attrition_Data!E1280&lt;=25,"Between 21 and 25 miles","Greater than 26 miles")))))</f>
        <v>Between 6 and 10 miles</v>
      </c>
      <c r="G1280" s="19" t="str">
        <f>IF(HTM_Employee_Attrition_Data!G1280=1,"Level 1",IF(HTM_Employee_Attrition_Data!G1280=2,"Level 2",IF(HTM_Employee_Attrition_Data!G1280=3,"Level 3",IF(HTM_Employee_Attrition_Data!G1280=4,"Level 4",IF(HTM_Employee_Attrition_Data!G1280=5,"Level 5","Level 5")))))</f>
        <v>Level 3</v>
      </c>
      <c r="H1280" s="19" t="s">
        <v>22</v>
      </c>
      <c r="I1280" s="19" t="str">
        <f>IF(HTM_Employee_Attrition_Data!I1280=1,"Rating 1",IF(HTM_Employee_Attrition_Data!I1280=2,"Rating 2",IF(HTM_Employee_Attrition_Data!I1280=3,"Rating 3",IF(HTM_Employee_Attrition_Data!I1280=4,"Rating 4","Rating 4"))))</f>
        <v>Rating 1</v>
      </c>
      <c r="J1280" s="19" t="str">
        <f>IF(HTM_Employee_Attrition_Data!J1280&lt;=5000,"Income less than 5,000$",IF(HTM_Employee_Attrition_Data!J1280&lt;=10000,"Income less than 10,000$",IF(HTM_Employee_Attrition_Data!J1280&lt;=15000,"Income less than 15,000$","Income less than 20,000$")))</f>
        <v>Income less than 10,000$</v>
      </c>
      <c r="K1280" s="19" t="str">
        <f>IF(HTM_Employee_Attrition_Data!K1280&lt;4,"Between 0 and 3 Compaines",IF(HTM_Employee_Attrition_Data!K1280&lt;7,"Between 4 and 6 Companies",IF(HTM_Employee_Attrition_Data!K1280&lt;=10,"Between 7 and 10 Companies","Between 7 and 10  Companies")))</f>
        <v>Between 7 and 10 Companies</v>
      </c>
      <c r="L1280" s="19" t="str">
        <f>IF(HTM_Employee_Attrition_Data!L1280&lt;=5,"Between 0 and 5 years",IF(HTM_Employee_Attrition_Data!L1280&lt;=10,"Between 6 and 10 years",IF(HTM_Employee_Attrition_Data!L1280&lt;=15,"Between 11 and 15 years",IF(HTM_Employee_Attrition_Data!L1280&lt;=20,"Between 16 and 20 years",IF(HTM_Employee_Attrition_Data!L1280&lt;=25,"Between 21 and 25 years",IF(HTM_Employee_Attrition_Data!L1280&lt;=30,"Between 25 and 30 years","Between 31 and 40 years"))))))</f>
        <v>Between 11 and 15 years</v>
      </c>
    </row>
    <row r="1281" spans="1:12">
      <c r="A1281" s="19">
        <v>1792</v>
      </c>
      <c r="B1281" s="19" t="str">
        <f>IF(HTM_Employee_Attrition_Data!A1281&lt;=20,"Less than 20 years",IF(HTM_Employee_Attrition_Data!A1281&lt;=30,"Between 20 and 30 years",IF(HTM_Employee_Attrition_Data!A1281&lt;=40,"Between 30 and 40 years",IF(HTM_Employee_Attrition_Data!A1281&lt;=50,"Between 40 and 50 years",IF(HTM_Employee_Attrition_Data!A1281&lt;=60,"Between 50 and 60 years","Between 50 and 60 years")))))</f>
        <v>Between 40 and 50 years</v>
      </c>
      <c r="C1281" s="19" t="s">
        <v>12</v>
      </c>
      <c r="D1281" s="19" t="s">
        <v>17</v>
      </c>
      <c r="E1281" s="19" t="s">
        <v>18</v>
      </c>
      <c r="F1281" s="19" t="str">
        <f>IF(HTM_Employee_Attrition_Data!E1281&lt;=5,"Less than 5 Miles",IF(HTM_Employee_Attrition_Data!E1281&lt;=10,"Between 6 and 10 miles",IF(HTM_Employee_Attrition_Data!E1281&lt;=15,"Between 11 and 15 miles",IF(HTM_Employee_Attrition_Data!E1281&lt;=20,"Between 16 and 20 miles",IF(HTM_Employee_Attrition_Data!E1281&lt;=25,"Between 21 and 25 miles","Greater than 26 miles")))))</f>
        <v>Less than 5 Miles</v>
      </c>
      <c r="G1281" s="19" t="str">
        <f>IF(HTM_Employee_Attrition_Data!G1281=1,"Level 1",IF(HTM_Employee_Attrition_Data!G1281=2,"Level 2",IF(HTM_Employee_Attrition_Data!G1281=3,"Level 3",IF(HTM_Employee_Attrition_Data!G1281=4,"Level 4",IF(HTM_Employee_Attrition_Data!G1281=5,"Level 5","Level 5")))))</f>
        <v>Level 1</v>
      </c>
      <c r="H1281" s="19" t="s">
        <v>19</v>
      </c>
      <c r="I1281" s="19" t="str">
        <f>IF(HTM_Employee_Attrition_Data!I1281=1,"Rating 1",IF(HTM_Employee_Attrition_Data!I1281=2,"Rating 2",IF(HTM_Employee_Attrition_Data!I1281=3,"Rating 3",IF(HTM_Employee_Attrition_Data!I1281=4,"Rating 4","Rating 4"))))</f>
        <v>Rating 2</v>
      </c>
      <c r="J1281" s="19" t="str">
        <f>IF(HTM_Employee_Attrition_Data!J1281&lt;=5000,"Income less than 5,000$",IF(HTM_Employee_Attrition_Data!J1281&lt;=10000,"Income less than 10,000$",IF(HTM_Employee_Attrition_Data!J1281&lt;=15000,"Income less than 15,000$","Income less than 20,000$")))</f>
        <v>Income less than 5,000$</v>
      </c>
      <c r="K1281" s="19" t="str">
        <f>IF(HTM_Employee_Attrition_Data!K1281&lt;4,"Between 0 and 3 Compaines",IF(HTM_Employee_Attrition_Data!K1281&lt;7,"Between 4 and 6 Companies",IF(HTM_Employee_Attrition_Data!K1281&lt;=10,"Between 7 and 10 Companies","Between 7 and 10  Companies")))</f>
        <v>Between 0 and 3 Compaines</v>
      </c>
      <c r="L1281" s="19" t="str">
        <f>IF(HTM_Employee_Attrition_Data!L1281&lt;=5,"Between 0 and 5 years",IF(HTM_Employee_Attrition_Data!L1281&lt;=10,"Between 6 and 10 years",IF(HTM_Employee_Attrition_Data!L1281&lt;=15,"Between 11 and 15 years",IF(HTM_Employee_Attrition_Data!L1281&lt;=20,"Between 16 and 20 years",IF(HTM_Employee_Attrition_Data!L1281&lt;=25,"Between 21 and 25 years",IF(HTM_Employee_Attrition_Data!L1281&lt;=30,"Between 25 and 30 years","Between 31 and 40 years"))))))</f>
        <v>Between 0 and 5 years</v>
      </c>
    </row>
    <row r="1282" spans="1:12">
      <c r="A1282" s="19">
        <v>1794</v>
      </c>
      <c r="B1282" s="19" t="str">
        <f>IF(HTM_Employee_Attrition_Data!A1282&lt;=20,"Less than 20 years",IF(HTM_Employee_Attrition_Data!A1282&lt;=30,"Between 20 and 30 years",IF(HTM_Employee_Attrition_Data!A1282&lt;=40,"Between 30 and 40 years",IF(HTM_Employee_Attrition_Data!A1282&lt;=50,"Between 40 and 50 years",IF(HTM_Employee_Attrition_Data!A1282&lt;=60,"Between 50 and 60 years","Between 50 and 60 years")))))</f>
        <v>Between 30 and 40 years</v>
      </c>
      <c r="C1282" s="19" t="s">
        <v>16</v>
      </c>
      <c r="D1282" s="19" t="s">
        <v>13</v>
      </c>
      <c r="E1282" s="19" t="s">
        <v>27</v>
      </c>
      <c r="F1282" s="19" t="str">
        <f>IF(HTM_Employee_Attrition_Data!E1282&lt;=5,"Less than 5 Miles",IF(HTM_Employee_Attrition_Data!E1282&lt;=10,"Between 6 and 10 miles",IF(HTM_Employee_Attrition_Data!E1282&lt;=15,"Between 11 and 15 miles",IF(HTM_Employee_Attrition_Data!E1282&lt;=20,"Between 16 and 20 miles",IF(HTM_Employee_Attrition_Data!E1282&lt;=25,"Between 21 and 25 miles","Greater than 26 miles")))))</f>
        <v>Between 6 and 10 miles</v>
      </c>
      <c r="G1282" s="19" t="str">
        <f>IF(HTM_Employee_Attrition_Data!G1282=1,"Level 1",IF(HTM_Employee_Attrition_Data!G1282=2,"Level 2",IF(HTM_Employee_Attrition_Data!G1282=3,"Level 3",IF(HTM_Employee_Attrition_Data!G1282=4,"Level 4",IF(HTM_Employee_Attrition_Data!G1282=5,"Level 5","Level 5")))))</f>
        <v>Level 2</v>
      </c>
      <c r="H1282" s="19" t="s">
        <v>27</v>
      </c>
      <c r="I1282" s="19" t="str">
        <f>IF(HTM_Employee_Attrition_Data!I1282=1,"Rating 1",IF(HTM_Employee_Attrition_Data!I1282=2,"Rating 2",IF(HTM_Employee_Attrition_Data!I1282=3,"Rating 3",IF(HTM_Employee_Attrition_Data!I1282=4,"Rating 4","Rating 4"))))</f>
        <v>Rating 2</v>
      </c>
      <c r="J1282" s="19" t="str">
        <f>IF(HTM_Employee_Attrition_Data!J1282&lt;=5000,"Income less than 5,000$",IF(HTM_Employee_Attrition_Data!J1282&lt;=10000,"Income less than 10,000$",IF(HTM_Employee_Attrition_Data!J1282&lt;=15000,"Income less than 15,000$","Income less than 20,000$")))</f>
        <v>Income less than 5,000$</v>
      </c>
      <c r="K1282" s="19" t="str">
        <f>IF(HTM_Employee_Attrition_Data!K1282&lt;4,"Between 0 and 3 Compaines",IF(HTM_Employee_Attrition_Data!K1282&lt;7,"Between 4 and 6 Companies",IF(HTM_Employee_Attrition_Data!K1282&lt;=10,"Between 7 and 10 Companies","Between 7 and 10  Companies")))</f>
        <v>Between 0 and 3 Compaines</v>
      </c>
      <c r="L1282" s="19" t="str">
        <f>IF(HTM_Employee_Attrition_Data!L1282&lt;=5,"Between 0 and 5 years",IF(HTM_Employee_Attrition_Data!L1282&lt;=10,"Between 6 and 10 years",IF(HTM_Employee_Attrition_Data!L1282&lt;=15,"Between 11 and 15 years",IF(HTM_Employee_Attrition_Data!L1282&lt;=20,"Between 16 and 20 years",IF(HTM_Employee_Attrition_Data!L1282&lt;=25,"Between 21 and 25 years",IF(HTM_Employee_Attrition_Data!L1282&lt;=30,"Between 25 and 30 years","Between 31 and 40 years"))))))</f>
        <v>Between 6 and 10 years</v>
      </c>
    </row>
    <row r="1283" spans="1:12">
      <c r="A1283" s="19">
        <v>1797</v>
      </c>
      <c r="B1283" s="19" t="str">
        <f>IF(HTM_Employee_Attrition_Data!A1283&lt;=20,"Less than 20 years",IF(HTM_Employee_Attrition_Data!A1283&lt;=30,"Between 20 and 30 years",IF(HTM_Employee_Attrition_Data!A1283&lt;=40,"Between 30 and 40 years",IF(HTM_Employee_Attrition_Data!A1283&lt;=50,"Between 40 and 50 years",IF(HTM_Employee_Attrition_Data!A1283&lt;=60,"Between 50 and 60 years","Between 50 and 60 years")))))</f>
        <v>Between 30 and 40 years</v>
      </c>
      <c r="C1283" s="19" t="s">
        <v>12</v>
      </c>
      <c r="D1283" s="19" t="s">
        <v>13</v>
      </c>
      <c r="E1283" s="19" t="s">
        <v>14</v>
      </c>
      <c r="F1283" s="19" t="str">
        <f>IF(HTM_Employee_Attrition_Data!E1283&lt;=5,"Less than 5 Miles",IF(HTM_Employee_Attrition_Data!E1283&lt;=10,"Between 6 and 10 miles",IF(HTM_Employee_Attrition_Data!E1283&lt;=15,"Between 11 and 15 miles",IF(HTM_Employee_Attrition_Data!E1283&lt;=20,"Between 16 and 20 miles",IF(HTM_Employee_Attrition_Data!E1283&lt;=25,"Between 21 and 25 miles","Greater than 26 miles")))))</f>
        <v>Greater than 26 miles</v>
      </c>
      <c r="G1283" s="19" t="str">
        <f>IF(HTM_Employee_Attrition_Data!G1283=1,"Level 1",IF(HTM_Employee_Attrition_Data!G1283=2,"Level 2",IF(HTM_Employee_Attrition_Data!G1283=3,"Level 3",IF(HTM_Employee_Attrition_Data!G1283=4,"Level 4",IF(HTM_Employee_Attrition_Data!G1283=5,"Level 5","Level 5")))))</f>
        <v>Level 2</v>
      </c>
      <c r="H1283" s="19" t="s">
        <v>15</v>
      </c>
      <c r="I1283" s="19" t="str">
        <f>IF(HTM_Employee_Attrition_Data!I1283=1,"Rating 1",IF(HTM_Employee_Attrition_Data!I1283=2,"Rating 2",IF(HTM_Employee_Attrition_Data!I1283=3,"Rating 3",IF(HTM_Employee_Attrition_Data!I1283=4,"Rating 4","Rating 4"))))</f>
        <v>Rating 4</v>
      </c>
      <c r="J1283" s="19" t="str">
        <f>IF(HTM_Employee_Attrition_Data!J1283&lt;=5000,"Income less than 5,000$",IF(HTM_Employee_Attrition_Data!J1283&lt;=10000,"Income less than 10,000$",IF(HTM_Employee_Attrition_Data!J1283&lt;=15000,"Income less than 15,000$","Income less than 20,000$")))</f>
        <v>Income less than 10,000$</v>
      </c>
      <c r="K1283" s="19" t="str">
        <f>IF(HTM_Employee_Attrition_Data!K1283&lt;4,"Between 0 and 3 Compaines",IF(HTM_Employee_Attrition_Data!K1283&lt;7,"Between 4 and 6 Companies",IF(HTM_Employee_Attrition_Data!K1283&lt;=10,"Between 7 and 10 Companies","Between 7 and 10  Companies")))</f>
        <v>Between 0 and 3 Compaines</v>
      </c>
      <c r="L1283" s="19" t="str">
        <f>IF(HTM_Employee_Attrition_Data!L1283&lt;=5,"Between 0 and 5 years",IF(HTM_Employee_Attrition_Data!L1283&lt;=10,"Between 6 and 10 years",IF(HTM_Employee_Attrition_Data!L1283&lt;=15,"Between 11 and 15 years",IF(HTM_Employee_Attrition_Data!L1283&lt;=20,"Between 16 and 20 years",IF(HTM_Employee_Attrition_Data!L1283&lt;=25,"Between 21 and 25 years",IF(HTM_Employee_Attrition_Data!L1283&lt;=30,"Between 25 and 30 years","Between 31 and 40 years"))))))</f>
        <v>Between 6 and 10 years</v>
      </c>
    </row>
    <row r="1284" spans="1:12">
      <c r="A1284" s="19">
        <v>1798</v>
      </c>
      <c r="B1284" s="19" t="str">
        <f>IF(HTM_Employee_Attrition_Data!A1284&lt;=20,"Less than 20 years",IF(HTM_Employee_Attrition_Data!A1284&lt;=30,"Between 20 and 30 years",IF(HTM_Employee_Attrition_Data!A1284&lt;=40,"Between 30 and 40 years",IF(HTM_Employee_Attrition_Data!A1284&lt;=50,"Between 40 and 50 years",IF(HTM_Employee_Attrition_Data!A1284&lt;=60,"Between 50 and 60 years","Between 50 and 60 years")))))</f>
        <v>Between 30 and 40 years</v>
      </c>
      <c r="C1284" s="19" t="s">
        <v>16</v>
      </c>
      <c r="D1284" s="19" t="s">
        <v>13</v>
      </c>
      <c r="E1284" s="19" t="s">
        <v>18</v>
      </c>
      <c r="F1284" s="19" t="str">
        <f>IF(HTM_Employee_Attrition_Data!E1284&lt;=5,"Less than 5 Miles",IF(HTM_Employee_Attrition_Data!E1284&lt;=10,"Between 6 and 10 miles",IF(HTM_Employee_Attrition_Data!E1284&lt;=15,"Between 11 and 15 miles",IF(HTM_Employee_Attrition_Data!E1284&lt;=20,"Between 16 and 20 miles",IF(HTM_Employee_Attrition_Data!E1284&lt;=25,"Between 21 and 25 miles","Greater than 26 miles")))))</f>
        <v>Between 6 and 10 miles</v>
      </c>
      <c r="G1284" s="19" t="str">
        <f>IF(HTM_Employee_Attrition_Data!G1284=1,"Level 1",IF(HTM_Employee_Attrition_Data!G1284=2,"Level 2",IF(HTM_Employee_Attrition_Data!G1284=3,"Level 3",IF(HTM_Employee_Attrition_Data!G1284=4,"Level 4",IF(HTM_Employee_Attrition_Data!G1284=5,"Level 5","Level 5")))))</f>
        <v>Level 1</v>
      </c>
      <c r="H1284" s="19" t="s">
        <v>19</v>
      </c>
      <c r="I1284" s="19" t="str">
        <f>IF(HTM_Employee_Attrition_Data!I1284=1,"Rating 1",IF(HTM_Employee_Attrition_Data!I1284=2,"Rating 2",IF(HTM_Employee_Attrition_Data!I1284=3,"Rating 3",IF(HTM_Employee_Attrition_Data!I1284=4,"Rating 4","Rating 4"))))</f>
        <v>Rating 1</v>
      </c>
      <c r="J1284" s="19" t="str">
        <f>IF(HTM_Employee_Attrition_Data!J1284&lt;=5000,"Income less than 5,000$",IF(HTM_Employee_Attrition_Data!J1284&lt;=10000,"Income less than 10,000$",IF(HTM_Employee_Attrition_Data!J1284&lt;=15000,"Income less than 15,000$","Income less than 20,000$")))</f>
        <v>Income less than 5,000$</v>
      </c>
      <c r="K1284" s="19" t="str">
        <f>IF(HTM_Employee_Attrition_Data!K1284&lt;4,"Between 0 and 3 Compaines",IF(HTM_Employee_Attrition_Data!K1284&lt;7,"Between 4 and 6 Companies",IF(HTM_Employee_Attrition_Data!K1284&lt;=10,"Between 7 and 10 Companies","Between 7 and 10  Companies")))</f>
        <v>Between 4 and 6 Companies</v>
      </c>
      <c r="L1284" s="19" t="str">
        <f>IF(HTM_Employee_Attrition_Data!L1284&lt;=5,"Between 0 and 5 years",IF(HTM_Employee_Attrition_Data!L1284&lt;=10,"Between 6 and 10 years",IF(HTM_Employee_Attrition_Data!L1284&lt;=15,"Between 11 and 15 years",IF(HTM_Employee_Attrition_Data!L1284&lt;=20,"Between 16 and 20 years",IF(HTM_Employee_Attrition_Data!L1284&lt;=25,"Between 21 and 25 years",IF(HTM_Employee_Attrition_Data!L1284&lt;=30,"Between 25 and 30 years","Between 31 and 40 years"))))))</f>
        <v>Between 6 and 10 years</v>
      </c>
    </row>
    <row r="1285" spans="1:12">
      <c r="A1285" s="19">
        <v>1799</v>
      </c>
      <c r="B1285" s="19" t="str">
        <f>IF(HTM_Employee_Attrition_Data!A1285&lt;=20,"Less than 20 years",IF(HTM_Employee_Attrition_Data!A1285&lt;=30,"Between 20 and 30 years",IF(HTM_Employee_Attrition_Data!A1285&lt;=40,"Between 30 and 40 years",IF(HTM_Employee_Attrition_Data!A1285&lt;=50,"Between 40 and 50 years",IF(HTM_Employee_Attrition_Data!A1285&lt;=60,"Between 50 and 60 years","Between 50 and 60 years")))))</f>
        <v>Between 20 and 30 years</v>
      </c>
      <c r="C1285" s="19" t="s">
        <v>16</v>
      </c>
      <c r="D1285" s="19" t="s">
        <v>13</v>
      </c>
      <c r="E1285" s="19" t="s">
        <v>18</v>
      </c>
      <c r="F1285" s="19" t="str">
        <f>IF(HTM_Employee_Attrition_Data!E1285&lt;=5,"Less than 5 Miles",IF(HTM_Employee_Attrition_Data!E1285&lt;=10,"Between 6 and 10 miles",IF(HTM_Employee_Attrition_Data!E1285&lt;=15,"Between 11 and 15 miles",IF(HTM_Employee_Attrition_Data!E1285&lt;=20,"Between 16 and 20 miles",IF(HTM_Employee_Attrition_Data!E1285&lt;=25,"Between 21 and 25 miles","Greater than 26 miles")))))</f>
        <v>Less than 5 Miles</v>
      </c>
      <c r="G1285" s="19" t="str">
        <f>IF(HTM_Employee_Attrition_Data!G1285=1,"Level 1",IF(HTM_Employee_Attrition_Data!G1285=2,"Level 2",IF(HTM_Employee_Attrition_Data!G1285=3,"Level 3",IF(HTM_Employee_Attrition_Data!G1285=4,"Level 4",IF(HTM_Employee_Attrition_Data!G1285=5,"Level 5","Level 5")))))</f>
        <v>Level 1</v>
      </c>
      <c r="H1285" s="19" t="s">
        <v>19</v>
      </c>
      <c r="I1285" s="19" t="str">
        <f>IF(HTM_Employee_Attrition_Data!I1285=1,"Rating 1",IF(HTM_Employee_Attrition_Data!I1285=2,"Rating 2",IF(HTM_Employee_Attrition_Data!I1285=3,"Rating 3",IF(HTM_Employee_Attrition_Data!I1285=4,"Rating 4","Rating 4"))))</f>
        <v>Rating 4</v>
      </c>
      <c r="J1285" s="19" t="str">
        <f>IF(HTM_Employee_Attrition_Data!J1285&lt;=5000,"Income less than 5,000$",IF(HTM_Employee_Attrition_Data!J1285&lt;=10000,"Income less than 10,000$",IF(HTM_Employee_Attrition_Data!J1285&lt;=15000,"Income less than 15,000$","Income less than 20,000$")))</f>
        <v>Income less than 5,000$</v>
      </c>
      <c r="K1285" s="19" t="str">
        <f>IF(HTM_Employee_Attrition_Data!K1285&lt;4,"Between 0 and 3 Compaines",IF(HTM_Employee_Attrition_Data!K1285&lt;7,"Between 4 and 6 Companies",IF(HTM_Employee_Attrition_Data!K1285&lt;=10,"Between 7 and 10 Companies","Between 7 and 10  Companies")))</f>
        <v>Between 0 and 3 Compaines</v>
      </c>
      <c r="L1285" s="19" t="str">
        <f>IF(HTM_Employee_Attrition_Data!L1285&lt;=5,"Between 0 and 5 years",IF(HTM_Employee_Attrition_Data!L1285&lt;=10,"Between 6 and 10 years",IF(HTM_Employee_Attrition_Data!L1285&lt;=15,"Between 11 and 15 years",IF(HTM_Employee_Attrition_Data!L1285&lt;=20,"Between 16 and 20 years",IF(HTM_Employee_Attrition_Data!L1285&lt;=25,"Between 21 and 25 years",IF(HTM_Employee_Attrition_Data!L1285&lt;=30,"Between 25 and 30 years","Between 31 and 40 years"))))))</f>
        <v>Between 0 and 5 years</v>
      </c>
    </row>
    <row r="1286" spans="1:12">
      <c r="A1286" s="19">
        <v>1800</v>
      </c>
      <c r="B1286" s="19" t="str">
        <f>IF(HTM_Employee_Attrition_Data!A1286&lt;=20,"Less than 20 years",IF(HTM_Employee_Attrition_Data!A1286&lt;=30,"Between 20 and 30 years",IF(HTM_Employee_Attrition_Data!A1286&lt;=40,"Between 30 and 40 years",IF(HTM_Employee_Attrition_Data!A1286&lt;=50,"Between 40 and 50 years",IF(HTM_Employee_Attrition_Data!A1286&lt;=60,"Between 50 and 60 years","Between 50 and 60 years")))))</f>
        <v>Between 30 and 40 years</v>
      </c>
      <c r="C1286" s="19" t="s">
        <v>16</v>
      </c>
      <c r="D1286" s="19" t="s">
        <v>13</v>
      </c>
      <c r="E1286" s="19" t="s">
        <v>18</v>
      </c>
      <c r="F1286" s="19" t="str">
        <f>IF(HTM_Employee_Attrition_Data!E1286&lt;=5,"Less than 5 Miles",IF(HTM_Employee_Attrition_Data!E1286&lt;=10,"Between 6 and 10 miles",IF(HTM_Employee_Attrition_Data!E1286&lt;=15,"Between 11 and 15 miles",IF(HTM_Employee_Attrition_Data!E1286&lt;=20,"Between 16 and 20 miles",IF(HTM_Employee_Attrition_Data!E1286&lt;=25,"Between 21 and 25 miles","Greater than 26 miles")))))</f>
        <v>Between 6 and 10 miles</v>
      </c>
      <c r="G1286" s="19" t="str">
        <f>IF(HTM_Employee_Attrition_Data!G1286=1,"Level 1",IF(HTM_Employee_Attrition_Data!G1286=2,"Level 2",IF(HTM_Employee_Attrition_Data!G1286=3,"Level 3",IF(HTM_Employee_Attrition_Data!G1286=4,"Level 4",IF(HTM_Employee_Attrition_Data!G1286=5,"Level 5","Level 5")))))</f>
        <v>Level 3</v>
      </c>
      <c r="H1286" s="19" t="s">
        <v>26</v>
      </c>
      <c r="I1286" s="19" t="str">
        <f>IF(HTM_Employee_Attrition_Data!I1286=1,"Rating 1",IF(HTM_Employee_Attrition_Data!I1286=2,"Rating 2",IF(HTM_Employee_Attrition_Data!I1286=3,"Rating 3",IF(HTM_Employee_Attrition_Data!I1286=4,"Rating 4","Rating 4"))))</f>
        <v>Rating 3</v>
      </c>
      <c r="J1286" s="19" t="str">
        <f>IF(HTM_Employee_Attrition_Data!J1286&lt;=5000,"Income less than 5,000$",IF(HTM_Employee_Attrition_Data!J1286&lt;=10000,"Income less than 10,000$",IF(HTM_Employee_Attrition_Data!J1286&lt;=15000,"Income less than 15,000$","Income less than 20,000$")))</f>
        <v>Income less than 15,000$</v>
      </c>
      <c r="K1286" s="19" t="str">
        <f>IF(HTM_Employee_Attrition_Data!K1286&lt;4,"Between 0 and 3 Compaines",IF(HTM_Employee_Attrition_Data!K1286&lt;7,"Between 4 and 6 Companies",IF(HTM_Employee_Attrition_Data!K1286&lt;=10,"Between 7 and 10 Companies","Between 7 and 10  Companies")))</f>
        <v>Between 7 and 10 Companies</v>
      </c>
      <c r="L1286" s="19" t="str">
        <f>IF(HTM_Employee_Attrition_Data!L1286&lt;=5,"Between 0 and 5 years",IF(HTM_Employee_Attrition_Data!L1286&lt;=10,"Between 6 and 10 years",IF(HTM_Employee_Attrition_Data!L1286&lt;=15,"Between 11 and 15 years",IF(HTM_Employee_Attrition_Data!L1286&lt;=20,"Between 16 and 20 years",IF(HTM_Employee_Attrition_Data!L1286&lt;=25,"Between 21 and 25 years",IF(HTM_Employee_Attrition_Data!L1286&lt;=30,"Between 25 and 30 years","Between 31 and 40 years"))))))</f>
        <v>Between 0 and 5 years</v>
      </c>
    </row>
    <row r="1287" spans="1:12">
      <c r="A1287" s="19">
        <v>1801</v>
      </c>
      <c r="B1287" s="19" t="str">
        <f>IF(HTM_Employee_Attrition_Data!A1287&lt;=20,"Less than 20 years",IF(HTM_Employee_Attrition_Data!A1287&lt;=30,"Between 20 and 30 years",IF(HTM_Employee_Attrition_Data!A1287&lt;=40,"Between 30 and 40 years",IF(HTM_Employee_Attrition_Data!A1287&lt;=50,"Between 40 and 50 years",IF(HTM_Employee_Attrition_Data!A1287&lt;=60,"Between 50 and 60 years","Between 50 and 60 years")))))</f>
        <v>Between 40 and 50 years</v>
      </c>
      <c r="C1287" s="19" t="s">
        <v>16</v>
      </c>
      <c r="D1287" s="19" t="s">
        <v>23</v>
      </c>
      <c r="E1287" s="19" t="s">
        <v>14</v>
      </c>
      <c r="F1287" s="19" t="str">
        <f>IF(HTM_Employee_Attrition_Data!E1287&lt;=5,"Less than 5 Miles",IF(HTM_Employee_Attrition_Data!E1287&lt;=10,"Between 6 and 10 miles",IF(HTM_Employee_Attrition_Data!E1287&lt;=15,"Between 11 and 15 miles",IF(HTM_Employee_Attrition_Data!E1287&lt;=20,"Between 16 and 20 miles",IF(HTM_Employee_Attrition_Data!E1287&lt;=25,"Between 21 and 25 miles","Greater than 26 miles")))))</f>
        <v>Greater than 26 miles</v>
      </c>
      <c r="G1287" s="19" t="str">
        <f>IF(HTM_Employee_Attrition_Data!G1287=1,"Level 1",IF(HTM_Employee_Attrition_Data!G1287=2,"Level 2",IF(HTM_Employee_Attrition_Data!G1287=3,"Level 3",IF(HTM_Employee_Attrition_Data!G1287=4,"Level 4",IF(HTM_Employee_Attrition_Data!G1287=5,"Level 5","Level 5")))))</f>
        <v>Level 2</v>
      </c>
      <c r="H1287" s="19" t="s">
        <v>15</v>
      </c>
      <c r="I1287" s="19" t="str">
        <f>IF(HTM_Employee_Attrition_Data!I1287=1,"Rating 1",IF(HTM_Employee_Attrition_Data!I1287=2,"Rating 2",IF(HTM_Employee_Attrition_Data!I1287=3,"Rating 3",IF(HTM_Employee_Attrition_Data!I1287=4,"Rating 4","Rating 4"))))</f>
        <v>Rating 2</v>
      </c>
      <c r="J1287" s="19" t="str">
        <f>IF(HTM_Employee_Attrition_Data!J1287&lt;=5000,"Income less than 5,000$",IF(HTM_Employee_Attrition_Data!J1287&lt;=10000,"Income less than 10,000$",IF(HTM_Employee_Attrition_Data!J1287&lt;=15000,"Income less than 15,000$","Income less than 20,000$")))</f>
        <v>Income less than 10,000$</v>
      </c>
      <c r="K1287" s="19" t="str">
        <f>IF(HTM_Employee_Attrition_Data!K1287&lt;4,"Between 0 and 3 Compaines",IF(HTM_Employee_Attrition_Data!K1287&lt;7,"Between 4 and 6 Companies",IF(HTM_Employee_Attrition_Data!K1287&lt;=10,"Between 7 and 10 Companies","Between 7 and 10  Companies")))</f>
        <v>Between 7 and 10 Companies</v>
      </c>
      <c r="L1287" s="19" t="str">
        <f>IF(HTM_Employee_Attrition_Data!L1287&lt;=5,"Between 0 and 5 years",IF(HTM_Employee_Attrition_Data!L1287&lt;=10,"Between 6 and 10 years",IF(HTM_Employee_Attrition_Data!L1287&lt;=15,"Between 11 and 15 years",IF(HTM_Employee_Attrition_Data!L1287&lt;=20,"Between 16 and 20 years",IF(HTM_Employee_Attrition_Data!L1287&lt;=25,"Between 21 and 25 years",IF(HTM_Employee_Attrition_Data!L1287&lt;=30,"Between 25 and 30 years","Between 31 and 40 years"))))))</f>
        <v>Between 0 and 5 years</v>
      </c>
    </row>
    <row r="1288" spans="1:12">
      <c r="A1288" s="19">
        <v>1802</v>
      </c>
      <c r="B1288" s="19" t="str">
        <f>IF(HTM_Employee_Attrition_Data!A1288&lt;=20,"Less than 20 years",IF(HTM_Employee_Attrition_Data!A1288&lt;=30,"Between 20 and 30 years",IF(HTM_Employee_Attrition_Data!A1288&lt;=40,"Between 30 and 40 years",IF(HTM_Employee_Attrition_Data!A1288&lt;=50,"Between 40 and 50 years",IF(HTM_Employee_Attrition_Data!A1288&lt;=60,"Between 50 and 60 years","Between 50 and 60 years")))))</f>
        <v>Between 30 and 40 years</v>
      </c>
      <c r="C1288" s="19" t="s">
        <v>16</v>
      </c>
      <c r="D1288" s="19" t="s">
        <v>13</v>
      </c>
      <c r="E1288" s="19" t="s">
        <v>18</v>
      </c>
      <c r="F1288" s="19" t="str">
        <f>IF(HTM_Employee_Attrition_Data!E1288&lt;=5,"Less than 5 Miles",IF(HTM_Employee_Attrition_Data!E1288&lt;=10,"Between 6 and 10 miles",IF(HTM_Employee_Attrition_Data!E1288&lt;=15,"Between 11 and 15 miles",IF(HTM_Employee_Attrition_Data!E1288&lt;=20,"Between 16 and 20 miles",IF(HTM_Employee_Attrition_Data!E1288&lt;=25,"Between 21 and 25 miles","Greater than 26 miles")))))</f>
        <v>Less than 5 Miles</v>
      </c>
      <c r="G1288" s="19" t="str">
        <f>IF(HTM_Employee_Attrition_Data!G1288=1,"Level 1",IF(HTM_Employee_Attrition_Data!G1288=2,"Level 2",IF(HTM_Employee_Attrition_Data!G1288=3,"Level 3",IF(HTM_Employee_Attrition_Data!G1288=4,"Level 4",IF(HTM_Employee_Attrition_Data!G1288=5,"Level 5","Level 5")))))</f>
        <v>Level 1</v>
      </c>
      <c r="H1288" s="19" t="s">
        <v>20</v>
      </c>
      <c r="I1288" s="19" t="str">
        <f>IF(HTM_Employee_Attrition_Data!I1288=1,"Rating 1",IF(HTM_Employee_Attrition_Data!I1288=2,"Rating 2",IF(HTM_Employee_Attrition_Data!I1288=3,"Rating 3",IF(HTM_Employee_Attrition_Data!I1288=4,"Rating 4","Rating 4"))))</f>
        <v>Rating 1</v>
      </c>
      <c r="J1288" s="19" t="str">
        <f>IF(HTM_Employee_Attrition_Data!J1288&lt;=5000,"Income less than 5,000$",IF(HTM_Employee_Attrition_Data!J1288&lt;=10000,"Income less than 10,000$",IF(HTM_Employee_Attrition_Data!J1288&lt;=15000,"Income less than 15,000$","Income less than 20,000$")))</f>
        <v>Income less than 5,000$</v>
      </c>
      <c r="K1288" s="19" t="str">
        <f>IF(HTM_Employee_Attrition_Data!K1288&lt;4,"Between 0 and 3 Compaines",IF(HTM_Employee_Attrition_Data!K1288&lt;7,"Between 4 and 6 Companies",IF(HTM_Employee_Attrition_Data!K1288&lt;=10,"Between 7 and 10 Companies","Between 7 and 10  Companies")))</f>
        <v>Between 4 and 6 Companies</v>
      </c>
      <c r="L1288" s="19" t="str">
        <f>IF(HTM_Employee_Attrition_Data!L1288&lt;=5,"Between 0 and 5 years",IF(HTM_Employee_Attrition_Data!L1288&lt;=10,"Between 6 and 10 years",IF(HTM_Employee_Attrition_Data!L1288&lt;=15,"Between 11 and 15 years",IF(HTM_Employee_Attrition_Data!L1288&lt;=20,"Between 16 and 20 years",IF(HTM_Employee_Attrition_Data!L1288&lt;=25,"Between 21 and 25 years",IF(HTM_Employee_Attrition_Data!L1288&lt;=30,"Between 25 and 30 years","Between 31 and 40 years"))))))</f>
        <v>Between 0 and 5 years</v>
      </c>
    </row>
    <row r="1289" spans="1:12">
      <c r="A1289" s="19">
        <v>1803</v>
      </c>
      <c r="B1289" s="19" t="str">
        <f>IF(HTM_Employee_Attrition_Data!A1289&lt;=20,"Less than 20 years",IF(HTM_Employee_Attrition_Data!A1289&lt;=30,"Between 20 and 30 years",IF(HTM_Employee_Attrition_Data!A1289&lt;=40,"Between 30 and 40 years",IF(HTM_Employee_Attrition_Data!A1289&lt;=50,"Between 40 and 50 years",IF(HTM_Employee_Attrition_Data!A1289&lt;=60,"Between 50 and 60 years","Between 50 and 60 years")))))</f>
        <v>Between 40 and 50 years</v>
      </c>
      <c r="C1289" s="19" t="s">
        <v>16</v>
      </c>
      <c r="D1289" s="19" t="s">
        <v>13</v>
      </c>
      <c r="E1289" s="19" t="s">
        <v>18</v>
      </c>
      <c r="F1289" s="19" t="str">
        <f>IF(HTM_Employee_Attrition_Data!E1289&lt;=5,"Less than 5 Miles",IF(HTM_Employee_Attrition_Data!E1289&lt;=10,"Between 6 and 10 miles",IF(HTM_Employee_Attrition_Data!E1289&lt;=15,"Between 11 and 15 miles",IF(HTM_Employee_Attrition_Data!E1289&lt;=20,"Between 16 and 20 miles",IF(HTM_Employee_Attrition_Data!E1289&lt;=25,"Between 21 and 25 miles","Greater than 26 miles")))))</f>
        <v>Between 11 and 15 miles</v>
      </c>
      <c r="G1289" s="19" t="str">
        <f>IF(HTM_Employee_Attrition_Data!G1289=1,"Level 1",IF(HTM_Employee_Attrition_Data!G1289=2,"Level 2",IF(HTM_Employee_Attrition_Data!G1289=3,"Level 3",IF(HTM_Employee_Attrition_Data!G1289=4,"Level 4",IF(HTM_Employee_Attrition_Data!G1289=5,"Level 5","Level 5")))))</f>
        <v>Level 2</v>
      </c>
      <c r="H1289" s="19" t="s">
        <v>22</v>
      </c>
      <c r="I1289" s="19" t="str">
        <f>IF(HTM_Employee_Attrition_Data!I1289=1,"Rating 1",IF(HTM_Employee_Attrition_Data!I1289=2,"Rating 2",IF(HTM_Employee_Attrition_Data!I1289=3,"Rating 3",IF(HTM_Employee_Attrition_Data!I1289=4,"Rating 4","Rating 4"))))</f>
        <v>Rating 1</v>
      </c>
      <c r="J1289" s="19" t="str">
        <f>IF(HTM_Employee_Attrition_Data!J1289&lt;=5000,"Income less than 5,000$",IF(HTM_Employee_Attrition_Data!J1289&lt;=10000,"Income less than 10,000$",IF(HTM_Employee_Attrition_Data!J1289&lt;=15000,"Income less than 15,000$","Income less than 20,000$")))</f>
        <v>Income less than 10,000$</v>
      </c>
      <c r="K1289" s="19" t="str">
        <f>IF(HTM_Employee_Attrition_Data!K1289&lt;4,"Between 0 and 3 Compaines",IF(HTM_Employee_Attrition_Data!K1289&lt;7,"Between 4 and 6 Companies",IF(HTM_Employee_Attrition_Data!K1289&lt;=10,"Between 7 and 10 Companies","Between 7 and 10  Companies")))</f>
        <v>Between 4 and 6 Companies</v>
      </c>
      <c r="L1289" s="19" t="str">
        <f>IF(HTM_Employee_Attrition_Data!L1289&lt;=5,"Between 0 and 5 years",IF(HTM_Employee_Attrition_Data!L1289&lt;=10,"Between 6 and 10 years",IF(HTM_Employee_Attrition_Data!L1289&lt;=15,"Between 11 and 15 years",IF(HTM_Employee_Attrition_Data!L1289&lt;=20,"Between 16 and 20 years",IF(HTM_Employee_Attrition_Data!L1289&lt;=25,"Between 21 and 25 years",IF(HTM_Employee_Attrition_Data!L1289&lt;=30,"Between 25 and 30 years","Between 31 and 40 years"))))))</f>
        <v>Between 0 and 5 years</v>
      </c>
    </row>
    <row r="1290" spans="1:12">
      <c r="A1290" s="19">
        <v>1804</v>
      </c>
      <c r="B1290" s="19" t="str">
        <f>IF(HTM_Employee_Attrition_Data!A1290&lt;=20,"Less than 20 years",IF(HTM_Employee_Attrition_Data!A1290&lt;=30,"Between 20 and 30 years",IF(HTM_Employee_Attrition_Data!A1290&lt;=40,"Between 30 and 40 years",IF(HTM_Employee_Attrition_Data!A1290&lt;=50,"Between 40 and 50 years",IF(HTM_Employee_Attrition_Data!A1290&lt;=60,"Between 50 and 60 years","Between 50 and 60 years")))))</f>
        <v>Between 30 and 40 years</v>
      </c>
      <c r="C1290" s="19" t="s">
        <v>16</v>
      </c>
      <c r="D1290" s="19" t="s">
        <v>23</v>
      </c>
      <c r="E1290" s="19" t="s">
        <v>18</v>
      </c>
      <c r="F1290" s="19" t="str">
        <f>IF(HTM_Employee_Attrition_Data!E1290&lt;=5,"Less than 5 Miles",IF(HTM_Employee_Attrition_Data!E1290&lt;=10,"Between 6 and 10 miles",IF(HTM_Employee_Attrition_Data!E1290&lt;=15,"Between 11 and 15 miles",IF(HTM_Employee_Attrition_Data!E1290&lt;=20,"Between 16 and 20 miles",IF(HTM_Employee_Attrition_Data!E1290&lt;=25,"Between 21 and 25 miles","Greater than 26 miles")))))</f>
        <v>Less than 5 Miles</v>
      </c>
      <c r="G1290" s="19" t="str">
        <f>IF(HTM_Employee_Attrition_Data!G1290=1,"Level 1",IF(HTM_Employee_Attrition_Data!G1290=2,"Level 2",IF(HTM_Employee_Attrition_Data!G1290=3,"Level 3",IF(HTM_Employee_Attrition_Data!G1290=4,"Level 4",IF(HTM_Employee_Attrition_Data!G1290=5,"Level 5","Level 5")))))</f>
        <v>Level 2</v>
      </c>
      <c r="H1290" s="19" t="s">
        <v>21</v>
      </c>
      <c r="I1290" s="19" t="str">
        <f>IF(HTM_Employee_Attrition_Data!I1290=1,"Rating 1",IF(HTM_Employee_Attrition_Data!I1290=2,"Rating 2",IF(HTM_Employee_Attrition_Data!I1290=3,"Rating 3",IF(HTM_Employee_Attrition_Data!I1290=4,"Rating 4","Rating 4"))))</f>
        <v>Rating 4</v>
      </c>
      <c r="J1290" s="19" t="str">
        <f>IF(HTM_Employee_Attrition_Data!J1290&lt;=5000,"Income less than 5,000$",IF(HTM_Employee_Attrition_Data!J1290&lt;=10000,"Income less than 10,000$",IF(HTM_Employee_Attrition_Data!J1290&lt;=15000,"Income less than 15,000$","Income less than 20,000$")))</f>
        <v>Income less than 10,000$</v>
      </c>
      <c r="K1290" s="19" t="str">
        <f>IF(HTM_Employee_Attrition_Data!K1290&lt;4,"Between 0 and 3 Compaines",IF(HTM_Employee_Attrition_Data!K1290&lt;7,"Between 4 and 6 Companies",IF(HTM_Employee_Attrition_Data!K1290&lt;=10,"Between 7 and 10 Companies","Between 7 and 10  Companies")))</f>
        <v>Between 0 and 3 Compaines</v>
      </c>
      <c r="L1290" s="19" t="str">
        <f>IF(HTM_Employee_Attrition_Data!L1290&lt;=5,"Between 0 and 5 years",IF(HTM_Employee_Attrition_Data!L1290&lt;=10,"Between 6 and 10 years",IF(HTM_Employee_Attrition_Data!L1290&lt;=15,"Between 11 and 15 years",IF(HTM_Employee_Attrition_Data!L1290&lt;=20,"Between 16 and 20 years",IF(HTM_Employee_Attrition_Data!L1290&lt;=25,"Between 21 and 25 years",IF(HTM_Employee_Attrition_Data!L1290&lt;=30,"Between 25 and 30 years","Between 31 and 40 years"))))))</f>
        <v>Between 6 and 10 years</v>
      </c>
    </row>
    <row r="1291" spans="1:12">
      <c r="A1291" s="19">
        <v>1805</v>
      </c>
      <c r="B1291" s="19" t="str">
        <f>IF(HTM_Employee_Attrition_Data!A1291&lt;=20,"Less than 20 years",IF(HTM_Employee_Attrition_Data!A1291&lt;=30,"Between 20 and 30 years",IF(HTM_Employee_Attrition_Data!A1291&lt;=40,"Between 30 and 40 years",IF(HTM_Employee_Attrition_Data!A1291&lt;=50,"Between 40 and 50 years",IF(HTM_Employee_Attrition_Data!A1291&lt;=60,"Between 50 and 60 years","Between 50 and 60 years")))))</f>
        <v>Between 30 and 40 years</v>
      </c>
      <c r="C1291" s="19" t="s">
        <v>16</v>
      </c>
      <c r="D1291" s="19" t="s">
        <v>23</v>
      </c>
      <c r="E1291" s="19" t="s">
        <v>27</v>
      </c>
      <c r="F1291" s="19" t="str">
        <f>IF(HTM_Employee_Attrition_Data!E1291&lt;=5,"Less than 5 Miles",IF(HTM_Employee_Attrition_Data!E1291&lt;=10,"Between 6 and 10 miles",IF(HTM_Employee_Attrition_Data!E1291&lt;=15,"Between 11 and 15 miles",IF(HTM_Employee_Attrition_Data!E1291&lt;=20,"Between 16 and 20 miles",IF(HTM_Employee_Attrition_Data!E1291&lt;=25,"Between 21 and 25 miles","Greater than 26 miles")))))</f>
        <v>Less than 5 Miles</v>
      </c>
      <c r="G1291" s="19" t="str">
        <f>IF(HTM_Employee_Attrition_Data!G1291=1,"Level 1",IF(HTM_Employee_Attrition_Data!G1291=2,"Level 2",IF(HTM_Employee_Attrition_Data!G1291=3,"Level 3",IF(HTM_Employee_Attrition_Data!G1291=4,"Level 4",IF(HTM_Employee_Attrition_Data!G1291=5,"Level 5","Level 5")))))</f>
        <v>Level 1</v>
      </c>
      <c r="H1291" s="19" t="s">
        <v>27</v>
      </c>
      <c r="I1291" s="19" t="str">
        <f>IF(HTM_Employee_Attrition_Data!I1291=1,"Rating 1",IF(HTM_Employee_Attrition_Data!I1291=2,"Rating 2",IF(HTM_Employee_Attrition_Data!I1291=3,"Rating 3",IF(HTM_Employee_Attrition_Data!I1291=4,"Rating 4","Rating 4"))))</f>
        <v>Rating 2</v>
      </c>
      <c r="J1291" s="19" t="str">
        <f>IF(HTM_Employee_Attrition_Data!J1291&lt;=5000,"Income less than 5,000$",IF(HTM_Employee_Attrition_Data!J1291&lt;=10000,"Income less than 10,000$",IF(HTM_Employee_Attrition_Data!J1291&lt;=15000,"Income less than 15,000$","Income less than 20,000$")))</f>
        <v>Income less than 5,000$</v>
      </c>
      <c r="K1291" s="19" t="str">
        <f>IF(HTM_Employee_Attrition_Data!K1291&lt;4,"Between 0 and 3 Compaines",IF(HTM_Employee_Attrition_Data!K1291&lt;7,"Between 4 and 6 Companies",IF(HTM_Employee_Attrition_Data!K1291&lt;=10,"Between 7 and 10 Companies","Between 7 and 10  Companies")))</f>
        <v>Between 4 and 6 Companies</v>
      </c>
      <c r="L1291" s="19" t="str">
        <f>IF(HTM_Employee_Attrition_Data!L1291&lt;=5,"Between 0 and 5 years",IF(HTM_Employee_Attrition_Data!L1291&lt;=10,"Between 6 and 10 years",IF(HTM_Employee_Attrition_Data!L1291&lt;=15,"Between 11 and 15 years",IF(HTM_Employee_Attrition_Data!L1291&lt;=20,"Between 16 and 20 years",IF(HTM_Employee_Attrition_Data!L1291&lt;=25,"Between 21 and 25 years",IF(HTM_Employee_Attrition_Data!L1291&lt;=30,"Between 25 and 30 years","Between 31 and 40 years"))))))</f>
        <v>Between 11 and 15 years</v>
      </c>
    </row>
    <row r="1292" spans="1:12">
      <c r="A1292" s="19">
        <v>1807</v>
      </c>
      <c r="B1292" s="19" t="str">
        <f>IF(HTM_Employee_Attrition_Data!A1292&lt;=20,"Less than 20 years",IF(HTM_Employee_Attrition_Data!A1292&lt;=30,"Between 20 and 30 years",IF(HTM_Employee_Attrition_Data!A1292&lt;=40,"Between 30 and 40 years",IF(HTM_Employee_Attrition_Data!A1292&lt;=50,"Between 40 and 50 years",IF(HTM_Employee_Attrition_Data!A1292&lt;=60,"Between 50 and 60 years","Between 50 and 60 years")))))</f>
        <v>Between 30 and 40 years</v>
      </c>
      <c r="C1292" s="19" t="s">
        <v>12</v>
      </c>
      <c r="D1292" s="19" t="s">
        <v>17</v>
      </c>
      <c r="E1292" s="19" t="s">
        <v>18</v>
      </c>
      <c r="F1292" s="19" t="str">
        <f>IF(HTM_Employee_Attrition_Data!E1292&lt;=5,"Less than 5 Miles",IF(HTM_Employee_Attrition_Data!E1292&lt;=10,"Between 6 and 10 miles",IF(HTM_Employee_Attrition_Data!E1292&lt;=15,"Between 11 and 15 miles",IF(HTM_Employee_Attrition_Data!E1292&lt;=20,"Between 16 and 20 miles",IF(HTM_Employee_Attrition_Data!E1292&lt;=25,"Between 21 and 25 miles","Greater than 26 miles")))))</f>
        <v>Between 6 and 10 miles</v>
      </c>
      <c r="G1292" s="19" t="str">
        <f>IF(HTM_Employee_Attrition_Data!G1292=1,"Level 1",IF(HTM_Employee_Attrition_Data!G1292=2,"Level 2",IF(HTM_Employee_Attrition_Data!G1292=3,"Level 3",IF(HTM_Employee_Attrition_Data!G1292=4,"Level 4",IF(HTM_Employee_Attrition_Data!G1292=5,"Level 5","Level 5")))))</f>
        <v>Level 2</v>
      </c>
      <c r="H1292" s="19" t="s">
        <v>20</v>
      </c>
      <c r="I1292" s="19" t="str">
        <f>IF(HTM_Employee_Attrition_Data!I1292=1,"Rating 1",IF(HTM_Employee_Attrition_Data!I1292=2,"Rating 2",IF(HTM_Employee_Attrition_Data!I1292=3,"Rating 3",IF(HTM_Employee_Attrition_Data!I1292=4,"Rating 4","Rating 4"))))</f>
        <v>Rating 1</v>
      </c>
      <c r="J1292" s="19" t="str">
        <f>IF(HTM_Employee_Attrition_Data!J1292&lt;=5000,"Income less than 5,000$",IF(HTM_Employee_Attrition_Data!J1292&lt;=10000,"Income less than 10,000$",IF(HTM_Employee_Attrition_Data!J1292&lt;=15000,"Income less than 15,000$","Income less than 20,000$")))</f>
        <v>Income less than 10,000$</v>
      </c>
      <c r="K1292" s="19" t="str">
        <f>IF(HTM_Employee_Attrition_Data!K1292&lt;4,"Between 0 and 3 Compaines",IF(HTM_Employee_Attrition_Data!K1292&lt;7,"Between 4 and 6 Companies",IF(HTM_Employee_Attrition_Data!K1292&lt;=10,"Between 7 and 10 Companies","Between 7 and 10  Companies")))</f>
        <v>Between 4 and 6 Companies</v>
      </c>
      <c r="L1292" s="19" t="str">
        <f>IF(HTM_Employee_Attrition_Data!L1292&lt;=5,"Between 0 and 5 years",IF(HTM_Employee_Attrition_Data!L1292&lt;=10,"Between 6 and 10 years",IF(HTM_Employee_Attrition_Data!L1292&lt;=15,"Between 11 and 15 years",IF(HTM_Employee_Attrition_Data!L1292&lt;=20,"Between 16 and 20 years",IF(HTM_Employee_Attrition_Data!L1292&lt;=25,"Between 21 and 25 years",IF(HTM_Employee_Attrition_Data!L1292&lt;=30,"Between 25 and 30 years","Between 31 and 40 years"))))))</f>
        <v>Between 6 and 10 years</v>
      </c>
    </row>
    <row r="1293" spans="1:12">
      <c r="A1293" s="19">
        <v>1809</v>
      </c>
      <c r="B1293" s="19" t="str">
        <f>IF(HTM_Employee_Attrition_Data!A1293&lt;=20,"Less than 20 years",IF(HTM_Employee_Attrition_Data!A1293&lt;=30,"Between 20 and 30 years",IF(HTM_Employee_Attrition_Data!A1293&lt;=40,"Between 30 and 40 years",IF(HTM_Employee_Attrition_Data!A1293&lt;=50,"Between 40 and 50 years",IF(HTM_Employee_Attrition_Data!A1293&lt;=60,"Between 50 and 60 years","Between 50 and 60 years")))))</f>
        <v>Between 30 and 40 years</v>
      </c>
      <c r="C1293" s="19" t="s">
        <v>12</v>
      </c>
      <c r="D1293" s="19" t="s">
        <v>13</v>
      </c>
      <c r="E1293" s="19" t="s">
        <v>18</v>
      </c>
      <c r="F1293" s="19" t="str">
        <f>IF(HTM_Employee_Attrition_Data!E1293&lt;=5,"Less than 5 Miles",IF(HTM_Employee_Attrition_Data!E1293&lt;=10,"Between 6 and 10 miles",IF(HTM_Employee_Attrition_Data!E1293&lt;=15,"Between 11 and 15 miles",IF(HTM_Employee_Attrition_Data!E1293&lt;=20,"Between 16 and 20 miles",IF(HTM_Employee_Attrition_Data!E1293&lt;=25,"Between 21 and 25 miles","Greater than 26 miles")))))</f>
        <v>Between 6 and 10 miles</v>
      </c>
      <c r="G1293" s="19" t="str">
        <f>IF(HTM_Employee_Attrition_Data!G1293=1,"Level 1",IF(HTM_Employee_Attrition_Data!G1293=2,"Level 2",IF(HTM_Employee_Attrition_Data!G1293=3,"Level 3",IF(HTM_Employee_Attrition_Data!G1293=4,"Level 4",IF(HTM_Employee_Attrition_Data!G1293=5,"Level 5","Level 5")))))</f>
        <v>Level 2</v>
      </c>
      <c r="H1293" s="19" t="s">
        <v>21</v>
      </c>
      <c r="I1293" s="19" t="str">
        <f>IF(HTM_Employee_Attrition_Data!I1293=1,"Rating 1",IF(HTM_Employee_Attrition_Data!I1293=2,"Rating 2",IF(HTM_Employee_Attrition_Data!I1293=3,"Rating 3",IF(HTM_Employee_Attrition_Data!I1293=4,"Rating 4","Rating 4"))))</f>
        <v>Rating 1</v>
      </c>
      <c r="J1293" s="19" t="str">
        <f>IF(HTM_Employee_Attrition_Data!J1293&lt;=5000,"Income less than 5,000$",IF(HTM_Employee_Attrition_Data!J1293&lt;=10000,"Income less than 10,000$",IF(HTM_Employee_Attrition_Data!J1293&lt;=15000,"Income less than 15,000$","Income less than 20,000$")))</f>
        <v>Income less than 5,000$</v>
      </c>
      <c r="K1293" s="19" t="str">
        <f>IF(HTM_Employee_Attrition_Data!K1293&lt;4,"Between 0 and 3 Compaines",IF(HTM_Employee_Attrition_Data!K1293&lt;7,"Between 4 and 6 Companies",IF(HTM_Employee_Attrition_Data!K1293&lt;=10,"Between 7 and 10 Companies","Between 7 and 10  Companies")))</f>
        <v>Between 0 and 3 Compaines</v>
      </c>
      <c r="L1293" s="19" t="str">
        <f>IF(HTM_Employee_Attrition_Data!L1293&lt;=5,"Between 0 and 5 years",IF(HTM_Employee_Attrition_Data!L1293&lt;=10,"Between 6 and 10 years",IF(HTM_Employee_Attrition_Data!L1293&lt;=15,"Between 11 and 15 years",IF(HTM_Employee_Attrition_Data!L1293&lt;=20,"Between 16 and 20 years",IF(HTM_Employee_Attrition_Data!L1293&lt;=25,"Between 21 and 25 years",IF(HTM_Employee_Attrition_Data!L1293&lt;=30,"Between 25 and 30 years","Between 31 and 40 years"))))))</f>
        <v>Between 6 and 10 years</v>
      </c>
    </row>
    <row r="1294" spans="1:12">
      <c r="A1294" s="19">
        <v>1812</v>
      </c>
      <c r="B1294" s="19" t="str">
        <f>IF(HTM_Employee_Attrition_Data!A1294&lt;=20,"Less than 20 years",IF(HTM_Employee_Attrition_Data!A1294&lt;=30,"Between 20 and 30 years",IF(HTM_Employee_Attrition_Data!A1294&lt;=40,"Between 30 and 40 years",IF(HTM_Employee_Attrition_Data!A1294&lt;=50,"Between 40 and 50 years",IF(HTM_Employee_Attrition_Data!A1294&lt;=60,"Between 50 and 60 years","Between 50 and 60 years")))))</f>
        <v>Between 30 and 40 years</v>
      </c>
      <c r="C1294" s="19" t="s">
        <v>16</v>
      </c>
      <c r="D1294" s="19" t="s">
        <v>17</v>
      </c>
      <c r="E1294" s="19" t="s">
        <v>14</v>
      </c>
      <c r="F1294" s="19" t="str">
        <f>IF(HTM_Employee_Attrition_Data!E1294&lt;=5,"Less than 5 Miles",IF(HTM_Employee_Attrition_Data!E1294&lt;=10,"Between 6 and 10 miles",IF(HTM_Employee_Attrition_Data!E1294&lt;=15,"Between 11 and 15 miles",IF(HTM_Employee_Attrition_Data!E1294&lt;=20,"Between 16 and 20 miles",IF(HTM_Employee_Attrition_Data!E1294&lt;=25,"Between 21 and 25 miles","Greater than 26 miles")))))</f>
        <v>Between 16 and 20 miles</v>
      </c>
      <c r="G1294" s="19" t="str">
        <f>IF(HTM_Employee_Attrition_Data!G1294=1,"Level 1",IF(HTM_Employee_Attrition_Data!G1294=2,"Level 2",IF(HTM_Employee_Attrition_Data!G1294=3,"Level 3",IF(HTM_Employee_Attrition_Data!G1294=4,"Level 4",IF(HTM_Employee_Attrition_Data!G1294=5,"Level 5","Level 5")))))</f>
        <v>Level 2</v>
      </c>
      <c r="H1294" s="19" t="s">
        <v>15</v>
      </c>
      <c r="I1294" s="19" t="str">
        <f>IF(HTM_Employee_Attrition_Data!I1294=1,"Rating 1",IF(HTM_Employee_Attrition_Data!I1294=2,"Rating 2",IF(HTM_Employee_Attrition_Data!I1294=3,"Rating 3",IF(HTM_Employee_Attrition_Data!I1294=4,"Rating 4","Rating 4"))))</f>
        <v>Rating 4</v>
      </c>
      <c r="J1294" s="19" t="str">
        <f>IF(HTM_Employee_Attrition_Data!J1294&lt;=5000,"Income less than 5,000$",IF(HTM_Employee_Attrition_Data!J1294&lt;=10000,"Income less than 10,000$",IF(HTM_Employee_Attrition_Data!J1294&lt;=15000,"Income less than 15,000$","Income less than 20,000$")))</f>
        <v>Income less than 5,000$</v>
      </c>
      <c r="K1294" s="19" t="str">
        <f>IF(HTM_Employee_Attrition_Data!K1294&lt;4,"Between 0 and 3 Compaines",IF(HTM_Employee_Attrition_Data!K1294&lt;7,"Between 4 and 6 Companies",IF(HTM_Employee_Attrition_Data!K1294&lt;=10,"Between 7 and 10 Companies","Between 7 and 10  Companies")))</f>
        <v>Between 0 and 3 Compaines</v>
      </c>
      <c r="L1294" s="19" t="str">
        <f>IF(HTM_Employee_Attrition_Data!L1294&lt;=5,"Between 0 and 5 years",IF(HTM_Employee_Attrition_Data!L1294&lt;=10,"Between 6 and 10 years",IF(HTM_Employee_Attrition_Data!L1294&lt;=15,"Between 11 and 15 years",IF(HTM_Employee_Attrition_Data!L1294&lt;=20,"Between 16 and 20 years",IF(HTM_Employee_Attrition_Data!L1294&lt;=25,"Between 21 and 25 years",IF(HTM_Employee_Attrition_Data!L1294&lt;=30,"Between 25 and 30 years","Between 31 and 40 years"))))))</f>
        <v>Between 0 and 5 years</v>
      </c>
    </row>
    <row r="1295" spans="1:12">
      <c r="A1295" s="19">
        <v>1813</v>
      </c>
      <c r="B1295" s="19" t="str">
        <f>IF(HTM_Employee_Attrition_Data!A1295&lt;=20,"Less than 20 years",IF(HTM_Employee_Attrition_Data!A1295&lt;=30,"Between 20 and 30 years",IF(HTM_Employee_Attrition_Data!A1295&lt;=40,"Between 30 and 40 years",IF(HTM_Employee_Attrition_Data!A1295&lt;=50,"Between 40 and 50 years",IF(HTM_Employee_Attrition_Data!A1295&lt;=60,"Between 50 and 60 years","Between 50 and 60 years")))))</f>
        <v>Between 40 and 50 years</v>
      </c>
      <c r="C1295" s="19" t="s">
        <v>16</v>
      </c>
      <c r="D1295" s="19" t="s">
        <v>23</v>
      </c>
      <c r="E1295" s="19" t="s">
        <v>18</v>
      </c>
      <c r="F1295" s="19" t="str">
        <f>IF(HTM_Employee_Attrition_Data!E1295&lt;=5,"Less than 5 Miles",IF(HTM_Employee_Attrition_Data!E1295&lt;=10,"Between 6 and 10 miles",IF(HTM_Employee_Attrition_Data!E1295&lt;=15,"Between 11 and 15 miles",IF(HTM_Employee_Attrition_Data!E1295&lt;=20,"Between 16 and 20 miles",IF(HTM_Employee_Attrition_Data!E1295&lt;=25,"Between 21 and 25 miles","Greater than 26 miles")))))</f>
        <v>Between 6 and 10 miles</v>
      </c>
      <c r="G1295" s="19" t="str">
        <f>IF(HTM_Employee_Attrition_Data!G1295=1,"Level 1",IF(HTM_Employee_Attrition_Data!G1295=2,"Level 2",IF(HTM_Employee_Attrition_Data!G1295=3,"Level 3",IF(HTM_Employee_Attrition_Data!G1295=4,"Level 4",IF(HTM_Employee_Attrition_Data!G1295=5,"Level 5","Level 5")))))</f>
        <v>Level 1</v>
      </c>
      <c r="H1295" s="19" t="s">
        <v>19</v>
      </c>
      <c r="I1295" s="19" t="str">
        <f>IF(HTM_Employee_Attrition_Data!I1295=1,"Rating 1",IF(HTM_Employee_Attrition_Data!I1295=2,"Rating 2",IF(HTM_Employee_Attrition_Data!I1295=3,"Rating 3",IF(HTM_Employee_Attrition_Data!I1295=4,"Rating 4","Rating 4"))))</f>
        <v>Rating 3</v>
      </c>
      <c r="J1295" s="19" t="str">
        <f>IF(HTM_Employee_Attrition_Data!J1295&lt;=5000,"Income less than 5,000$",IF(HTM_Employee_Attrition_Data!J1295&lt;=10000,"Income less than 10,000$",IF(HTM_Employee_Attrition_Data!J1295&lt;=15000,"Income less than 15,000$","Income less than 20,000$")))</f>
        <v>Income less than 5,000$</v>
      </c>
      <c r="K1295" s="19" t="str">
        <f>IF(HTM_Employee_Attrition_Data!K1295&lt;4,"Between 0 and 3 Compaines",IF(HTM_Employee_Attrition_Data!K1295&lt;7,"Between 4 and 6 Companies",IF(HTM_Employee_Attrition_Data!K1295&lt;=10,"Between 7 and 10 Companies","Between 7 and 10  Companies")))</f>
        <v>Between 4 and 6 Companies</v>
      </c>
      <c r="L1295" s="19" t="str">
        <f>IF(HTM_Employee_Attrition_Data!L1295&lt;=5,"Between 0 and 5 years",IF(HTM_Employee_Attrition_Data!L1295&lt;=10,"Between 6 and 10 years",IF(HTM_Employee_Attrition_Data!L1295&lt;=15,"Between 11 and 15 years",IF(HTM_Employee_Attrition_Data!L1295&lt;=20,"Between 16 and 20 years",IF(HTM_Employee_Attrition_Data!L1295&lt;=25,"Between 21 and 25 years",IF(HTM_Employee_Attrition_Data!L1295&lt;=30,"Between 25 and 30 years","Between 31 and 40 years"))))))</f>
        <v>Between 0 and 5 years</v>
      </c>
    </row>
    <row r="1296" spans="1:12">
      <c r="A1296" s="19">
        <v>1814</v>
      </c>
      <c r="B1296" s="19" t="str">
        <f>IF(HTM_Employee_Attrition_Data!A1296&lt;=20,"Less than 20 years",IF(HTM_Employee_Attrition_Data!A1296&lt;=30,"Between 20 and 30 years",IF(HTM_Employee_Attrition_Data!A1296&lt;=40,"Between 30 and 40 years",IF(HTM_Employee_Attrition_Data!A1296&lt;=50,"Between 40 and 50 years",IF(HTM_Employee_Attrition_Data!A1296&lt;=60,"Between 50 and 60 years","Between 50 and 60 years")))))</f>
        <v>Between 40 and 50 years</v>
      </c>
      <c r="C1296" s="19" t="s">
        <v>16</v>
      </c>
      <c r="D1296" s="19" t="s">
        <v>13</v>
      </c>
      <c r="E1296" s="19" t="s">
        <v>18</v>
      </c>
      <c r="F1296" s="19" t="str">
        <f>IF(HTM_Employee_Attrition_Data!E1296&lt;=5,"Less than 5 Miles",IF(HTM_Employee_Attrition_Data!E1296&lt;=10,"Between 6 and 10 miles",IF(HTM_Employee_Attrition_Data!E1296&lt;=15,"Between 11 and 15 miles",IF(HTM_Employee_Attrition_Data!E1296&lt;=20,"Between 16 and 20 miles",IF(HTM_Employee_Attrition_Data!E1296&lt;=25,"Between 21 and 25 miles","Greater than 26 miles")))))</f>
        <v>Less than 5 Miles</v>
      </c>
      <c r="G1296" s="19" t="str">
        <f>IF(HTM_Employee_Attrition_Data!G1296=1,"Level 1",IF(HTM_Employee_Attrition_Data!G1296=2,"Level 2",IF(HTM_Employee_Attrition_Data!G1296=3,"Level 3",IF(HTM_Employee_Attrition_Data!G1296=4,"Level 4",IF(HTM_Employee_Attrition_Data!G1296=5,"Level 5","Level 5")))))</f>
        <v>Level 2</v>
      </c>
      <c r="H1296" s="19" t="s">
        <v>22</v>
      </c>
      <c r="I1296" s="19" t="str">
        <f>IF(HTM_Employee_Attrition_Data!I1296=1,"Rating 1",IF(HTM_Employee_Attrition_Data!I1296=2,"Rating 2",IF(HTM_Employee_Attrition_Data!I1296=3,"Rating 3",IF(HTM_Employee_Attrition_Data!I1296=4,"Rating 4","Rating 4"))))</f>
        <v>Rating 2</v>
      </c>
      <c r="J1296" s="19" t="str">
        <f>IF(HTM_Employee_Attrition_Data!J1296&lt;=5000,"Income less than 5,000$",IF(HTM_Employee_Attrition_Data!J1296&lt;=10000,"Income less than 10,000$",IF(HTM_Employee_Attrition_Data!J1296&lt;=15000,"Income less than 15,000$","Income less than 20,000$")))</f>
        <v>Income less than 10,000$</v>
      </c>
      <c r="K1296" s="19" t="str">
        <f>IF(HTM_Employee_Attrition_Data!K1296&lt;4,"Between 0 and 3 Compaines",IF(HTM_Employee_Attrition_Data!K1296&lt;7,"Between 4 and 6 Companies",IF(HTM_Employee_Attrition_Data!K1296&lt;=10,"Between 7 and 10 Companies","Between 7 and 10  Companies")))</f>
        <v>Between 0 and 3 Compaines</v>
      </c>
      <c r="L1296" s="19" t="str">
        <f>IF(HTM_Employee_Attrition_Data!L1296&lt;=5,"Between 0 and 5 years",IF(HTM_Employee_Attrition_Data!L1296&lt;=10,"Between 6 and 10 years",IF(HTM_Employee_Attrition_Data!L1296&lt;=15,"Between 11 and 15 years",IF(HTM_Employee_Attrition_Data!L1296&lt;=20,"Between 16 and 20 years",IF(HTM_Employee_Attrition_Data!L1296&lt;=25,"Between 21 and 25 years",IF(HTM_Employee_Attrition_Data!L1296&lt;=30,"Between 25 and 30 years","Between 31 and 40 years"))))))</f>
        <v>Between 0 and 5 years</v>
      </c>
    </row>
    <row r="1297" spans="1:12">
      <c r="A1297" s="19">
        <v>1815</v>
      </c>
      <c r="B1297" s="19" t="str">
        <f>IF(HTM_Employee_Attrition_Data!A1297&lt;=20,"Less than 20 years",IF(HTM_Employee_Attrition_Data!A1297&lt;=30,"Between 20 and 30 years",IF(HTM_Employee_Attrition_Data!A1297&lt;=40,"Between 30 and 40 years",IF(HTM_Employee_Attrition_Data!A1297&lt;=50,"Between 40 and 50 years",IF(HTM_Employee_Attrition_Data!A1297&lt;=60,"Between 50 and 60 years","Between 50 and 60 years")))))</f>
        <v>Between 40 and 50 years</v>
      </c>
      <c r="C1297" s="19" t="s">
        <v>16</v>
      </c>
      <c r="D1297" s="19" t="s">
        <v>13</v>
      </c>
      <c r="E1297" s="19" t="s">
        <v>14</v>
      </c>
      <c r="F1297" s="19" t="str">
        <f>IF(HTM_Employee_Attrition_Data!E1297&lt;=5,"Less than 5 Miles",IF(HTM_Employee_Attrition_Data!E1297&lt;=10,"Between 6 and 10 miles",IF(HTM_Employee_Attrition_Data!E1297&lt;=15,"Between 11 and 15 miles",IF(HTM_Employee_Attrition_Data!E1297&lt;=20,"Between 16 and 20 miles",IF(HTM_Employee_Attrition_Data!E1297&lt;=25,"Between 21 and 25 miles","Greater than 26 miles")))))</f>
        <v>Less than 5 Miles</v>
      </c>
      <c r="G1297" s="19" t="str">
        <f>IF(HTM_Employee_Attrition_Data!G1297=1,"Level 1",IF(HTM_Employee_Attrition_Data!G1297=2,"Level 2",IF(HTM_Employee_Attrition_Data!G1297=3,"Level 3",IF(HTM_Employee_Attrition_Data!G1297=4,"Level 4",IF(HTM_Employee_Attrition_Data!G1297=5,"Level 5","Level 5")))))</f>
        <v>Level 3</v>
      </c>
      <c r="H1297" s="19" t="s">
        <v>15</v>
      </c>
      <c r="I1297" s="19" t="str">
        <f>IF(HTM_Employee_Attrition_Data!I1297=1,"Rating 1",IF(HTM_Employee_Attrition_Data!I1297=2,"Rating 2",IF(HTM_Employee_Attrition_Data!I1297=3,"Rating 3",IF(HTM_Employee_Attrition_Data!I1297=4,"Rating 4","Rating 4"))))</f>
        <v>Rating 3</v>
      </c>
      <c r="J1297" s="19" t="str">
        <f>IF(HTM_Employee_Attrition_Data!J1297&lt;=5000,"Income less than 5,000$",IF(HTM_Employee_Attrition_Data!J1297&lt;=10000,"Income less than 10,000$",IF(HTM_Employee_Attrition_Data!J1297&lt;=15000,"Income less than 15,000$","Income less than 20,000$")))</f>
        <v>Income less than 15,000$</v>
      </c>
      <c r="K1297" s="19" t="str">
        <f>IF(HTM_Employee_Attrition_Data!K1297&lt;4,"Between 0 and 3 Compaines",IF(HTM_Employee_Attrition_Data!K1297&lt;7,"Between 4 and 6 Companies",IF(HTM_Employee_Attrition_Data!K1297&lt;=10,"Between 7 and 10 Companies","Between 7 and 10  Companies")))</f>
        <v>Between 0 and 3 Compaines</v>
      </c>
      <c r="L1297" s="19" t="str">
        <f>IF(HTM_Employee_Attrition_Data!L1297&lt;=5,"Between 0 and 5 years",IF(HTM_Employee_Attrition_Data!L1297&lt;=10,"Between 6 and 10 years",IF(HTM_Employee_Attrition_Data!L1297&lt;=15,"Between 11 and 15 years",IF(HTM_Employee_Attrition_Data!L1297&lt;=20,"Between 16 and 20 years",IF(HTM_Employee_Attrition_Data!L1297&lt;=25,"Between 21 and 25 years",IF(HTM_Employee_Attrition_Data!L1297&lt;=30,"Between 25 and 30 years","Between 31 and 40 years"))))))</f>
        <v>Between 21 and 25 years</v>
      </c>
    </row>
    <row r="1298" spans="1:12">
      <c r="A1298" s="19">
        <v>1816</v>
      </c>
      <c r="B1298" s="19" t="str">
        <f>IF(HTM_Employee_Attrition_Data!A1298&lt;=20,"Less than 20 years",IF(HTM_Employee_Attrition_Data!A1298&lt;=30,"Between 20 and 30 years",IF(HTM_Employee_Attrition_Data!A1298&lt;=40,"Between 30 and 40 years",IF(HTM_Employee_Attrition_Data!A1298&lt;=50,"Between 40 and 50 years",IF(HTM_Employee_Attrition_Data!A1298&lt;=60,"Between 50 and 60 years","Between 50 and 60 years")))))</f>
        <v>Between 20 and 30 years</v>
      </c>
      <c r="C1298" s="19" t="s">
        <v>16</v>
      </c>
      <c r="D1298" s="19" t="s">
        <v>13</v>
      </c>
      <c r="E1298" s="19" t="s">
        <v>18</v>
      </c>
      <c r="F1298" s="19" t="str">
        <f>IF(HTM_Employee_Attrition_Data!E1298&lt;=5,"Less than 5 Miles",IF(HTM_Employee_Attrition_Data!E1298&lt;=10,"Between 6 and 10 miles",IF(HTM_Employee_Attrition_Data!E1298&lt;=15,"Between 11 and 15 miles",IF(HTM_Employee_Attrition_Data!E1298&lt;=20,"Between 16 and 20 miles",IF(HTM_Employee_Attrition_Data!E1298&lt;=25,"Between 21 and 25 miles","Greater than 26 miles")))))</f>
        <v>Between 6 and 10 miles</v>
      </c>
      <c r="G1298" s="19" t="str">
        <f>IF(HTM_Employee_Attrition_Data!G1298=1,"Level 1",IF(HTM_Employee_Attrition_Data!G1298=2,"Level 2",IF(HTM_Employee_Attrition_Data!G1298=3,"Level 3",IF(HTM_Employee_Attrition_Data!G1298=4,"Level 4",IF(HTM_Employee_Attrition_Data!G1298=5,"Level 5","Level 5")))))</f>
        <v>Level 3</v>
      </c>
      <c r="H1298" s="19" t="s">
        <v>21</v>
      </c>
      <c r="I1298" s="19" t="str">
        <f>IF(HTM_Employee_Attrition_Data!I1298=1,"Rating 1",IF(HTM_Employee_Attrition_Data!I1298=2,"Rating 2",IF(HTM_Employee_Attrition_Data!I1298=3,"Rating 3",IF(HTM_Employee_Attrition_Data!I1298=4,"Rating 4","Rating 4"))))</f>
        <v>Rating 3</v>
      </c>
      <c r="J1298" s="19" t="str">
        <f>IF(HTM_Employee_Attrition_Data!J1298&lt;=5000,"Income less than 5,000$",IF(HTM_Employee_Attrition_Data!J1298&lt;=10000,"Income less than 10,000$",IF(HTM_Employee_Attrition_Data!J1298&lt;=15000,"Income less than 15,000$","Income less than 20,000$")))</f>
        <v>Income less than 10,000$</v>
      </c>
      <c r="K1298" s="19" t="str">
        <f>IF(HTM_Employee_Attrition_Data!K1298&lt;4,"Between 0 and 3 Compaines",IF(HTM_Employee_Attrition_Data!K1298&lt;7,"Between 4 and 6 Companies",IF(HTM_Employee_Attrition_Data!K1298&lt;=10,"Between 7 and 10 Companies","Between 7 and 10  Companies")))</f>
        <v>Between 7 and 10 Companies</v>
      </c>
      <c r="L1298" s="19" t="str">
        <f>IF(HTM_Employee_Attrition_Data!L1298&lt;=5,"Between 0 and 5 years",IF(HTM_Employee_Attrition_Data!L1298&lt;=10,"Between 6 and 10 years",IF(HTM_Employee_Attrition_Data!L1298&lt;=15,"Between 11 and 15 years",IF(HTM_Employee_Attrition_Data!L1298&lt;=20,"Between 16 and 20 years",IF(HTM_Employee_Attrition_Data!L1298&lt;=25,"Between 21 and 25 years",IF(HTM_Employee_Attrition_Data!L1298&lt;=30,"Between 25 and 30 years","Between 31 and 40 years"))))))</f>
        <v>Between 6 and 10 years</v>
      </c>
    </row>
    <row r="1299" spans="1:12">
      <c r="A1299" s="19">
        <v>1818</v>
      </c>
      <c r="B1299" s="19" t="str">
        <f>IF(HTM_Employee_Attrition_Data!A1299&lt;=20,"Less than 20 years",IF(HTM_Employee_Attrition_Data!A1299&lt;=30,"Between 20 and 30 years",IF(HTM_Employee_Attrition_Data!A1299&lt;=40,"Between 30 and 40 years",IF(HTM_Employee_Attrition_Data!A1299&lt;=50,"Between 40 and 50 years",IF(HTM_Employee_Attrition_Data!A1299&lt;=60,"Between 50 and 60 years","Between 50 and 60 years")))))</f>
        <v>Between 20 and 30 years</v>
      </c>
      <c r="C1299" s="19" t="s">
        <v>12</v>
      </c>
      <c r="D1299" s="19" t="s">
        <v>13</v>
      </c>
      <c r="E1299" s="19" t="s">
        <v>27</v>
      </c>
      <c r="F1299" s="19" t="str">
        <f>IF(HTM_Employee_Attrition_Data!E1299&lt;=5,"Less than 5 Miles",IF(HTM_Employee_Attrition_Data!E1299&lt;=10,"Between 6 and 10 miles",IF(HTM_Employee_Attrition_Data!E1299&lt;=15,"Between 11 and 15 miles",IF(HTM_Employee_Attrition_Data!E1299&lt;=20,"Between 16 and 20 miles",IF(HTM_Employee_Attrition_Data!E1299&lt;=25,"Between 21 and 25 miles","Greater than 26 miles")))))</f>
        <v>Between 16 and 20 miles</v>
      </c>
      <c r="G1299" s="19" t="str">
        <f>IF(HTM_Employee_Attrition_Data!G1299=1,"Level 1",IF(HTM_Employee_Attrition_Data!G1299=2,"Level 2",IF(HTM_Employee_Attrition_Data!G1299=3,"Level 3",IF(HTM_Employee_Attrition_Data!G1299=4,"Level 4",IF(HTM_Employee_Attrition_Data!G1299=5,"Level 5","Level 5")))))</f>
        <v>Level 1</v>
      </c>
      <c r="H1299" s="19" t="s">
        <v>27</v>
      </c>
      <c r="I1299" s="19" t="str">
        <f>IF(HTM_Employee_Attrition_Data!I1299=1,"Rating 1",IF(HTM_Employee_Attrition_Data!I1299=2,"Rating 2",IF(HTM_Employee_Attrition_Data!I1299=3,"Rating 3",IF(HTM_Employee_Attrition_Data!I1299=4,"Rating 4","Rating 4"))))</f>
        <v>Rating 2</v>
      </c>
      <c r="J1299" s="19" t="str">
        <f>IF(HTM_Employee_Attrition_Data!J1299&lt;=5000,"Income less than 5,000$",IF(HTM_Employee_Attrition_Data!J1299&lt;=10000,"Income less than 10,000$",IF(HTM_Employee_Attrition_Data!J1299&lt;=15000,"Income less than 15,000$","Income less than 20,000$")))</f>
        <v>Income less than 5,000$</v>
      </c>
      <c r="K1299" s="19" t="str">
        <f>IF(HTM_Employee_Attrition_Data!K1299&lt;4,"Between 0 and 3 Compaines",IF(HTM_Employee_Attrition_Data!K1299&lt;7,"Between 4 and 6 Companies",IF(HTM_Employee_Attrition_Data!K1299&lt;=10,"Between 7 and 10 Companies","Between 7 and 10  Companies")))</f>
        <v>Between 0 and 3 Compaines</v>
      </c>
      <c r="L1299" s="19" t="str">
        <f>IF(HTM_Employee_Attrition_Data!L1299&lt;=5,"Between 0 and 5 years",IF(HTM_Employee_Attrition_Data!L1299&lt;=10,"Between 6 and 10 years",IF(HTM_Employee_Attrition_Data!L1299&lt;=15,"Between 11 and 15 years",IF(HTM_Employee_Attrition_Data!L1299&lt;=20,"Between 16 and 20 years",IF(HTM_Employee_Attrition_Data!L1299&lt;=25,"Between 21 and 25 years",IF(HTM_Employee_Attrition_Data!L1299&lt;=30,"Between 25 and 30 years","Between 31 and 40 years"))))))</f>
        <v>Between 0 and 5 years</v>
      </c>
    </row>
    <row r="1300" spans="1:12">
      <c r="A1300" s="19">
        <v>1821</v>
      </c>
      <c r="B1300" s="19" t="str">
        <f>IF(HTM_Employee_Attrition_Data!A1300&lt;=20,"Less than 20 years",IF(HTM_Employee_Attrition_Data!A1300&lt;=30,"Between 20 and 30 years",IF(HTM_Employee_Attrition_Data!A1300&lt;=40,"Between 30 and 40 years",IF(HTM_Employee_Attrition_Data!A1300&lt;=50,"Between 40 and 50 years",IF(HTM_Employee_Attrition_Data!A1300&lt;=60,"Between 50 and 60 years","Between 50 and 60 years")))))</f>
        <v>Between 40 and 50 years</v>
      </c>
      <c r="C1300" s="19" t="s">
        <v>12</v>
      </c>
      <c r="D1300" s="19" t="s">
        <v>13</v>
      </c>
      <c r="E1300" s="19" t="s">
        <v>18</v>
      </c>
      <c r="F1300" s="19" t="str">
        <f>IF(HTM_Employee_Attrition_Data!E1300&lt;=5,"Less than 5 Miles",IF(HTM_Employee_Attrition_Data!E1300&lt;=10,"Between 6 and 10 miles",IF(HTM_Employee_Attrition_Data!E1300&lt;=15,"Between 11 and 15 miles",IF(HTM_Employee_Attrition_Data!E1300&lt;=20,"Between 16 and 20 miles",IF(HTM_Employee_Attrition_Data!E1300&lt;=25,"Between 21 and 25 miles","Greater than 26 miles")))))</f>
        <v>Between 21 and 25 miles</v>
      </c>
      <c r="G1300" s="19" t="str">
        <f>IF(HTM_Employee_Attrition_Data!G1300=1,"Level 1",IF(HTM_Employee_Attrition_Data!G1300=2,"Level 2",IF(HTM_Employee_Attrition_Data!G1300=3,"Level 3",IF(HTM_Employee_Attrition_Data!G1300=4,"Level 4",IF(HTM_Employee_Attrition_Data!G1300=5,"Level 5","Level 5")))))</f>
        <v>Level 2</v>
      </c>
      <c r="H1300" s="19" t="s">
        <v>22</v>
      </c>
      <c r="I1300" s="19" t="str">
        <f>IF(HTM_Employee_Attrition_Data!I1300=1,"Rating 1",IF(HTM_Employee_Attrition_Data!I1300=2,"Rating 2",IF(HTM_Employee_Attrition_Data!I1300=3,"Rating 3",IF(HTM_Employee_Attrition_Data!I1300=4,"Rating 4","Rating 4"))))</f>
        <v>Rating 2</v>
      </c>
      <c r="J1300" s="19" t="str">
        <f>IF(HTM_Employee_Attrition_Data!J1300&lt;=5000,"Income less than 5,000$",IF(HTM_Employee_Attrition_Data!J1300&lt;=10000,"Income less than 10,000$",IF(HTM_Employee_Attrition_Data!J1300&lt;=15000,"Income less than 15,000$","Income less than 20,000$")))</f>
        <v>Income less than 10,000$</v>
      </c>
      <c r="K1300" s="19" t="str">
        <f>IF(HTM_Employee_Attrition_Data!K1300&lt;4,"Between 0 and 3 Compaines",IF(HTM_Employee_Attrition_Data!K1300&lt;7,"Between 4 and 6 Companies",IF(HTM_Employee_Attrition_Data!K1300&lt;=10,"Between 7 and 10 Companies","Between 7 and 10  Companies")))</f>
        <v>Between 4 and 6 Companies</v>
      </c>
      <c r="L1300" s="19" t="str">
        <f>IF(HTM_Employee_Attrition_Data!L1300&lt;=5,"Between 0 and 5 years",IF(HTM_Employee_Attrition_Data!L1300&lt;=10,"Between 6 and 10 years",IF(HTM_Employee_Attrition_Data!L1300&lt;=15,"Between 11 and 15 years",IF(HTM_Employee_Attrition_Data!L1300&lt;=20,"Between 16 and 20 years",IF(HTM_Employee_Attrition_Data!L1300&lt;=25,"Between 21 and 25 years",IF(HTM_Employee_Attrition_Data!L1300&lt;=30,"Between 25 and 30 years","Between 31 and 40 years"))))))</f>
        <v>Between 6 and 10 years</v>
      </c>
    </row>
    <row r="1301" spans="1:12">
      <c r="A1301" s="19">
        <v>1822</v>
      </c>
      <c r="B1301" s="19" t="str">
        <f>IF(HTM_Employee_Attrition_Data!A1301&lt;=20,"Less than 20 years",IF(HTM_Employee_Attrition_Data!A1301&lt;=30,"Between 20 and 30 years",IF(HTM_Employee_Attrition_Data!A1301&lt;=40,"Between 30 and 40 years",IF(HTM_Employee_Attrition_Data!A1301&lt;=50,"Between 40 and 50 years",IF(HTM_Employee_Attrition_Data!A1301&lt;=60,"Between 50 and 60 years","Between 50 and 60 years")))))</f>
        <v>Between 30 and 40 years</v>
      </c>
      <c r="C1301" s="19" t="s">
        <v>16</v>
      </c>
      <c r="D1301" s="19" t="s">
        <v>13</v>
      </c>
      <c r="E1301" s="19" t="s">
        <v>18</v>
      </c>
      <c r="F1301" s="19" t="str">
        <f>IF(HTM_Employee_Attrition_Data!E1301&lt;=5,"Less than 5 Miles",IF(HTM_Employee_Attrition_Data!E1301&lt;=10,"Between 6 and 10 miles",IF(HTM_Employee_Attrition_Data!E1301&lt;=15,"Between 11 and 15 miles",IF(HTM_Employee_Attrition_Data!E1301&lt;=20,"Between 16 and 20 miles",IF(HTM_Employee_Attrition_Data!E1301&lt;=25,"Between 21 and 25 miles","Greater than 26 miles")))))</f>
        <v>Less than 5 Miles</v>
      </c>
      <c r="G1301" s="19" t="str">
        <f>IF(HTM_Employee_Attrition_Data!G1301=1,"Level 1",IF(HTM_Employee_Attrition_Data!G1301=2,"Level 2",IF(HTM_Employee_Attrition_Data!G1301=3,"Level 3",IF(HTM_Employee_Attrition_Data!G1301=4,"Level 4",IF(HTM_Employee_Attrition_Data!G1301=5,"Level 5","Level 5")))))</f>
        <v>Level 2</v>
      </c>
      <c r="H1301" s="19" t="s">
        <v>22</v>
      </c>
      <c r="I1301" s="19" t="str">
        <f>IF(HTM_Employee_Attrition_Data!I1301=1,"Rating 1",IF(HTM_Employee_Attrition_Data!I1301=2,"Rating 2",IF(HTM_Employee_Attrition_Data!I1301=3,"Rating 3",IF(HTM_Employee_Attrition_Data!I1301=4,"Rating 4","Rating 4"))))</f>
        <v>Rating 4</v>
      </c>
      <c r="J1301" s="19" t="str">
        <f>IF(HTM_Employee_Attrition_Data!J1301&lt;=5000,"Income less than 5,000$",IF(HTM_Employee_Attrition_Data!J1301&lt;=10000,"Income less than 10,000$",IF(HTM_Employee_Attrition_Data!J1301&lt;=15000,"Income less than 15,000$","Income less than 20,000$")))</f>
        <v>Income less than 10,000$</v>
      </c>
      <c r="K1301" s="19" t="str">
        <f>IF(HTM_Employee_Attrition_Data!K1301&lt;4,"Between 0 and 3 Compaines",IF(HTM_Employee_Attrition_Data!K1301&lt;7,"Between 4 and 6 Companies",IF(HTM_Employee_Attrition_Data!K1301&lt;=10,"Between 7 and 10 Companies","Between 7 and 10  Companies")))</f>
        <v>Between 4 and 6 Companies</v>
      </c>
      <c r="L1301" s="19" t="str">
        <f>IF(HTM_Employee_Attrition_Data!L1301&lt;=5,"Between 0 and 5 years",IF(HTM_Employee_Attrition_Data!L1301&lt;=10,"Between 6 and 10 years",IF(HTM_Employee_Attrition_Data!L1301&lt;=15,"Between 11 and 15 years",IF(HTM_Employee_Attrition_Data!L1301&lt;=20,"Between 16 and 20 years",IF(HTM_Employee_Attrition_Data!L1301&lt;=25,"Between 21 and 25 years",IF(HTM_Employee_Attrition_Data!L1301&lt;=30,"Between 25 and 30 years","Between 31 and 40 years"))))))</f>
        <v>Between 0 and 5 years</v>
      </c>
    </row>
    <row r="1302" spans="1:12">
      <c r="A1302" s="19">
        <v>1823</v>
      </c>
      <c r="B1302" s="19" t="str">
        <f>IF(HTM_Employee_Attrition_Data!A1302&lt;=20,"Less than 20 years",IF(HTM_Employee_Attrition_Data!A1302&lt;=30,"Between 20 and 30 years",IF(HTM_Employee_Attrition_Data!A1302&lt;=40,"Between 30 and 40 years",IF(HTM_Employee_Attrition_Data!A1302&lt;=50,"Between 40 and 50 years",IF(HTM_Employee_Attrition_Data!A1302&lt;=60,"Between 50 and 60 years","Between 50 and 60 years")))))</f>
        <v>Between 30 and 40 years</v>
      </c>
      <c r="C1302" s="19" t="s">
        <v>16</v>
      </c>
      <c r="D1302" s="19" t="s">
        <v>13</v>
      </c>
      <c r="E1302" s="19" t="s">
        <v>14</v>
      </c>
      <c r="F1302" s="19" t="str">
        <f>IF(HTM_Employee_Attrition_Data!E1302&lt;=5,"Less than 5 Miles",IF(HTM_Employee_Attrition_Data!E1302&lt;=10,"Between 6 and 10 miles",IF(HTM_Employee_Attrition_Data!E1302&lt;=15,"Between 11 and 15 miles",IF(HTM_Employee_Attrition_Data!E1302&lt;=20,"Between 16 and 20 miles",IF(HTM_Employee_Attrition_Data!E1302&lt;=25,"Between 21 and 25 miles","Greater than 26 miles")))))</f>
        <v>Between 6 and 10 miles</v>
      </c>
      <c r="G1302" s="19" t="str">
        <f>IF(HTM_Employee_Attrition_Data!G1302=1,"Level 1",IF(HTM_Employee_Attrition_Data!G1302=2,"Level 2",IF(HTM_Employee_Attrition_Data!G1302=3,"Level 3",IF(HTM_Employee_Attrition_Data!G1302=4,"Level 4",IF(HTM_Employee_Attrition_Data!G1302=5,"Level 5","Level 5")))))</f>
        <v>Level 2</v>
      </c>
      <c r="H1302" s="19" t="s">
        <v>15</v>
      </c>
      <c r="I1302" s="19" t="str">
        <f>IF(HTM_Employee_Attrition_Data!I1302=1,"Rating 1",IF(HTM_Employee_Attrition_Data!I1302=2,"Rating 2",IF(HTM_Employee_Attrition_Data!I1302=3,"Rating 3",IF(HTM_Employee_Attrition_Data!I1302=4,"Rating 4","Rating 4"))))</f>
        <v>Rating 3</v>
      </c>
      <c r="J1302" s="19" t="str">
        <f>IF(HTM_Employee_Attrition_Data!J1302&lt;=5000,"Income less than 5,000$",IF(HTM_Employee_Attrition_Data!J1302&lt;=10000,"Income less than 10,000$",IF(HTM_Employee_Attrition_Data!J1302&lt;=15000,"Income less than 15,000$","Income less than 20,000$")))</f>
        <v>Income less than 10,000$</v>
      </c>
      <c r="K1302" s="19" t="str">
        <f>IF(HTM_Employee_Attrition_Data!K1302&lt;4,"Between 0 and 3 Compaines",IF(HTM_Employee_Attrition_Data!K1302&lt;7,"Between 4 and 6 Companies",IF(HTM_Employee_Attrition_Data!K1302&lt;=10,"Between 7 and 10 Companies","Between 7 and 10  Companies")))</f>
        <v>Between 0 and 3 Compaines</v>
      </c>
      <c r="L1302" s="19" t="str">
        <f>IF(HTM_Employee_Attrition_Data!L1302&lt;=5,"Between 0 and 5 years",IF(HTM_Employee_Attrition_Data!L1302&lt;=10,"Between 6 and 10 years",IF(HTM_Employee_Attrition_Data!L1302&lt;=15,"Between 11 and 15 years",IF(HTM_Employee_Attrition_Data!L1302&lt;=20,"Between 16 and 20 years",IF(HTM_Employee_Attrition_Data!L1302&lt;=25,"Between 21 and 25 years",IF(HTM_Employee_Attrition_Data!L1302&lt;=30,"Between 25 and 30 years","Between 31 and 40 years"))))))</f>
        <v>Between 6 and 10 years</v>
      </c>
    </row>
    <row r="1303" spans="1:12">
      <c r="A1303" s="19">
        <v>1824</v>
      </c>
      <c r="B1303" s="19" t="str">
        <f>IF(HTM_Employee_Attrition_Data!A1303&lt;=20,"Less than 20 years",IF(HTM_Employee_Attrition_Data!A1303&lt;=30,"Between 20 and 30 years",IF(HTM_Employee_Attrition_Data!A1303&lt;=40,"Between 30 and 40 years",IF(HTM_Employee_Attrition_Data!A1303&lt;=50,"Between 40 and 50 years",IF(HTM_Employee_Attrition_Data!A1303&lt;=60,"Between 50 and 60 years","Between 50 and 60 years")))))</f>
        <v>Between 50 and 60 years</v>
      </c>
      <c r="C1303" s="19" t="s">
        <v>16</v>
      </c>
      <c r="D1303" s="19" t="s">
        <v>23</v>
      </c>
      <c r="E1303" s="19" t="s">
        <v>14</v>
      </c>
      <c r="F1303" s="19" t="str">
        <f>IF(HTM_Employee_Attrition_Data!E1303&lt;=5,"Less than 5 Miles",IF(HTM_Employee_Attrition_Data!E1303&lt;=10,"Between 6 and 10 miles",IF(HTM_Employee_Attrition_Data!E1303&lt;=15,"Between 11 and 15 miles",IF(HTM_Employee_Attrition_Data!E1303&lt;=20,"Between 16 and 20 miles",IF(HTM_Employee_Attrition_Data!E1303&lt;=25,"Between 21 and 25 miles","Greater than 26 miles")))))</f>
        <v>Less than 5 Miles</v>
      </c>
      <c r="G1303" s="19" t="str">
        <f>IF(HTM_Employee_Attrition_Data!G1303=1,"Level 1",IF(HTM_Employee_Attrition_Data!G1303=2,"Level 2",IF(HTM_Employee_Attrition_Data!G1303=3,"Level 3",IF(HTM_Employee_Attrition_Data!G1303=4,"Level 4",IF(HTM_Employee_Attrition_Data!G1303=5,"Level 5","Level 5")))))</f>
        <v>Level 4</v>
      </c>
      <c r="H1303" s="19" t="s">
        <v>24</v>
      </c>
      <c r="I1303" s="19" t="str">
        <f>IF(HTM_Employee_Attrition_Data!I1303=1,"Rating 1",IF(HTM_Employee_Attrition_Data!I1303=2,"Rating 2",IF(HTM_Employee_Attrition_Data!I1303=3,"Rating 3",IF(HTM_Employee_Attrition_Data!I1303=4,"Rating 4","Rating 4"))))</f>
        <v>Rating 2</v>
      </c>
      <c r="J1303" s="19" t="str">
        <f>IF(HTM_Employee_Attrition_Data!J1303&lt;=5000,"Income less than 5,000$",IF(HTM_Employee_Attrition_Data!J1303&lt;=10000,"Income less than 10,000$",IF(HTM_Employee_Attrition_Data!J1303&lt;=15000,"Income less than 15,000$","Income less than 20,000$")))</f>
        <v>Income less than 20,000$</v>
      </c>
      <c r="K1303" s="19" t="str">
        <f>IF(HTM_Employee_Attrition_Data!K1303&lt;4,"Between 0 and 3 Compaines",IF(HTM_Employee_Attrition_Data!K1303&lt;7,"Between 4 and 6 Companies",IF(HTM_Employee_Attrition_Data!K1303&lt;=10,"Between 7 and 10 Companies","Between 7 and 10  Companies")))</f>
        <v>Between 4 and 6 Companies</v>
      </c>
      <c r="L1303" s="19" t="str">
        <f>IF(HTM_Employee_Attrition_Data!L1303&lt;=5,"Between 0 and 5 years",IF(HTM_Employee_Attrition_Data!L1303&lt;=10,"Between 6 and 10 years",IF(HTM_Employee_Attrition_Data!L1303&lt;=15,"Between 11 and 15 years",IF(HTM_Employee_Attrition_Data!L1303&lt;=20,"Between 16 and 20 years",IF(HTM_Employee_Attrition_Data!L1303&lt;=25,"Between 21 and 25 years",IF(HTM_Employee_Attrition_Data!L1303&lt;=30,"Between 25 and 30 years","Between 31 and 40 years"))))))</f>
        <v>Between 16 and 20 years</v>
      </c>
    </row>
    <row r="1304" spans="1:12">
      <c r="A1304" s="19">
        <v>1826</v>
      </c>
      <c r="B1304" s="19" t="str">
        <f>IF(HTM_Employee_Attrition_Data!A1304&lt;=20,"Less than 20 years",IF(HTM_Employee_Attrition_Data!A1304&lt;=30,"Between 20 and 30 years",IF(HTM_Employee_Attrition_Data!A1304&lt;=40,"Between 30 and 40 years",IF(HTM_Employee_Attrition_Data!A1304&lt;=50,"Between 40 and 50 years",IF(HTM_Employee_Attrition_Data!A1304&lt;=60,"Between 50 and 60 years","Between 50 and 60 years")))))</f>
        <v>Between 30 and 40 years</v>
      </c>
      <c r="C1304" s="19" t="s">
        <v>16</v>
      </c>
      <c r="D1304" s="19" t="s">
        <v>13</v>
      </c>
      <c r="E1304" s="19" t="s">
        <v>18</v>
      </c>
      <c r="F1304" s="19" t="str">
        <f>IF(HTM_Employee_Attrition_Data!E1304&lt;=5,"Less than 5 Miles",IF(HTM_Employee_Attrition_Data!E1304&lt;=10,"Between 6 and 10 miles",IF(HTM_Employee_Attrition_Data!E1304&lt;=15,"Between 11 and 15 miles",IF(HTM_Employee_Attrition_Data!E1304&lt;=20,"Between 16 and 20 miles",IF(HTM_Employee_Attrition_Data!E1304&lt;=25,"Between 21 and 25 miles","Greater than 26 miles")))))</f>
        <v>Between 21 and 25 miles</v>
      </c>
      <c r="G1304" s="19" t="str">
        <f>IF(HTM_Employee_Attrition_Data!G1304=1,"Level 1",IF(HTM_Employee_Attrition_Data!G1304=2,"Level 2",IF(HTM_Employee_Attrition_Data!G1304=3,"Level 3",IF(HTM_Employee_Attrition_Data!G1304=4,"Level 4",IF(HTM_Employee_Attrition_Data!G1304=5,"Level 5","Level 5")))))</f>
        <v>Level 1</v>
      </c>
      <c r="H1304" s="19" t="s">
        <v>20</v>
      </c>
      <c r="I1304" s="19" t="str">
        <f>IF(HTM_Employee_Attrition_Data!I1304=1,"Rating 1",IF(HTM_Employee_Attrition_Data!I1304=2,"Rating 2",IF(HTM_Employee_Attrition_Data!I1304=3,"Rating 3",IF(HTM_Employee_Attrition_Data!I1304=4,"Rating 4","Rating 4"))))</f>
        <v>Rating 3</v>
      </c>
      <c r="J1304" s="19" t="str">
        <f>IF(HTM_Employee_Attrition_Data!J1304&lt;=5000,"Income less than 5,000$",IF(HTM_Employee_Attrition_Data!J1304&lt;=10000,"Income less than 10,000$",IF(HTM_Employee_Attrition_Data!J1304&lt;=15000,"Income less than 15,000$","Income less than 20,000$")))</f>
        <v>Income less than 5,000$</v>
      </c>
      <c r="K1304" s="19" t="str">
        <f>IF(HTM_Employee_Attrition_Data!K1304&lt;4,"Between 0 and 3 Compaines",IF(HTM_Employee_Attrition_Data!K1304&lt;7,"Between 4 and 6 Companies",IF(HTM_Employee_Attrition_Data!K1304&lt;=10,"Between 7 and 10 Companies","Between 7 and 10  Companies")))</f>
        <v>Between 0 and 3 Compaines</v>
      </c>
      <c r="L1304" s="19" t="str">
        <f>IF(HTM_Employee_Attrition_Data!L1304&lt;=5,"Between 0 and 5 years",IF(HTM_Employee_Attrition_Data!L1304&lt;=10,"Between 6 and 10 years",IF(HTM_Employee_Attrition_Data!L1304&lt;=15,"Between 11 and 15 years",IF(HTM_Employee_Attrition_Data!L1304&lt;=20,"Between 16 and 20 years",IF(HTM_Employee_Attrition_Data!L1304&lt;=25,"Between 21 and 25 years",IF(HTM_Employee_Attrition_Data!L1304&lt;=30,"Between 25 and 30 years","Between 31 and 40 years"))))))</f>
        <v>Between 0 and 5 years</v>
      </c>
    </row>
    <row r="1305" spans="1:12">
      <c r="A1305" s="19">
        <v>1827</v>
      </c>
      <c r="B1305" s="19" t="str">
        <f>IF(HTM_Employee_Attrition_Data!A1305&lt;=20,"Less than 20 years",IF(HTM_Employee_Attrition_Data!A1305&lt;=30,"Between 20 and 30 years",IF(HTM_Employee_Attrition_Data!A1305&lt;=40,"Between 30 and 40 years",IF(HTM_Employee_Attrition_Data!A1305&lt;=50,"Between 40 and 50 years",IF(HTM_Employee_Attrition_Data!A1305&lt;=60,"Between 50 and 60 years","Between 50 and 60 years")))))</f>
        <v>Between 40 and 50 years</v>
      </c>
      <c r="C1305" s="19" t="s">
        <v>16</v>
      </c>
      <c r="D1305" s="19" t="s">
        <v>13</v>
      </c>
      <c r="E1305" s="19" t="s">
        <v>18</v>
      </c>
      <c r="F1305" s="19" t="str">
        <f>IF(HTM_Employee_Attrition_Data!E1305&lt;=5,"Less than 5 Miles",IF(HTM_Employee_Attrition_Data!E1305&lt;=10,"Between 6 and 10 miles",IF(HTM_Employee_Attrition_Data!E1305&lt;=15,"Between 11 and 15 miles",IF(HTM_Employee_Attrition_Data!E1305&lt;=20,"Between 16 and 20 miles",IF(HTM_Employee_Attrition_Data!E1305&lt;=25,"Between 21 and 25 miles","Greater than 26 miles")))))</f>
        <v>Less than 5 Miles</v>
      </c>
      <c r="G1305" s="19" t="str">
        <f>IF(HTM_Employee_Attrition_Data!G1305=1,"Level 1",IF(HTM_Employee_Attrition_Data!G1305=2,"Level 2",IF(HTM_Employee_Attrition_Data!G1305=3,"Level 3",IF(HTM_Employee_Attrition_Data!G1305=4,"Level 4",IF(HTM_Employee_Attrition_Data!G1305=5,"Level 5","Level 5")))))</f>
        <v>Level 3</v>
      </c>
      <c r="H1305" s="19" t="s">
        <v>21</v>
      </c>
      <c r="I1305" s="19" t="str">
        <f>IF(HTM_Employee_Attrition_Data!I1305=1,"Rating 1",IF(HTM_Employee_Attrition_Data!I1305=2,"Rating 2",IF(HTM_Employee_Attrition_Data!I1305=3,"Rating 3",IF(HTM_Employee_Attrition_Data!I1305=4,"Rating 4","Rating 4"))))</f>
        <v>Rating 2</v>
      </c>
      <c r="J1305" s="19" t="str">
        <f>IF(HTM_Employee_Attrition_Data!J1305&lt;=5000,"Income less than 5,000$",IF(HTM_Employee_Attrition_Data!J1305&lt;=10000,"Income less than 10,000$",IF(HTM_Employee_Attrition_Data!J1305&lt;=15000,"Income less than 15,000$","Income less than 20,000$")))</f>
        <v>Income less than 15,000$</v>
      </c>
      <c r="K1305" s="19" t="str">
        <f>IF(HTM_Employee_Attrition_Data!K1305&lt;4,"Between 0 and 3 Compaines",IF(HTM_Employee_Attrition_Data!K1305&lt;7,"Between 4 and 6 Companies",IF(HTM_Employee_Attrition_Data!K1305&lt;=10,"Between 7 and 10 Companies","Between 7 and 10  Companies")))</f>
        <v>Between 7 and 10 Companies</v>
      </c>
      <c r="L1305" s="19" t="str">
        <f>IF(HTM_Employee_Attrition_Data!L1305&lt;=5,"Between 0 and 5 years",IF(HTM_Employee_Attrition_Data!L1305&lt;=10,"Between 6 and 10 years",IF(HTM_Employee_Attrition_Data!L1305&lt;=15,"Between 11 and 15 years",IF(HTM_Employee_Attrition_Data!L1305&lt;=20,"Between 16 and 20 years",IF(HTM_Employee_Attrition_Data!L1305&lt;=25,"Between 21 and 25 years",IF(HTM_Employee_Attrition_Data!L1305&lt;=30,"Between 25 and 30 years","Between 31 and 40 years"))))))</f>
        <v>Between 21 and 25 years</v>
      </c>
    </row>
    <row r="1306" spans="1:12">
      <c r="A1306" s="19">
        <v>1829</v>
      </c>
      <c r="B1306" s="19" t="str">
        <f>IF(HTM_Employee_Attrition_Data!A1306&lt;=20,"Less than 20 years",IF(HTM_Employee_Attrition_Data!A1306&lt;=30,"Between 20 and 30 years",IF(HTM_Employee_Attrition_Data!A1306&lt;=40,"Between 30 and 40 years",IF(HTM_Employee_Attrition_Data!A1306&lt;=50,"Between 40 and 50 years",IF(HTM_Employee_Attrition_Data!A1306&lt;=60,"Between 50 and 60 years","Between 50 and 60 years")))))</f>
        <v>Between 30 and 40 years</v>
      </c>
      <c r="C1306" s="19" t="s">
        <v>16</v>
      </c>
      <c r="D1306" s="19" t="s">
        <v>13</v>
      </c>
      <c r="E1306" s="19" t="s">
        <v>18</v>
      </c>
      <c r="F1306" s="19" t="str">
        <f>IF(HTM_Employee_Attrition_Data!E1306&lt;=5,"Less than 5 Miles",IF(HTM_Employee_Attrition_Data!E1306&lt;=10,"Between 6 and 10 miles",IF(HTM_Employee_Attrition_Data!E1306&lt;=15,"Between 11 and 15 miles",IF(HTM_Employee_Attrition_Data!E1306&lt;=20,"Between 16 and 20 miles",IF(HTM_Employee_Attrition_Data!E1306&lt;=25,"Between 21 and 25 miles","Greater than 26 miles")))))</f>
        <v>Between 11 and 15 miles</v>
      </c>
      <c r="G1306" s="19" t="str">
        <f>IF(HTM_Employee_Attrition_Data!G1306=1,"Level 1",IF(HTM_Employee_Attrition_Data!G1306=2,"Level 2",IF(HTM_Employee_Attrition_Data!G1306=3,"Level 3",IF(HTM_Employee_Attrition_Data!G1306=4,"Level 4",IF(HTM_Employee_Attrition_Data!G1306=5,"Level 5","Level 5")))))</f>
        <v>Level 2</v>
      </c>
      <c r="H1306" s="19" t="s">
        <v>22</v>
      </c>
      <c r="I1306" s="19" t="str">
        <f>IF(HTM_Employee_Attrition_Data!I1306=1,"Rating 1",IF(HTM_Employee_Attrition_Data!I1306=2,"Rating 2",IF(HTM_Employee_Attrition_Data!I1306=3,"Rating 3",IF(HTM_Employee_Attrition_Data!I1306=4,"Rating 4","Rating 4"))))</f>
        <v>Rating 1</v>
      </c>
      <c r="J1306" s="19" t="str">
        <f>IF(HTM_Employee_Attrition_Data!J1306&lt;=5000,"Income less than 5,000$",IF(HTM_Employee_Attrition_Data!J1306&lt;=10000,"Income less than 10,000$",IF(HTM_Employee_Attrition_Data!J1306&lt;=15000,"Income less than 15,000$","Income less than 20,000$")))</f>
        <v>Income less than 5,000$</v>
      </c>
      <c r="K1306" s="19" t="str">
        <f>IF(HTM_Employee_Attrition_Data!K1306&lt;4,"Between 0 and 3 Compaines",IF(HTM_Employee_Attrition_Data!K1306&lt;7,"Between 4 and 6 Companies",IF(HTM_Employee_Attrition_Data!K1306&lt;=10,"Between 7 and 10 Companies","Between 7 and 10  Companies")))</f>
        <v>Between 0 and 3 Compaines</v>
      </c>
      <c r="L1306" s="19" t="str">
        <f>IF(HTM_Employee_Attrition_Data!L1306&lt;=5,"Between 0 and 5 years",IF(HTM_Employee_Attrition_Data!L1306&lt;=10,"Between 6 and 10 years",IF(HTM_Employee_Attrition_Data!L1306&lt;=15,"Between 11 and 15 years",IF(HTM_Employee_Attrition_Data!L1306&lt;=20,"Between 16 and 20 years",IF(HTM_Employee_Attrition_Data!L1306&lt;=25,"Between 21 and 25 years",IF(HTM_Employee_Attrition_Data!L1306&lt;=30,"Between 25 and 30 years","Between 31 and 40 years"))))))</f>
        <v>Between 6 and 10 years</v>
      </c>
    </row>
    <row r="1307" spans="1:12">
      <c r="A1307" s="19">
        <v>1830</v>
      </c>
      <c r="B1307" s="19" t="str">
        <f>IF(HTM_Employee_Attrition_Data!A1307&lt;=20,"Less than 20 years",IF(HTM_Employee_Attrition_Data!A1307&lt;=30,"Between 20 and 30 years",IF(HTM_Employee_Attrition_Data!A1307&lt;=40,"Between 30 and 40 years",IF(HTM_Employee_Attrition_Data!A1307&lt;=50,"Between 40 and 50 years",IF(HTM_Employee_Attrition_Data!A1307&lt;=60,"Between 50 and 60 years","Between 50 and 60 years")))))</f>
        <v>Between 50 and 60 years</v>
      </c>
      <c r="C1307" s="19" t="s">
        <v>16</v>
      </c>
      <c r="D1307" s="19" t="s">
        <v>13</v>
      </c>
      <c r="E1307" s="19" t="s">
        <v>18</v>
      </c>
      <c r="F1307" s="19" t="str">
        <f>IF(HTM_Employee_Attrition_Data!E1307&lt;=5,"Less than 5 Miles",IF(HTM_Employee_Attrition_Data!E1307&lt;=10,"Between 6 and 10 miles",IF(HTM_Employee_Attrition_Data!E1307&lt;=15,"Between 11 and 15 miles",IF(HTM_Employee_Attrition_Data!E1307&lt;=20,"Between 16 and 20 miles",IF(HTM_Employee_Attrition_Data!E1307&lt;=25,"Between 21 and 25 miles","Greater than 26 miles")))))</f>
        <v>Between 6 and 10 miles</v>
      </c>
      <c r="G1307" s="19" t="str">
        <f>IF(HTM_Employee_Attrition_Data!G1307=1,"Level 1",IF(HTM_Employee_Attrition_Data!G1307=2,"Level 2",IF(HTM_Employee_Attrition_Data!G1307=3,"Level 3",IF(HTM_Employee_Attrition_Data!G1307=4,"Level 4",IF(HTM_Employee_Attrition_Data!G1307=5,"Level 5","Level 5")))))</f>
        <v>Level 2</v>
      </c>
      <c r="H1307" s="19" t="s">
        <v>19</v>
      </c>
      <c r="I1307" s="19" t="str">
        <f>IF(HTM_Employee_Attrition_Data!I1307=1,"Rating 1",IF(HTM_Employee_Attrition_Data!I1307=2,"Rating 2",IF(HTM_Employee_Attrition_Data!I1307=3,"Rating 3",IF(HTM_Employee_Attrition_Data!I1307=4,"Rating 4","Rating 4"))))</f>
        <v>Rating 4</v>
      </c>
      <c r="J1307" s="19" t="str">
        <f>IF(HTM_Employee_Attrition_Data!J1307&lt;=5000,"Income less than 5,000$",IF(HTM_Employee_Attrition_Data!J1307&lt;=10000,"Income less than 10,000$",IF(HTM_Employee_Attrition_Data!J1307&lt;=15000,"Income less than 15,000$","Income less than 20,000$")))</f>
        <v>Income less than 10,000$</v>
      </c>
      <c r="K1307" s="19" t="str">
        <f>IF(HTM_Employee_Attrition_Data!K1307&lt;4,"Between 0 and 3 Compaines",IF(HTM_Employee_Attrition_Data!K1307&lt;7,"Between 4 and 6 Companies",IF(HTM_Employee_Attrition_Data!K1307&lt;=10,"Between 7 and 10 Companies","Between 7 and 10  Companies")))</f>
        <v>Between 4 and 6 Companies</v>
      </c>
      <c r="L1307" s="19" t="str">
        <f>IF(HTM_Employee_Attrition_Data!L1307&lt;=5,"Between 0 and 5 years",IF(HTM_Employee_Attrition_Data!L1307&lt;=10,"Between 6 and 10 years",IF(HTM_Employee_Attrition_Data!L1307&lt;=15,"Between 11 and 15 years",IF(HTM_Employee_Attrition_Data!L1307&lt;=20,"Between 16 and 20 years",IF(HTM_Employee_Attrition_Data!L1307&lt;=25,"Between 21 and 25 years",IF(HTM_Employee_Attrition_Data!L1307&lt;=30,"Between 25 and 30 years","Between 31 and 40 years"))))))</f>
        <v>Between 6 and 10 years</v>
      </c>
    </row>
    <row r="1308" spans="1:12">
      <c r="A1308" s="19">
        <v>1833</v>
      </c>
      <c r="B1308" s="19" t="str">
        <f>IF(HTM_Employee_Attrition_Data!A1308&lt;=20,"Less than 20 years",IF(HTM_Employee_Attrition_Data!A1308&lt;=30,"Between 20 and 30 years",IF(HTM_Employee_Attrition_Data!A1308&lt;=40,"Between 30 and 40 years",IF(HTM_Employee_Attrition_Data!A1308&lt;=50,"Between 40 and 50 years",IF(HTM_Employee_Attrition_Data!A1308&lt;=60,"Between 50 and 60 years","Between 50 and 60 years")))))</f>
        <v>Between 30 and 40 years</v>
      </c>
      <c r="C1308" s="19" t="s">
        <v>16</v>
      </c>
      <c r="D1308" s="19" t="s">
        <v>17</v>
      </c>
      <c r="E1308" s="19" t="s">
        <v>14</v>
      </c>
      <c r="F1308" s="19" t="str">
        <f>IF(HTM_Employee_Attrition_Data!E1308&lt;=5,"Less than 5 Miles",IF(HTM_Employee_Attrition_Data!E1308&lt;=10,"Between 6 and 10 miles",IF(HTM_Employee_Attrition_Data!E1308&lt;=15,"Between 11 and 15 miles",IF(HTM_Employee_Attrition_Data!E1308&lt;=20,"Between 16 and 20 miles",IF(HTM_Employee_Attrition_Data!E1308&lt;=25,"Between 21 and 25 miles","Greater than 26 miles")))))</f>
        <v>Between 6 and 10 miles</v>
      </c>
      <c r="G1308" s="19" t="str">
        <f>IF(HTM_Employee_Attrition_Data!G1308=1,"Level 1",IF(HTM_Employee_Attrition_Data!G1308=2,"Level 2",IF(HTM_Employee_Attrition_Data!G1308=3,"Level 3",IF(HTM_Employee_Attrition_Data!G1308=4,"Level 4",IF(HTM_Employee_Attrition_Data!G1308=5,"Level 5","Level 5")))))</f>
        <v>Level 3</v>
      </c>
      <c r="H1308" s="19" t="s">
        <v>15</v>
      </c>
      <c r="I1308" s="19" t="str">
        <f>IF(HTM_Employee_Attrition_Data!I1308=1,"Rating 1",IF(HTM_Employee_Attrition_Data!I1308=2,"Rating 2",IF(HTM_Employee_Attrition_Data!I1308=3,"Rating 3",IF(HTM_Employee_Attrition_Data!I1308=4,"Rating 4","Rating 4"))))</f>
        <v>Rating 1</v>
      </c>
      <c r="J1308" s="19" t="str">
        <f>IF(HTM_Employee_Attrition_Data!J1308&lt;=5000,"Income less than 5,000$",IF(HTM_Employee_Attrition_Data!J1308&lt;=10000,"Income less than 10,000$",IF(HTM_Employee_Attrition_Data!J1308&lt;=15000,"Income less than 15,000$","Income less than 20,000$")))</f>
        <v>Income less than 10,000$</v>
      </c>
      <c r="K1308" s="19" t="str">
        <f>IF(HTM_Employee_Attrition_Data!K1308&lt;4,"Between 0 and 3 Compaines",IF(HTM_Employee_Attrition_Data!K1308&lt;7,"Between 4 and 6 Companies",IF(HTM_Employee_Attrition_Data!K1308&lt;=10,"Between 7 and 10 Companies","Between 7 and 10  Companies")))</f>
        <v>Between 0 and 3 Compaines</v>
      </c>
      <c r="L1308" s="19" t="str">
        <f>IF(HTM_Employee_Attrition_Data!L1308&lt;=5,"Between 0 and 5 years",IF(HTM_Employee_Attrition_Data!L1308&lt;=10,"Between 6 and 10 years",IF(HTM_Employee_Attrition_Data!L1308&lt;=15,"Between 11 and 15 years",IF(HTM_Employee_Attrition_Data!L1308&lt;=20,"Between 16 and 20 years",IF(HTM_Employee_Attrition_Data!L1308&lt;=25,"Between 21 and 25 years",IF(HTM_Employee_Attrition_Data!L1308&lt;=30,"Between 25 and 30 years","Between 31 and 40 years"))))))</f>
        <v>Between 0 and 5 years</v>
      </c>
    </row>
    <row r="1309" spans="1:12">
      <c r="A1309" s="19">
        <v>1834</v>
      </c>
      <c r="B1309" s="19" t="str">
        <f>IF(HTM_Employee_Attrition_Data!A1309&lt;=20,"Less than 20 years",IF(HTM_Employee_Attrition_Data!A1309&lt;=30,"Between 20 and 30 years",IF(HTM_Employee_Attrition_Data!A1309&lt;=40,"Between 30 and 40 years",IF(HTM_Employee_Attrition_Data!A1309&lt;=50,"Between 40 and 50 years",IF(HTM_Employee_Attrition_Data!A1309&lt;=60,"Between 50 and 60 years","Between 50 and 60 years")))))</f>
        <v>Between 20 and 30 years</v>
      </c>
      <c r="C1309" s="19" t="s">
        <v>16</v>
      </c>
      <c r="D1309" s="19" t="s">
        <v>13</v>
      </c>
      <c r="E1309" s="19" t="s">
        <v>18</v>
      </c>
      <c r="F1309" s="19" t="str">
        <f>IF(HTM_Employee_Attrition_Data!E1309&lt;=5,"Less than 5 Miles",IF(HTM_Employee_Attrition_Data!E1309&lt;=10,"Between 6 and 10 miles",IF(HTM_Employee_Attrition_Data!E1309&lt;=15,"Between 11 and 15 miles",IF(HTM_Employee_Attrition_Data!E1309&lt;=20,"Between 16 and 20 miles",IF(HTM_Employee_Attrition_Data!E1309&lt;=25,"Between 21 and 25 miles","Greater than 26 miles")))))</f>
        <v>Less than 5 Miles</v>
      </c>
      <c r="G1309" s="19" t="str">
        <f>IF(HTM_Employee_Attrition_Data!G1309=1,"Level 1",IF(HTM_Employee_Attrition_Data!G1309=2,"Level 2",IF(HTM_Employee_Attrition_Data!G1309=3,"Level 3",IF(HTM_Employee_Attrition_Data!G1309=4,"Level 4",IF(HTM_Employee_Attrition_Data!G1309=5,"Level 5","Level 5")))))</f>
        <v>Level 1</v>
      </c>
      <c r="H1309" s="19" t="s">
        <v>19</v>
      </c>
      <c r="I1309" s="19" t="str">
        <f>IF(HTM_Employee_Attrition_Data!I1309=1,"Rating 1",IF(HTM_Employee_Attrition_Data!I1309=2,"Rating 2",IF(HTM_Employee_Attrition_Data!I1309=3,"Rating 3",IF(HTM_Employee_Attrition_Data!I1309=4,"Rating 4","Rating 4"))))</f>
        <v>Rating 1</v>
      </c>
      <c r="J1309" s="19" t="str">
        <f>IF(HTM_Employee_Attrition_Data!J1309&lt;=5000,"Income less than 5,000$",IF(HTM_Employee_Attrition_Data!J1309&lt;=10000,"Income less than 10,000$",IF(HTM_Employee_Attrition_Data!J1309&lt;=15000,"Income less than 15,000$","Income less than 20,000$")))</f>
        <v>Income less than 5,000$</v>
      </c>
      <c r="K1309" s="19" t="str">
        <f>IF(HTM_Employee_Attrition_Data!K1309&lt;4,"Between 0 and 3 Compaines",IF(HTM_Employee_Attrition_Data!K1309&lt;7,"Between 4 and 6 Companies",IF(HTM_Employee_Attrition_Data!K1309&lt;=10,"Between 7 and 10 Companies","Between 7 and 10  Companies")))</f>
        <v>Between 0 and 3 Compaines</v>
      </c>
      <c r="L1309" s="19" t="str">
        <f>IF(HTM_Employee_Attrition_Data!L1309&lt;=5,"Between 0 and 5 years",IF(HTM_Employee_Attrition_Data!L1309&lt;=10,"Between 6 and 10 years",IF(HTM_Employee_Attrition_Data!L1309&lt;=15,"Between 11 and 15 years",IF(HTM_Employee_Attrition_Data!L1309&lt;=20,"Between 16 and 20 years",IF(HTM_Employee_Attrition_Data!L1309&lt;=25,"Between 21 and 25 years",IF(HTM_Employee_Attrition_Data!L1309&lt;=30,"Between 25 and 30 years","Between 31 and 40 years"))))))</f>
        <v>Between 0 and 5 years</v>
      </c>
    </row>
    <row r="1310" spans="1:12">
      <c r="A1310" s="19">
        <v>1835</v>
      </c>
      <c r="B1310" s="19" t="str">
        <f>IF(HTM_Employee_Attrition_Data!A1310&lt;=20,"Less than 20 years",IF(HTM_Employee_Attrition_Data!A1310&lt;=30,"Between 20 and 30 years",IF(HTM_Employee_Attrition_Data!A1310&lt;=40,"Between 30 and 40 years",IF(HTM_Employee_Attrition_Data!A1310&lt;=50,"Between 40 and 50 years",IF(HTM_Employee_Attrition_Data!A1310&lt;=60,"Between 50 and 60 years","Between 50 and 60 years")))))</f>
        <v>Between 30 and 40 years</v>
      </c>
      <c r="C1310" s="19" t="s">
        <v>16</v>
      </c>
      <c r="D1310" s="19" t="s">
        <v>13</v>
      </c>
      <c r="E1310" s="19" t="s">
        <v>14</v>
      </c>
      <c r="F1310" s="19" t="str">
        <f>IF(HTM_Employee_Attrition_Data!E1310&lt;=5,"Less than 5 Miles",IF(HTM_Employee_Attrition_Data!E1310&lt;=10,"Between 6 and 10 miles",IF(HTM_Employee_Attrition_Data!E1310&lt;=15,"Between 11 and 15 miles",IF(HTM_Employee_Attrition_Data!E1310&lt;=20,"Between 16 and 20 miles",IF(HTM_Employee_Attrition_Data!E1310&lt;=25,"Between 21 and 25 miles","Greater than 26 miles")))))</f>
        <v>Less than 5 Miles</v>
      </c>
      <c r="G1310" s="19" t="str">
        <f>IF(HTM_Employee_Attrition_Data!G1310=1,"Level 1",IF(HTM_Employee_Attrition_Data!G1310=2,"Level 2",IF(HTM_Employee_Attrition_Data!G1310=3,"Level 3",IF(HTM_Employee_Attrition_Data!G1310=4,"Level 4",IF(HTM_Employee_Attrition_Data!G1310=5,"Level 5","Level 5")))))</f>
        <v>Level 2</v>
      </c>
      <c r="H1310" s="19" t="s">
        <v>25</v>
      </c>
      <c r="I1310" s="19" t="str">
        <f>IF(HTM_Employee_Attrition_Data!I1310=1,"Rating 1",IF(HTM_Employee_Attrition_Data!I1310=2,"Rating 2",IF(HTM_Employee_Attrition_Data!I1310=3,"Rating 3",IF(HTM_Employee_Attrition_Data!I1310=4,"Rating 4","Rating 4"))))</f>
        <v>Rating 4</v>
      </c>
      <c r="J1310" s="19" t="str">
        <f>IF(HTM_Employee_Attrition_Data!J1310&lt;=5000,"Income less than 5,000$",IF(HTM_Employee_Attrition_Data!J1310&lt;=10000,"Income less than 10,000$",IF(HTM_Employee_Attrition_Data!J1310&lt;=15000,"Income less than 15,000$","Income less than 20,000$")))</f>
        <v>Income less than 10,000$</v>
      </c>
      <c r="K1310" s="19" t="str">
        <f>IF(HTM_Employee_Attrition_Data!K1310&lt;4,"Between 0 and 3 Compaines",IF(HTM_Employee_Attrition_Data!K1310&lt;7,"Between 4 and 6 Companies",IF(HTM_Employee_Attrition_Data!K1310&lt;=10,"Between 7 and 10 Companies","Between 7 and 10  Companies")))</f>
        <v>Between 0 and 3 Compaines</v>
      </c>
      <c r="L1310" s="19" t="str">
        <f>IF(HTM_Employee_Attrition_Data!L1310&lt;=5,"Between 0 and 5 years",IF(HTM_Employee_Attrition_Data!L1310&lt;=10,"Between 6 and 10 years",IF(HTM_Employee_Attrition_Data!L1310&lt;=15,"Between 11 and 15 years",IF(HTM_Employee_Attrition_Data!L1310&lt;=20,"Between 16 and 20 years",IF(HTM_Employee_Attrition_Data!L1310&lt;=25,"Between 21 and 25 years",IF(HTM_Employee_Attrition_Data!L1310&lt;=30,"Between 25 and 30 years","Between 31 and 40 years"))))))</f>
        <v>Between 0 and 5 years</v>
      </c>
    </row>
    <row r="1311" spans="1:12">
      <c r="A1311" s="19">
        <v>1836</v>
      </c>
      <c r="B1311" s="19" t="str">
        <f>IF(HTM_Employee_Attrition_Data!A1311&lt;=20,"Less than 20 years",IF(HTM_Employee_Attrition_Data!A1311&lt;=30,"Between 20 and 30 years",IF(HTM_Employee_Attrition_Data!A1311&lt;=40,"Between 30 and 40 years",IF(HTM_Employee_Attrition_Data!A1311&lt;=50,"Between 40 and 50 years",IF(HTM_Employee_Attrition_Data!A1311&lt;=60,"Between 50 and 60 years","Between 50 and 60 years")))))</f>
        <v>Between 20 and 30 years</v>
      </c>
      <c r="C1311" s="19" t="s">
        <v>16</v>
      </c>
      <c r="D1311" s="19" t="s">
        <v>13</v>
      </c>
      <c r="E1311" s="19" t="s">
        <v>14</v>
      </c>
      <c r="F1311" s="19" t="str">
        <f>IF(HTM_Employee_Attrition_Data!E1311&lt;=5,"Less than 5 Miles",IF(HTM_Employee_Attrition_Data!E1311&lt;=10,"Between 6 and 10 miles",IF(HTM_Employee_Attrition_Data!E1311&lt;=15,"Between 11 and 15 miles",IF(HTM_Employee_Attrition_Data!E1311&lt;=20,"Between 16 and 20 miles",IF(HTM_Employee_Attrition_Data!E1311&lt;=25,"Between 21 and 25 miles","Greater than 26 miles")))))</f>
        <v>Between 6 and 10 miles</v>
      </c>
      <c r="G1311" s="19" t="str">
        <f>IF(HTM_Employee_Attrition_Data!G1311=1,"Level 1",IF(HTM_Employee_Attrition_Data!G1311=2,"Level 2",IF(HTM_Employee_Attrition_Data!G1311=3,"Level 3",IF(HTM_Employee_Attrition_Data!G1311=4,"Level 4",IF(HTM_Employee_Attrition_Data!G1311=5,"Level 5","Level 5")))))</f>
        <v>Level 2</v>
      </c>
      <c r="H1311" s="19" t="s">
        <v>15</v>
      </c>
      <c r="I1311" s="19" t="str">
        <f>IF(HTM_Employee_Attrition_Data!I1311=1,"Rating 1",IF(HTM_Employee_Attrition_Data!I1311=2,"Rating 2",IF(HTM_Employee_Attrition_Data!I1311=3,"Rating 3",IF(HTM_Employee_Attrition_Data!I1311=4,"Rating 4","Rating 4"))))</f>
        <v>Rating 4</v>
      </c>
      <c r="J1311" s="19" t="str">
        <f>IF(HTM_Employee_Attrition_Data!J1311&lt;=5000,"Income less than 5,000$",IF(HTM_Employee_Attrition_Data!J1311&lt;=10000,"Income less than 10,000$",IF(HTM_Employee_Attrition_Data!J1311&lt;=15000,"Income less than 15,000$","Income less than 20,000$")))</f>
        <v>Income less than 5,000$</v>
      </c>
      <c r="K1311" s="19" t="str">
        <f>IF(HTM_Employee_Attrition_Data!K1311&lt;4,"Between 0 and 3 Compaines",IF(HTM_Employee_Attrition_Data!K1311&lt;7,"Between 4 and 6 Companies",IF(HTM_Employee_Attrition_Data!K1311&lt;=10,"Between 7 and 10 Companies","Between 7 and 10  Companies")))</f>
        <v>Between 0 and 3 Compaines</v>
      </c>
      <c r="L1311" s="19" t="str">
        <f>IF(HTM_Employee_Attrition_Data!L1311&lt;=5,"Between 0 and 5 years",IF(HTM_Employee_Attrition_Data!L1311&lt;=10,"Between 6 and 10 years",IF(HTM_Employee_Attrition_Data!L1311&lt;=15,"Between 11 and 15 years",IF(HTM_Employee_Attrition_Data!L1311&lt;=20,"Between 16 and 20 years",IF(HTM_Employee_Attrition_Data!L1311&lt;=25,"Between 21 and 25 years",IF(HTM_Employee_Attrition_Data!L1311&lt;=30,"Between 25 and 30 years","Between 31 and 40 years"))))))</f>
        <v>Between 0 and 5 years</v>
      </c>
    </row>
    <row r="1312" spans="1:12">
      <c r="A1312" s="19">
        <v>1837</v>
      </c>
      <c r="B1312" s="19" t="str">
        <f>IF(HTM_Employee_Attrition_Data!A1312&lt;=20,"Less than 20 years",IF(HTM_Employee_Attrition_Data!A1312&lt;=30,"Between 20 and 30 years",IF(HTM_Employee_Attrition_Data!A1312&lt;=40,"Between 30 and 40 years",IF(HTM_Employee_Attrition_Data!A1312&lt;=50,"Between 40 and 50 years",IF(HTM_Employee_Attrition_Data!A1312&lt;=60,"Between 50 and 60 years","Between 50 and 60 years")))))</f>
        <v>Between 50 and 60 years</v>
      </c>
      <c r="C1312" s="19" t="s">
        <v>16</v>
      </c>
      <c r="D1312" s="19" t="s">
        <v>17</v>
      </c>
      <c r="E1312" s="19" t="s">
        <v>18</v>
      </c>
      <c r="F1312" s="19" t="str">
        <f>IF(HTM_Employee_Attrition_Data!E1312&lt;=5,"Less than 5 Miles",IF(HTM_Employee_Attrition_Data!E1312&lt;=10,"Between 6 and 10 miles",IF(HTM_Employee_Attrition_Data!E1312&lt;=15,"Between 11 and 15 miles",IF(HTM_Employee_Attrition_Data!E1312&lt;=20,"Between 16 and 20 miles",IF(HTM_Employee_Attrition_Data!E1312&lt;=25,"Between 21 and 25 miles","Greater than 26 miles")))))</f>
        <v>Between 11 and 15 miles</v>
      </c>
      <c r="G1312" s="19" t="str">
        <f>IF(HTM_Employee_Attrition_Data!G1312=1,"Level 1",IF(HTM_Employee_Attrition_Data!G1312=2,"Level 2",IF(HTM_Employee_Attrition_Data!G1312=3,"Level 3",IF(HTM_Employee_Attrition_Data!G1312=4,"Level 4",IF(HTM_Employee_Attrition_Data!G1312=5,"Level 5","Level 5")))))</f>
        <v>Level 4</v>
      </c>
      <c r="H1312" s="19" t="s">
        <v>26</v>
      </c>
      <c r="I1312" s="19" t="str">
        <f>IF(HTM_Employee_Attrition_Data!I1312=1,"Rating 1",IF(HTM_Employee_Attrition_Data!I1312=2,"Rating 2",IF(HTM_Employee_Attrition_Data!I1312=3,"Rating 3",IF(HTM_Employee_Attrition_Data!I1312=4,"Rating 4","Rating 4"))))</f>
        <v>Rating 3</v>
      </c>
      <c r="J1312" s="19" t="str">
        <f>IF(HTM_Employee_Attrition_Data!J1312&lt;=5000,"Income less than 5,000$",IF(HTM_Employee_Attrition_Data!J1312&lt;=10000,"Income less than 10,000$",IF(HTM_Employee_Attrition_Data!J1312&lt;=15000,"Income less than 15,000$","Income less than 20,000$")))</f>
        <v>Income less than 20,000$</v>
      </c>
      <c r="K1312" s="19" t="str">
        <f>IF(HTM_Employee_Attrition_Data!K1312&lt;4,"Between 0 and 3 Compaines",IF(HTM_Employee_Attrition_Data!K1312&lt;7,"Between 4 and 6 Companies",IF(HTM_Employee_Attrition_Data!K1312&lt;=10,"Between 7 and 10 Companies","Between 7 and 10  Companies")))</f>
        <v>Between 0 and 3 Compaines</v>
      </c>
      <c r="L1312" s="19" t="str">
        <f>IF(HTM_Employee_Attrition_Data!L1312&lt;=5,"Between 0 and 5 years",IF(HTM_Employee_Attrition_Data!L1312&lt;=10,"Between 6 and 10 years",IF(HTM_Employee_Attrition_Data!L1312&lt;=15,"Between 11 and 15 years",IF(HTM_Employee_Attrition_Data!L1312&lt;=20,"Between 16 and 20 years",IF(HTM_Employee_Attrition_Data!L1312&lt;=25,"Between 21 and 25 years",IF(HTM_Employee_Attrition_Data!L1312&lt;=30,"Between 25 and 30 years","Between 31 and 40 years"))))))</f>
        <v>Between 0 and 5 years</v>
      </c>
    </row>
    <row r="1313" spans="1:12">
      <c r="A1313" s="19">
        <v>1839</v>
      </c>
      <c r="B1313" s="19" t="str">
        <f>IF(HTM_Employee_Attrition_Data!A1313&lt;=20,"Less than 20 years",IF(HTM_Employee_Attrition_Data!A1313&lt;=30,"Between 20 and 30 years",IF(HTM_Employee_Attrition_Data!A1313&lt;=40,"Between 30 and 40 years",IF(HTM_Employee_Attrition_Data!A1313&lt;=50,"Between 40 and 50 years",IF(HTM_Employee_Attrition_Data!A1313&lt;=60,"Between 50 and 60 years","Between 50 and 60 years")))))</f>
        <v>Less than 20 years</v>
      </c>
      <c r="C1313" s="19" t="s">
        <v>16</v>
      </c>
      <c r="D1313" s="19" t="s">
        <v>23</v>
      </c>
      <c r="E1313" s="19" t="s">
        <v>18</v>
      </c>
      <c r="F1313" s="19" t="str">
        <f>IF(HTM_Employee_Attrition_Data!E1313&lt;=5,"Less than 5 Miles",IF(HTM_Employee_Attrition_Data!E1313&lt;=10,"Between 6 and 10 miles",IF(HTM_Employee_Attrition_Data!E1313&lt;=15,"Between 11 and 15 miles",IF(HTM_Employee_Attrition_Data!E1313&lt;=20,"Between 16 and 20 miles",IF(HTM_Employee_Attrition_Data!E1313&lt;=25,"Between 21 and 25 miles","Greater than 26 miles")))))</f>
        <v>Between 11 and 15 miles</v>
      </c>
      <c r="G1313" s="19" t="str">
        <f>IF(HTM_Employee_Attrition_Data!G1313=1,"Level 1",IF(HTM_Employee_Attrition_Data!G1313=2,"Level 2",IF(HTM_Employee_Attrition_Data!G1313=3,"Level 3",IF(HTM_Employee_Attrition_Data!G1313=4,"Level 4",IF(HTM_Employee_Attrition_Data!G1313=5,"Level 5","Level 5")))))</f>
        <v>Level 1</v>
      </c>
      <c r="H1313" s="19" t="s">
        <v>19</v>
      </c>
      <c r="I1313" s="19" t="str">
        <f>IF(HTM_Employee_Attrition_Data!I1313=1,"Rating 1",IF(HTM_Employee_Attrition_Data!I1313=2,"Rating 2",IF(HTM_Employee_Attrition_Data!I1313=3,"Rating 3",IF(HTM_Employee_Attrition_Data!I1313=4,"Rating 4","Rating 4"))))</f>
        <v>Rating 3</v>
      </c>
      <c r="J1313" s="19" t="str">
        <f>IF(HTM_Employee_Attrition_Data!J1313&lt;=5000,"Income less than 5,000$",IF(HTM_Employee_Attrition_Data!J1313&lt;=10000,"Income less than 10,000$",IF(HTM_Employee_Attrition_Data!J1313&lt;=15000,"Income less than 15,000$","Income less than 20,000$")))</f>
        <v>Income less than 5,000$</v>
      </c>
      <c r="K1313" s="19" t="str">
        <f>IF(HTM_Employee_Attrition_Data!K1313&lt;4,"Between 0 and 3 Compaines",IF(HTM_Employee_Attrition_Data!K1313&lt;7,"Between 4 and 6 Companies",IF(HTM_Employee_Attrition_Data!K1313&lt;=10,"Between 7 and 10 Companies","Between 7 and 10  Companies")))</f>
        <v>Between 0 and 3 Compaines</v>
      </c>
      <c r="L1313" s="19" t="str">
        <f>IF(HTM_Employee_Attrition_Data!L1313&lt;=5,"Between 0 and 5 years",IF(HTM_Employee_Attrition_Data!L1313&lt;=10,"Between 6 and 10 years",IF(HTM_Employee_Attrition_Data!L1313&lt;=15,"Between 11 and 15 years",IF(HTM_Employee_Attrition_Data!L1313&lt;=20,"Between 16 and 20 years",IF(HTM_Employee_Attrition_Data!L1313&lt;=25,"Between 21 and 25 years",IF(HTM_Employee_Attrition_Data!L1313&lt;=30,"Between 25 and 30 years","Between 31 and 40 years"))))))</f>
        <v>Between 0 and 5 years</v>
      </c>
    </row>
    <row r="1314" spans="1:12">
      <c r="A1314" s="19">
        <v>1842</v>
      </c>
      <c r="B1314" s="19" t="str">
        <f>IF(HTM_Employee_Attrition_Data!A1314&lt;=20,"Less than 20 years",IF(HTM_Employee_Attrition_Data!A1314&lt;=30,"Between 20 and 30 years",IF(HTM_Employee_Attrition_Data!A1314&lt;=40,"Between 30 and 40 years",IF(HTM_Employee_Attrition_Data!A1314&lt;=50,"Between 40 and 50 years",IF(HTM_Employee_Attrition_Data!A1314&lt;=60,"Between 50 and 60 years","Between 50 and 60 years")))))</f>
        <v>Between 30 and 40 years</v>
      </c>
      <c r="C1314" s="19" t="s">
        <v>12</v>
      </c>
      <c r="D1314" s="19" t="s">
        <v>13</v>
      </c>
      <c r="E1314" s="19" t="s">
        <v>27</v>
      </c>
      <c r="F1314" s="19" t="str">
        <f>IF(HTM_Employee_Attrition_Data!E1314&lt;=5,"Less than 5 Miles",IF(HTM_Employee_Attrition_Data!E1314&lt;=10,"Between 6 and 10 miles",IF(HTM_Employee_Attrition_Data!E1314&lt;=15,"Between 11 and 15 miles",IF(HTM_Employee_Attrition_Data!E1314&lt;=20,"Between 16 and 20 miles",IF(HTM_Employee_Attrition_Data!E1314&lt;=25,"Between 21 and 25 miles","Greater than 26 miles")))))</f>
        <v>Between 16 and 20 miles</v>
      </c>
      <c r="G1314" s="19" t="str">
        <f>IF(HTM_Employee_Attrition_Data!G1314=1,"Level 1",IF(HTM_Employee_Attrition_Data!G1314=2,"Level 2",IF(HTM_Employee_Attrition_Data!G1314=3,"Level 3",IF(HTM_Employee_Attrition_Data!G1314=4,"Level 4",IF(HTM_Employee_Attrition_Data!G1314=5,"Level 5","Level 5")))))</f>
        <v>Level 1</v>
      </c>
      <c r="H1314" s="19" t="s">
        <v>27</v>
      </c>
      <c r="I1314" s="19" t="str">
        <f>IF(HTM_Employee_Attrition_Data!I1314=1,"Rating 1",IF(HTM_Employee_Attrition_Data!I1314=2,"Rating 2",IF(HTM_Employee_Attrition_Data!I1314=3,"Rating 3",IF(HTM_Employee_Attrition_Data!I1314=4,"Rating 4","Rating 4"))))</f>
        <v>Rating 1</v>
      </c>
      <c r="J1314" s="19" t="str">
        <f>IF(HTM_Employee_Attrition_Data!J1314&lt;=5000,"Income less than 5,000$",IF(HTM_Employee_Attrition_Data!J1314&lt;=10000,"Income less than 10,000$",IF(HTM_Employee_Attrition_Data!J1314&lt;=15000,"Income less than 15,000$","Income less than 20,000$")))</f>
        <v>Income less than 5,000$</v>
      </c>
      <c r="K1314" s="19" t="str">
        <f>IF(HTM_Employee_Attrition_Data!K1314&lt;4,"Between 0 and 3 Compaines",IF(HTM_Employee_Attrition_Data!K1314&lt;7,"Between 4 and 6 Companies",IF(HTM_Employee_Attrition_Data!K1314&lt;=10,"Between 7 and 10 Companies","Between 7 and 10  Companies")))</f>
        <v>Between 0 and 3 Compaines</v>
      </c>
      <c r="L1314" s="19" t="str">
        <f>IF(HTM_Employee_Attrition_Data!L1314&lt;=5,"Between 0 and 5 years",IF(HTM_Employee_Attrition_Data!L1314&lt;=10,"Between 6 and 10 years",IF(HTM_Employee_Attrition_Data!L1314&lt;=15,"Between 11 and 15 years",IF(HTM_Employee_Attrition_Data!L1314&lt;=20,"Between 16 and 20 years",IF(HTM_Employee_Attrition_Data!L1314&lt;=25,"Between 21 and 25 years",IF(HTM_Employee_Attrition_Data!L1314&lt;=30,"Between 25 and 30 years","Between 31 and 40 years"))))))</f>
        <v>Between 0 and 5 years</v>
      </c>
    </row>
    <row r="1315" spans="1:12">
      <c r="A1315" s="19">
        <v>1844</v>
      </c>
      <c r="B1315" s="19" t="str">
        <f>IF(HTM_Employee_Attrition_Data!A1315&lt;=20,"Less than 20 years",IF(HTM_Employee_Attrition_Data!A1315&lt;=30,"Between 20 and 30 years",IF(HTM_Employee_Attrition_Data!A1315&lt;=40,"Between 30 and 40 years",IF(HTM_Employee_Attrition_Data!A1315&lt;=50,"Between 40 and 50 years",IF(HTM_Employee_Attrition_Data!A1315&lt;=60,"Between 50 and 60 years","Between 50 and 60 years")))))</f>
        <v>Between 20 and 30 years</v>
      </c>
      <c r="C1315" s="19" t="s">
        <v>12</v>
      </c>
      <c r="D1315" s="19" t="s">
        <v>13</v>
      </c>
      <c r="E1315" s="19" t="s">
        <v>27</v>
      </c>
      <c r="F1315" s="19" t="str">
        <f>IF(HTM_Employee_Attrition_Data!E1315&lt;=5,"Less than 5 Miles",IF(HTM_Employee_Attrition_Data!E1315&lt;=10,"Between 6 and 10 miles",IF(HTM_Employee_Attrition_Data!E1315&lt;=15,"Between 11 and 15 miles",IF(HTM_Employee_Attrition_Data!E1315&lt;=20,"Between 16 and 20 miles",IF(HTM_Employee_Attrition_Data!E1315&lt;=25,"Between 21 and 25 miles","Greater than 26 miles")))))</f>
        <v>Between 11 and 15 miles</v>
      </c>
      <c r="G1315" s="19" t="str">
        <f>IF(HTM_Employee_Attrition_Data!G1315=1,"Level 1",IF(HTM_Employee_Attrition_Data!G1315=2,"Level 2",IF(HTM_Employee_Attrition_Data!G1315=3,"Level 3",IF(HTM_Employee_Attrition_Data!G1315=4,"Level 4",IF(HTM_Employee_Attrition_Data!G1315=5,"Level 5","Level 5")))))</f>
        <v>Level 1</v>
      </c>
      <c r="H1315" s="19" t="s">
        <v>27</v>
      </c>
      <c r="I1315" s="19" t="str">
        <f>IF(HTM_Employee_Attrition_Data!I1315=1,"Rating 1",IF(HTM_Employee_Attrition_Data!I1315=2,"Rating 2",IF(HTM_Employee_Attrition_Data!I1315=3,"Rating 3",IF(HTM_Employee_Attrition_Data!I1315=4,"Rating 4","Rating 4"))))</f>
        <v>Rating 1</v>
      </c>
      <c r="J1315" s="19" t="str">
        <f>IF(HTM_Employee_Attrition_Data!J1315&lt;=5000,"Income less than 5,000$",IF(HTM_Employee_Attrition_Data!J1315&lt;=10000,"Income less than 10,000$",IF(HTM_Employee_Attrition_Data!J1315&lt;=15000,"Income less than 15,000$","Income less than 20,000$")))</f>
        <v>Income less than 5,000$</v>
      </c>
      <c r="K1315" s="19" t="str">
        <f>IF(HTM_Employee_Attrition_Data!K1315&lt;4,"Between 0 and 3 Compaines",IF(HTM_Employee_Attrition_Data!K1315&lt;7,"Between 4 and 6 Companies",IF(HTM_Employee_Attrition_Data!K1315&lt;=10,"Between 7 and 10 Companies","Between 7 and 10  Companies")))</f>
        <v>Between 4 and 6 Companies</v>
      </c>
      <c r="L1315" s="19" t="str">
        <f>IF(HTM_Employee_Attrition_Data!L1315&lt;=5,"Between 0 and 5 years",IF(HTM_Employee_Attrition_Data!L1315&lt;=10,"Between 6 and 10 years",IF(HTM_Employee_Attrition_Data!L1315&lt;=15,"Between 11 and 15 years",IF(HTM_Employee_Attrition_Data!L1315&lt;=20,"Between 16 and 20 years",IF(HTM_Employee_Attrition_Data!L1315&lt;=25,"Between 21 and 25 years",IF(HTM_Employee_Attrition_Data!L1315&lt;=30,"Between 25 and 30 years","Between 31 and 40 years"))))))</f>
        <v>Between 0 and 5 years</v>
      </c>
    </row>
    <row r="1316" spans="1:12">
      <c r="A1316" s="19">
        <v>1845</v>
      </c>
      <c r="B1316" s="19" t="str">
        <f>IF(HTM_Employee_Attrition_Data!A1316&lt;=20,"Less than 20 years",IF(HTM_Employee_Attrition_Data!A1316&lt;=30,"Between 20 and 30 years",IF(HTM_Employee_Attrition_Data!A1316&lt;=40,"Between 30 and 40 years",IF(HTM_Employee_Attrition_Data!A1316&lt;=50,"Between 40 and 50 years",IF(HTM_Employee_Attrition_Data!A1316&lt;=60,"Between 50 and 60 years","Between 50 and 60 years")))))</f>
        <v>Between 40 and 50 years</v>
      </c>
      <c r="C1316" s="19" t="s">
        <v>16</v>
      </c>
      <c r="D1316" s="19" t="s">
        <v>23</v>
      </c>
      <c r="E1316" s="19" t="s">
        <v>14</v>
      </c>
      <c r="F1316" s="19" t="str">
        <f>IF(HTM_Employee_Attrition_Data!E1316&lt;=5,"Less than 5 Miles",IF(HTM_Employee_Attrition_Data!E1316&lt;=10,"Between 6 and 10 miles",IF(HTM_Employee_Attrition_Data!E1316&lt;=15,"Between 11 and 15 miles",IF(HTM_Employee_Attrition_Data!E1316&lt;=20,"Between 16 and 20 miles",IF(HTM_Employee_Attrition_Data!E1316&lt;=25,"Between 21 and 25 miles","Greater than 26 miles")))))</f>
        <v>Less than 5 Miles</v>
      </c>
      <c r="G1316" s="19" t="str">
        <f>IF(HTM_Employee_Attrition_Data!G1316=1,"Level 1",IF(HTM_Employee_Attrition_Data!G1316=2,"Level 2",IF(HTM_Employee_Attrition_Data!G1316=3,"Level 3",IF(HTM_Employee_Attrition_Data!G1316=4,"Level 4",IF(HTM_Employee_Attrition_Data!G1316=5,"Level 5","Level 5")))))</f>
        <v>Level 2</v>
      </c>
      <c r="H1316" s="19" t="s">
        <v>15</v>
      </c>
      <c r="I1316" s="19" t="str">
        <f>IF(HTM_Employee_Attrition_Data!I1316=1,"Rating 1",IF(HTM_Employee_Attrition_Data!I1316=2,"Rating 2",IF(HTM_Employee_Attrition_Data!I1316=3,"Rating 3",IF(HTM_Employee_Attrition_Data!I1316=4,"Rating 4","Rating 4"))))</f>
        <v>Rating 3</v>
      </c>
      <c r="J1316" s="19" t="str">
        <f>IF(HTM_Employee_Attrition_Data!J1316&lt;=5000,"Income less than 5,000$",IF(HTM_Employee_Attrition_Data!J1316&lt;=10000,"Income less than 10,000$",IF(HTM_Employee_Attrition_Data!J1316&lt;=15000,"Income less than 15,000$","Income less than 20,000$")))</f>
        <v>Income less than 10,000$</v>
      </c>
      <c r="K1316" s="19" t="str">
        <f>IF(HTM_Employee_Attrition_Data!K1316&lt;4,"Between 0 and 3 Compaines",IF(HTM_Employee_Attrition_Data!K1316&lt;7,"Between 4 and 6 Companies",IF(HTM_Employee_Attrition_Data!K1316&lt;=10,"Between 7 and 10 Companies","Between 7 and 10  Companies")))</f>
        <v>Between 4 and 6 Companies</v>
      </c>
      <c r="L1316" s="19" t="str">
        <f>IF(HTM_Employee_Attrition_Data!L1316&lt;=5,"Between 0 and 5 years",IF(HTM_Employee_Attrition_Data!L1316&lt;=10,"Between 6 and 10 years",IF(HTM_Employee_Attrition_Data!L1316&lt;=15,"Between 11 and 15 years",IF(HTM_Employee_Attrition_Data!L1316&lt;=20,"Between 16 and 20 years",IF(HTM_Employee_Attrition_Data!L1316&lt;=25,"Between 21 and 25 years",IF(HTM_Employee_Attrition_Data!L1316&lt;=30,"Between 25 and 30 years","Between 31 and 40 years"))))))</f>
        <v>Between 6 and 10 years</v>
      </c>
    </row>
    <row r="1317" spans="1:12">
      <c r="A1317" s="19">
        <v>1847</v>
      </c>
      <c r="B1317" s="19" t="str">
        <f>IF(HTM_Employee_Attrition_Data!A1317&lt;=20,"Less than 20 years",IF(HTM_Employee_Attrition_Data!A1317&lt;=30,"Between 20 and 30 years",IF(HTM_Employee_Attrition_Data!A1317&lt;=40,"Between 30 and 40 years",IF(HTM_Employee_Attrition_Data!A1317&lt;=50,"Between 40 and 50 years",IF(HTM_Employee_Attrition_Data!A1317&lt;=60,"Between 50 and 60 years","Between 50 and 60 years")))))</f>
        <v>Between 30 and 40 years</v>
      </c>
      <c r="C1317" s="19" t="s">
        <v>16</v>
      </c>
      <c r="D1317" s="19" t="s">
        <v>13</v>
      </c>
      <c r="E1317" s="19" t="s">
        <v>18</v>
      </c>
      <c r="F1317" s="19" t="str">
        <f>IF(HTM_Employee_Attrition_Data!E1317&lt;=5,"Less than 5 Miles",IF(HTM_Employee_Attrition_Data!E1317&lt;=10,"Between 6 and 10 miles",IF(HTM_Employee_Attrition_Data!E1317&lt;=15,"Between 11 and 15 miles",IF(HTM_Employee_Attrition_Data!E1317&lt;=20,"Between 16 and 20 miles",IF(HTM_Employee_Attrition_Data!E1317&lt;=25,"Between 21 and 25 miles","Greater than 26 miles")))))</f>
        <v>Less than 5 Miles</v>
      </c>
      <c r="G1317" s="19" t="str">
        <f>IF(HTM_Employee_Attrition_Data!G1317=1,"Level 1",IF(HTM_Employee_Attrition_Data!G1317=2,"Level 2",IF(HTM_Employee_Attrition_Data!G1317=3,"Level 3",IF(HTM_Employee_Attrition_Data!G1317=4,"Level 4",IF(HTM_Employee_Attrition_Data!G1317=5,"Level 5","Level 5")))))</f>
        <v>Level 2</v>
      </c>
      <c r="H1317" s="19" t="s">
        <v>19</v>
      </c>
      <c r="I1317" s="19" t="str">
        <f>IF(HTM_Employee_Attrition_Data!I1317=1,"Rating 1",IF(HTM_Employee_Attrition_Data!I1317=2,"Rating 2",IF(HTM_Employee_Attrition_Data!I1317=3,"Rating 3",IF(HTM_Employee_Attrition_Data!I1317=4,"Rating 4","Rating 4"))))</f>
        <v>Rating 2</v>
      </c>
      <c r="J1317" s="19" t="str">
        <f>IF(HTM_Employee_Attrition_Data!J1317&lt;=5000,"Income less than 5,000$",IF(HTM_Employee_Attrition_Data!J1317&lt;=10000,"Income less than 10,000$",IF(HTM_Employee_Attrition_Data!J1317&lt;=15000,"Income less than 15,000$","Income less than 20,000$")))</f>
        <v>Income less than 10,000$</v>
      </c>
      <c r="K1317" s="19" t="str">
        <f>IF(HTM_Employee_Attrition_Data!K1317&lt;4,"Between 0 and 3 Compaines",IF(HTM_Employee_Attrition_Data!K1317&lt;7,"Between 4 and 6 Companies",IF(HTM_Employee_Attrition_Data!K1317&lt;=10,"Between 7 and 10 Companies","Between 7 and 10  Companies")))</f>
        <v>Between 4 and 6 Companies</v>
      </c>
      <c r="L1317" s="19" t="str">
        <f>IF(HTM_Employee_Attrition_Data!L1317&lt;=5,"Between 0 and 5 years",IF(HTM_Employee_Attrition_Data!L1317&lt;=10,"Between 6 and 10 years",IF(HTM_Employee_Attrition_Data!L1317&lt;=15,"Between 11 and 15 years",IF(HTM_Employee_Attrition_Data!L1317&lt;=20,"Between 16 and 20 years",IF(HTM_Employee_Attrition_Data!L1317&lt;=25,"Between 21 and 25 years",IF(HTM_Employee_Attrition_Data!L1317&lt;=30,"Between 25 and 30 years","Between 31 and 40 years"))))))</f>
        <v>Between 0 and 5 years</v>
      </c>
    </row>
    <row r="1318" spans="1:12">
      <c r="A1318" s="19">
        <v>1849</v>
      </c>
      <c r="B1318" s="19" t="str">
        <f>IF(HTM_Employee_Attrition_Data!A1318&lt;=20,"Less than 20 years",IF(HTM_Employee_Attrition_Data!A1318&lt;=30,"Between 20 and 30 years",IF(HTM_Employee_Attrition_Data!A1318&lt;=40,"Between 30 and 40 years",IF(HTM_Employee_Attrition_Data!A1318&lt;=50,"Between 40 and 50 years",IF(HTM_Employee_Attrition_Data!A1318&lt;=60,"Between 50 and 60 years","Between 50 and 60 years")))))</f>
        <v>Between 40 and 50 years</v>
      </c>
      <c r="C1318" s="19" t="s">
        <v>16</v>
      </c>
      <c r="D1318" s="19" t="s">
        <v>17</v>
      </c>
      <c r="E1318" s="19" t="s">
        <v>14</v>
      </c>
      <c r="F1318" s="19" t="str">
        <f>IF(HTM_Employee_Attrition_Data!E1318&lt;=5,"Less than 5 Miles",IF(HTM_Employee_Attrition_Data!E1318&lt;=10,"Between 6 and 10 miles",IF(HTM_Employee_Attrition_Data!E1318&lt;=15,"Between 11 and 15 miles",IF(HTM_Employee_Attrition_Data!E1318&lt;=20,"Between 16 and 20 miles",IF(HTM_Employee_Attrition_Data!E1318&lt;=25,"Between 21 and 25 miles","Greater than 26 miles")))))</f>
        <v>Less than 5 Miles</v>
      </c>
      <c r="G1318" s="19" t="str">
        <f>IF(HTM_Employee_Attrition_Data!G1318=1,"Level 1",IF(HTM_Employee_Attrition_Data!G1318=2,"Level 2",IF(HTM_Employee_Attrition_Data!G1318=3,"Level 3",IF(HTM_Employee_Attrition_Data!G1318=4,"Level 4",IF(HTM_Employee_Attrition_Data!G1318=5,"Level 5","Level 5")))))</f>
        <v>Level 2</v>
      </c>
      <c r="H1318" s="19" t="s">
        <v>15</v>
      </c>
      <c r="I1318" s="19" t="str">
        <f>IF(HTM_Employee_Attrition_Data!I1318=1,"Rating 1",IF(HTM_Employee_Attrition_Data!I1318=2,"Rating 2",IF(HTM_Employee_Attrition_Data!I1318=3,"Rating 3",IF(HTM_Employee_Attrition_Data!I1318=4,"Rating 4","Rating 4"))))</f>
        <v>Rating 4</v>
      </c>
      <c r="J1318" s="19" t="str">
        <f>IF(HTM_Employee_Attrition_Data!J1318&lt;=5000,"Income less than 5,000$",IF(HTM_Employee_Attrition_Data!J1318&lt;=10000,"Income less than 10,000$",IF(HTM_Employee_Attrition_Data!J1318&lt;=15000,"Income less than 15,000$","Income less than 20,000$")))</f>
        <v>Income less than 10,000$</v>
      </c>
      <c r="K1318" s="19" t="str">
        <f>IF(HTM_Employee_Attrition_Data!K1318&lt;4,"Between 0 and 3 Compaines",IF(HTM_Employee_Attrition_Data!K1318&lt;7,"Between 4 and 6 Companies",IF(HTM_Employee_Attrition_Data!K1318&lt;=10,"Between 7 and 10 Companies","Between 7 and 10  Companies")))</f>
        <v>Between 0 and 3 Compaines</v>
      </c>
      <c r="L1318" s="19" t="str">
        <f>IF(HTM_Employee_Attrition_Data!L1318&lt;=5,"Between 0 and 5 years",IF(HTM_Employee_Attrition_Data!L1318&lt;=10,"Between 6 and 10 years",IF(HTM_Employee_Attrition_Data!L1318&lt;=15,"Between 11 and 15 years",IF(HTM_Employee_Attrition_Data!L1318&lt;=20,"Between 16 and 20 years",IF(HTM_Employee_Attrition_Data!L1318&lt;=25,"Between 21 and 25 years",IF(HTM_Employee_Attrition_Data!L1318&lt;=30,"Between 25 and 30 years","Between 31 and 40 years"))))))</f>
        <v>Between 6 and 10 years</v>
      </c>
    </row>
    <row r="1319" spans="1:12">
      <c r="A1319" s="19">
        <v>1850</v>
      </c>
      <c r="B1319" s="19" t="str">
        <f>IF(HTM_Employee_Attrition_Data!A1319&lt;=20,"Less than 20 years",IF(HTM_Employee_Attrition_Data!A1319&lt;=30,"Between 20 and 30 years",IF(HTM_Employee_Attrition_Data!A1319&lt;=40,"Between 30 and 40 years",IF(HTM_Employee_Attrition_Data!A1319&lt;=50,"Between 40 and 50 years",IF(HTM_Employee_Attrition_Data!A1319&lt;=60,"Between 50 and 60 years","Between 50 and 60 years")))))</f>
        <v>Between 20 and 30 years</v>
      </c>
      <c r="C1319" s="19" t="s">
        <v>16</v>
      </c>
      <c r="D1319" s="19" t="s">
        <v>17</v>
      </c>
      <c r="E1319" s="19" t="s">
        <v>18</v>
      </c>
      <c r="F1319" s="19" t="str">
        <f>IF(HTM_Employee_Attrition_Data!E1319&lt;=5,"Less than 5 Miles",IF(HTM_Employee_Attrition_Data!E1319&lt;=10,"Between 6 and 10 miles",IF(HTM_Employee_Attrition_Data!E1319&lt;=15,"Between 11 and 15 miles",IF(HTM_Employee_Attrition_Data!E1319&lt;=20,"Between 16 and 20 miles",IF(HTM_Employee_Attrition_Data!E1319&lt;=25,"Between 21 and 25 miles","Greater than 26 miles")))))</f>
        <v>Less than 5 Miles</v>
      </c>
      <c r="G1319" s="19" t="str">
        <f>IF(HTM_Employee_Attrition_Data!G1319=1,"Level 1",IF(HTM_Employee_Attrition_Data!G1319=2,"Level 2",IF(HTM_Employee_Attrition_Data!G1319=3,"Level 3",IF(HTM_Employee_Attrition_Data!G1319=4,"Level 4",IF(HTM_Employee_Attrition_Data!G1319=5,"Level 5","Level 5")))))</f>
        <v>Level 1</v>
      </c>
      <c r="H1319" s="19" t="s">
        <v>20</v>
      </c>
      <c r="I1319" s="19" t="str">
        <f>IF(HTM_Employee_Attrition_Data!I1319=1,"Rating 1",IF(HTM_Employee_Attrition_Data!I1319=2,"Rating 2",IF(HTM_Employee_Attrition_Data!I1319=3,"Rating 3",IF(HTM_Employee_Attrition_Data!I1319=4,"Rating 4","Rating 4"))))</f>
        <v>Rating 4</v>
      </c>
      <c r="J1319" s="19" t="str">
        <f>IF(HTM_Employee_Attrition_Data!J1319&lt;=5000,"Income less than 5,000$",IF(HTM_Employee_Attrition_Data!J1319&lt;=10000,"Income less than 10,000$",IF(HTM_Employee_Attrition_Data!J1319&lt;=15000,"Income less than 15,000$","Income less than 20,000$")))</f>
        <v>Income less than 5,000$</v>
      </c>
      <c r="K1319" s="19" t="str">
        <f>IF(HTM_Employee_Attrition_Data!K1319&lt;4,"Between 0 and 3 Compaines",IF(HTM_Employee_Attrition_Data!K1319&lt;7,"Between 4 and 6 Companies",IF(HTM_Employee_Attrition_Data!K1319&lt;=10,"Between 7 and 10 Companies","Between 7 and 10  Companies")))</f>
        <v>Between 0 and 3 Compaines</v>
      </c>
      <c r="L1319" s="19" t="str">
        <f>IF(HTM_Employee_Attrition_Data!L1319&lt;=5,"Between 0 and 5 years",IF(HTM_Employee_Attrition_Data!L1319&lt;=10,"Between 6 and 10 years",IF(HTM_Employee_Attrition_Data!L1319&lt;=15,"Between 11 and 15 years",IF(HTM_Employee_Attrition_Data!L1319&lt;=20,"Between 16 and 20 years",IF(HTM_Employee_Attrition_Data!L1319&lt;=25,"Between 21 and 25 years",IF(HTM_Employee_Attrition_Data!L1319&lt;=30,"Between 25 and 30 years","Between 31 and 40 years"))))))</f>
        <v>Between 0 and 5 years</v>
      </c>
    </row>
    <row r="1320" spans="1:12">
      <c r="A1320" s="19">
        <v>1852</v>
      </c>
      <c r="B1320" s="19" t="str">
        <f>IF(HTM_Employee_Attrition_Data!A1320&lt;=20,"Less than 20 years",IF(HTM_Employee_Attrition_Data!A1320&lt;=30,"Between 20 and 30 years",IF(HTM_Employee_Attrition_Data!A1320&lt;=40,"Between 30 and 40 years",IF(HTM_Employee_Attrition_Data!A1320&lt;=50,"Between 40 and 50 years",IF(HTM_Employee_Attrition_Data!A1320&lt;=60,"Between 50 and 60 years","Between 50 and 60 years")))))</f>
        <v>Between 20 and 30 years</v>
      </c>
      <c r="C1320" s="19" t="s">
        <v>16</v>
      </c>
      <c r="D1320" s="19" t="s">
        <v>17</v>
      </c>
      <c r="E1320" s="19" t="s">
        <v>18</v>
      </c>
      <c r="F1320" s="19" t="str">
        <f>IF(HTM_Employee_Attrition_Data!E1320&lt;=5,"Less than 5 Miles",IF(HTM_Employee_Attrition_Data!E1320&lt;=10,"Between 6 and 10 miles",IF(HTM_Employee_Attrition_Data!E1320&lt;=15,"Between 11 and 15 miles",IF(HTM_Employee_Attrition_Data!E1320&lt;=20,"Between 16 and 20 miles",IF(HTM_Employee_Attrition_Data!E1320&lt;=25,"Between 21 and 25 miles","Greater than 26 miles")))))</f>
        <v>Between 16 and 20 miles</v>
      </c>
      <c r="G1320" s="19" t="str">
        <f>IF(HTM_Employee_Attrition_Data!G1320=1,"Level 1",IF(HTM_Employee_Attrition_Data!G1320=2,"Level 2",IF(HTM_Employee_Attrition_Data!G1320=3,"Level 3",IF(HTM_Employee_Attrition_Data!G1320=4,"Level 4",IF(HTM_Employee_Attrition_Data!G1320=5,"Level 5","Level 5")))))</f>
        <v>Level 1</v>
      </c>
      <c r="H1320" s="19" t="s">
        <v>20</v>
      </c>
      <c r="I1320" s="19" t="str">
        <f>IF(HTM_Employee_Attrition_Data!I1320=1,"Rating 1",IF(HTM_Employee_Attrition_Data!I1320=2,"Rating 2",IF(HTM_Employee_Attrition_Data!I1320=3,"Rating 3",IF(HTM_Employee_Attrition_Data!I1320=4,"Rating 4","Rating 4"))))</f>
        <v>Rating 4</v>
      </c>
      <c r="J1320" s="19" t="str">
        <f>IF(HTM_Employee_Attrition_Data!J1320&lt;=5000,"Income less than 5,000$",IF(HTM_Employee_Attrition_Data!J1320&lt;=10000,"Income less than 10,000$",IF(HTM_Employee_Attrition_Data!J1320&lt;=15000,"Income less than 15,000$","Income less than 20,000$")))</f>
        <v>Income less than 5,000$</v>
      </c>
      <c r="K1320" s="19" t="str">
        <f>IF(HTM_Employee_Attrition_Data!K1320&lt;4,"Between 0 and 3 Compaines",IF(HTM_Employee_Attrition_Data!K1320&lt;7,"Between 4 and 6 Companies",IF(HTM_Employee_Attrition_Data!K1320&lt;=10,"Between 7 and 10 Companies","Between 7 and 10  Companies")))</f>
        <v>Between 0 and 3 Compaines</v>
      </c>
      <c r="L1320" s="19" t="str">
        <f>IF(HTM_Employee_Attrition_Data!L1320&lt;=5,"Between 0 and 5 years",IF(HTM_Employee_Attrition_Data!L1320&lt;=10,"Between 6 and 10 years",IF(HTM_Employee_Attrition_Data!L1320&lt;=15,"Between 11 and 15 years",IF(HTM_Employee_Attrition_Data!L1320&lt;=20,"Between 16 and 20 years",IF(HTM_Employee_Attrition_Data!L1320&lt;=25,"Between 21 and 25 years",IF(HTM_Employee_Attrition_Data!L1320&lt;=30,"Between 25 and 30 years","Between 31 and 40 years"))))))</f>
        <v>Between 11 and 15 years</v>
      </c>
    </row>
    <row r="1321" spans="1:12">
      <c r="A1321" s="19">
        <v>1853</v>
      </c>
      <c r="B1321" s="19" t="str">
        <f>IF(HTM_Employee_Attrition_Data!A1321&lt;=20,"Less than 20 years",IF(HTM_Employee_Attrition_Data!A1321&lt;=30,"Between 20 and 30 years",IF(HTM_Employee_Attrition_Data!A1321&lt;=40,"Between 30 and 40 years",IF(HTM_Employee_Attrition_Data!A1321&lt;=50,"Between 40 and 50 years",IF(HTM_Employee_Attrition_Data!A1321&lt;=60,"Between 50 and 60 years","Between 50 and 60 years")))))</f>
        <v>Between 30 and 40 years</v>
      </c>
      <c r="C1321" s="19" t="s">
        <v>16</v>
      </c>
      <c r="D1321" s="19" t="s">
        <v>17</v>
      </c>
      <c r="E1321" s="19" t="s">
        <v>14</v>
      </c>
      <c r="F1321" s="19" t="str">
        <f>IF(HTM_Employee_Attrition_Data!E1321&lt;=5,"Less than 5 Miles",IF(HTM_Employee_Attrition_Data!E1321&lt;=10,"Between 6 and 10 miles",IF(HTM_Employee_Attrition_Data!E1321&lt;=15,"Between 11 and 15 miles",IF(HTM_Employee_Attrition_Data!E1321&lt;=20,"Between 16 and 20 miles",IF(HTM_Employee_Attrition_Data!E1321&lt;=25,"Between 21 and 25 miles","Greater than 26 miles")))))</f>
        <v>Between 6 and 10 miles</v>
      </c>
      <c r="G1321" s="19" t="str">
        <f>IF(HTM_Employee_Attrition_Data!G1321=1,"Level 1",IF(HTM_Employee_Attrition_Data!G1321=2,"Level 2",IF(HTM_Employee_Attrition_Data!G1321=3,"Level 3",IF(HTM_Employee_Attrition_Data!G1321=4,"Level 4",IF(HTM_Employee_Attrition_Data!G1321=5,"Level 5","Level 5")))))</f>
        <v>Level 2</v>
      </c>
      <c r="H1321" s="19" t="s">
        <v>15</v>
      </c>
      <c r="I1321" s="19" t="str">
        <f>IF(HTM_Employee_Attrition_Data!I1321=1,"Rating 1",IF(HTM_Employee_Attrition_Data!I1321=2,"Rating 2",IF(HTM_Employee_Attrition_Data!I1321=3,"Rating 3",IF(HTM_Employee_Attrition_Data!I1321=4,"Rating 4","Rating 4"))))</f>
        <v>Rating 4</v>
      </c>
      <c r="J1321" s="19" t="str">
        <f>IF(HTM_Employee_Attrition_Data!J1321&lt;=5000,"Income less than 5,000$",IF(HTM_Employee_Attrition_Data!J1321&lt;=10000,"Income less than 10,000$",IF(HTM_Employee_Attrition_Data!J1321&lt;=15000,"Income less than 15,000$","Income less than 20,000$")))</f>
        <v>Income less than 5,000$</v>
      </c>
      <c r="K1321" s="19" t="str">
        <f>IF(HTM_Employee_Attrition_Data!K1321&lt;4,"Between 0 and 3 Compaines",IF(HTM_Employee_Attrition_Data!K1321&lt;7,"Between 4 and 6 Companies",IF(HTM_Employee_Attrition_Data!K1321&lt;=10,"Between 7 and 10 Companies","Between 7 and 10  Companies")))</f>
        <v>Between 7 and 10 Companies</v>
      </c>
      <c r="L1321" s="19" t="str">
        <f>IF(HTM_Employee_Attrition_Data!L1321&lt;=5,"Between 0 and 5 years",IF(HTM_Employee_Attrition_Data!L1321&lt;=10,"Between 6 and 10 years",IF(HTM_Employee_Attrition_Data!L1321&lt;=15,"Between 11 and 15 years",IF(HTM_Employee_Attrition_Data!L1321&lt;=20,"Between 16 and 20 years",IF(HTM_Employee_Attrition_Data!L1321&lt;=25,"Between 21 and 25 years",IF(HTM_Employee_Attrition_Data!L1321&lt;=30,"Between 25 and 30 years","Between 31 and 40 years"))))))</f>
        <v>Between 0 and 5 years</v>
      </c>
    </row>
    <row r="1322" spans="1:12">
      <c r="A1322" s="19">
        <v>1854</v>
      </c>
      <c r="B1322" s="19" t="str">
        <f>IF(HTM_Employee_Attrition_Data!A1322&lt;=20,"Less than 20 years",IF(HTM_Employee_Attrition_Data!A1322&lt;=30,"Between 20 and 30 years",IF(HTM_Employee_Attrition_Data!A1322&lt;=40,"Between 30 and 40 years",IF(HTM_Employee_Attrition_Data!A1322&lt;=50,"Between 40 and 50 years",IF(HTM_Employee_Attrition_Data!A1322&lt;=60,"Between 50 and 60 years","Between 50 and 60 years")))))</f>
        <v>Between 40 and 50 years</v>
      </c>
      <c r="C1322" s="19" t="s">
        <v>16</v>
      </c>
      <c r="D1322" s="19" t="s">
        <v>23</v>
      </c>
      <c r="E1322" s="19" t="s">
        <v>18</v>
      </c>
      <c r="F1322" s="19" t="str">
        <f>IF(HTM_Employee_Attrition_Data!E1322&lt;=5,"Less than 5 Miles",IF(HTM_Employee_Attrition_Data!E1322&lt;=10,"Between 6 and 10 miles",IF(HTM_Employee_Attrition_Data!E1322&lt;=15,"Between 11 and 15 miles",IF(HTM_Employee_Attrition_Data!E1322&lt;=20,"Between 16 and 20 miles",IF(HTM_Employee_Attrition_Data!E1322&lt;=25,"Between 21 and 25 miles","Greater than 26 miles")))))</f>
        <v>Between 6 and 10 miles</v>
      </c>
      <c r="G1322" s="19" t="str">
        <f>IF(HTM_Employee_Attrition_Data!G1322=1,"Level 1",IF(HTM_Employee_Attrition_Data!G1322=2,"Level 2",IF(HTM_Employee_Attrition_Data!G1322=3,"Level 3",IF(HTM_Employee_Attrition_Data!G1322=4,"Level 4",IF(HTM_Employee_Attrition_Data!G1322=5,"Level 5","Level 5")))))</f>
        <v>Level 1</v>
      </c>
      <c r="H1322" s="19" t="s">
        <v>19</v>
      </c>
      <c r="I1322" s="19" t="str">
        <f>IF(HTM_Employee_Attrition_Data!I1322=1,"Rating 1",IF(HTM_Employee_Attrition_Data!I1322=2,"Rating 2",IF(HTM_Employee_Attrition_Data!I1322=3,"Rating 3",IF(HTM_Employee_Attrition_Data!I1322=4,"Rating 4","Rating 4"))))</f>
        <v>Rating 3</v>
      </c>
      <c r="J1322" s="19" t="str">
        <f>IF(HTM_Employee_Attrition_Data!J1322&lt;=5000,"Income less than 5,000$",IF(HTM_Employee_Attrition_Data!J1322&lt;=10000,"Income less than 10,000$",IF(HTM_Employee_Attrition_Data!J1322&lt;=15000,"Income less than 15,000$","Income less than 20,000$")))</f>
        <v>Income less than 5,000$</v>
      </c>
      <c r="K1322" s="19" t="str">
        <f>IF(HTM_Employee_Attrition_Data!K1322&lt;4,"Between 0 and 3 Compaines",IF(HTM_Employee_Attrition_Data!K1322&lt;7,"Between 4 and 6 Companies",IF(HTM_Employee_Attrition_Data!K1322&lt;=10,"Between 7 and 10 Companies","Between 7 and 10  Companies")))</f>
        <v>Between 0 and 3 Compaines</v>
      </c>
      <c r="L1322" s="19" t="str">
        <f>IF(HTM_Employee_Attrition_Data!L1322&lt;=5,"Between 0 and 5 years",IF(HTM_Employee_Attrition_Data!L1322&lt;=10,"Between 6 and 10 years",IF(HTM_Employee_Attrition_Data!L1322&lt;=15,"Between 11 and 15 years",IF(HTM_Employee_Attrition_Data!L1322&lt;=20,"Between 16 and 20 years",IF(HTM_Employee_Attrition_Data!L1322&lt;=25,"Between 21 and 25 years",IF(HTM_Employee_Attrition_Data!L1322&lt;=30,"Between 25 and 30 years","Between 31 and 40 years"))))))</f>
        <v>Between 6 and 10 years</v>
      </c>
    </row>
    <row r="1323" spans="1:12">
      <c r="A1323" s="19">
        <v>1856</v>
      </c>
      <c r="B1323" s="19" t="str">
        <f>IF(HTM_Employee_Attrition_Data!A1323&lt;=20,"Less than 20 years",IF(HTM_Employee_Attrition_Data!A1323&lt;=30,"Between 20 and 30 years",IF(HTM_Employee_Attrition_Data!A1323&lt;=40,"Between 30 and 40 years",IF(HTM_Employee_Attrition_Data!A1323&lt;=50,"Between 40 and 50 years",IF(HTM_Employee_Attrition_Data!A1323&lt;=60,"Between 50 and 60 years","Between 50 and 60 years")))))</f>
        <v>Between 40 and 50 years</v>
      </c>
      <c r="C1323" s="19" t="s">
        <v>16</v>
      </c>
      <c r="D1323" s="19" t="s">
        <v>13</v>
      </c>
      <c r="E1323" s="19" t="s">
        <v>18</v>
      </c>
      <c r="F1323" s="19" t="str">
        <f>IF(HTM_Employee_Attrition_Data!E1323&lt;=5,"Less than 5 Miles",IF(HTM_Employee_Attrition_Data!E1323&lt;=10,"Between 6 and 10 miles",IF(HTM_Employee_Attrition_Data!E1323&lt;=15,"Between 11 and 15 miles",IF(HTM_Employee_Attrition_Data!E1323&lt;=20,"Between 16 and 20 miles",IF(HTM_Employee_Attrition_Data!E1323&lt;=25,"Between 21 and 25 miles","Greater than 26 miles")))))</f>
        <v>Between 6 and 10 miles</v>
      </c>
      <c r="G1323" s="19" t="str">
        <f>IF(HTM_Employee_Attrition_Data!G1323=1,"Level 1",IF(HTM_Employee_Attrition_Data!G1323=2,"Level 2",IF(HTM_Employee_Attrition_Data!G1323=3,"Level 3",IF(HTM_Employee_Attrition_Data!G1323=4,"Level 4",IF(HTM_Employee_Attrition_Data!G1323=5,"Level 5","Level 5")))))</f>
        <v>Level 1</v>
      </c>
      <c r="H1323" s="19" t="s">
        <v>20</v>
      </c>
      <c r="I1323" s="19" t="str">
        <f>IF(HTM_Employee_Attrition_Data!I1323=1,"Rating 1",IF(HTM_Employee_Attrition_Data!I1323=2,"Rating 2",IF(HTM_Employee_Attrition_Data!I1323=3,"Rating 3",IF(HTM_Employee_Attrition_Data!I1323=4,"Rating 4","Rating 4"))))</f>
        <v>Rating 3</v>
      </c>
      <c r="J1323" s="19" t="str">
        <f>IF(HTM_Employee_Attrition_Data!J1323&lt;=5000,"Income less than 5,000$",IF(HTM_Employee_Attrition_Data!J1323&lt;=10000,"Income less than 10,000$",IF(HTM_Employee_Attrition_Data!J1323&lt;=15000,"Income less than 15,000$","Income less than 20,000$")))</f>
        <v>Income less than 5,000$</v>
      </c>
      <c r="K1323" s="19" t="str">
        <f>IF(HTM_Employee_Attrition_Data!K1323&lt;4,"Between 0 and 3 Compaines",IF(HTM_Employee_Attrition_Data!K1323&lt;7,"Between 4 and 6 Companies",IF(HTM_Employee_Attrition_Data!K1323&lt;=10,"Between 7 and 10 Companies","Between 7 and 10  Companies")))</f>
        <v>Between 4 and 6 Companies</v>
      </c>
      <c r="L1323" s="19" t="str">
        <f>IF(HTM_Employee_Attrition_Data!L1323&lt;=5,"Between 0 and 5 years",IF(HTM_Employee_Attrition_Data!L1323&lt;=10,"Between 6 and 10 years",IF(HTM_Employee_Attrition_Data!L1323&lt;=15,"Between 11 and 15 years",IF(HTM_Employee_Attrition_Data!L1323&lt;=20,"Between 16 and 20 years",IF(HTM_Employee_Attrition_Data!L1323&lt;=25,"Between 21 and 25 years",IF(HTM_Employee_Attrition_Data!L1323&lt;=30,"Between 25 and 30 years","Between 31 and 40 years"))))))</f>
        <v>Between 0 and 5 years</v>
      </c>
    </row>
    <row r="1324" spans="1:12">
      <c r="A1324" s="19">
        <v>1857</v>
      </c>
      <c r="B1324" s="19" t="str">
        <f>IF(HTM_Employee_Attrition_Data!A1324&lt;=20,"Less than 20 years",IF(HTM_Employee_Attrition_Data!A1324&lt;=30,"Between 20 and 30 years",IF(HTM_Employee_Attrition_Data!A1324&lt;=40,"Between 30 and 40 years",IF(HTM_Employee_Attrition_Data!A1324&lt;=50,"Between 40 and 50 years",IF(HTM_Employee_Attrition_Data!A1324&lt;=60,"Between 50 and 60 years","Between 50 and 60 years")))))</f>
        <v>Between 40 and 50 years</v>
      </c>
      <c r="C1324" s="19" t="s">
        <v>16</v>
      </c>
      <c r="D1324" s="19" t="s">
        <v>13</v>
      </c>
      <c r="E1324" s="19" t="s">
        <v>18</v>
      </c>
      <c r="F1324" s="19" t="str">
        <f>IF(HTM_Employee_Attrition_Data!E1324&lt;=5,"Less than 5 Miles",IF(HTM_Employee_Attrition_Data!E1324&lt;=10,"Between 6 and 10 miles",IF(HTM_Employee_Attrition_Data!E1324&lt;=15,"Between 11 and 15 miles",IF(HTM_Employee_Attrition_Data!E1324&lt;=20,"Between 16 and 20 miles",IF(HTM_Employee_Attrition_Data!E1324&lt;=25,"Between 21 and 25 miles","Greater than 26 miles")))))</f>
        <v>Less than 5 Miles</v>
      </c>
      <c r="G1324" s="19" t="str">
        <f>IF(HTM_Employee_Attrition_Data!G1324=1,"Level 1",IF(HTM_Employee_Attrition_Data!G1324=2,"Level 2",IF(HTM_Employee_Attrition_Data!G1324=3,"Level 3",IF(HTM_Employee_Attrition_Data!G1324=4,"Level 4",IF(HTM_Employee_Attrition_Data!G1324=5,"Level 5","Level 5")))))</f>
        <v>Level 3</v>
      </c>
      <c r="H1324" s="19" t="s">
        <v>21</v>
      </c>
      <c r="I1324" s="19" t="str">
        <f>IF(HTM_Employee_Attrition_Data!I1324=1,"Rating 1",IF(HTM_Employee_Attrition_Data!I1324=2,"Rating 2",IF(HTM_Employee_Attrition_Data!I1324=3,"Rating 3",IF(HTM_Employee_Attrition_Data!I1324=4,"Rating 4","Rating 4"))))</f>
        <v>Rating 4</v>
      </c>
      <c r="J1324" s="19" t="str">
        <f>IF(HTM_Employee_Attrition_Data!J1324&lt;=5000,"Income less than 5,000$",IF(HTM_Employee_Attrition_Data!J1324&lt;=10000,"Income less than 10,000$",IF(HTM_Employee_Attrition_Data!J1324&lt;=15000,"Income less than 15,000$","Income less than 20,000$")))</f>
        <v>Income less than 10,000$</v>
      </c>
      <c r="K1324" s="19" t="str">
        <f>IF(HTM_Employee_Attrition_Data!K1324&lt;4,"Between 0 and 3 Compaines",IF(HTM_Employee_Attrition_Data!K1324&lt;7,"Between 4 and 6 Companies",IF(HTM_Employee_Attrition_Data!K1324&lt;=10,"Between 7 and 10 Companies","Between 7 and 10  Companies")))</f>
        <v>Between 0 and 3 Compaines</v>
      </c>
      <c r="L1324" s="19" t="str">
        <f>IF(HTM_Employee_Attrition_Data!L1324&lt;=5,"Between 0 and 5 years",IF(HTM_Employee_Attrition_Data!L1324&lt;=10,"Between 6 and 10 years",IF(HTM_Employee_Attrition_Data!L1324&lt;=15,"Between 11 and 15 years",IF(HTM_Employee_Attrition_Data!L1324&lt;=20,"Between 16 and 20 years",IF(HTM_Employee_Attrition_Data!L1324&lt;=25,"Between 21 and 25 years",IF(HTM_Employee_Attrition_Data!L1324&lt;=30,"Between 25 and 30 years","Between 31 and 40 years"))))))</f>
        <v>Between 6 and 10 years</v>
      </c>
    </row>
    <row r="1325" spans="1:12">
      <c r="A1325" s="19">
        <v>1858</v>
      </c>
      <c r="B1325" s="19" t="str">
        <f>IF(HTM_Employee_Attrition_Data!A1325&lt;=20,"Less than 20 years",IF(HTM_Employee_Attrition_Data!A1325&lt;=30,"Between 20 and 30 years",IF(HTM_Employee_Attrition_Data!A1325&lt;=40,"Between 30 and 40 years",IF(HTM_Employee_Attrition_Data!A1325&lt;=50,"Between 40 and 50 years",IF(HTM_Employee_Attrition_Data!A1325&lt;=60,"Between 50 and 60 years","Between 50 and 60 years")))))</f>
        <v>Between 20 and 30 years</v>
      </c>
      <c r="C1325" s="19" t="s">
        <v>16</v>
      </c>
      <c r="D1325" s="19" t="s">
        <v>23</v>
      </c>
      <c r="E1325" s="19" t="s">
        <v>27</v>
      </c>
      <c r="F1325" s="19" t="str">
        <f>IF(HTM_Employee_Attrition_Data!E1325&lt;=5,"Less than 5 Miles",IF(HTM_Employee_Attrition_Data!E1325&lt;=10,"Between 6 and 10 miles",IF(HTM_Employee_Attrition_Data!E1325&lt;=15,"Between 11 and 15 miles",IF(HTM_Employee_Attrition_Data!E1325&lt;=20,"Between 16 and 20 miles",IF(HTM_Employee_Attrition_Data!E1325&lt;=25,"Between 21 and 25 miles","Greater than 26 miles")))))</f>
        <v>Less than 5 Miles</v>
      </c>
      <c r="G1325" s="19" t="str">
        <f>IF(HTM_Employee_Attrition_Data!G1325=1,"Level 1",IF(HTM_Employee_Attrition_Data!G1325=2,"Level 2",IF(HTM_Employee_Attrition_Data!G1325=3,"Level 3",IF(HTM_Employee_Attrition_Data!G1325=4,"Level 4",IF(HTM_Employee_Attrition_Data!G1325=5,"Level 5","Level 5")))))</f>
        <v>Level 1</v>
      </c>
      <c r="H1325" s="19" t="s">
        <v>27</v>
      </c>
      <c r="I1325" s="19" t="str">
        <f>IF(HTM_Employee_Attrition_Data!I1325=1,"Rating 1",IF(HTM_Employee_Attrition_Data!I1325=2,"Rating 2",IF(HTM_Employee_Attrition_Data!I1325=3,"Rating 3",IF(HTM_Employee_Attrition_Data!I1325=4,"Rating 4","Rating 4"))))</f>
        <v>Rating 4</v>
      </c>
      <c r="J1325" s="19" t="str">
        <f>IF(HTM_Employee_Attrition_Data!J1325&lt;=5000,"Income less than 5,000$",IF(HTM_Employee_Attrition_Data!J1325&lt;=10000,"Income less than 10,000$",IF(HTM_Employee_Attrition_Data!J1325&lt;=15000,"Income less than 15,000$","Income less than 20,000$")))</f>
        <v>Income less than 5,000$</v>
      </c>
      <c r="K1325" s="19" t="str">
        <f>IF(HTM_Employee_Attrition_Data!K1325&lt;4,"Between 0 and 3 Compaines",IF(HTM_Employee_Attrition_Data!K1325&lt;7,"Between 4 and 6 Companies",IF(HTM_Employee_Attrition_Data!K1325&lt;=10,"Between 7 and 10 Companies","Between 7 and 10  Companies")))</f>
        <v>Between 0 and 3 Compaines</v>
      </c>
      <c r="L1325" s="19" t="str">
        <f>IF(HTM_Employee_Attrition_Data!L1325&lt;=5,"Between 0 and 5 years",IF(HTM_Employee_Attrition_Data!L1325&lt;=10,"Between 6 and 10 years",IF(HTM_Employee_Attrition_Data!L1325&lt;=15,"Between 11 and 15 years",IF(HTM_Employee_Attrition_Data!L1325&lt;=20,"Between 16 and 20 years",IF(HTM_Employee_Attrition_Data!L1325&lt;=25,"Between 21 and 25 years",IF(HTM_Employee_Attrition_Data!L1325&lt;=30,"Between 25 and 30 years","Between 31 and 40 years"))))))</f>
        <v>Between 0 and 5 years</v>
      </c>
    </row>
    <row r="1326" spans="1:12">
      <c r="A1326" s="19">
        <v>1859</v>
      </c>
      <c r="B1326" s="19" t="str">
        <f>IF(HTM_Employee_Attrition_Data!A1326&lt;=20,"Less than 20 years",IF(HTM_Employee_Attrition_Data!A1326&lt;=30,"Between 20 and 30 years",IF(HTM_Employee_Attrition_Data!A1326&lt;=40,"Between 30 and 40 years",IF(HTM_Employee_Attrition_Data!A1326&lt;=50,"Between 40 and 50 years",IF(HTM_Employee_Attrition_Data!A1326&lt;=60,"Between 50 and 60 years","Between 50 and 60 years")))))</f>
        <v>Between 20 and 30 years</v>
      </c>
      <c r="C1326" s="19" t="s">
        <v>16</v>
      </c>
      <c r="D1326" s="19" t="s">
        <v>13</v>
      </c>
      <c r="E1326" s="19" t="s">
        <v>18</v>
      </c>
      <c r="F1326" s="19" t="str">
        <f>IF(HTM_Employee_Attrition_Data!E1326&lt;=5,"Less than 5 Miles",IF(HTM_Employee_Attrition_Data!E1326&lt;=10,"Between 6 and 10 miles",IF(HTM_Employee_Attrition_Data!E1326&lt;=15,"Between 11 and 15 miles",IF(HTM_Employee_Attrition_Data!E1326&lt;=20,"Between 16 and 20 miles",IF(HTM_Employee_Attrition_Data!E1326&lt;=25,"Between 21 and 25 miles","Greater than 26 miles")))))</f>
        <v>Greater than 26 miles</v>
      </c>
      <c r="G1326" s="19" t="str">
        <f>IF(HTM_Employee_Attrition_Data!G1326=1,"Level 1",IF(HTM_Employee_Attrition_Data!G1326=2,"Level 2",IF(HTM_Employee_Attrition_Data!G1326=3,"Level 3",IF(HTM_Employee_Attrition_Data!G1326=4,"Level 4",IF(HTM_Employee_Attrition_Data!G1326=5,"Level 5","Level 5")))))</f>
        <v>Level 2</v>
      </c>
      <c r="H1326" s="19" t="s">
        <v>22</v>
      </c>
      <c r="I1326" s="19" t="str">
        <f>IF(HTM_Employee_Attrition_Data!I1326=1,"Rating 1",IF(HTM_Employee_Attrition_Data!I1326=2,"Rating 2",IF(HTM_Employee_Attrition_Data!I1326=3,"Rating 3",IF(HTM_Employee_Attrition_Data!I1326=4,"Rating 4","Rating 4"))))</f>
        <v>Rating 3</v>
      </c>
      <c r="J1326" s="19" t="str">
        <f>IF(HTM_Employee_Attrition_Data!J1326&lt;=5000,"Income less than 5,000$",IF(HTM_Employee_Attrition_Data!J1326&lt;=10000,"Income less than 10,000$",IF(HTM_Employee_Attrition_Data!J1326&lt;=15000,"Income less than 15,000$","Income less than 20,000$")))</f>
        <v>Income less than 10,000$</v>
      </c>
      <c r="K1326" s="19" t="str">
        <f>IF(HTM_Employee_Attrition_Data!K1326&lt;4,"Between 0 and 3 Compaines",IF(HTM_Employee_Attrition_Data!K1326&lt;7,"Between 4 and 6 Companies",IF(HTM_Employee_Attrition_Data!K1326&lt;=10,"Between 7 and 10 Companies","Between 7 and 10  Companies")))</f>
        <v>Between 7 and 10 Companies</v>
      </c>
      <c r="L1326" s="19" t="str">
        <f>IF(HTM_Employee_Attrition_Data!L1326&lt;=5,"Between 0 and 5 years",IF(HTM_Employee_Attrition_Data!L1326&lt;=10,"Between 6 and 10 years",IF(HTM_Employee_Attrition_Data!L1326&lt;=15,"Between 11 and 15 years",IF(HTM_Employee_Attrition_Data!L1326&lt;=20,"Between 16 and 20 years",IF(HTM_Employee_Attrition_Data!L1326&lt;=25,"Between 21 and 25 years",IF(HTM_Employee_Attrition_Data!L1326&lt;=30,"Between 25 and 30 years","Between 31 and 40 years"))))))</f>
        <v>Between 6 and 10 years</v>
      </c>
    </row>
    <row r="1327" spans="1:12">
      <c r="A1327" s="19">
        <v>1860</v>
      </c>
      <c r="B1327" s="19" t="str">
        <f>IF(HTM_Employee_Attrition_Data!A1327&lt;=20,"Less than 20 years",IF(HTM_Employee_Attrition_Data!A1327&lt;=30,"Between 20 and 30 years",IF(HTM_Employee_Attrition_Data!A1327&lt;=40,"Between 30 and 40 years",IF(HTM_Employee_Attrition_Data!A1327&lt;=50,"Between 40 and 50 years",IF(HTM_Employee_Attrition_Data!A1327&lt;=60,"Between 50 and 60 years","Between 50 and 60 years")))))</f>
        <v>Between 40 and 50 years</v>
      </c>
      <c r="C1327" s="19" t="s">
        <v>16</v>
      </c>
      <c r="D1327" s="19" t="s">
        <v>13</v>
      </c>
      <c r="E1327" s="19" t="s">
        <v>18</v>
      </c>
      <c r="F1327" s="19" t="str">
        <f>IF(HTM_Employee_Attrition_Data!E1327&lt;=5,"Less than 5 Miles",IF(HTM_Employee_Attrition_Data!E1327&lt;=10,"Between 6 and 10 miles",IF(HTM_Employee_Attrition_Data!E1327&lt;=15,"Between 11 and 15 miles",IF(HTM_Employee_Attrition_Data!E1327&lt;=20,"Between 16 and 20 miles",IF(HTM_Employee_Attrition_Data!E1327&lt;=25,"Between 21 and 25 miles","Greater than 26 miles")))))</f>
        <v>Between 6 and 10 miles</v>
      </c>
      <c r="G1327" s="19" t="str">
        <f>IF(HTM_Employee_Attrition_Data!G1327=1,"Level 1",IF(HTM_Employee_Attrition_Data!G1327=2,"Level 2",IF(HTM_Employee_Attrition_Data!G1327=3,"Level 3",IF(HTM_Employee_Attrition_Data!G1327=4,"Level 4",IF(HTM_Employee_Attrition_Data!G1327=5,"Level 5","Level 5")))))</f>
        <v>Level 1</v>
      </c>
      <c r="H1327" s="19" t="s">
        <v>20</v>
      </c>
      <c r="I1327" s="19" t="str">
        <f>IF(HTM_Employee_Attrition_Data!I1327=1,"Rating 1",IF(HTM_Employee_Attrition_Data!I1327=2,"Rating 2",IF(HTM_Employee_Attrition_Data!I1327=3,"Rating 3",IF(HTM_Employee_Attrition_Data!I1327=4,"Rating 4","Rating 4"))))</f>
        <v>Rating 3</v>
      </c>
      <c r="J1327" s="19" t="str">
        <f>IF(HTM_Employee_Attrition_Data!J1327&lt;=5000,"Income less than 5,000$",IF(HTM_Employee_Attrition_Data!J1327&lt;=10000,"Income less than 10,000$",IF(HTM_Employee_Attrition_Data!J1327&lt;=15000,"Income less than 15,000$","Income less than 20,000$")))</f>
        <v>Income less than 5,000$</v>
      </c>
      <c r="K1327" s="19" t="str">
        <f>IF(HTM_Employee_Attrition_Data!K1327&lt;4,"Between 0 and 3 Compaines",IF(HTM_Employee_Attrition_Data!K1327&lt;7,"Between 4 and 6 Companies",IF(HTM_Employee_Attrition_Data!K1327&lt;=10,"Between 7 and 10 Companies","Between 7 and 10  Companies")))</f>
        <v>Between 4 and 6 Companies</v>
      </c>
      <c r="L1327" s="19" t="str">
        <f>IF(HTM_Employee_Attrition_Data!L1327&lt;=5,"Between 0 and 5 years",IF(HTM_Employee_Attrition_Data!L1327&lt;=10,"Between 6 and 10 years",IF(HTM_Employee_Attrition_Data!L1327&lt;=15,"Between 11 and 15 years",IF(HTM_Employee_Attrition_Data!L1327&lt;=20,"Between 16 and 20 years",IF(HTM_Employee_Attrition_Data!L1327&lt;=25,"Between 21 and 25 years",IF(HTM_Employee_Attrition_Data!L1327&lt;=30,"Between 25 and 30 years","Between 31 and 40 years"))))))</f>
        <v>Between 0 and 5 years</v>
      </c>
    </row>
    <row r="1328" spans="1:12">
      <c r="A1328" s="19">
        <v>1862</v>
      </c>
      <c r="B1328" s="19" t="str">
        <f>IF(HTM_Employee_Attrition_Data!A1328&lt;=20,"Less than 20 years",IF(HTM_Employee_Attrition_Data!A1328&lt;=30,"Between 20 and 30 years",IF(HTM_Employee_Attrition_Data!A1328&lt;=40,"Between 30 and 40 years",IF(HTM_Employee_Attrition_Data!A1328&lt;=50,"Between 40 and 50 years",IF(HTM_Employee_Attrition_Data!A1328&lt;=60,"Between 50 and 60 years","Between 50 and 60 years")))))</f>
        <v>Between 30 and 40 years</v>
      </c>
      <c r="C1328" s="19" t="s">
        <v>12</v>
      </c>
      <c r="D1328" s="19" t="s">
        <v>13</v>
      </c>
      <c r="E1328" s="19" t="s">
        <v>14</v>
      </c>
      <c r="F1328" s="19" t="str">
        <f>IF(HTM_Employee_Attrition_Data!E1328&lt;=5,"Less than 5 Miles",IF(HTM_Employee_Attrition_Data!E1328&lt;=10,"Between 6 and 10 miles",IF(HTM_Employee_Attrition_Data!E1328&lt;=15,"Between 11 and 15 miles",IF(HTM_Employee_Attrition_Data!E1328&lt;=20,"Between 16 and 20 miles",IF(HTM_Employee_Attrition_Data!E1328&lt;=25,"Between 21 and 25 miles","Greater than 26 miles")))))</f>
        <v>Less than 5 Miles</v>
      </c>
      <c r="G1328" s="19" t="str">
        <f>IF(HTM_Employee_Attrition_Data!G1328=1,"Level 1",IF(HTM_Employee_Attrition_Data!G1328=2,"Level 2",IF(HTM_Employee_Attrition_Data!G1328=3,"Level 3",IF(HTM_Employee_Attrition_Data!G1328=4,"Level 4",IF(HTM_Employee_Attrition_Data!G1328=5,"Level 5","Level 5")))))</f>
        <v>Level 2</v>
      </c>
      <c r="H1328" s="19" t="s">
        <v>15</v>
      </c>
      <c r="I1328" s="19" t="str">
        <f>IF(HTM_Employee_Attrition_Data!I1328=1,"Rating 1",IF(HTM_Employee_Attrition_Data!I1328=2,"Rating 2",IF(HTM_Employee_Attrition_Data!I1328=3,"Rating 3",IF(HTM_Employee_Attrition_Data!I1328=4,"Rating 4","Rating 4"))))</f>
        <v>Rating 2</v>
      </c>
      <c r="J1328" s="19" t="str">
        <f>IF(HTM_Employee_Attrition_Data!J1328&lt;=5000,"Income less than 5,000$",IF(HTM_Employee_Attrition_Data!J1328&lt;=10000,"Income less than 10,000$",IF(HTM_Employee_Attrition_Data!J1328&lt;=15000,"Income less than 15,000$","Income less than 20,000$")))</f>
        <v>Income less than 10,000$</v>
      </c>
      <c r="K1328" s="19" t="str">
        <f>IF(HTM_Employee_Attrition_Data!K1328&lt;4,"Between 0 and 3 Compaines",IF(HTM_Employee_Attrition_Data!K1328&lt;7,"Between 4 and 6 Companies",IF(HTM_Employee_Attrition_Data!K1328&lt;=10,"Between 7 and 10 Companies","Between 7 and 10  Companies")))</f>
        <v>Between 7 and 10 Companies</v>
      </c>
      <c r="L1328" s="19" t="str">
        <f>IF(HTM_Employee_Attrition_Data!L1328&lt;=5,"Between 0 and 5 years",IF(HTM_Employee_Attrition_Data!L1328&lt;=10,"Between 6 and 10 years",IF(HTM_Employee_Attrition_Data!L1328&lt;=15,"Between 11 and 15 years",IF(HTM_Employee_Attrition_Data!L1328&lt;=20,"Between 16 and 20 years",IF(HTM_Employee_Attrition_Data!L1328&lt;=25,"Between 21 and 25 years",IF(HTM_Employee_Attrition_Data!L1328&lt;=30,"Between 25 and 30 years","Between 31 and 40 years"))))))</f>
        <v>Between 0 and 5 years</v>
      </c>
    </row>
    <row r="1329" spans="1:12">
      <c r="A1329" s="19">
        <v>1863</v>
      </c>
      <c r="B1329" s="19" t="str">
        <f>IF(HTM_Employee_Attrition_Data!A1329&lt;=20,"Less than 20 years",IF(HTM_Employee_Attrition_Data!A1329&lt;=30,"Between 20 and 30 years",IF(HTM_Employee_Attrition_Data!A1329&lt;=40,"Between 30 and 40 years",IF(HTM_Employee_Attrition_Data!A1329&lt;=50,"Between 40 and 50 years",IF(HTM_Employee_Attrition_Data!A1329&lt;=60,"Between 50 and 60 years","Between 50 and 60 years")))))</f>
        <v>Between 40 and 50 years</v>
      </c>
      <c r="C1329" s="19" t="s">
        <v>16</v>
      </c>
      <c r="D1329" s="19" t="s">
        <v>13</v>
      </c>
      <c r="E1329" s="19" t="s">
        <v>14</v>
      </c>
      <c r="F1329" s="19" t="str">
        <f>IF(HTM_Employee_Attrition_Data!E1329&lt;=5,"Less than 5 Miles",IF(HTM_Employee_Attrition_Data!E1329&lt;=10,"Between 6 and 10 miles",IF(HTM_Employee_Attrition_Data!E1329&lt;=15,"Between 11 and 15 miles",IF(HTM_Employee_Attrition_Data!E1329&lt;=20,"Between 16 and 20 miles",IF(HTM_Employee_Attrition_Data!E1329&lt;=25,"Between 21 and 25 miles","Greater than 26 miles")))))</f>
        <v>Less than 5 Miles</v>
      </c>
      <c r="G1329" s="19" t="str">
        <f>IF(HTM_Employee_Attrition_Data!G1329=1,"Level 1",IF(HTM_Employee_Attrition_Data!G1329=2,"Level 2",IF(HTM_Employee_Attrition_Data!G1329=3,"Level 3",IF(HTM_Employee_Attrition_Data!G1329=4,"Level 4",IF(HTM_Employee_Attrition_Data!G1329=5,"Level 5","Level 5")))))</f>
        <v>Level 4</v>
      </c>
      <c r="H1329" s="19" t="s">
        <v>15</v>
      </c>
      <c r="I1329" s="19" t="str">
        <f>IF(HTM_Employee_Attrition_Data!I1329=1,"Rating 1",IF(HTM_Employee_Attrition_Data!I1329=2,"Rating 2",IF(HTM_Employee_Attrition_Data!I1329=3,"Rating 3",IF(HTM_Employee_Attrition_Data!I1329=4,"Rating 4","Rating 4"))))</f>
        <v>Rating 1</v>
      </c>
      <c r="J1329" s="19" t="str">
        <f>IF(HTM_Employee_Attrition_Data!J1329&lt;=5000,"Income less than 5,000$",IF(HTM_Employee_Attrition_Data!J1329&lt;=10000,"Income less than 10,000$",IF(HTM_Employee_Attrition_Data!J1329&lt;=15000,"Income less than 15,000$","Income less than 20,000$")))</f>
        <v>Income less than 15,000$</v>
      </c>
      <c r="K1329" s="19" t="str">
        <f>IF(HTM_Employee_Attrition_Data!K1329&lt;4,"Between 0 and 3 Compaines",IF(HTM_Employee_Attrition_Data!K1329&lt;7,"Between 4 and 6 Companies",IF(HTM_Employee_Attrition_Data!K1329&lt;=10,"Between 7 and 10 Companies","Between 7 and 10  Companies")))</f>
        <v>Between 0 and 3 Compaines</v>
      </c>
      <c r="L1329" s="19" t="str">
        <f>IF(HTM_Employee_Attrition_Data!L1329&lt;=5,"Between 0 and 5 years",IF(HTM_Employee_Attrition_Data!L1329&lt;=10,"Between 6 and 10 years",IF(HTM_Employee_Attrition_Data!L1329&lt;=15,"Between 11 and 15 years",IF(HTM_Employee_Attrition_Data!L1329&lt;=20,"Between 16 and 20 years",IF(HTM_Employee_Attrition_Data!L1329&lt;=25,"Between 21 and 25 years",IF(HTM_Employee_Attrition_Data!L1329&lt;=30,"Between 25 and 30 years","Between 31 and 40 years"))))))</f>
        <v>Between 16 and 20 years</v>
      </c>
    </row>
    <row r="1330" spans="1:12">
      <c r="A1330" s="19">
        <v>1864</v>
      </c>
      <c r="B1330" s="19" t="str">
        <f>IF(HTM_Employee_Attrition_Data!A1330&lt;=20,"Less than 20 years",IF(HTM_Employee_Attrition_Data!A1330&lt;=30,"Between 20 and 30 years",IF(HTM_Employee_Attrition_Data!A1330&lt;=40,"Between 30 and 40 years",IF(HTM_Employee_Attrition_Data!A1330&lt;=50,"Between 40 and 50 years",IF(HTM_Employee_Attrition_Data!A1330&lt;=60,"Between 50 and 60 years","Between 50 and 60 years")))))</f>
        <v>Between 20 and 30 years</v>
      </c>
      <c r="C1330" s="19" t="s">
        <v>16</v>
      </c>
      <c r="D1330" s="19" t="s">
        <v>13</v>
      </c>
      <c r="E1330" s="19" t="s">
        <v>14</v>
      </c>
      <c r="F1330" s="19" t="str">
        <f>IF(HTM_Employee_Attrition_Data!E1330&lt;=5,"Less than 5 Miles",IF(HTM_Employee_Attrition_Data!E1330&lt;=10,"Between 6 and 10 miles",IF(HTM_Employee_Attrition_Data!E1330&lt;=15,"Between 11 and 15 miles",IF(HTM_Employee_Attrition_Data!E1330&lt;=20,"Between 16 and 20 miles",IF(HTM_Employee_Attrition_Data!E1330&lt;=25,"Between 21 and 25 miles","Greater than 26 miles")))))</f>
        <v>Between 21 and 25 miles</v>
      </c>
      <c r="G1330" s="19" t="str">
        <f>IF(HTM_Employee_Attrition_Data!G1330=1,"Level 1",IF(HTM_Employee_Attrition_Data!G1330=2,"Level 2",IF(HTM_Employee_Attrition_Data!G1330=3,"Level 3",IF(HTM_Employee_Attrition_Data!G1330=4,"Level 4",IF(HTM_Employee_Attrition_Data!G1330=5,"Level 5","Level 5")))))</f>
        <v>Level 2</v>
      </c>
      <c r="H1330" s="19" t="s">
        <v>25</v>
      </c>
      <c r="I1330" s="19" t="str">
        <f>IF(HTM_Employee_Attrition_Data!I1330=1,"Rating 1",IF(HTM_Employee_Attrition_Data!I1330=2,"Rating 2",IF(HTM_Employee_Attrition_Data!I1330=3,"Rating 3",IF(HTM_Employee_Attrition_Data!I1330=4,"Rating 4","Rating 4"))))</f>
        <v>Rating 3</v>
      </c>
      <c r="J1330" s="19" t="str">
        <f>IF(HTM_Employee_Attrition_Data!J1330&lt;=5000,"Income less than 5,000$",IF(HTM_Employee_Attrition_Data!J1330&lt;=10000,"Income less than 10,000$",IF(HTM_Employee_Attrition_Data!J1330&lt;=15000,"Income less than 15,000$","Income less than 20,000$")))</f>
        <v>Income less than 5,000$</v>
      </c>
      <c r="K1330" s="19" t="str">
        <f>IF(HTM_Employee_Attrition_Data!K1330&lt;4,"Between 0 and 3 Compaines",IF(HTM_Employee_Attrition_Data!K1330&lt;7,"Between 4 and 6 Companies",IF(HTM_Employee_Attrition_Data!K1330&lt;=10,"Between 7 and 10 Companies","Between 7 and 10  Companies")))</f>
        <v>Between 0 and 3 Compaines</v>
      </c>
      <c r="L1330" s="19" t="str">
        <f>IF(HTM_Employee_Attrition_Data!L1330&lt;=5,"Between 0 and 5 years",IF(HTM_Employee_Attrition_Data!L1330&lt;=10,"Between 6 and 10 years",IF(HTM_Employee_Attrition_Data!L1330&lt;=15,"Between 11 and 15 years",IF(HTM_Employee_Attrition_Data!L1330&lt;=20,"Between 16 and 20 years",IF(HTM_Employee_Attrition_Data!L1330&lt;=25,"Between 21 and 25 years",IF(HTM_Employee_Attrition_Data!L1330&lt;=30,"Between 25 and 30 years","Between 31 and 40 years"))))))</f>
        <v>Between 6 and 10 years</v>
      </c>
    </row>
    <row r="1331" spans="1:12">
      <c r="A1331" s="19">
        <v>1865</v>
      </c>
      <c r="B1331" s="19" t="str">
        <f>IF(HTM_Employee_Attrition_Data!A1331&lt;=20,"Less than 20 years",IF(HTM_Employee_Attrition_Data!A1331&lt;=30,"Between 20 and 30 years",IF(HTM_Employee_Attrition_Data!A1331&lt;=40,"Between 30 and 40 years",IF(HTM_Employee_Attrition_Data!A1331&lt;=50,"Between 40 and 50 years",IF(HTM_Employee_Attrition_Data!A1331&lt;=60,"Between 50 and 60 years","Between 50 and 60 years")))))</f>
        <v>Between 20 and 30 years</v>
      </c>
      <c r="C1331" s="19" t="s">
        <v>16</v>
      </c>
      <c r="D1331" s="19" t="s">
        <v>13</v>
      </c>
      <c r="E1331" s="19" t="s">
        <v>27</v>
      </c>
      <c r="F1331" s="19" t="str">
        <f>IF(HTM_Employee_Attrition_Data!E1331&lt;=5,"Less than 5 Miles",IF(HTM_Employee_Attrition_Data!E1331&lt;=10,"Between 6 and 10 miles",IF(HTM_Employee_Attrition_Data!E1331&lt;=15,"Between 11 and 15 miles",IF(HTM_Employee_Attrition_Data!E1331&lt;=20,"Between 16 and 20 miles",IF(HTM_Employee_Attrition_Data!E1331&lt;=25,"Between 21 and 25 miles","Greater than 26 miles")))))</f>
        <v>Between 6 and 10 miles</v>
      </c>
      <c r="G1331" s="19" t="str">
        <f>IF(HTM_Employee_Attrition_Data!G1331=1,"Level 1",IF(HTM_Employee_Attrition_Data!G1331=2,"Level 2",IF(HTM_Employee_Attrition_Data!G1331=3,"Level 3",IF(HTM_Employee_Attrition_Data!G1331=4,"Level 4",IF(HTM_Employee_Attrition_Data!G1331=5,"Level 5","Level 5")))))</f>
        <v>Level 1</v>
      </c>
      <c r="H1331" s="19" t="s">
        <v>27</v>
      </c>
      <c r="I1331" s="19" t="str">
        <f>IF(HTM_Employee_Attrition_Data!I1331=1,"Rating 1",IF(HTM_Employee_Attrition_Data!I1331=2,"Rating 2",IF(HTM_Employee_Attrition_Data!I1331=3,"Rating 3",IF(HTM_Employee_Attrition_Data!I1331=4,"Rating 4","Rating 4"))))</f>
        <v>Rating 2</v>
      </c>
      <c r="J1331" s="19" t="str">
        <f>IF(HTM_Employee_Attrition_Data!J1331&lt;=5000,"Income less than 5,000$",IF(HTM_Employee_Attrition_Data!J1331&lt;=10000,"Income less than 10,000$",IF(HTM_Employee_Attrition_Data!J1331&lt;=15000,"Income less than 15,000$","Income less than 20,000$")))</f>
        <v>Income less than 5,000$</v>
      </c>
      <c r="K1331" s="19" t="str">
        <f>IF(HTM_Employee_Attrition_Data!K1331&lt;4,"Between 0 and 3 Compaines",IF(HTM_Employee_Attrition_Data!K1331&lt;7,"Between 4 and 6 Companies",IF(HTM_Employee_Attrition_Data!K1331&lt;=10,"Between 7 and 10 Companies","Between 7 and 10  Companies")))</f>
        <v>Between 0 and 3 Compaines</v>
      </c>
      <c r="L1331" s="19" t="str">
        <f>IF(HTM_Employee_Attrition_Data!L1331&lt;=5,"Between 0 and 5 years",IF(HTM_Employee_Attrition_Data!L1331&lt;=10,"Between 6 and 10 years",IF(HTM_Employee_Attrition_Data!L1331&lt;=15,"Between 11 and 15 years",IF(HTM_Employee_Attrition_Data!L1331&lt;=20,"Between 16 and 20 years",IF(HTM_Employee_Attrition_Data!L1331&lt;=25,"Between 21 and 25 years",IF(HTM_Employee_Attrition_Data!L1331&lt;=30,"Between 25 and 30 years","Between 31 and 40 years"))))))</f>
        <v>Between 0 and 5 years</v>
      </c>
    </row>
    <row r="1332" spans="1:12">
      <c r="A1332" s="19">
        <v>1866</v>
      </c>
      <c r="B1332" s="19" t="str">
        <f>IF(HTM_Employee_Attrition_Data!A1332&lt;=20,"Less than 20 years",IF(HTM_Employee_Attrition_Data!A1332&lt;=30,"Between 20 and 30 years",IF(HTM_Employee_Attrition_Data!A1332&lt;=40,"Between 30 and 40 years",IF(HTM_Employee_Attrition_Data!A1332&lt;=50,"Between 40 and 50 years",IF(HTM_Employee_Attrition_Data!A1332&lt;=60,"Between 50 and 60 years","Between 50 and 60 years")))))</f>
        <v>Between 40 and 50 years</v>
      </c>
      <c r="C1332" s="19" t="s">
        <v>16</v>
      </c>
      <c r="D1332" s="19" t="s">
        <v>13</v>
      </c>
      <c r="E1332" s="19" t="s">
        <v>18</v>
      </c>
      <c r="F1332" s="19" t="str">
        <f>IF(HTM_Employee_Attrition_Data!E1332&lt;=5,"Less than 5 Miles",IF(HTM_Employee_Attrition_Data!E1332&lt;=10,"Between 6 and 10 miles",IF(HTM_Employee_Attrition_Data!E1332&lt;=15,"Between 11 and 15 miles",IF(HTM_Employee_Attrition_Data!E1332&lt;=20,"Between 16 and 20 miles",IF(HTM_Employee_Attrition_Data!E1332&lt;=25,"Between 21 and 25 miles","Greater than 26 miles")))))</f>
        <v>Between 6 and 10 miles</v>
      </c>
      <c r="G1332" s="19" t="str">
        <f>IF(HTM_Employee_Attrition_Data!G1332=1,"Level 1",IF(HTM_Employee_Attrition_Data!G1332=2,"Level 2",IF(HTM_Employee_Attrition_Data!G1332=3,"Level 3",IF(HTM_Employee_Attrition_Data!G1332=4,"Level 4",IF(HTM_Employee_Attrition_Data!G1332=5,"Level 5","Level 5")))))</f>
        <v>Level 5</v>
      </c>
      <c r="H1332" s="19" t="s">
        <v>24</v>
      </c>
      <c r="I1332" s="19" t="str">
        <f>IF(HTM_Employee_Attrition_Data!I1332=1,"Rating 1",IF(HTM_Employee_Attrition_Data!I1332=2,"Rating 2",IF(HTM_Employee_Attrition_Data!I1332=3,"Rating 3",IF(HTM_Employee_Attrition_Data!I1332=4,"Rating 4","Rating 4"))))</f>
        <v>Rating 3</v>
      </c>
      <c r="J1332" s="19" t="str">
        <f>IF(HTM_Employee_Attrition_Data!J1332&lt;=5000,"Income less than 5,000$",IF(HTM_Employee_Attrition_Data!J1332&lt;=10000,"Income less than 10,000$",IF(HTM_Employee_Attrition_Data!J1332&lt;=15000,"Income less than 15,000$","Income less than 20,000$")))</f>
        <v>Income less than 20,000$</v>
      </c>
      <c r="K1332" s="19" t="str">
        <f>IF(HTM_Employee_Attrition_Data!K1332&lt;4,"Between 0 and 3 Compaines",IF(HTM_Employee_Attrition_Data!K1332&lt;7,"Between 4 and 6 Companies",IF(HTM_Employee_Attrition_Data!K1332&lt;=10,"Between 7 and 10 Companies","Between 7 and 10  Companies")))</f>
        <v>Between 7 and 10 Companies</v>
      </c>
      <c r="L1332" s="19" t="str">
        <f>IF(HTM_Employee_Attrition_Data!L1332&lt;=5,"Between 0 and 5 years",IF(HTM_Employee_Attrition_Data!L1332&lt;=10,"Between 6 and 10 years",IF(HTM_Employee_Attrition_Data!L1332&lt;=15,"Between 11 and 15 years",IF(HTM_Employee_Attrition_Data!L1332&lt;=20,"Between 16 and 20 years",IF(HTM_Employee_Attrition_Data!L1332&lt;=25,"Between 21 and 25 years",IF(HTM_Employee_Attrition_Data!L1332&lt;=30,"Between 25 and 30 years","Between 31 and 40 years"))))))</f>
        <v>Between 16 and 20 years</v>
      </c>
    </row>
    <row r="1333" spans="1:12">
      <c r="A1333" s="19">
        <v>1867</v>
      </c>
      <c r="B1333" s="19" t="str">
        <f>IF(HTM_Employee_Attrition_Data!A1333&lt;=20,"Less than 20 years",IF(HTM_Employee_Attrition_Data!A1333&lt;=30,"Between 20 and 30 years",IF(HTM_Employee_Attrition_Data!A1333&lt;=40,"Between 30 and 40 years",IF(HTM_Employee_Attrition_Data!A1333&lt;=50,"Between 40 and 50 years",IF(HTM_Employee_Attrition_Data!A1333&lt;=60,"Between 50 and 60 years","Between 50 and 60 years")))))</f>
        <v>Between 40 and 50 years</v>
      </c>
      <c r="C1333" s="19" t="s">
        <v>16</v>
      </c>
      <c r="D1333" s="19" t="s">
        <v>13</v>
      </c>
      <c r="E1333" s="19" t="s">
        <v>18</v>
      </c>
      <c r="F1333" s="19" t="str">
        <f>IF(HTM_Employee_Attrition_Data!E1333&lt;=5,"Less than 5 Miles",IF(HTM_Employee_Attrition_Data!E1333&lt;=10,"Between 6 and 10 miles",IF(HTM_Employee_Attrition_Data!E1333&lt;=15,"Between 11 and 15 miles",IF(HTM_Employee_Attrition_Data!E1333&lt;=20,"Between 16 and 20 miles",IF(HTM_Employee_Attrition_Data!E1333&lt;=25,"Between 21 and 25 miles","Greater than 26 miles")))))</f>
        <v>Between 6 and 10 miles</v>
      </c>
      <c r="G1333" s="19" t="str">
        <f>IF(HTM_Employee_Attrition_Data!G1333=1,"Level 1",IF(HTM_Employee_Attrition_Data!G1333=2,"Level 2",IF(HTM_Employee_Attrition_Data!G1333=3,"Level 3",IF(HTM_Employee_Attrition_Data!G1333=4,"Level 4",IF(HTM_Employee_Attrition_Data!G1333=5,"Level 5","Level 5")))))</f>
        <v>Level 5</v>
      </c>
      <c r="H1333" s="19" t="s">
        <v>26</v>
      </c>
      <c r="I1333" s="19" t="str">
        <f>IF(HTM_Employee_Attrition_Data!I1333=1,"Rating 1",IF(HTM_Employee_Attrition_Data!I1333=2,"Rating 2",IF(HTM_Employee_Attrition_Data!I1333=3,"Rating 3",IF(HTM_Employee_Attrition_Data!I1333=4,"Rating 4","Rating 4"))))</f>
        <v>Rating 2</v>
      </c>
      <c r="J1333" s="19" t="str">
        <f>IF(HTM_Employee_Attrition_Data!J1333&lt;=5000,"Income less than 5,000$",IF(HTM_Employee_Attrition_Data!J1333&lt;=10000,"Income less than 10,000$",IF(HTM_Employee_Attrition_Data!J1333&lt;=15000,"Income less than 15,000$","Income less than 20,000$")))</f>
        <v>Income less than 20,000$</v>
      </c>
      <c r="K1333" s="19" t="str">
        <f>IF(HTM_Employee_Attrition_Data!K1333&lt;4,"Between 0 and 3 Compaines",IF(HTM_Employee_Attrition_Data!K1333&lt;7,"Between 4 and 6 Companies",IF(HTM_Employee_Attrition_Data!K1333&lt;=10,"Between 7 and 10 Companies","Between 7 and 10  Companies")))</f>
        <v>Between 4 and 6 Companies</v>
      </c>
      <c r="L1333" s="19" t="str">
        <f>IF(HTM_Employee_Attrition_Data!L1333&lt;=5,"Between 0 and 5 years",IF(HTM_Employee_Attrition_Data!L1333&lt;=10,"Between 6 and 10 years",IF(HTM_Employee_Attrition_Data!L1333&lt;=15,"Between 11 and 15 years",IF(HTM_Employee_Attrition_Data!L1333&lt;=20,"Between 16 and 20 years",IF(HTM_Employee_Attrition_Data!L1333&lt;=25,"Between 21 and 25 years",IF(HTM_Employee_Attrition_Data!L1333&lt;=30,"Between 25 and 30 years","Between 31 and 40 years"))))))</f>
        <v>Between 21 and 25 years</v>
      </c>
    </row>
    <row r="1334" spans="1:12">
      <c r="A1334" s="19">
        <v>1868</v>
      </c>
      <c r="B1334" s="19" t="str">
        <f>IF(HTM_Employee_Attrition_Data!A1334&lt;=20,"Less than 20 years",IF(HTM_Employee_Attrition_Data!A1334&lt;=30,"Between 20 and 30 years",IF(HTM_Employee_Attrition_Data!A1334&lt;=40,"Between 30 and 40 years",IF(HTM_Employee_Attrition_Data!A1334&lt;=50,"Between 40 and 50 years",IF(HTM_Employee_Attrition_Data!A1334&lt;=60,"Between 50 and 60 years","Between 50 and 60 years")))))</f>
        <v>Between 20 and 30 years</v>
      </c>
      <c r="C1334" s="19" t="s">
        <v>12</v>
      </c>
      <c r="D1334" s="19" t="s">
        <v>17</v>
      </c>
      <c r="E1334" s="19" t="s">
        <v>18</v>
      </c>
      <c r="F1334" s="19" t="str">
        <f>IF(HTM_Employee_Attrition_Data!E1334&lt;=5,"Less than 5 Miles",IF(HTM_Employee_Attrition_Data!E1334&lt;=10,"Between 6 and 10 miles",IF(HTM_Employee_Attrition_Data!E1334&lt;=15,"Between 11 and 15 miles",IF(HTM_Employee_Attrition_Data!E1334&lt;=20,"Between 16 and 20 miles",IF(HTM_Employee_Attrition_Data!E1334&lt;=25,"Between 21 and 25 miles","Greater than 26 miles")))))</f>
        <v>Between 21 and 25 miles</v>
      </c>
      <c r="G1334" s="19" t="str">
        <f>IF(HTM_Employee_Attrition_Data!G1334=1,"Level 1",IF(HTM_Employee_Attrition_Data!G1334=2,"Level 2",IF(HTM_Employee_Attrition_Data!G1334=3,"Level 3",IF(HTM_Employee_Attrition_Data!G1334=4,"Level 4",IF(HTM_Employee_Attrition_Data!G1334=5,"Level 5","Level 5")))))</f>
        <v>Level 1</v>
      </c>
      <c r="H1334" s="19" t="s">
        <v>19</v>
      </c>
      <c r="I1334" s="19" t="str">
        <f>IF(HTM_Employee_Attrition_Data!I1334=1,"Rating 1",IF(HTM_Employee_Attrition_Data!I1334=2,"Rating 2",IF(HTM_Employee_Attrition_Data!I1334=3,"Rating 3",IF(HTM_Employee_Attrition_Data!I1334=4,"Rating 4","Rating 4"))))</f>
        <v>Rating 4</v>
      </c>
      <c r="J1334" s="19" t="str">
        <f>IF(HTM_Employee_Attrition_Data!J1334&lt;=5000,"Income less than 5,000$",IF(HTM_Employee_Attrition_Data!J1334&lt;=10000,"Income less than 10,000$",IF(HTM_Employee_Attrition_Data!J1334&lt;=15000,"Income less than 15,000$","Income less than 20,000$")))</f>
        <v>Income less than 5,000$</v>
      </c>
      <c r="K1334" s="19" t="str">
        <f>IF(HTM_Employee_Attrition_Data!K1334&lt;4,"Between 0 and 3 Compaines",IF(HTM_Employee_Attrition_Data!K1334&lt;7,"Between 4 and 6 Companies",IF(HTM_Employee_Attrition_Data!K1334&lt;=10,"Between 7 and 10 Companies","Between 7 and 10  Companies")))</f>
        <v>Between 0 and 3 Compaines</v>
      </c>
      <c r="L1334" s="19" t="str">
        <f>IF(HTM_Employee_Attrition_Data!L1334&lt;=5,"Between 0 and 5 years",IF(HTM_Employee_Attrition_Data!L1334&lt;=10,"Between 6 and 10 years",IF(HTM_Employee_Attrition_Data!L1334&lt;=15,"Between 11 and 15 years",IF(HTM_Employee_Attrition_Data!L1334&lt;=20,"Between 16 and 20 years",IF(HTM_Employee_Attrition_Data!L1334&lt;=25,"Between 21 and 25 years",IF(HTM_Employee_Attrition_Data!L1334&lt;=30,"Between 25 and 30 years","Between 31 and 40 years"))))))</f>
        <v>Between 0 and 5 years</v>
      </c>
    </row>
    <row r="1335" spans="1:12">
      <c r="A1335" s="19">
        <v>1869</v>
      </c>
      <c r="B1335" s="19" t="str">
        <f>IF(HTM_Employee_Attrition_Data!A1335&lt;=20,"Less than 20 years",IF(HTM_Employee_Attrition_Data!A1335&lt;=30,"Between 20 and 30 years",IF(HTM_Employee_Attrition_Data!A1335&lt;=40,"Between 30 and 40 years",IF(HTM_Employee_Attrition_Data!A1335&lt;=50,"Between 40 and 50 years",IF(HTM_Employee_Attrition_Data!A1335&lt;=60,"Between 50 and 60 years","Between 50 and 60 years")))))</f>
        <v>Between 40 and 50 years</v>
      </c>
      <c r="C1335" s="19" t="s">
        <v>12</v>
      </c>
      <c r="D1335" s="19" t="s">
        <v>13</v>
      </c>
      <c r="E1335" s="19" t="s">
        <v>14</v>
      </c>
      <c r="F1335" s="19" t="str">
        <f>IF(HTM_Employee_Attrition_Data!E1335&lt;=5,"Less than 5 Miles",IF(HTM_Employee_Attrition_Data!E1335&lt;=10,"Between 6 and 10 miles",IF(HTM_Employee_Attrition_Data!E1335&lt;=15,"Between 11 and 15 miles",IF(HTM_Employee_Attrition_Data!E1335&lt;=20,"Between 16 and 20 miles",IF(HTM_Employee_Attrition_Data!E1335&lt;=25,"Between 21 and 25 miles","Greater than 26 miles")))))</f>
        <v>Between 6 and 10 miles</v>
      </c>
      <c r="G1335" s="19" t="str">
        <f>IF(HTM_Employee_Attrition_Data!G1335=1,"Level 1",IF(HTM_Employee_Attrition_Data!G1335=2,"Level 2",IF(HTM_Employee_Attrition_Data!G1335=3,"Level 3",IF(HTM_Employee_Attrition_Data!G1335=4,"Level 4",IF(HTM_Employee_Attrition_Data!G1335=5,"Level 5","Level 5")))))</f>
        <v>Level 3</v>
      </c>
      <c r="H1335" s="19" t="s">
        <v>15</v>
      </c>
      <c r="I1335" s="19" t="str">
        <f>IF(HTM_Employee_Attrition_Data!I1335=1,"Rating 1",IF(HTM_Employee_Attrition_Data!I1335=2,"Rating 2",IF(HTM_Employee_Attrition_Data!I1335=3,"Rating 3",IF(HTM_Employee_Attrition_Data!I1335=4,"Rating 4","Rating 4"))))</f>
        <v>Rating 2</v>
      </c>
      <c r="J1335" s="19" t="str">
        <f>IF(HTM_Employee_Attrition_Data!J1335&lt;=5000,"Income less than 5,000$",IF(HTM_Employee_Attrition_Data!J1335&lt;=10000,"Income less than 10,000$",IF(HTM_Employee_Attrition_Data!J1335&lt;=15000,"Income less than 15,000$","Income less than 20,000$")))</f>
        <v>Income less than 10,000$</v>
      </c>
      <c r="K1335" s="19" t="str">
        <f>IF(HTM_Employee_Attrition_Data!K1335&lt;4,"Between 0 and 3 Compaines",IF(HTM_Employee_Attrition_Data!K1335&lt;7,"Between 4 and 6 Companies",IF(HTM_Employee_Attrition_Data!K1335&lt;=10,"Between 7 and 10 Companies","Between 7 and 10  Companies")))</f>
        <v>Between 4 and 6 Companies</v>
      </c>
      <c r="L1335" s="19" t="str">
        <f>IF(HTM_Employee_Attrition_Data!L1335&lt;=5,"Between 0 and 5 years",IF(HTM_Employee_Attrition_Data!L1335&lt;=10,"Between 6 and 10 years",IF(HTM_Employee_Attrition_Data!L1335&lt;=15,"Between 11 and 15 years",IF(HTM_Employee_Attrition_Data!L1335&lt;=20,"Between 16 and 20 years",IF(HTM_Employee_Attrition_Data!L1335&lt;=25,"Between 21 and 25 years",IF(HTM_Employee_Attrition_Data!L1335&lt;=30,"Between 25 and 30 years","Between 31 and 40 years"))))))</f>
        <v>Between 6 and 10 years</v>
      </c>
    </row>
    <row r="1336" spans="1:12">
      <c r="A1336" s="19">
        <v>1870</v>
      </c>
      <c r="B1336" s="19" t="str">
        <f>IF(HTM_Employee_Attrition_Data!A1336&lt;=20,"Less than 20 years",IF(HTM_Employee_Attrition_Data!A1336&lt;=30,"Between 20 and 30 years",IF(HTM_Employee_Attrition_Data!A1336&lt;=40,"Between 30 and 40 years",IF(HTM_Employee_Attrition_Data!A1336&lt;=50,"Between 40 and 50 years",IF(HTM_Employee_Attrition_Data!A1336&lt;=60,"Between 50 and 60 years","Between 50 and 60 years")))))</f>
        <v>Between 20 and 30 years</v>
      </c>
      <c r="C1336" s="19" t="s">
        <v>16</v>
      </c>
      <c r="D1336" s="19" t="s">
        <v>17</v>
      </c>
      <c r="E1336" s="19" t="s">
        <v>18</v>
      </c>
      <c r="F1336" s="19" t="str">
        <f>IF(HTM_Employee_Attrition_Data!E1336&lt;=5,"Less than 5 Miles",IF(HTM_Employee_Attrition_Data!E1336&lt;=10,"Between 6 and 10 miles",IF(HTM_Employee_Attrition_Data!E1336&lt;=15,"Between 11 and 15 miles",IF(HTM_Employee_Attrition_Data!E1336&lt;=20,"Between 16 and 20 miles",IF(HTM_Employee_Attrition_Data!E1336&lt;=25,"Between 21 and 25 miles","Greater than 26 miles")))))</f>
        <v>Between 11 and 15 miles</v>
      </c>
      <c r="G1336" s="19" t="str">
        <f>IF(HTM_Employee_Attrition_Data!G1336=1,"Level 1",IF(HTM_Employee_Attrition_Data!G1336=2,"Level 2",IF(HTM_Employee_Attrition_Data!G1336=3,"Level 3",IF(HTM_Employee_Attrition_Data!G1336=4,"Level 4",IF(HTM_Employee_Attrition_Data!G1336=5,"Level 5","Level 5")))))</f>
        <v>Level 1</v>
      </c>
      <c r="H1336" s="19" t="s">
        <v>19</v>
      </c>
      <c r="I1336" s="19" t="str">
        <f>IF(HTM_Employee_Attrition_Data!I1336=1,"Rating 1",IF(HTM_Employee_Attrition_Data!I1336=2,"Rating 2",IF(HTM_Employee_Attrition_Data!I1336=3,"Rating 3",IF(HTM_Employee_Attrition_Data!I1336=4,"Rating 4","Rating 4"))))</f>
        <v>Rating 1</v>
      </c>
      <c r="J1336" s="19" t="str">
        <f>IF(HTM_Employee_Attrition_Data!J1336&lt;=5000,"Income less than 5,000$",IF(HTM_Employee_Attrition_Data!J1336&lt;=10000,"Income less than 10,000$",IF(HTM_Employee_Attrition_Data!J1336&lt;=15000,"Income less than 15,000$","Income less than 20,000$")))</f>
        <v>Income less than 5,000$</v>
      </c>
      <c r="K1336" s="19" t="str">
        <f>IF(HTM_Employee_Attrition_Data!K1336&lt;4,"Between 0 and 3 Compaines",IF(HTM_Employee_Attrition_Data!K1336&lt;7,"Between 4 and 6 Companies",IF(HTM_Employee_Attrition_Data!K1336&lt;=10,"Between 7 and 10 Companies","Between 7 and 10  Companies")))</f>
        <v>Between 0 and 3 Compaines</v>
      </c>
      <c r="L1336" s="19" t="str">
        <f>IF(HTM_Employee_Attrition_Data!L1336&lt;=5,"Between 0 and 5 years",IF(HTM_Employee_Attrition_Data!L1336&lt;=10,"Between 6 and 10 years",IF(HTM_Employee_Attrition_Data!L1336&lt;=15,"Between 11 and 15 years",IF(HTM_Employee_Attrition_Data!L1336&lt;=20,"Between 16 and 20 years",IF(HTM_Employee_Attrition_Data!L1336&lt;=25,"Between 21 and 25 years",IF(HTM_Employee_Attrition_Data!L1336&lt;=30,"Between 25 and 30 years","Between 31 and 40 years"))))))</f>
        <v>Between 6 and 10 years</v>
      </c>
    </row>
    <row r="1337" spans="1:12">
      <c r="A1337" s="19">
        <v>1871</v>
      </c>
      <c r="B1337" s="19" t="str">
        <f>IF(HTM_Employee_Attrition_Data!A1337&lt;=20,"Less than 20 years",IF(HTM_Employee_Attrition_Data!A1337&lt;=30,"Between 20 and 30 years",IF(HTM_Employee_Attrition_Data!A1337&lt;=40,"Between 30 and 40 years",IF(HTM_Employee_Attrition_Data!A1337&lt;=50,"Between 40 and 50 years",IF(HTM_Employee_Attrition_Data!A1337&lt;=60,"Between 50 and 60 years","Between 50 and 60 years")))))</f>
        <v>Between 30 and 40 years</v>
      </c>
      <c r="C1337" s="19" t="s">
        <v>16</v>
      </c>
      <c r="D1337" s="19" t="s">
        <v>13</v>
      </c>
      <c r="E1337" s="19" t="s">
        <v>18</v>
      </c>
      <c r="F1337" s="19" t="str">
        <f>IF(HTM_Employee_Attrition_Data!E1337&lt;=5,"Less than 5 Miles",IF(HTM_Employee_Attrition_Data!E1337&lt;=10,"Between 6 and 10 miles",IF(HTM_Employee_Attrition_Data!E1337&lt;=15,"Between 11 and 15 miles",IF(HTM_Employee_Attrition_Data!E1337&lt;=20,"Between 16 and 20 miles",IF(HTM_Employee_Attrition_Data!E1337&lt;=25,"Between 21 and 25 miles","Greater than 26 miles")))))</f>
        <v>Between 16 and 20 miles</v>
      </c>
      <c r="G1337" s="19" t="str">
        <f>IF(HTM_Employee_Attrition_Data!G1337=1,"Level 1",IF(HTM_Employee_Attrition_Data!G1337=2,"Level 2",IF(HTM_Employee_Attrition_Data!G1337=3,"Level 3",IF(HTM_Employee_Attrition_Data!G1337=4,"Level 4",IF(HTM_Employee_Attrition_Data!G1337=5,"Level 5","Level 5")))))</f>
        <v>Level 2</v>
      </c>
      <c r="H1337" s="19" t="s">
        <v>19</v>
      </c>
      <c r="I1337" s="19" t="str">
        <f>IF(HTM_Employee_Attrition_Data!I1337=1,"Rating 1",IF(HTM_Employee_Attrition_Data!I1337=2,"Rating 2",IF(HTM_Employee_Attrition_Data!I1337=3,"Rating 3",IF(HTM_Employee_Attrition_Data!I1337=4,"Rating 4","Rating 4"))))</f>
        <v>Rating 4</v>
      </c>
      <c r="J1337" s="19" t="str">
        <f>IF(HTM_Employee_Attrition_Data!J1337&lt;=5000,"Income less than 5,000$",IF(HTM_Employee_Attrition_Data!J1337&lt;=10000,"Income less than 10,000$",IF(HTM_Employee_Attrition_Data!J1337&lt;=15000,"Income less than 15,000$","Income less than 20,000$")))</f>
        <v>Income less than 5,000$</v>
      </c>
      <c r="K1337" s="19" t="str">
        <f>IF(HTM_Employee_Attrition_Data!K1337&lt;4,"Between 0 and 3 Compaines",IF(HTM_Employee_Attrition_Data!K1337&lt;7,"Between 4 and 6 Companies",IF(HTM_Employee_Attrition_Data!K1337&lt;=10,"Between 7 and 10 Companies","Between 7 and 10  Companies")))</f>
        <v>Between 7 and 10 Companies</v>
      </c>
      <c r="L1337" s="19" t="str">
        <f>IF(HTM_Employee_Attrition_Data!L1337&lt;=5,"Between 0 and 5 years",IF(HTM_Employee_Attrition_Data!L1337&lt;=10,"Between 6 and 10 years",IF(HTM_Employee_Attrition_Data!L1337&lt;=15,"Between 11 and 15 years",IF(HTM_Employee_Attrition_Data!L1337&lt;=20,"Between 16 and 20 years",IF(HTM_Employee_Attrition_Data!L1337&lt;=25,"Between 21 and 25 years",IF(HTM_Employee_Attrition_Data!L1337&lt;=30,"Between 25 and 30 years","Between 31 and 40 years"))))))</f>
        <v>Between 0 and 5 years</v>
      </c>
    </row>
    <row r="1338" spans="1:12">
      <c r="A1338" s="19">
        <v>1873</v>
      </c>
      <c r="B1338" s="19" t="str">
        <f>IF(HTM_Employee_Attrition_Data!A1338&lt;=20,"Less than 20 years",IF(HTM_Employee_Attrition_Data!A1338&lt;=30,"Between 20 and 30 years",IF(HTM_Employee_Attrition_Data!A1338&lt;=40,"Between 30 and 40 years",IF(HTM_Employee_Attrition_Data!A1338&lt;=50,"Between 40 and 50 years",IF(HTM_Employee_Attrition_Data!A1338&lt;=60,"Between 50 and 60 years","Between 50 and 60 years")))))</f>
        <v>Between 50 and 60 years</v>
      </c>
      <c r="C1338" s="19" t="s">
        <v>16</v>
      </c>
      <c r="D1338" s="19" t="s">
        <v>13</v>
      </c>
      <c r="E1338" s="19" t="s">
        <v>18</v>
      </c>
      <c r="F1338" s="19" t="str">
        <f>IF(HTM_Employee_Attrition_Data!E1338&lt;=5,"Less than 5 Miles",IF(HTM_Employee_Attrition_Data!E1338&lt;=10,"Between 6 and 10 miles",IF(HTM_Employee_Attrition_Data!E1338&lt;=15,"Between 11 and 15 miles",IF(HTM_Employee_Attrition_Data!E1338&lt;=20,"Between 16 and 20 miles",IF(HTM_Employee_Attrition_Data!E1338&lt;=25,"Between 21 and 25 miles","Greater than 26 miles")))))</f>
        <v>Less than 5 Miles</v>
      </c>
      <c r="G1338" s="19" t="str">
        <f>IF(HTM_Employee_Attrition_Data!G1338=1,"Level 1",IF(HTM_Employee_Attrition_Data!G1338=2,"Level 2",IF(HTM_Employee_Attrition_Data!G1338=3,"Level 3",IF(HTM_Employee_Attrition_Data!G1338=4,"Level 4",IF(HTM_Employee_Attrition_Data!G1338=5,"Level 5","Level 5")))))</f>
        <v>Level 1</v>
      </c>
      <c r="H1338" s="19" t="s">
        <v>19</v>
      </c>
      <c r="I1338" s="19" t="str">
        <f>IF(HTM_Employee_Attrition_Data!I1338=1,"Rating 1",IF(HTM_Employee_Attrition_Data!I1338=2,"Rating 2",IF(HTM_Employee_Attrition_Data!I1338=3,"Rating 3",IF(HTM_Employee_Attrition_Data!I1338=4,"Rating 4","Rating 4"))))</f>
        <v>Rating 4</v>
      </c>
      <c r="J1338" s="19" t="str">
        <f>IF(HTM_Employee_Attrition_Data!J1338&lt;=5000,"Income less than 5,000$",IF(HTM_Employee_Attrition_Data!J1338&lt;=10000,"Income less than 10,000$",IF(HTM_Employee_Attrition_Data!J1338&lt;=15000,"Income less than 15,000$","Income less than 20,000$")))</f>
        <v>Income less than 5,000$</v>
      </c>
      <c r="K1338" s="19" t="str">
        <f>IF(HTM_Employee_Attrition_Data!K1338&lt;4,"Between 0 and 3 Compaines",IF(HTM_Employee_Attrition_Data!K1338&lt;7,"Between 4 and 6 Companies",IF(HTM_Employee_Attrition_Data!K1338&lt;=10,"Between 7 and 10 Companies","Between 7 and 10  Companies")))</f>
        <v>Between 7 and 10 Companies</v>
      </c>
      <c r="L1338" s="19" t="str">
        <f>IF(HTM_Employee_Attrition_Data!L1338&lt;=5,"Between 0 and 5 years",IF(HTM_Employee_Attrition_Data!L1338&lt;=10,"Between 6 and 10 years",IF(HTM_Employee_Attrition_Data!L1338&lt;=15,"Between 11 and 15 years",IF(HTM_Employee_Attrition_Data!L1338&lt;=20,"Between 16 and 20 years",IF(HTM_Employee_Attrition_Data!L1338&lt;=25,"Between 21 and 25 years",IF(HTM_Employee_Attrition_Data!L1338&lt;=30,"Between 25 and 30 years","Between 31 and 40 years"))))))</f>
        <v>Between 0 and 5 years</v>
      </c>
    </row>
    <row r="1339" spans="1:12">
      <c r="A1339" s="19">
        <v>1875</v>
      </c>
      <c r="B1339" s="19" t="str">
        <f>IF(HTM_Employee_Attrition_Data!A1339&lt;=20,"Less than 20 years",IF(HTM_Employee_Attrition_Data!A1339&lt;=30,"Between 20 and 30 years",IF(HTM_Employee_Attrition_Data!A1339&lt;=40,"Between 30 and 40 years",IF(HTM_Employee_Attrition_Data!A1339&lt;=50,"Between 40 and 50 years",IF(HTM_Employee_Attrition_Data!A1339&lt;=60,"Between 50 and 60 years","Between 50 and 60 years")))))</f>
        <v>Between 20 and 30 years</v>
      </c>
      <c r="C1339" s="19" t="s">
        <v>16</v>
      </c>
      <c r="D1339" s="19" t="s">
        <v>13</v>
      </c>
      <c r="E1339" s="19" t="s">
        <v>14</v>
      </c>
      <c r="F1339" s="19" t="str">
        <f>IF(HTM_Employee_Attrition_Data!E1339&lt;=5,"Less than 5 Miles",IF(HTM_Employee_Attrition_Data!E1339&lt;=10,"Between 6 and 10 miles",IF(HTM_Employee_Attrition_Data!E1339&lt;=15,"Between 11 and 15 miles",IF(HTM_Employee_Attrition_Data!E1339&lt;=20,"Between 16 and 20 miles",IF(HTM_Employee_Attrition_Data!E1339&lt;=25,"Between 21 and 25 miles","Greater than 26 miles")))))</f>
        <v>Less than 5 Miles</v>
      </c>
      <c r="G1339" s="19" t="str">
        <f>IF(HTM_Employee_Attrition_Data!G1339=1,"Level 1",IF(HTM_Employee_Attrition_Data!G1339=2,"Level 2",IF(HTM_Employee_Attrition_Data!G1339=3,"Level 3",IF(HTM_Employee_Attrition_Data!G1339=4,"Level 4",IF(HTM_Employee_Attrition_Data!G1339=5,"Level 5","Level 5")))))</f>
        <v>Level 1</v>
      </c>
      <c r="H1339" s="19" t="s">
        <v>25</v>
      </c>
      <c r="I1339" s="19" t="str">
        <f>IF(HTM_Employee_Attrition_Data!I1339=1,"Rating 1",IF(HTM_Employee_Attrition_Data!I1339=2,"Rating 2",IF(HTM_Employee_Attrition_Data!I1339=3,"Rating 3",IF(HTM_Employee_Attrition_Data!I1339=4,"Rating 4","Rating 4"))))</f>
        <v>Rating 2</v>
      </c>
      <c r="J1339" s="19" t="str">
        <f>IF(HTM_Employee_Attrition_Data!J1339&lt;=5000,"Income less than 5,000$",IF(HTM_Employee_Attrition_Data!J1339&lt;=10000,"Income less than 10,000$",IF(HTM_Employee_Attrition_Data!J1339&lt;=15000,"Income less than 15,000$","Income less than 20,000$")))</f>
        <v>Income less than 5,000$</v>
      </c>
      <c r="K1339" s="19" t="str">
        <f>IF(HTM_Employee_Attrition_Data!K1339&lt;4,"Between 0 and 3 Compaines",IF(HTM_Employee_Attrition_Data!K1339&lt;7,"Between 4 and 6 Companies",IF(HTM_Employee_Attrition_Data!K1339&lt;=10,"Between 7 and 10 Companies","Between 7 and 10  Companies")))</f>
        <v>Between 0 and 3 Compaines</v>
      </c>
      <c r="L1339" s="19" t="str">
        <f>IF(HTM_Employee_Attrition_Data!L1339&lt;=5,"Between 0 and 5 years",IF(HTM_Employee_Attrition_Data!L1339&lt;=10,"Between 6 and 10 years",IF(HTM_Employee_Attrition_Data!L1339&lt;=15,"Between 11 and 15 years",IF(HTM_Employee_Attrition_Data!L1339&lt;=20,"Between 16 and 20 years",IF(HTM_Employee_Attrition_Data!L1339&lt;=25,"Between 21 and 25 years",IF(HTM_Employee_Attrition_Data!L1339&lt;=30,"Between 25 and 30 years","Between 31 and 40 years"))))))</f>
        <v>Between 0 and 5 years</v>
      </c>
    </row>
    <row r="1340" spans="1:12">
      <c r="A1340" s="19">
        <v>1876</v>
      </c>
      <c r="B1340" s="19" t="str">
        <f>IF(HTM_Employee_Attrition_Data!A1340&lt;=20,"Less than 20 years",IF(HTM_Employee_Attrition_Data!A1340&lt;=30,"Between 20 and 30 years",IF(HTM_Employee_Attrition_Data!A1340&lt;=40,"Between 30 and 40 years",IF(HTM_Employee_Attrition_Data!A1340&lt;=50,"Between 40 and 50 years",IF(HTM_Employee_Attrition_Data!A1340&lt;=60,"Between 50 and 60 years","Between 50 and 60 years")))))</f>
        <v>Between 20 and 30 years</v>
      </c>
      <c r="C1340" s="19" t="s">
        <v>12</v>
      </c>
      <c r="D1340" s="19" t="s">
        <v>13</v>
      </c>
      <c r="E1340" s="19" t="s">
        <v>14</v>
      </c>
      <c r="F1340" s="19" t="str">
        <f>IF(HTM_Employee_Attrition_Data!E1340&lt;=5,"Less than 5 Miles",IF(HTM_Employee_Attrition_Data!E1340&lt;=10,"Between 6 and 10 miles",IF(HTM_Employee_Attrition_Data!E1340&lt;=15,"Between 11 and 15 miles",IF(HTM_Employee_Attrition_Data!E1340&lt;=20,"Between 16 and 20 miles",IF(HTM_Employee_Attrition_Data!E1340&lt;=25,"Between 21 and 25 miles","Greater than 26 miles")))))</f>
        <v>Between 6 and 10 miles</v>
      </c>
      <c r="G1340" s="19" t="str">
        <f>IF(HTM_Employee_Attrition_Data!G1340=1,"Level 1",IF(HTM_Employee_Attrition_Data!G1340=2,"Level 2",IF(HTM_Employee_Attrition_Data!G1340=3,"Level 3",IF(HTM_Employee_Attrition_Data!G1340=4,"Level 4",IF(HTM_Employee_Attrition_Data!G1340=5,"Level 5","Level 5")))))</f>
        <v>Level 1</v>
      </c>
      <c r="H1340" s="19" t="s">
        <v>25</v>
      </c>
      <c r="I1340" s="19" t="str">
        <f>IF(HTM_Employee_Attrition_Data!I1340=1,"Rating 1",IF(HTM_Employee_Attrition_Data!I1340=2,"Rating 2",IF(HTM_Employee_Attrition_Data!I1340=3,"Rating 3",IF(HTM_Employee_Attrition_Data!I1340=4,"Rating 4","Rating 4"))))</f>
        <v>Rating 4</v>
      </c>
      <c r="J1340" s="19" t="str">
        <f>IF(HTM_Employee_Attrition_Data!J1340&lt;=5000,"Income less than 5,000$",IF(HTM_Employee_Attrition_Data!J1340&lt;=10000,"Income less than 10,000$",IF(HTM_Employee_Attrition_Data!J1340&lt;=15000,"Income less than 15,000$","Income less than 20,000$")))</f>
        <v>Income less than 5,000$</v>
      </c>
      <c r="K1340" s="19" t="str">
        <f>IF(HTM_Employee_Attrition_Data!K1340&lt;4,"Between 0 and 3 Compaines",IF(HTM_Employee_Attrition_Data!K1340&lt;7,"Between 4 and 6 Companies",IF(HTM_Employee_Attrition_Data!K1340&lt;=10,"Between 7 and 10 Companies","Between 7 and 10  Companies")))</f>
        <v>Between 0 and 3 Compaines</v>
      </c>
      <c r="L1340" s="19" t="str">
        <f>IF(HTM_Employee_Attrition_Data!L1340&lt;=5,"Between 0 and 5 years",IF(HTM_Employee_Attrition_Data!L1340&lt;=10,"Between 6 and 10 years",IF(HTM_Employee_Attrition_Data!L1340&lt;=15,"Between 11 and 15 years",IF(HTM_Employee_Attrition_Data!L1340&lt;=20,"Between 16 and 20 years",IF(HTM_Employee_Attrition_Data!L1340&lt;=25,"Between 21 and 25 years",IF(HTM_Employee_Attrition_Data!L1340&lt;=30,"Between 25 and 30 years","Between 31 and 40 years"))))))</f>
        <v>Between 0 and 5 years</v>
      </c>
    </row>
    <row r="1341" spans="1:12">
      <c r="A1341" s="19">
        <v>1878</v>
      </c>
      <c r="B1341" s="19" t="str">
        <f>IF(HTM_Employee_Attrition_Data!A1341&lt;=20,"Less than 20 years",IF(HTM_Employee_Attrition_Data!A1341&lt;=30,"Between 20 and 30 years",IF(HTM_Employee_Attrition_Data!A1341&lt;=40,"Between 30 and 40 years",IF(HTM_Employee_Attrition_Data!A1341&lt;=50,"Between 40 and 50 years",IF(HTM_Employee_Attrition_Data!A1341&lt;=60,"Between 50 and 60 years","Between 50 and 60 years")))))</f>
        <v>Between 20 and 30 years</v>
      </c>
      <c r="C1341" s="19" t="s">
        <v>12</v>
      </c>
      <c r="D1341" s="19" t="s">
        <v>13</v>
      </c>
      <c r="E1341" s="19" t="s">
        <v>18</v>
      </c>
      <c r="F1341" s="19" t="str">
        <f>IF(HTM_Employee_Attrition_Data!E1341&lt;=5,"Less than 5 Miles",IF(HTM_Employee_Attrition_Data!E1341&lt;=10,"Between 6 and 10 miles",IF(HTM_Employee_Attrition_Data!E1341&lt;=15,"Between 11 and 15 miles",IF(HTM_Employee_Attrition_Data!E1341&lt;=20,"Between 16 and 20 miles",IF(HTM_Employee_Attrition_Data!E1341&lt;=25,"Between 21 and 25 miles","Greater than 26 miles")))))</f>
        <v>Between 6 and 10 miles</v>
      </c>
      <c r="G1341" s="19" t="str">
        <f>IF(HTM_Employee_Attrition_Data!G1341=1,"Level 1",IF(HTM_Employee_Attrition_Data!G1341=2,"Level 2",IF(HTM_Employee_Attrition_Data!G1341=3,"Level 3",IF(HTM_Employee_Attrition_Data!G1341=4,"Level 4",IF(HTM_Employee_Attrition_Data!G1341=5,"Level 5","Level 5")))))</f>
        <v>Level 1</v>
      </c>
      <c r="H1341" s="19" t="s">
        <v>19</v>
      </c>
      <c r="I1341" s="19" t="str">
        <f>IF(HTM_Employee_Attrition_Data!I1341=1,"Rating 1",IF(HTM_Employee_Attrition_Data!I1341=2,"Rating 2",IF(HTM_Employee_Attrition_Data!I1341=3,"Rating 3",IF(HTM_Employee_Attrition_Data!I1341=4,"Rating 4","Rating 4"))))</f>
        <v>Rating 2</v>
      </c>
      <c r="J1341" s="19" t="str">
        <f>IF(HTM_Employee_Attrition_Data!J1341&lt;=5000,"Income less than 5,000$",IF(HTM_Employee_Attrition_Data!J1341&lt;=10000,"Income less than 10,000$",IF(HTM_Employee_Attrition_Data!J1341&lt;=15000,"Income less than 15,000$","Income less than 20,000$")))</f>
        <v>Income less than 5,000$</v>
      </c>
      <c r="K1341" s="19" t="str">
        <f>IF(HTM_Employee_Attrition_Data!K1341&lt;4,"Between 0 and 3 Compaines",IF(HTM_Employee_Attrition_Data!K1341&lt;7,"Between 4 and 6 Companies",IF(HTM_Employee_Attrition_Data!K1341&lt;=10,"Between 7 and 10 Companies","Between 7 and 10  Companies")))</f>
        <v>Between 0 and 3 Compaines</v>
      </c>
      <c r="L1341" s="19" t="str">
        <f>IF(HTM_Employee_Attrition_Data!L1341&lt;=5,"Between 0 and 5 years",IF(HTM_Employee_Attrition_Data!L1341&lt;=10,"Between 6 and 10 years",IF(HTM_Employee_Attrition_Data!L1341&lt;=15,"Between 11 and 15 years",IF(HTM_Employee_Attrition_Data!L1341&lt;=20,"Between 16 and 20 years",IF(HTM_Employee_Attrition_Data!L1341&lt;=25,"Between 21 and 25 years",IF(HTM_Employee_Attrition_Data!L1341&lt;=30,"Between 25 and 30 years","Between 31 and 40 years"))))))</f>
        <v>Between 0 and 5 years</v>
      </c>
    </row>
    <row r="1342" spans="1:12">
      <c r="A1342" s="19">
        <v>1880</v>
      </c>
      <c r="B1342" s="19" t="str">
        <f>IF(HTM_Employee_Attrition_Data!A1342&lt;=20,"Less than 20 years",IF(HTM_Employee_Attrition_Data!A1342&lt;=30,"Between 20 and 30 years",IF(HTM_Employee_Attrition_Data!A1342&lt;=40,"Between 30 and 40 years",IF(HTM_Employee_Attrition_Data!A1342&lt;=50,"Between 40 and 50 years",IF(HTM_Employee_Attrition_Data!A1342&lt;=60,"Between 50 and 60 years","Between 50 and 60 years")))))</f>
        <v>Between 30 and 40 years</v>
      </c>
      <c r="C1342" s="19" t="s">
        <v>16</v>
      </c>
      <c r="D1342" s="19" t="s">
        <v>13</v>
      </c>
      <c r="E1342" s="19" t="s">
        <v>14</v>
      </c>
      <c r="F1342" s="19" t="str">
        <f>IF(HTM_Employee_Attrition_Data!E1342&lt;=5,"Less than 5 Miles",IF(HTM_Employee_Attrition_Data!E1342&lt;=10,"Between 6 and 10 miles",IF(HTM_Employee_Attrition_Data!E1342&lt;=15,"Between 11 and 15 miles",IF(HTM_Employee_Attrition_Data!E1342&lt;=20,"Between 16 and 20 miles",IF(HTM_Employee_Attrition_Data!E1342&lt;=25,"Between 21 and 25 miles","Greater than 26 miles")))))</f>
        <v>Between 6 and 10 miles</v>
      </c>
      <c r="G1342" s="19" t="str">
        <f>IF(HTM_Employee_Attrition_Data!G1342=1,"Level 1",IF(HTM_Employee_Attrition_Data!G1342=2,"Level 2",IF(HTM_Employee_Attrition_Data!G1342=3,"Level 3",IF(HTM_Employee_Attrition_Data!G1342=4,"Level 4",IF(HTM_Employee_Attrition_Data!G1342=5,"Level 5","Level 5")))))</f>
        <v>Level 2</v>
      </c>
      <c r="H1342" s="19" t="s">
        <v>15</v>
      </c>
      <c r="I1342" s="19" t="str">
        <f>IF(HTM_Employee_Attrition_Data!I1342=1,"Rating 1",IF(HTM_Employee_Attrition_Data!I1342=2,"Rating 2",IF(HTM_Employee_Attrition_Data!I1342=3,"Rating 3",IF(HTM_Employee_Attrition_Data!I1342=4,"Rating 4","Rating 4"))))</f>
        <v>Rating 3</v>
      </c>
      <c r="J1342" s="19" t="str">
        <f>IF(HTM_Employee_Attrition_Data!J1342&lt;=5000,"Income less than 5,000$",IF(HTM_Employee_Attrition_Data!J1342&lt;=10000,"Income less than 10,000$",IF(HTM_Employee_Attrition_Data!J1342&lt;=15000,"Income less than 15,000$","Income less than 20,000$")))</f>
        <v>Income less than 10,000$</v>
      </c>
      <c r="K1342" s="19" t="str">
        <f>IF(HTM_Employee_Attrition_Data!K1342&lt;4,"Between 0 and 3 Compaines",IF(HTM_Employee_Attrition_Data!K1342&lt;7,"Between 4 and 6 Companies",IF(HTM_Employee_Attrition_Data!K1342&lt;=10,"Between 7 and 10 Companies","Between 7 and 10  Companies")))</f>
        <v>Between 0 and 3 Compaines</v>
      </c>
      <c r="L1342" s="19" t="str">
        <f>IF(HTM_Employee_Attrition_Data!L1342&lt;=5,"Between 0 and 5 years",IF(HTM_Employee_Attrition_Data!L1342&lt;=10,"Between 6 and 10 years",IF(HTM_Employee_Attrition_Data!L1342&lt;=15,"Between 11 and 15 years",IF(HTM_Employee_Attrition_Data!L1342&lt;=20,"Between 16 and 20 years",IF(HTM_Employee_Attrition_Data!L1342&lt;=25,"Between 21 and 25 years",IF(HTM_Employee_Attrition_Data!L1342&lt;=30,"Between 25 and 30 years","Between 31 and 40 years"))))))</f>
        <v>Between 6 and 10 years</v>
      </c>
    </row>
    <row r="1343" spans="1:12">
      <c r="A1343" s="19">
        <v>1881</v>
      </c>
      <c r="B1343" s="19" t="str">
        <f>IF(HTM_Employee_Attrition_Data!A1343&lt;=20,"Less than 20 years",IF(HTM_Employee_Attrition_Data!A1343&lt;=30,"Between 20 and 30 years",IF(HTM_Employee_Attrition_Data!A1343&lt;=40,"Between 30 and 40 years",IF(HTM_Employee_Attrition_Data!A1343&lt;=50,"Between 40 and 50 years",IF(HTM_Employee_Attrition_Data!A1343&lt;=60,"Between 50 and 60 years","Between 50 and 60 years")))))</f>
        <v>Between 30 and 40 years</v>
      </c>
      <c r="C1343" s="19" t="s">
        <v>16</v>
      </c>
      <c r="D1343" s="19" t="s">
        <v>13</v>
      </c>
      <c r="E1343" s="19" t="s">
        <v>18</v>
      </c>
      <c r="F1343" s="19" t="str">
        <f>IF(HTM_Employee_Attrition_Data!E1343&lt;=5,"Less than 5 Miles",IF(HTM_Employee_Attrition_Data!E1343&lt;=10,"Between 6 and 10 miles",IF(HTM_Employee_Attrition_Data!E1343&lt;=15,"Between 11 and 15 miles",IF(HTM_Employee_Attrition_Data!E1343&lt;=20,"Between 16 and 20 miles",IF(HTM_Employee_Attrition_Data!E1343&lt;=25,"Between 21 and 25 miles","Greater than 26 miles")))))</f>
        <v>Between 16 and 20 miles</v>
      </c>
      <c r="G1343" s="19" t="str">
        <f>IF(HTM_Employee_Attrition_Data!G1343=1,"Level 1",IF(HTM_Employee_Attrition_Data!G1343=2,"Level 2",IF(HTM_Employee_Attrition_Data!G1343=3,"Level 3",IF(HTM_Employee_Attrition_Data!G1343=4,"Level 4",IF(HTM_Employee_Attrition_Data!G1343=5,"Level 5","Level 5")))))</f>
        <v>Level 2</v>
      </c>
      <c r="H1343" s="19" t="s">
        <v>20</v>
      </c>
      <c r="I1343" s="19" t="str">
        <f>IF(HTM_Employee_Attrition_Data!I1343=1,"Rating 1",IF(HTM_Employee_Attrition_Data!I1343=2,"Rating 2",IF(HTM_Employee_Attrition_Data!I1343=3,"Rating 3",IF(HTM_Employee_Attrition_Data!I1343=4,"Rating 4","Rating 4"))))</f>
        <v>Rating 3</v>
      </c>
      <c r="J1343" s="19" t="str">
        <f>IF(HTM_Employee_Attrition_Data!J1343&lt;=5000,"Income less than 5,000$",IF(HTM_Employee_Attrition_Data!J1343&lt;=10000,"Income less than 10,000$",IF(HTM_Employee_Attrition_Data!J1343&lt;=15000,"Income less than 15,000$","Income less than 20,000$")))</f>
        <v>Income less than 5,000$</v>
      </c>
      <c r="K1343" s="19" t="str">
        <f>IF(HTM_Employee_Attrition_Data!K1343&lt;4,"Between 0 and 3 Compaines",IF(HTM_Employee_Attrition_Data!K1343&lt;7,"Between 4 and 6 Companies",IF(HTM_Employee_Attrition_Data!K1343&lt;=10,"Between 7 and 10 Companies","Between 7 and 10  Companies")))</f>
        <v>Between 0 and 3 Compaines</v>
      </c>
      <c r="L1343" s="19" t="str">
        <f>IF(HTM_Employee_Attrition_Data!L1343&lt;=5,"Between 0 and 5 years",IF(HTM_Employee_Attrition_Data!L1343&lt;=10,"Between 6 and 10 years",IF(HTM_Employee_Attrition_Data!L1343&lt;=15,"Between 11 and 15 years",IF(HTM_Employee_Attrition_Data!L1343&lt;=20,"Between 16 and 20 years",IF(HTM_Employee_Attrition_Data!L1343&lt;=25,"Between 21 and 25 years",IF(HTM_Employee_Attrition_Data!L1343&lt;=30,"Between 25 and 30 years","Between 31 and 40 years"))))))</f>
        <v>Between 6 and 10 years</v>
      </c>
    </row>
    <row r="1344" spans="1:12">
      <c r="A1344" s="19">
        <v>1882</v>
      </c>
      <c r="B1344" s="19" t="str">
        <f>IF(HTM_Employee_Attrition_Data!A1344&lt;=20,"Less than 20 years",IF(HTM_Employee_Attrition_Data!A1344&lt;=30,"Between 20 and 30 years",IF(HTM_Employee_Attrition_Data!A1344&lt;=40,"Between 30 and 40 years",IF(HTM_Employee_Attrition_Data!A1344&lt;=50,"Between 40 and 50 years",IF(HTM_Employee_Attrition_Data!A1344&lt;=60,"Between 50 and 60 years","Between 50 and 60 years")))))</f>
        <v>Between 30 and 40 years</v>
      </c>
      <c r="C1344" s="19" t="s">
        <v>16</v>
      </c>
      <c r="D1344" s="19" t="s">
        <v>13</v>
      </c>
      <c r="E1344" s="19" t="s">
        <v>14</v>
      </c>
      <c r="F1344" s="19" t="str">
        <f>IF(HTM_Employee_Attrition_Data!E1344&lt;=5,"Less than 5 Miles",IF(HTM_Employee_Attrition_Data!E1344&lt;=10,"Between 6 and 10 miles",IF(HTM_Employee_Attrition_Data!E1344&lt;=15,"Between 11 and 15 miles",IF(HTM_Employee_Attrition_Data!E1344&lt;=20,"Between 16 and 20 miles",IF(HTM_Employee_Attrition_Data!E1344&lt;=25,"Between 21 and 25 miles","Greater than 26 miles")))))</f>
        <v>Less than 5 Miles</v>
      </c>
      <c r="G1344" s="19" t="str">
        <f>IF(HTM_Employee_Attrition_Data!G1344=1,"Level 1",IF(HTM_Employee_Attrition_Data!G1344=2,"Level 2",IF(HTM_Employee_Attrition_Data!G1344=3,"Level 3",IF(HTM_Employee_Attrition_Data!G1344=4,"Level 4",IF(HTM_Employee_Attrition_Data!G1344=5,"Level 5","Level 5")))))</f>
        <v>Level 3</v>
      </c>
      <c r="H1344" s="19" t="s">
        <v>15</v>
      </c>
      <c r="I1344" s="19" t="str">
        <f>IF(HTM_Employee_Attrition_Data!I1344=1,"Rating 1",IF(HTM_Employee_Attrition_Data!I1344=2,"Rating 2",IF(HTM_Employee_Attrition_Data!I1344=3,"Rating 3",IF(HTM_Employee_Attrition_Data!I1344=4,"Rating 4","Rating 4"))))</f>
        <v>Rating 4</v>
      </c>
      <c r="J1344" s="19" t="str">
        <f>IF(HTM_Employee_Attrition_Data!J1344&lt;=5000,"Income less than 5,000$",IF(HTM_Employee_Attrition_Data!J1344&lt;=10000,"Income less than 10,000$",IF(HTM_Employee_Attrition_Data!J1344&lt;=15000,"Income less than 15,000$","Income less than 20,000$")))</f>
        <v>Income less than 10,000$</v>
      </c>
      <c r="K1344" s="19" t="str">
        <f>IF(HTM_Employee_Attrition_Data!K1344&lt;4,"Between 0 and 3 Compaines",IF(HTM_Employee_Attrition_Data!K1344&lt;7,"Between 4 and 6 Companies",IF(HTM_Employee_Attrition_Data!K1344&lt;=10,"Between 7 and 10 Companies","Between 7 and 10  Companies")))</f>
        <v>Between 0 and 3 Compaines</v>
      </c>
      <c r="L1344" s="19" t="str">
        <f>IF(HTM_Employee_Attrition_Data!L1344&lt;=5,"Between 0 and 5 years",IF(HTM_Employee_Attrition_Data!L1344&lt;=10,"Between 6 and 10 years",IF(HTM_Employee_Attrition_Data!L1344&lt;=15,"Between 11 and 15 years",IF(HTM_Employee_Attrition_Data!L1344&lt;=20,"Between 16 and 20 years",IF(HTM_Employee_Attrition_Data!L1344&lt;=25,"Between 21 and 25 years",IF(HTM_Employee_Attrition_Data!L1344&lt;=30,"Between 25 and 30 years","Between 31 and 40 years"))))))</f>
        <v>Between 0 and 5 years</v>
      </c>
    </row>
    <row r="1345" spans="1:12">
      <c r="A1345" s="19">
        <v>1883</v>
      </c>
      <c r="B1345" s="19" t="str">
        <f>IF(HTM_Employee_Attrition_Data!A1345&lt;=20,"Less than 20 years",IF(HTM_Employee_Attrition_Data!A1345&lt;=30,"Between 20 and 30 years",IF(HTM_Employee_Attrition_Data!A1345&lt;=40,"Between 30 and 40 years",IF(HTM_Employee_Attrition_Data!A1345&lt;=50,"Between 40 and 50 years",IF(HTM_Employee_Attrition_Data!A1345&lt;=60,"Between 50 and 60 years","Between 50 and 60 years")))))</f>
        <v>Between 20 and 30 years</v>
      </c>
      <c r="C1345" s="19" t="s">
        <v>16</v>
      </c>
      <c r="D1345" s="19" t="s">
        <v>13</v>
      </c>
      <c r="E1345" s="19" t="s">
        <v>18</v>
      </c>
      <c r="F1345" s="19" t="str">
        <f>IF(HTM_Employee_Attrition_Data!E1345&lt;=5,"Less than 5 Miles",IF(HTM_Employee_Attrition_Data!E1345&lt;=10,"Between 6 and 10 miles",IF(HTM_Employee_Attrition_Data!E1345&lt;=15,"Between 11 and 15 miles",IF(HTM_Employee_Attrition_Data!E1345&lt;=20,"Between 16 and 20 miles",IF(HTM_Employee_Attrition_Data!E1345&lt;=25,"Between 21 and 25 miles","Greater than 26 miles")))))</f>
        <v>Between 6 and 10 miles</v>
      </c>
      <c r="G1345" s="19" t="str">
        <f>IF(HTM_Employee_Attrition_Data!G1345=1,"Level 1",IF(HTM_Employee_Attrition_Data!G1345=2,"Level 2",IF(HTM_Employee_Attrition_Data!G1345=3,"Level 3",IF(HTM_Employee_Attrition_Data!G1345=4,"Level 4",IF(HTM_Employee_Attrition_Data!G1345=5,"Level 5","Level 5")))))</f>
        <v>Level 1</v>
      </c>
      <c r="H1345" s="19" t="s">
        <v>20</v>
      </c>
      <c r="I1345" s="19" t="str">
        <f>IF(HTM_Employee_Attrition_Data!I1345=1,"Rating 1",IF(HTM_Employee_Attrition_Data!I1345=2,"Rating 2",IF(HTM_Employee_Attrition_Data!I1345=3,"Rating 3",IF(HTM_Employee_Attrition_Data!I1345=4,"Rating 4","Rating 4"))))</f>
        <v>Rating 1</v>
      </c>
      <c r="J1345" s="19" t="str">
        <f>IF(HTM_Employee_Attrition_Data!J1345&lt;=5000,"Income less than 5,000$",IF(HTM_Employee_Attrition_Data!J1345&lt;=10000,"Income less than 10,000$",IF(HTM_Employee_Attrition_Data!J1345&lt;=15000,"Income less than 15,000$","Income less than 20,000$")))</f>
        <v>Income less than 5,000$</v>
      </c>
      <c r="K1345" s="19" t="str">
        <f>IF(HTM_Employee_Attrition_Data!K1345&lt;4,"Between 0 and 3 Compaines",IF(HTM_Employee_Attrition_Data!K1345&lt;7,"Between 4 and 6 Companies",IF(HTM_Employee_Attrition_Data!K1345&lt;=10,"Between 7 and 10 Companies","Between 7 and 10  Companies")))</f>
        <v>Between 0 and 3 Compaines</v>
      </c>
      <c r="L1345" s="19" t="str">
        <f>IF(HTM_Employee_Attrition_Data!L1345&lt;=5,"Between 0 and 5 years",IF(HTM_Employee_Attrition_Data!L1345&lt;=10,"Between 6 and 10 years",IF(HTM_Employee_Attrition_Data!L1345&lt;=15,"Between 11 and 15 years",IF(HTM_Employee_Attrition_Data!L1345&lt;=20,"Between 16 and 20 years",IF(HTM_Employee_Attrition_Data!L1345&lt;=25,"Between 21 and 25 years",IF(HTM_Employee_Attrition_Data!L1345&lt;=30,"Between 25 and 30 years","Between 31 and 40 years"))))))</f>
        <v>Between 0 and 5 years</v>
      </c>
    </row>
    <row r="1346" spans="1:12">
      <c r="A1346" s="19">
        <v>1885</v>
      </c>
      <c r="B1346" s="19" t="str">
        <f>IF(HTM_Employee_Attrition_Data!A1346&lt;=20,"Less than 20 years",IF(HTM_Employee_Attrition_Data!A1346&lt;=30,"Between 20 and 30 years",IF(HTM_Employee_Attrition_Data!A1346&lt;=40,"Between 30 and 40 years",IF(HTM_Employee_Attrition_Data!A1346&lt;=50,"Between 40 and 50 years",IF(HTM_Employee_Attrition_Data!A1346&lt;=60,"Between 50 and 60 years","Between 50 and 60 years")))))</f>
        <v>Between 30 and 40 years</v>
      </c>
      <c r="C1346" s="19" t="s">
        <v>16</v>
      </c>
      <c r="D1346" s="19" t="s">
        <v>13</v>
      </c>
      <c r="E1346" s="19" t="s">
        <v>18</v>
      </c>
      <c r="F1346" s="19" t="str">
        <f>IF(HTM_Employee_Attrition_Data!E1346&lt;=5,"Less than 5 Miles",IF(HTM_Employee_Attrition_Data!E1346&lt;=10,"Between 6 and 10 miles",IF(HTM_Employee_Attrition_Data!E1346&lt;=15,"Between 11 and 15 miles",IF(HTM_Employee_Attrition_Data!E1346&lt;=20,"Between 16 and 20 miles",IF(HTM_Employee_Attrition_Data!E1346&lt;=25,"Between 21 and 25 miles","Greater than 26 miles")))))</f>
        <v>Between 6 and 10 miles</v>
      </c>
      <c r="G1346" s="19" t="str">
        <f>IF(HTM_Employee_Attrition_Data!G1346=1,"Level 1",IF(HTM_Employee_Attrition_Data!G1346=2,"Level 2",IF(HTM_Employee_Attrition_Data!G1346=3,"Level 3",IF(HTM_Employee_Attrition_Data!G1346=4,"Level 4",IF(HTM_Employee_Attrition_Data!G1346=5,"Level 5","Level 5")))))</f>
        <v>Level 2</v>
      </c>
      <c r="H1346" s="19" t="s">
        <v>19</v>
      </c>
      <c r="I1346" s="19" t="str">
        <f>IF(HTM_Employee_Attrition_Data!I1346=1,"Rating 1",IF(HTM_Employee_Attrition_Data!I1346=2,"Rating 2",IF(HTM_Employee_Attrition_Data!I1346=3,"Rating 3",IF(HTM_Employee_Attrition_Data!I1346=4,"Rating 4","Rating 4"))))</f>
        <v>Rating 1</v>
      </c>
      <c r="J1346" s="19" t="str">
        <f>IF(HTM_Employee_Attrition_Data!J1346&lt;=5000,"Income less than 5,000$",IF(HTM_Employee_Attrition_Data!J1346&lt;=10000,"Income less than 10,000$",IF(HTM_Employee_Attrition_Data!J1346&lt;=15000,"Income less than 15,000$","Income less than 20,000$")))</f>
        <v>Income less than 5,000$</v>
      </c>
      <c r="K1346" s="19" t="str">
        <f>IF(HTM_Employee_Attrition_Data!K1346&lt;4,"Between 0 and 3 Compaines",IF(HTM_Employee_Attrition_Data!K1346&lt;7,"Between 4 and 6 Companies",IF(HTM_Employee_Attrition_Data!K1346&lt;=10,"Between 7 and 10 Companies","Between 7 and 10  Companies")))</f>
        <v>Between 4 and 6 Companies</v>
      </c>
      <c r="L1346" s="19" t="str">
        <f>IF(HTM_Employee_Attrition_Data!L1346&lt;=5,"Between 0 and 5 years",IF(HTM_Employee_Attrition_Data!L1346&lt;=10,"Between 6 and 10 years",IF(HTM_Employee_Attrition_Data!L1346&lt;=15,"Between 11 and 15 years",IF(HTM_Employee_Attrition_Data!L1346&lt;=20,"Between 16 and 20 years",IF(HTM_Employee_Attrition_Data!L1346&lt;=25,"Between 21 and 25 years",IF(HTM_Employee_Attrition_Data!L1346&lt;=30,"Between 25 and 30 years","Between 31 and 40 years"))))))</f>
        <v>Between 0 and 5 years</v>
      </c>
    </row>
    <row r="1347" spans="1:12">
      <c r="A1347" s="19">
        <v>1886</v>
      </c>
      <c r="B1347" s="19" t="str">
        <f>IF(HTM_Employee_Attrition_Data!A1347&lt;=20,"Less than 20 years",IF(HTM_Employee_Attrition_Data!A1347&lt;=30,"Between 20 and 30 years",IF(HTM_Employee_Attrition_Data!A1347&lt;=40,"Between 30 and 40 years",IF(HTM_Employee_Attrition_Data!A1347&lt;=50,"Between 40 and 50 years",IF(HTM_Employee_Attrition_Data!A1347&lt;=60,"Between 50 and 60 years","Between 50 and 60 years")))))</f>
        <v>Between 30 and 40 years</v>
      </c>
      <c r="C1347" s="19" t="s">
        <v>16</v>
      </c>
      <c r="D1347" s="19" t="s">
        <v>13</v>
      </c>
      <c r="E1347" s="19" t="s">
        <v>18</v>
      </c>
      <c r="F1347" s="19" t="str">
        <f>IF(HTM_Employee_Attrition_Data!E1347&lt;=5,"Less than 5 Miles",IF(HTM_Employee_Attrition_Data!E1347&lt;=10,"Between 6 and 10 miles",IF(HTM_Employee_Attrition_Data!E1347&lt;=15,"Between 11 and 15 miles",IF(HTM_Employee_Attrition_Data!E1347&lt;=20,"Between 16 and 20 miles",IF(HTM_Employee_Attrition_Data!E1347&lt;=25,"Between 21 and 25 miles","Greater than 26 miles")))))</f>
        <v>Between 16 and 20 miles</v>
      </c>
      <c r="G1347" s="19" t="str">
        <f>IF(HTM_Employee_Attrition_Data!G1347=1,"Level 1",IF(HTM_Employee_Attrition_Data!G1347=2,"Level 2",IF(HTM_Employee_Attrition_Data!G1347=3,"Level 3",IF(HTM_Employee_Attrition_Data!G1347=4,"Level 4",IF(HTM_Employee_Attrition_Data!G1347=5,"Level 5","Level 5")))))</f>
        <v>Level 2</v>
      </c>
      <c r="H1347" s="19" t="s">
        <v>21</v>
      </c>
      <c r="I1347" s="19" t="str">
        <f>IF(HTM_Employee_Attrition_Data!I1347=1,"Rating 1",IF(HTM_Employee_Attrition_Data!I1347=2,"Rating 2",IF(HTM_Employee_Attrition_Data!I1347=3,"Rating 3",IF(HTM_Employee_Attrition_Data!I1347=4,"Rating 4","Rating 4"))))</f>
        <v>Rating 2</v>
      </c>
      <c r="J1347" s="19" t="str">
        <f>IF(HTM_Employee_Attrition_Data!J1347&lt;=5000,"Income less than 5,000$",IF(HTM_Employee_Attrition_Data!J1347&lt;=10000,"Income less than 10,000$",IF(HTM_Employee_Attrition_Data!J1347&lt;=15000,"Income less than 15,000$","Income less than 20,000$")))</f>
        <v>Income less than 5,000$</v>
      </c>
      <c r="K1347" s="19" t="str">
        <f>IF(HTM_Employee_Attrition_Data!K1347&lt;4,"Between 0 and 3 Compaines",IF(HTM_Employee_Attrition_Data!K1347&lt;7,"Between 4 and 6 Companies",IF(HTM_Employee_Attrition_Data!K1347&lt;=10,"Between 7 and 10 Companies","Between 7 and 10  Companies")))</f>
        <v>Between 0 and 3 Compaines</v>
      </c>
      <c r="L1347" s="19" t="str">
        <f>IF(HTM_Employee_Attrition_Data!L1347&lt;=5,"Between 0 and 5 years",IF(HTM_Employee_Attrition_Data!L1347&lt;=10,"Between 6 and 10 years",IF(HTM_Employee_Attrition_Data!L1347&lt;=15,"Between 11 and 15 years",IF(HTM_Employee_Attrition_Data!L1347&lt;=20,"Between 16 and 20 years",IF(HTM_Employee_Attrition_Data!L1347&lt;=25,"Between 21 and 25 years",IF(HTM_Employee_Attrition_Data!L1347&lt;=30,"Between 25 and 30 years","Between 31 and 40 years"))))))</f>
        <v>Between 0 and 5 years</v>
      </c>
    </row>
    <row r="1348" spans="1:12">
      <c r="A1348" s="19">
        <v>1888</v>
      </c>
      <c r="B1348" s="19" t="str">
        <f>IF(HTM_Employee_Attrition_Data!A1348&lt;=20,"Less than 20 years",IF(HTM_Employee_Attrition_Data!A1348&lt;=30,"Between 20 and 30 years",IF(HTM_Employee_Attrition_Data!A1348&lt;=40,"Between 30 and 40 years",IF(HTM_Employee_Attrition_Data!A1348&lt;=50,"Between 40 and 50 years",IF(HTM_Employee_Attrition_Data!A1348&lt;=60,"Between 50 and 60 years","Between 50 and 60 years")))))</f>
        <v>Between 40 and 50 years</v>
      </c>
      <c r="C1348" s="19" t="s">
        <v>16</v>
      </c>
      <c r="D1348" s="19" t="s">
        <v>13</v>
      </c>
      <c r="E1348" s="19" t="s">
        <v>18</v>
      </c>
      <c r="F1348" s="19" t="str">
        <f>IF(HTM_Employee_Attrition_Data!E1348&lt;=5,"Less than 5 Miles",IF(HTM_Employee_Attrition_Data!E1348&lt;=10,"Between 6 and 10 miles",IF(HTM_Employee_Attrition_Data!E1348&lt;=15,"Between 11 and 15 miles",IF(HTM_Employee_Attrition_Data!E1348&lt;=20,"Between 16 and 20 miles",IF(HTM_Employee_Attrition_Data!E1348&lt;=25,"Between 21 and 25 miles","Greater than 26 miles")))))</f>
        <v>Between 21 and 25 miles</v>
      </c>
      <c r="G1348" s="19" t="str">
        <f>IF(HTM_Employee_Attrition_Data!G1348=1,"Level 1",IF(HTM_Employee_Attrition_Data!G1348=2,"Level 2",IF(HTM_Employee_Attrition_Data!G1348=3,"Level 3",IF(HTM_Employee_Attrition_Data!G1348=4,"Level 4",IF(HTM_Employee_Attrition_Data!G1348=5,"Level 5","Level 5")))))</f>
        <v>Level 2</v>
      </c>
      <c r="H1348" s="19" t="s">
        <v>21</v>
      </c>
      <c r="I1348" s="19" t="str">
        <f>IF(HTM_Employee_Attrition_Data!I1348=1,"Rating 1",IF(HTM_Employee_Attrition_Data!I1348=2,"Rating 2",IF(HTM_Employee_Attrition_Data!I1348=3,"Rating 3",IF(HTM_Employee_Attrition_Data!I1348=4,"Rating 4","Rating 4"))))</f>
        <v>Rating 4</v>
      </c>
      <c r="J1348" s="19" t="str">
        <f>IF(HTM_Employee_Attrition_Data!J1348&lt;=5000,"Income less than 5,000$",IF(HTM_Employee_Attrition_Data!J1348&lt;=10000,"Income less than 10,000$",IF(HTM_Employee_Attrition_Data!J1348&lt;=15000,"Income less than 15,000$","Income less than 20,000$")))</f>
        <v>Income less than 10,000$</v>
      </c>
      <c r="K1348" s="19" t="str">
        <f>IF(HTM_Employee_Attrition_Data!K1348&lt;4,"Between 0 and 3 Compaines",IF(HTM_Employee_Attrition_Data!K1348&lt;7,"Between 4 and 6 Companies",IF(HTM_Employee_Attrition_Data!K1348&lt;=10,"Between 7 and 10 Companies","Between 7 and 10  Companies")))</f>
        <v>Between 0 and 3 Compaines</v>
      </c>
      <c r="L1348" s="19" t="str">
        <f>IF(HTM_Employee_Attrition_Data!L1348&lt;=5,"Between 0 and 5 years",IF(HTM_Employee_Attrition_Data!L1348&lt;=10,"Between 6 and 10 years",IF(HTM_Employee_Attrition_Data!L1348&lt;=15,"Between 11 and 15 years",IF(HTM_Employee_Attrition_Data!L1348&lt;=20,"Between 16 and 20 years",IF(HTM_Employee_Attrition_Data!L1348&lt;=25,"Between 21 and 25 years",IF(HTM_Employee_Attrition_Data!L1348&lt;=30,"Between 25 and 30 years","Between 31 and 40 years"))))))</f>
        <v>Between 6 and 10 years</v>
      </c>
    </row>
    <row r="1349" spans="1:12">
      <c r="A1349" s="19">
        <v>1890</v>
      </c>
      <c r="B1349" s="19" t="str">
        <f>IF(HTM_Employee_Attrition_Data!A1349&lt;=20,"Less than 20 years",IF(HTM_Employee_Attrition_Data!A1349&lt;=30,"Between 20 and 30 years",IF(HTM_Employee_Attrition_Data!A1349&lt;=40,"Between 30 and 40 years",IF(HTM_Employee_Attrition_Data!A1349&lt;=50,"Between 40 and 50 years",IF(HTM_Employee_Attrition_Data!A1349&lt;=60,"Between 50 and 60 years","Between 50 and 60 years")))))</f>
        <v>Between 30 and 40 years</v>
      </c>
      <c r="C1349" s="19" t="s">
        <v>16</v>
      </c>
      <c r="D1349" s="19" t="s">
        <v>17</v>
      </c>
      <c r="E1349" s="19" t="s">
        <v>27</v>
      </c>
      <c r="F1349" s="19" t="str">
        <f>IF(HTM_Employee_Attrition_Data!E1349&lt;=5,"Less than 5 Miles",IF(HTM_Employee_Attrition_Data!E1349&lt;=10,"Between 6 and 10 miles",IF(HTM_Employee_Attrition_Data!E1349&lt;=15,"Between 11 and 15 miles",IF(HTM_Employee_Attrition_Data!E1349&lt;=20,"Between 16 and 20 miles",IF(HTM_Employee_Attrition_Data!E1349&lt;=25,"Between 21 and 25 miles","Greater than 26 miles")))))</f>
        <v>Less than 5 Miles</v>
      </c>
      <c r="G1349" s="19" t="str">
        <f>IF(HTM_Employee_Attrition_Data!G1349=1,"Level 1",IF(HTM_Employee_Attrition_Data!G1349=2,"Level 2",IF(HTM_Employee_Attrition_Data!G1349=3,"Level 3",IF(HTM_Employee_Attrition_Data!G1349=4,"Level 4",IF(HTM_Employee_Attrition_Data!G1349=5,"Level 5","Level 5")))))</f>
        <v>Level 2</v>
      </c>
      <c r="H1349" s="19" t="s">
        <v>27</v>
      </c>
      <c r="I1349" s="19" t="str">
        <f>IF(HTM_Employee_Attrition_Data!I1349=1,"Rating 1",IF(HTM_Employee_Attrition_Data!I1349=2,"Rating 2",IF(HTM_Employee_Attrition_Data!I1349=3,"Rating 3",IF(HTM_Employee_Attrition_Data!I1349=4,"Rating 4","Rating 4"))))</f>
        <v>Rating 4</v>
      </c>
      <c r="J1349" s="19" t="str">
        <f>IF(HTM_Employee_Attrition_Data!J1349&lt;=5000,"Income less than 5,000$",IF(HTM_Employee_Attrition_Data!J1349&lt;=10000,"Income less than 10,000$",IF(HTM_Employee_Attrition_Data!J1349&lt;=15000,"Income less than 15,000$","Income less than 20,000$")))</f>
        <v>Income less than 5,000$</v>
      </c>
      <c r="K1349" s="19" t="str">
        <f>IF(HTM_Employee_Attrition_Data!K1349&lt;4,"Between 0 and 3 Compaines",IF(HTM_Employee_Attrition_Data!K1349&lt;7,"Between 4 and 6 Companies",IF(HTM_Employee_Attrition_Data!K1349&lt;=10,"Between 7 and 10 Companies","Between 7 and 10  Companies")))</f>
        <v>Between 0 and 3 Compaines</v>
      </c>
      <c r="L1349" s="19" t="str">
        <f>IF(HTM_Employee_Attrition_Data!L1349&lt;=5,"Between 0 and 5 years",IF(HTM_Employee_Attrition_Data!L1349&lt;=10,"Between 6 and 10 years",IF(HTM_Employee_Attrition_Data!L1349&lt;=15,"Between 11 and 15 years",IF(HTM_Employee_Attrition_Data!L1349&lt;=20,"Between 16 and 20 years",IF(HTM_Employee_Attrition_Data!L1349&lt;=25,"Between 21 and 25 years",IF(HTM_Employee_Attrition_Data!L1349&lt;=30,"Between 25 and 30 years","Between 31 and 40 years"))))))</f>
        <v>Between 6 and 10 years</v>
      </c>
    </row>
    <row r="1350" spans="1:12">
      <c r="A1350" s="19">
        <v>1892</v>
      </c>
      <c r="B1350" s="19" t="str">
        <f>IF(HTM_Employee_Attrition_Data!A1350&lt;=20,"Less than 20 years",IF(HTM_Employee_Attrition_Data!A1350&lt;=30,"Between 20 and 30 years",IF(HTM_Employee_Attrition_Data!A1350&lt;=40,"Between 30 and 40 years",IF(HTM_Employee_Attrition_Data!A1350&lt;=50,"Between 40 and 50 years",IF(HTM_Employee_Attrition_Data!A1350&lt;=60,"Between 50 and 60 years","Between 50 and 60 years")))))</f>
        <v>Between 30 and 40 years</v>
      </c>
      <c r="C1350" s="19" t="s">
        <v>16</v>
      </c>
      <c r="D1350" s="19" t="s">
        <v>13</v>
      </c>
      <c r="E1350" s="19" t="s">
        <v>18</v>
      </c>
      <c r="F1350" s="19" t="str">
        <f>IF(HTM_Employee_Attrition_Data!E1350&lt;=5,"Less than 5 Miles",IF(HTM_Employee_Attrition_Data!E1350&lt;=10,"Between 6 and 10 miles",IF(HTM_Employee_Attrition_Data!E1350&lt;=15,"Between 11 and 15 miles",IF(HTM_Employee_Attrition_Data!E1350&lt;=20,"Between 16 and 20 miles",IF(HTM_Employee_Attrition_Data!E1350&lt;=25,"Between 21 and 25 miles","Greater than 26 miles")))))</f>
        <v>Less than 5 Miles</v>
      </c>
      <c r="G1350" s="19" t="str">
        <f>IF(HTM_Employee_Attrition_Data!G1350=1,"Level 1",IF(HTM_Employee_Attrition_Data!G1350=2,"Level 2",IF(HTM_Employee_Attrition_Data!G1350=3,"Level 3",IF(HTM_Employee_Attrition_Data!G1350=4,"Level 4",IF(HTM_Employee_Attrition_Data!G1350=5,"Level 5","Level 5")))))</f>
        <v>Level 4</v>
      </c>
      <c r="H1350" s="19" t="s">
        <v>24</v>
      </c>
      <c r="I1350" s="19" t="str">
        <f>IF(HTM_Employee_Attrition_Data!I1350=1,"Rating 1",IF(HTM_Employee_Attrition_Data!I1350=2,"Rating 2",IF(HTM_Employee_Attrition_Data!I1350=3,"Rating 3",IF(HTM_Employee_Attrition_Data!I1350=4,"Rating 4","Rating 4"))))</f>
        <v>Rating 1</v>
      </c>
      <c r="J1350" s="19" t="str">
        <f>IF(HTM_Employee_Attrition_Data!J1350&lt;=5000,"Income less than 5,000$",IF(HTM_Employee_Attrition_Data!J1350&lt;=10000,"Income less than 10,000$",IF(HTM_Employee_Attrition_Data!J1350&lt;=15000,"Income less than 15,000$","Income less than 20,000$")))</f>
        <v>Income less than 20,000$</v>
      </c>
      <c r="K1350" s="19" t="str">
        <f>IF(HTM_Employee_Attrition_Data!K1350&lt;4,"Between 0 and 3 Compaines",IF(HTM_Employee_Attrition_Data!K1350&lt;7,"Between 4 and 6 Companies",IF(HTM_Employee_Attrition_Data!K1350&lt;=10,"Between 7 and 10 Companies","Between 7 and 10  Companies")))</f>
        <v>Between 0 and 3 Compaines</v>
      </c>
      <c r="L1350" s="19" t="str">
        <f>IF(HTM_Employee_Attrition_Data!L1350&lt;=5,"Between 0 and 5 years",IF(HTM_Employee_Attrition_Data!L1350&lt;=10,"Between 6 and 10 years",IF(HTM_Employee_Attrition_Data!L1350&lt;=15,"Between 11 and 15 years",IF(HTM_Employee_Attrition_Data!L1350&lt;=20,"Between 16 and 20 years",IF(HTM_Employee_Attrition_Data!L1350&lt;=25,"Between 21 and 25 years",IF(HTM_Employee_Attrition_Data!L1350&lt;=30,"Between 25 and 30 years","Between 31 and 40 years"))))))</f>
        <v>Between 16 and 20 years</v>
      </c>
    </row>
    <row r="1351" spans="1:12">
      <c r="A1351" s="19">
        <v>1893</v>
      </c>
      <c r="B1351" s="19" t="str">
        <f>IF(HTM_Employee_Attrition_Data!A1351&lt;=20,"Less than 20 years",IF(HTM_Employee_Attrition_Data!A1351&lt;=30,"Between 20 and 30 years",IF(HTM_Employee_Attrition_Data!A1351&lt;=40,"Between 30 and 40 years",IF(HTM_Employee_Attrition_Data!A1351&lt;=50,"Between 40 and 50 years",IF(HTM_Employee_Attrition_Data!A1351&lt;=60,"Between 50 and 60 years","Between 50 and 60 years")))))</f>
        <v>Between 20 and 30 years</v>
      </c>
      <c r="C1351" s="19" t="s">
        <v>16</v>
      </c>
      <c r="D1351" s="19" t="s">
        <v>13</v>
      </c>
      <c r="E1351" s="19" t="s">
        <v>18</v>
      </c>
      <c r="F1351" s="19" t="str">
        <f>IF(HTM_Employee_Attrition_Data!E1351&lt;=5,"Less than 5 Miles",IF(HTM_Employee_Attrition_Data!E1351&lt;=10,"Between 6 and 10 miles",IF(HTM_Employee_Attrition_Data!E1351&lt;=15,"Between 11 and 15 miles",IF(HTM_Employee_Attrition_Data!E1351&lt;=20,"Between 16 and 20 miles",IF(HTM_Employee_Attrition_Data!E1351&lt;=25,"Between 21 and 25 miles","Greater than 26 miles")))))</f>
        <v>Less than 5 Miles</v>
      </c>
      <c r="G1351" s="19" t="str">
        <f>IF(HTM_Employee_Attrition_Data!G1351=1,"Level 1",IF(HTM_Employee_Attrition_Data!G1351=2,"Level 2",IF(HTM_Employee_Attrition_Data!G1351=3,"Level 3",IF(HTM_Employee_Attrition_Data!G1351=4,"Level 4",IF(HTM_Employee_Attrition_Data!G1351=5,"Level 5","Level 5")))))</f>
        <v>Level 1</v>
      </c>
      <c r="H1351" s="19" t="s">
        <v>19</v>
      </c>
      <c r="I1351" s="19" t="str">
        <f>IF(HTM_Employee_Attrition_Data!I1351=1,"Rating 1",IF(HTM_Employee_Attrition_Data!I1351=2,"Rating 2",IF(HTM_Employee_Attrition_Data!I1351=3,"Rating 3",IF(HTM_Employee_Attrition_Data!I1351=4,"Rating 4","Rating 4"))))</f>
        <v>Rating 3</v>
      </c>
      <c r="J1351" s="19" t="str">
        <f>IF(HTM_Employee_Attrition_Data!J1351&lt;=5000,"Income less than 5,000$",IF(HTM_Employee_Attrition_Data!J1351&lt;=10000,"Income less than 10,000$",IF(HTM_Employee_Attrition_Data!J1351&lt;=15000,"Income less than 15,000$","Income less than 20,000$")))</f>
        <v>Income less than 5,000$</v>
      </c>
      <c r="K1351" s="19" t="str">
        <f>IF(HTM_Employee_Attrition_Data!K1351&lt;4,"Between 0 and 3 Compaines",IF(HTM_Employee_Attrition_Data!K1351&lt;7,"Between 4 and 6 Companies",IF(HTM_Employee_Attrition_Data!K1351&lt;=10,"Between 7 and 10 Companies","Between 7 and 10  Companies")))</f>
        <v>Between 0 and 3 Compaines</v>
      </c>
      <c r="L1351" s="19" t="str">
        <f>IF(HTM_Employee_Attrition_Data!L1351&lt;=5,"Between 0 and 5 years",IF(HTM_Employee_Attrition_Data!L1351&lt;=10,"Between 6 and 10 years",IF(HTM_Employee_Attrition_Data!L1351&lt;=15,"Between 11 and 15 years",IF(HTM_Employee_Attrition_Data!L1351&lt;=20,"Between 16 and 20 years",IF(HTM_Employee_Attrition_Data!L1351&lt;=25,"Between 21 and 25 years",IF(HTM_Employee_Attrition_Data!L1351&lt;=30,"Between 25 and 30 years","Between 31 and 40 years"))))))</f>
        <v>Between 0 and 5 years</v>
      </c>
    </row>
    <row r="1352" spans="1:12">
      <c r="A1352" s="19">
        <v>1898</v>
      </c>
      <c r="B1352" s="19" t="str">
        <f>IF(HTM_Employee_Attrition_Data!A1352&lt;=20,"Less than 20 years",IF(HTM_Employee_Attrition_Data!A1352&lt;=30,"Between 20 and 30 years",IF(HTM_Employee_Attrition_Data!A1352&lt;=40,"Between 30 and 40 years",IF(HTM_Employee_Attrition_Data!A1352&lt;=50,"Between 40 and 50 years",IF(HTM_Employee_Attrition_Data!A1352&lt;=60,"Between 50 and 60 years","Between 50 and 60 years")))))</f>
        <v>Between 20 and 30 years</v>
      </c>
      <c r="C1352" s="19" t="s">
        <v>16</v>
      </c>
      <c r="D1352" s="19" t="s">
        <v>13</v>
      </c>
      <c r="E1352" s="19" t="s">
        <v>14</v>
      </c>
      <c r="F1352" s="19" t="str">
        <f>IF(HTM_Employee_Attrition_Data!E1352&lt;=5,"Less than 5 Miles",IF(HTM_Employee_Attrition_Data!E1352&lt;=10,"Between 6 and 10 miles",IF(HTM_Employee_Attrition_Data!E1352&lt;=15,"Between 11 and 15 miles",IF(HTM_Employee_Attrition_Data!E1352&lt;=20,"Between 16 and 20 miles",IF(HTM_Employee_Attrition_Data!E1352&lt;=25,"Between 21 and 25 miles","Greater than 26 miles")))))</f>
        <v>Less than 5 Miles</v>
      </c>
      <c r="G1352" s="19" t="str">
        <f>IF(HTM_Employee_Attrition_Data!G1352=1,"Level 1",IF(HTM_Employee_Attrition_Data!G1352=2,"Level 2",IF(HTM_Employee_Attrition_Data!G1352=3,"Level 3",IF(HTM_Employee_Attrition_Data!G1352=4,"Level 4",IF(HTM_Employee_Attrition_Data!G1352=5,"Level 5","Level 5")))))</f>
        <v>Level 2</v>
      </c>
      <c r="H1352" s="19" t="s">
        <v>15</v>
      </c>
      <c r="I1352" s="19" t="str">
        <f>IF(HTM_Employee_Attrition_Data!I1352=1,"Rating 1",IF(HTM_Employee_Attrition_Data!I1352=2,"Rating 2",IF(HTM_Employee_Attrition_Data!I1352=3,"Rating 3",IF(HTM_Employee_Attrition_Data!I1352=4,"Rating 4","Rating 4"))))</f>
        <v>Rating 3</v>
      </c>
      <c r="J1352" s="19" t="str">
        <f>IF(HTM_Employee_Attrition_Data!J1352&lt;=5000,"Income less than 5,000$",IF(HTM_Employee_Attrition_Data!J1352&lt;=10000,"Income less than 10,000$",IF(HTM_Employee_Attrition_Data!J1352&lt;=15000,"Income less than 15,000$","Income less than 20,000$")))</f>
        <v>Income less than 10,000$</v>
      </c>
      <c r="K1352" s="19" t="str">
        <f>IF(HTM_Employee_Attrition_Data!K1352&lt;4,"Between 0 and 3 Compaines",IF(HTM_Employee_Attrition_Data!K1352&lt;7,"Between 4 and 6 Companies",IF(HTM_Employee_Attrition_Data!K1352&lt;=10,"Between 7 and 10 Companies","Between 7 and 10  Companies")))</f>
        <v>Between 0 and 3 Compaines</v>
      </c>
      <c r="L1352" s="19" t="str">
        <f>IF(HTM_Employee_Attrition_Data!L1352&lt;=5,"Between 0 and 5 years",IF(HTM_Employee_Attrition_Data!L1352&lt;=10,"Between 6 and 10 years",IF(HTM_Employee_Attrition_Data!L1352&lt;=15,"Between 11 and 15 years",IF(HTM_Employee_Attrition_Data!L1352&lt;=20,"Between 16 and 20 years",IF(HTM_Employee_Attrition_Data!L1352&lt;=25,"Between 21 and 25 years",IF(HTM_Employee_Attrition_Data!L1352&lt;=30,"Between 25 and 30 years","Between 31 and 40 years"))))))</f>
        <v>Between 6 and 10 years</v>
      </c>
    </row>
    <row r="1353" spans="1:12">
      <c r="A1353" s="19">
        <v>1900</v>
      </c>
      <c r="B1353" s="19" t="str">
        <f>IF(HTM_Employee_Attrition_Data!A1353&lt;=20,"Less than 20 years",IF(HTM_Employee_Attrition_Data!A1353&lt;=30,"Between 20 and 30 years",IF(HTM_Employee_Attrition_Data!A1353&lt;=40,"Between 30 and 40 years",IF(HTM_Employee_Attrition_Data!A1353&lt;=50,"Between 40 and 50 years",IF(HTM_Employee_Attrition_Data!A1353&lt;=60,"Between 50 and 60 years","Between 50 and 60 years")))))</f>
        <v>Between 40 and 50 years</v>
      </c>
      <c r="C1353" s="19" t="s">
        <v>16</v>
      </c>
      <c r="D1353" s="19" t="s">
        <v>17</v>
      </c>
      <c r="E1353" s="19" t="s">
        <v>18</v>
      </c>
      <c r="F1353" s="19" t="str">
        <f>IF(HTM_Employee_Attrition_Data!E1353&lt;=5,"Less than 5 Miles",IF(HTM_Employee_Attrition_Data!E1353&lt;=10,"Between 6 and 10 miles",IF(HTM_Employee_Attrition_Data!E1353&lt;=15,"Between 11 and 15 miles",IF(HTM_Employee_Attrition_Data!E1353&lt;=20,"Between 16 and 20 miles",IF(HTM_Employee_Attrition_Data!E1353&lt;=25,"Between 21 and 25 miles","Greater than 26 miles")))))</f>
        <v>Between 21 and 25 miles</v>
      </c>
      <c r="G1353" s="19" t="str">
        <f>IF(HTM_Employee_Attrition_Data!G1353=1,"Level 1",IF(HTM_Employee_Attrition_Data!G1353=2,"Level 2",IF(HTM_Employee_Attrition_Data!G1353=3,"Level 3",IF(HTM_Employee_Attrition_Data!G1353=4,"Level 4",IF(HTM_Employee_Attrition_Data!G1353=5,"Level 5","Level 5")))))</f>
        <v>Level 4</v>
      </c>
      <c r="H1353" s="19" t="s">
        <v>24</v>
      </c>
      <c r="I1353" s="19" t="str">
        <f>IF(HTM_Employee_Attrition_Data!I1353=1,"Rating 1",IF(HTM_Employee_Attrition_Data!I1353=2,"Rating 2",IF(HTM_Employee_Attrition_Data!I1353=3,"Rating 3",IF(HTM_Employee_Attrition_Data!I1353=4,"Rating 4","Rating 4"))))</f>
        <v>Rating 4</v>
      </c>
      <c r="J1353" s="19" t="str">
        <f>IF(HTM_Employee_Attrition_Data!J1353&lt;=5000,"Income less than 5,000$",IF(HTM_Employee_Attrition_Data!J1353&lt;=10000,"Income less than 10,000$",IF(HTM_Employee_Attrition_Data!J1353&lt;=15000,"Income less than 15,000$","Income less than 20,000$")))</f>
        <v>Income less than 20,000$</v>
      </c>
      <c r="K1353" s="19" t="str">
        <f>IF(HTM_Employee_Attrition_Data!K1353&lt;4,"Between 0 and 3 Compaines",IF(HTM_Employee_Attrition_Data!K1353&lt;7,"Between 4 and 6 Companies",IF(HTM_Employee_Attrition_Data!K1353&lt;=10,"Between 7 and 10 Companies","Between 7 and 10  Companies")))</f>
        <v>Between 0 and 3 Compaines</v>
      </c>
      <c r="L1353" s="19" t="str">
        <f>IF(HTM_Employee_Attrition_Data!L1353&lt;=5,"Between 0 and 5 years",IF(HTM_Employee_Attrition_Data!L1353&lt;=10,"Between 6 and 10 years",IF(HTM_Employee_Attrition_Data!L1353&lt;=15,"Between 11 and 15 years",IF(HTM_Employee_Attrition_Data!L1353&lt;=20,"Between 16 and 20 years",IF(HTM_Employee_Attrition_Data!L1353&lt;=25,"Between 21 and 25 years",IF(HTM_Employee_Attrition_Data!L1353&lt;=30,"Between 25 and 30 years","Between 31 and 40 years"))))))</f>
        <v>Between 21 and 25 years</v>
      </c>
    </row>
    <row r="1354" spans="1:12">
      <c r="A1354" s="19">
        <v>1903</v>
      </c>
      <c r="B1354" s="19" t="str">
        <f>IF(HTM_Employee_Attrition_Data!A1354&lt;=20,"Less than 20 years",IF(HTM_Employee_Attrition_Data!A1354&lt;=30,"Between 20 and 30 years",IF(HTM_Employee_Attrition_Data!A1354&lt;=40,"Between 30 and 40 years",IF(HTM_Employee_Attrition_Data!A1354&lt;=50,"Between 40 and 50 years",IF(HTM_Employee_Attrition_Data!A1354&lt;=60,"Between 50 and 60 years","Between 50 and 60 years")))))</f>
        <v>Between 40 and 50 years</v>
      </c>
      <c r="C1354" s="19" t="s">
        <v>16</v>
      </c>
      <c r="D1354" s="19" t="s">
        <v>13</v>
      </c>
      <c r="E1354" s="19" t="s">
        <v>18</v>
      </c>
      <c r="F1354" s="19" t="str">
        <f>IF(HTM_Employee_Attrition_Data!E1354&lt;=5,"Less than 5 Miles",IF(HTM_Employee_Attrition_Data!E1354&lt;=10,"Between 6 and 10 miles",IF(HTM_Employee_Attrition_Data!E1354&lt;=15,"Between 11 and 15 miles",IF(HTM_Employee_Attrition_Data!E1354&lt;=20,"Between 16 and 20 miles",IF(HTM_Employee_Attrition_Data!E1354&lt;=25,"Between 21 and 25 miles","Greater than 26 miles")))))</f>
        <v>Less than 5 Miles</v>
      </c>
      <c r="G1354" s="19" t="str">
        <f>IF(HTM_Employee_Attrition_Data!G1354=1,"Level 1",IF(HTM_Employee_Attrition_Data!G1354=2,"Level 2",IF(HTM_Employee_Attrition_Data!G1354=3,"Level 3",IF(HTM_Employee_Attrition_Data!G1354=4,"Level 4",IF(HTM_Employee_Attrition_Data!G1354=5,"Level 5","Level 5")))))</f>
        <v>Level 2</v>
      </c>
      <c r="H1354" s="19" t="s">
        <v>22</v>
      </c>
      <c r="I1354" s="19" t="str">
        <f>IF(HTM_Employee_Attrition_Data!I1354=1,"Rating 1",IF(HTM_Employee_Attrition_Data!I1354=2,"Rating 2",IF(HTM_Employee_Attrition_Data!I1354=3,"Rating 3",IF(HTM_Employee_Attrition_Data!I1354=4,"Rating 4","Rating 4"))))</f>
        <v>Rating 1</v>
      </c>
      <c r="J1354" s="19" t="str">
        <f>IF(HTM_Employee_Attrition_Data!J1354&lt;=5000,"Income less than 5,000$",IF(HTM_Employee_Attrition_Data!J1354&lt;=10000,"Income less than 10,000$",IF(HTM_Employee_Attrition_Data!J1354&lt;=15000,"Income less than 15,000$","Income less than 20,000$")))</f>
        <v>Income less than 10,000$</v>
      </c>
      <c r="K1354" s="19" t="str">
        <f>IF(HTM_Employee_Attrition_Data!K1354&lt;4,"Between 0 and 3 Compaines",IF(HTM_Employee_Attrition_Data!K1354&lt;7,"Between 4 and 6 Companies",IF(HTM_Employee_Attrition_Data!K1354&lt;=10,"Between 7 and 10 Companies","Between 7 and 10  Companies")))</f>
        <v>Between 0 and 3 Compaines</v>
      </c>
      <c r="L1354" s="19" t="str">
        <f>IF(HTM_Employee_Attrition_Data!L1354&lt;=5,"Between 0 and 5 years",IF(HTM_Employee_Attrition_Data!L1354&lt;=10,"Between 6 and 10 years",IF(HTM_Employee_Attrition_Data!L1354&lt;=15,"Between 11 and 15 years",IF(HTM_Employee_Attrition_Data!L1354&lt;=20,"Between 16 and 20 years",IF(HTM_Employee_Attrition_Data!L1354&lt;=25,"Between 21 and 25 years",IF(HTM_Employee_Attrition_Data!L1354&lt;=30,"Between 25 and 30 years","Between 31 and 40 years"))))))</f>
        <v>Between 0 and 5 years</v>
      </c>
    </row>
    <row r="1355" spans="1:12">
      <c r="A1355" s="19">
        <v>1905</v>
      </c>
      <c r="B1355" s="19" t="str">
        <f>IF(HTM_Employee_Attrition_Data!A1355&lt;=20,"Less than 20 years",IF(HTM_Employee_Attrition_Data!A1355&lt;=30,"Between 20 and 30 years",IF(HTM_Employee_Attrition_Data!A1355&lt;=40,"Between 30 and 40 years",IF(HTM_Employee_Attrition_Data!A1355&lt;=50,"Between 40 and 50 years",IF(HTM_Employee_Attrition_Data!A1355&lt;=60,"Between 50 and 60 years","Between 50 and 60 years")))))</f>
        <v>Between 30 and 40 years</v>
      </c>
      <c r="C1355" s="19" t="s">
        <v>12</v>
      </c>
      <c r="D1355" s="19" t="s">
        <v>23</v>
      </c>
      <c r="E1355" s="19" t="s">
        <v>18</v>
      </c>
      <c r="F1355" s="19" t="str">
        <f>IF(HTM_Employee_Attrition_Data!E1355&lt;=5,"Less than 5 Miles",IF(HTM_Employee_Attrition_Data!E1355&lt;=10,"Between 6 and 10 miles",IF(HTM_Employee_Attrition_Data!E1355&lt;=15,"Between 11 and 15 miles",IF(HTM_Employee_Attrition_Data!E1355&lt;=20,"Between 16 and 20 miles",IF(HTM_Employee_Attrition_Data!E1355&lt;=25,"Between 21 and 25 miles","Greater than 26 miles")))))</f>
        <v>Between 16 and 20 miles</v>
      </c>
      <c r="G1355" s="19" t="str">
        <f>IF(HTM_Employee_Attrition_Data!G1355=1,"Level 1",IF(HTM_Employee_Attrition_Data!G1355=2,"Level 2",IF(HTM_Employee_Attrition_Data!G1355=3,"Level 3",IF(HTM_Employee_Attrition_Data!G1355=4,"Level 4",IF(HTM_Employee_Attrition_Data!G1355=5,"Level 5","Level 5")))))</f>
        <v>Level 1</v>
      </c>
      <c r="H1355" s="19" t="s">
        <v>19</v>
      </c>
      <c r="I1355" s="19" t="str">
        <f>IF(HTM_Employee_Attrition_Data!I1355=1,"Rating 1",IF(HTM_Employee_Attrition_Data!I1355=2,"Rating 2",IF(HTM_Employee_Attrition_Data!I1355=3,"Rating 3",IF(HTM_Employee_Attrition_Data!I1355=4,"Rating 4","Rating 4"))))</f>
        <v>Rating 1</v>
      </c>
      <c r="J1355" s="19" t="str">
        <f>IF(HTM_Employee_Attrition_Data!J1355&lt;=5000,"Income less than 5,000$",IF(HTM_Employee_Attrition_Data!J1355&lt;=10000,"Income less than 10,000$",IF(HTM_Employee_Attrition_Data!J1355&lt;=15000,"Income less than 15,000$","Income less than 20,000$")))</f>
        <v>Income less than 5,000$</v>
      </c>
      <c r="K1355" s="19" t="str">
        <f>IF(HTM_Employee_Attrition_Data!K1355&lt;4,"Between 0 and 3 Compaines",IF(HTM_Employee_Attrition_Data!K1355&lt;7,"Between 4 and 6 Companies",IF(HTM_Employee_Attrition_Data!K1355&lt;=10,"Between 7 and 10 Companies","Between 7 and 10  Companies")))</f>
        <v>Between 0 and 3 Compaines</v>
      </c>
      <c r="L1355" s="19" t="str">
        <f>IF(HTM_Employee_Attrition_Data!L1355&lt;=5,"Between 0 and 5 years",IF(HTM_Employee_Attrition_Data!L1355&lt;=10,"Between 6 and 10 years",IF(HTM_Employee_Attrition_Data!L1355&lt;=15,"Between 11 and 15 years",IF(HTM_Employee_Attrition_Data!L1355&lt;=20,"Between 16 and 20 years",IF(HTM_Employee_Attrition_Data!L1355&lt;=25,"Between 21 and 25 years",IF(HTM_Employee_Attrition_Data!L1355&lt;=30,"Between 25 and 30 years","Between 31 and 40 years"))))))</f>
        <v>Between 0 and 5 years</v>
      </c>
    </row>
    <row r="1356" spans="1:12">
      <c r="A1356" s="19">
        <v>1907</v>
      </c>
      <c r="B1356" s="19" t="str">
        <f>IF(HTM_Employee_Attrition_Data!A1356&lt;=20,"Less than 20 years",IF(HTM_Employee_Attrition_Data!A1356&lt;=30,"Between 20 and 30 years",IF(HTM_Employee_Attrition_Data!A1356&lt;=40,"Between 30 and 40 years",IF(HTM_Employee_Attrition_Data!A1356&lt;=50,"Between 40 and 50 years",IF(HTM_Employee_Attrition_Data!A1356&lt;=60,"Between 50 and 60 years","Between 50 and 60 years")))))</f>
        <v>Between 50 and 60 years</v>
      </c>
      <c r="C1356" s="19" t="s">
        <v>12</v>
      </c>
      <c r="D1356" s="19" t="s">
        <v>13</v>
      </c>
      <c r="E1356" s="19" t="s">
        <v>18</v>
      </c>
      <c r="F1356" s="19" t="str">
        <f>IF(HTM_Employee_Attrition_Data!E1356&lt;=5,"Less than 5 Miles",IF(HTM_Employee_Attrition_Data!E1356&lt;=10,"Between 6 and 10 miles",IF(HTM_Employee_Attrition_Data!E1356&lt;=15,"Between 11 and 15 miles",IF(HTM_Employee_Attrition_Data!E1356&lt;=20,"Between 16 and 20 miles",IF(HTM_Employee_Attrition_Data!E1356&lt;=25,"Between 21 and 25 miles","Greater than 26 miles")))))</f>
        <v>Between 21 and 25 miles</v>
      </c>
      <c r="G1356" s="19" t="str">
        <f>IF(HTM_Employee_Attrition_Data!G1356=1,"Level 1",IF(HTM_Employee_Attrition_Data!G1356=2,"Level 2",IF(HTM_Employee_Attrition_Data!G1356=3,"Level 3",IF(HTM_Employee_Attrition_Data!G1356=4,"Level 4",IF(HTM_Employee_Attrition_Data!G1356=5,"Level 5","Level 5")))))</f>
        <v>Level 1</v>
      </c>
      <c r="H1356" s="19" t="s">
        <v>20</v>
      </c>
      <c r="I1356" s="19" t="str">
        <f>IF(HTM_Employee_Attrition_Data!I1356=1,"Rating 1",IF(HTM_Employee_Attrition_Data!I1356=2,"Rating 2",IF(HTM_Employee_Attrition_Data!I1356=3,"Rating 3",IF(HTM_Employee_Attrition_Data!I1356=4,"Rating 4","Rating 4"))))</f>
        <v>Rating 4</v>
      </c>
      <c r="J1356" s="19" t="str">
        <f>IF(HTM_Employee_Attrition_Data!J1356&lt;=5000,"Income less than 5,000$",IF(HTM_Employee_Attrition_Data!J1356&lt;=10000,"Income less than 10,000$",IF(HTM_Employee_Attrition_Data!J1356&lt;=15000,"Income less than 15,000$","Income less than 20,000$")))</f>
        <v>Income less than 5,000$</v>
      </c>
      <c r="K1356" s="19" t="str">
        <f>IF(HTM_Employee_Attrition_Data!K1356&lt;4,"Between 0 and 3 Compaines",IF(HTM_Employee_Attrition_Data!K1356&lt;7,"Between 4 and 6 Companies",IF(HTM_Employee_Attrition_Data!K1356&lt;=10,"Between 7 and 10 Companies","Between 7 and 10  Companies")))</f>
        <v>Between 0 and 3 Compaines</v>
      </c>
      <c r="L1356" s="19" t="str">
        <f>IF(HTM_Employee_Attrition_Data!L1356&lt;=5,"Between 0 and 5 years",IF(HTM_Employee_Attrition_Data!L1356&lt;=10,"Between 6 and 10 years",IF(HTM_Employee_Attrition_Data!L1356&lt;=15,"Between 11 and 15 years",IF(HTM_Employee_Attrition_Data!L1356&lt;=20,"Between 16 and 20 years",IF(HTM_Employee_Attrition_Data!L1356&lt;=25,"Between 21 and 25 years",IF(HTM_Employee_Attrition_Data!L1356&lt;=30,"Between 25 and 30 years","Between 31 and 40 years"))))))</f>
        <v>Between 0 and 5 years</v>
      </c>
    </row>
    <row r="1357" spans="1:12">
      <c r="A1357" s="19">
        <v>1908</v>
      </c>
      <c r="B1357" s="19" t="str">
        <f>IF(HTM_Employee_Attrition_Data!A1357&lt;=20,"Less than 20 years",IF(HTM_Employee_Attrition_Data!A1357&lt;=30,"Between 20 and 30 years",IF(HTM_Employee_Attrition_Data!A1357&lt;=40,"Between 30 and 40 years",IF(HTM_Employee_Attrition_Data!A1357&lt;=50,"Between 40 and 50 years",IF(HTM_Employee_Attrition_Data!A1357&lt;=60,"Between 50 and 60 years","Between 50 and 60 years")))))</f>
        <v>Between 30 and 40 years</v>
      </c>
      <c r="C1357" s="19" t="s">
        <v>16</v>
      </c>
      <c r="D1357" s="19" t="s">
        <v>13</v>
      </c>
      <c r="E1357" s="19" t="s">
        <v>14</v>
      </c>
      <c r="F1357" s="19" t="str">
        <f>IF(HTM_Employee_Attrition_Data!E1357&lt;=5,"Less than 5 Miles",IF(HTM_Employee_Attrition_Data!E1357&lt;=10,"Between 6 and 10 miles",IF(HTM_Employee_Attrition_Data!E1357&lt;=15,"Between 11 and 15 miles",IF(HTM_Employee_Attrition_Data!E1357&lt;=20,"Between 16 and 20 miles",IF(HTM_Employee_Attrition_Data!E1357&lt;=25,"Between 21 and 25 miles","Greater than 26 miles")))))</f>
        <v>Between 16 and 20 miles</v>
      </c>
      <c r="G1357" s="19" t="str">
        <f>IF(HTM_Employee_Attrition_Data!G1357=1,"Level 1",IF(HTM_Employee_Attrition_Data!G1357=2,"Level 2",IF(HTM_Employee_Attrition_Data!G1357=3,"Level 3",IF(HTM_Employee_Attrition_Data!G1357=4,"Level 4",IF(HTM_Employee_Attrition_Data!G1357=5,"Level 5","Level 5")))))</f>
        <v>Level 2</v>
      </c>
      <c r="H1357" s="19" t="s">
        <v>15</v>
      </c>
      <c r="I1357" s="19" t="str">
        <f>IF(HTM_Employee_Attrition_Data!I1357=1,"Rating 1",IF(HTM_Employee_Attrition_Data!I1357=2,"Rating 2",IF(HTM_Employee_Attrition_Data!I1357=3,"Rating 3",IF(HTM_Employee_Attrition_Data!I1357=4,"Rating 4","Rating 4"))))</f>
        <v>Rating 2</v>
      </c>
      <c r="J1357" s="19" t="str">
        <f>IF(HTM_Employee_Attrition_Data!J1357&lt;=5000,"Income less than 5,000$",IF(HTM_Employee_Attrition_Data!J1357&lt;=10000,"Income less than 10,000$",IF(HTM_Employee_Attrition_Data!J1357&lt;=15000,"Income less than 15,000$","Income less than 20,000$")))</f>
        <v>Income less than 10,000$</v>
      </c>
      <c r="K1357" s="19" t="str">
        <f>IF(HTM_Employee_Attrition_Data!K1357&lt;4,"Between 0 and 3 Compaines",IF(HTM_Employee_Attrition_Data!K1357&lt;7,"Between 4 and 6 Companies",IF(HTM_Employee_Attrition_Data!K1357&lt;=10,"Between 7 and 10 Companies","Between 7 and 10  Companies")))</f>
        <v>Between 0 and 3 Compaines</v>
      </c>
      <c r="L1357" s="19" t="str">
        <f>IF(HTM_Employee_Attrition_Data!L1357&lt;=5,"Between 0 and 5 years",IF(HTM_Employee_Attrition_Data!L1357&lt;=10,"Between 6 and 10 years",IF(HTM_Employee_Attrition_Data!L1357&lt;=15,"Between 11 and 15 years",IF(HTM_Employee_Attrition_Data!L1357&lt;=20,"Between 16 and 20 years",IF(HTM_Employee_Attrition_Data!L1357&lt;=25,"Between 21 and 25 years",IF(HTM_Employee_Attrition_Data!L1357&lt;=30,"Between 25 and 30 years","Between 31 and 40 years"))))))</f>
        <v>Between 0 and 5 years</v>
      </c>
    </row>
    <row r="1358" spans="1:12">
      <c r="A1358" s="19">
        <v>1909</v>
      </c>
      <c r="B1358" s="19" t="str">
        <f>IF(HTM_Employee_Attrition_Data!A1358&lt;=20,"Less than 20 years",IF(HTM_Employee_Attrition_Data!A1358&lt;=30,"Between 20 and 30 years",IF(HTM_Employee_Attrition_Data!A1358&lt;=40,"Between 30 and 40 years",IF(HTM_Employee_Attrition_Data!A1358&lt;=50,"Between 40 and 50 years",IF(HTM_Employee_Attrition_Data!A1358&lt;=60,"Between 50 and 60 years","Between 50 and 60 years")))))</f>
        <v>Between 40 and 50 years</v>
      </c>
      <c r="C1358" s="19" t="s">
        <v>16</v>
      </c>
      <c r="D1358" s="19" t="s">
        <v>13</v>
      </c>
      <c r="E1358" s="19" t="s">
        <v>14</v>
      </c>
      <c r="F1358" s="19" t="str">
        <f>IF(HTM_Employee_Attrition_Data!E1358&lt;=5,"Less than 5 Miles",IF(HTM_Employee_Attrition_Data!E1358&lt;=10,"Between 6 and 10 miles",IF(HTM_Employee_Attrition_Data!E1358&lt;=15,"Between 11 and 15 miles",IF(HTM_Employee_Attrition_Data!E1358&lt;=20,"Between 16 and 20 miles",IF(HTM_Employee_Attrition_Data!E1358&lt;=25,"Between 21 and 25 miles","Greater than 26 miles")))))</f>
        <v>Between 6 and 10 miles</v>
      </c>
      <c r="G1358" s="19" t="str">
        <f>IF(HTM_Employee_Attrition_Data!G1358=1,"Level 1",IF(HTM_Employee_Attrition_Data!G1358=2,"Level 2",IF(HTM_Employee_Attrition_Data!G1358=3,"Level 3",IF(HTM_Employee_Attrition_Data!G1358=4,"Level 4",IF(HTM_Employee_Attrition_Data!G1358=5,"Level 5","Level 5")))))</f>
        <v>Level 2</v>
      </c>
      <c r="H1358" s="19" t="s">
        <v>15</v>
      </c>
      <c r="I1358" s="19" t="str">
        <f>IF(HTM_Employee_Attrition_Data!I1358=1,"Rating 1",IF(HTM_Employee_Attrition_Data!I1358=2,"Rating 2",IF(HTM_Employee_Attrition_Data!I1358=3,"Rating 3",IF(HTM_Employee_Attrition_Data!I1358=4,"Rating 4","Rating 4"))))</f>
        <v>Rating 2</v>
      </c>
      <c r="J1358" s="19" t="str">
        <f>IF(HTM_Employee_Attrition_Data!J1358&lt;=5000,"Income less than 5,000$",IF(HTM_Employee_Attrition_Data!J1358&lt;=10000,"Income less than 10,000$",IF(HTM_Employee_Attrition_Data!J1358&lt;=15000,"Income less than 15,000$","Income less than 20,000$")))</f>
        <v>Income less than 5,000$</v>
      </c>
      <c r="K1358" s="19" t="str">
        <f>IF(HTM_Employee_Attrition_Data!K1358&lt;4,"Between 0 and 3 Compaines",IF(HTM_Employee_Attrition_Data!K1358&lt;7,"Between 4 and 6 Companies",IF(HTM_Employee_Attrition_Data!K1358&lt;=10,"Between 7 and 10 Companies","Between 7 and 10  Companies")))</f>
        <v>Between 4 and 6 Companies</v>
      </c>
      <c r="L1358" s="19" t="str">
        <f>IF(HTM_Employee_Attrition_Data!L1358&lt;=5,"Between 0 and 5 years",IF(HTM_Employee_Attrition_Data!L1358&lt;=10,"Between 6 and 10 years",IF(HTM_Employee_Attrition_Data!L1358&lt;=15,"Between 11 and 15 years",IF(HTM_Employee_Attrition_Data!L1358&lt;=20,"Between 16 and 20 years",IF(HTM_Employee_Attrition_Data!L1358&lt;=25,"Between 21 and 25 years",IF(HTM_Employee_Attrition_Data!L1358&lt;=30,"Between 25 and 30 years","Between 31 and 40 years"))))))</f>
        <v>Between 0 and 5 years</v>
      </c>
    </row>
    <row r="1359" spans="1:12">
      <c r="A1359" s="19">
        <v>1911</v>
      </c>
      <c r="B1359" s="19" t="str">
        <f>IF(HTM_Employee_Attrition_Data!A1359&lt;=20,"Less than 20 years",IF(HTM_Employee_Attrition_Data!A1359&lt;=30,"Between 20 and 30 years",IF(HTM_Employee_Attrition_Data!A1359&lt;=40,"Between 30 and 40 years",IF(HTM_Employee_Attrition_Data!A1359&lt;=50,"Between 40 and 50 years",IF(HTM_Employee_Attrition_Data!A1359&lt;=60,"Between 50 and 60 years","Between 50 and 60 years")))))</f>
        <v>Between 40 and 50 years</v>
      </c>
      <c r="C1359" s="19" t="s">
        <v>16</v>
      </c>
      <c r="D1359" s="19" t="s">
        <v>13</v>
      </c>
      <c r="E1359" s="19" t="s">
        <v>18</v>
      </c>
      <c r="F1359" s="19" t="str">
        <f>IF(HTM_Employee_Attrition_Data!E1359&lt;=5,"Less than 5 Miles",IF(HTM_Employee_Attrition_Data!E1359&lt;=10,"Between 6 and 10 miles",IF(HTM_Employee_Attrition_Data!E1359&lt;=15,"Between 11 and 15 miles",IF(HTM_Employee_Attrition_Data!E1359&lt;=20,"Between 16 and 20 miles",IF(HTM_Employee_Attrition_Data!E1359&lt;=25,"Between 21 and 25 miles","Greater than 26 miles")))))</f>
        <v>Between 6 and 10 miles</v>
      </c>
      <c r="G1359" s="19" t="str">
        <f>IF(HTM_Employee_Attrition_Data!G1359=1,"Level 1",IF(HTM_Employee_Attrition_Data!G1359=2,"Level 2",IF(HTM_Employee_Attrition_Data!G1359=3,"Level 3",IF(HTM_Employee_Attrition_Data!G1359=4,"Level 4",IF(HTM_Employee_Attrition_Data!G1359=5,"Level 5","Level 5")))))</f>
        <v>Level 3</v>
      </c>
      <c r="H1359" s="19" t="s">
        <v>26</v>
      </c>
      <c r="I1359" s="19" t="str">
        <f>IF(HTM_Employee_Attrition_Data!I1359=1,"Rating 1",IF(HTM_Employee_Attrition_Data!I1359=2,"Rating 2",IF(HTM_Employee_Attrition_Data!I1359=3,"Rating 3",IF(HTM_Employee_Attrition_Data!I1359=4,"Rating 4","Rating 4"))))</f>
        <v>Rating 1</v>
      </c>
      <c r="J1359" s="19" t="str">
        <f>IF(HTM_Employee_Attrition_Data!J1359&lt;=5000,"Income less than 5,000$",IF(HTM_Employee_Attrition_Data!J1359&lt;=10000,"Income less than 10,000$",IF(HTM_Employee_Attrition_Data!J1359&lt;=15000,"Income less than 15,000$","Income less than 20,000$")))</f>
        <v>Income less than 15,000$</v>
      </c>
      <c r="K1359" s="19" t="str">
        <f>IF(HTM_Employee_Attrition_Data!K1359&lt;4,"Between 0 and 3 Compaines",IF(HTM_Employee_Attrition_Data!K1359&lt;7,"Between 4 and 6 Companies",IF(HTM_Employee_Attrition_Data!K1359&lt;=10,"Between 7 and 10 Companies","Between 7 and 10  Companies")))</f>
        <v>Between 7 and 10 Companies</v>
      </c>
      <c r="L1359" s="19" t="str">
        <f>IF(HTM_Employee_Attrition_Data!L1359&lt;=5,"Between 0 and 5 years",IF(HTM_Employee_Attrition_Data!L1359&lt;=10,"Between 6 and 10 years",IF(HTM_Employee_Attrition_Data!L1359&lt;=15,"Between 11 and 15 years",IF(HTM_Employee_Attrition_Data!L1359&lt;=20,"Between 16 and 20 years",IF(HTM_Employee_Attrition_Data!L1359&lt;=25,"Between 21 and 25 years",IF(HTM_Employee_Attrition_Data!L1359&lt;=30,"Between 25 and 30 years","Between 31 and 40 years"))))))</f>
        <v>Between 11 and 15 years</v>
      </c>
    </row>
    <row r="1360" spans="1:12">
      <c r="A1360" s="19">
        <v>1912</v>
      </c>
      <c r="B1360" s="19" t="str">
        <f>IF(HTM_Employee_Attrition_Data!A1360&lt;=20,"Less than 20 years",IF(HTM_Employee_Attrition_Data!A1360&lt;=30,"Between 20 and 30 years",IF(HTM_Employee_Attrition_Data!A1360&lt;=40,"Between 30 and 40 years",IF(HTM_Employee_Attrition_Data!A1360&lt;=50,"Between 40 and 50 years",IF(HTM_Employee_Attrition_Data!A1360&lt;=60,"Between 50 and 60 years","Between 50 and 60 years")))))</f>
        <v>Between 30 and 40 years</v>
      </c>
      <c r="C1360" s="19" t="s">
        <v>16</v>
      </c>
      <c r="D1360" s="19" t="s">
        <v>13</v>
      </c>
      <c r="E1360" s="19" t="s">
        <v>14</v>
      </c>
      <c r="F1360" s="19" t="str">
        <f>IF(HTM_Employee_Attrition_Data!E1360&lt;=5,"Less than 5 Miles",IF(HTM_Employee_Attrition_Data!E1360&lt;=10,"Between 6 and 10 miles",IF(HTM_Employee_Attrition_Data!E1360&lt;=15,"Between 11 and 15 miles",IF(HTM_Employee_Attrition_Data!E1360&lt;=20,"Between 16 and 20 miles",IF(HTM_Employee_Attrition_Data!E1360&lt;=25,"Between 21 and 25 miles","Greater than 26 miles")))))</f>
        <v>Between 6 and 10 miles</v>
      </c>
      <c r="G1360" s="19" t="str">
        <f>IF(HTM_Employee_Attrition_Data!G1360=1,"Level 1",IF(HTM_Employee_Attrition_Data!G1360=2,"Level 2",IF(HTM_Employee_Attrition_Data!G1360=3,"Level 3",IF(HTM_Employee_Attrition_Data!G1360=4,"Level 4",IF(HTM_Employee_Attrition_Data!G1360=5,"Level 5","Level 5")))))</f>
        <v>Level 2</v>
      </c>
      <c r="H1360" s="19" t="s">
        <v>15</v>
      </c>
      <c r="I1360" s="19" t="str">
        <f>IF(HTM_Employee_Attrition_Data!I1360=1,"Rating 1",IF(HTM_Employee_Attrition_Data!I1360=2,"Rating 2",IF(HTM_Employee_Attrition_Data!I1360=3,"Rating 3",IF(HTM_Employee_Attrition_Data!I1360=4,"Rating 4","Rating 4"))))</f>
        <v>Rating 4</v>
      </c>
      <c r="J1360" s="19" t="str">
        <f>IF(HTM_Employee_Attrition_Data!J1360&lt;=5000,"Income less than 5,000$",IF(HTM_Employee_Attrition_Data!J1360&lt;=10000,"Income less than 10,000$",IF(HTM_Employee_Attrition_Data!J1360&lt;=15000,"Income less than 15,000$","Income less than 20,000$")))</f>
        <v>Income less than 10,000$</v>
      </c>
      <c r="K1360" s="19" t="str">
        <f>IF(HTM_Employee_Attrition_Data!K1360&lt;4,"Between 0 and 3 Compaines",IF(HTM_Employee_Attrition_Data!K1360&lt;7,"Between 4 and 6 Companies",IF(HTM_Employee_Attrition_Data!K1360&lt;=10,"Between 7 and 10 Companies","Between 7 and 10  Companies")))</f>
        <v>Between 0 and 3 Compaines</v>
      </c>
      <c r="L1360" s="19" t="str">
        <f>IF(HTM_Employee_Attrition_Data!L1360&lt;=5,"Between 0 and 5 years",IF(HTM_Employee_Attrition_Data!L1360&lt;=10,"Between 6 and 10 years",IF(HTM_Employee_Attrition_Data!L1360&lt;=15,"Between 11 and 15 years",IF(HTM_Employee_Attrition_Data!L1360&lt;=20,"Between 16 and 20 years",IF(HTM_Employee_Attrition_Data!L1360&lt;=25,"Between 21 and 25 years",IF(HTM_Employee_Attrition_Data!L1360&lt;=30,"Between 25 and 30 years","Between 31 and 40 years"))))))</f>
        <v>Between 0 and 5 years</v>
      </c>
    </row>
    <row r="1361" spans="1:12">
      <c r="A1361" s="19">
        <v>1915</v>
      </c>
      <c r="B1361" s="19" t="str">
        <f>IF(HTM_Employee_Attrition_Data!A1361&lt;=20,"Less than 20 years",IF(HTM_Employee_Attrition_Data!A1361&lt;=30,"Between 20 and 30 years",IF(HTM_Employee_Attrition_Data!A1361&lt;=40,"Between 30 and 40 years",IF(HTM_Employee_Attrition_Data!A1361&lt;=50,"Between 40 and 50 years",IF(HTM_Employee_Attrition_Data!A1361&lt;=60,"Between 50 and 60 years","Between 50 and 60 years")))))</f>
        <v>Between 30 and 40 years</v>
      </c>
      <c r="C1361" s="19" t="s">
        <v>16</v>
      </c>
      <c r="D1361" s="19" t="s">
        <v>13</v>
      </c>
      <c r="E1361" s="19" t="s">
        <v>14</v>
      </c>
      <c r="F1361" s="19" t="str">
        <f>IF(HTM_Employee_Attrition_Data!E1361&lt;=5,"Less than 5 Miles",IF(HTM_Employee_Attrition_Data!E1361&lt;=10,"Between 6 and 10 miles",IF(HTM_Employee_Attrition_Data!E1361&lt;=15,"Between 11 and 15 miles",IF(HTM_Employee_Attrition_Data!E1361&lt;=20,"Between 16 and 20 miles",IF(HTM_Employee_Attrition_Data!E1361&lt;=25,"Between 21 and 25 miles","Greater than 26 miles")))))</f>
        <v>Less than 5 Miles</v>
      </c>
      <c r="G1361" s="19" t="str">
        <f>IF(HTM_Employee_Attrition_Data!G1361=1,"Level 1",IF(HTM_Employee_Attrition_Data!G1361=2,"Level 2",IF(HTM_Employee_Attrition_Data!G1361=3,"Level 3",IF(HTM_Employee_Attrition_Data!G1361=4,"Level 4",IF(HTM_Employee_Attrition_Data!G1361=5,"Level 5","Level 5")))))</f>
        <v>Level 2</v>
      </c>
      <c r="H1361" s="19" t="s">
        <v>15</v>
      </c>
      <c r="I1361" s="19" t="str">
        <f>IF(HTM_Employee_Attrition_Data!I1361=1,"Rating 1",IF(HTM_Employee_Attrition_Data!I1361=2,"Rating 2",IF(HTM_Employee_Attrition_Data!I1361=3,"Rating 3",IF(HTM_Employee_Attrition_Data!I1361=4,"Rating 4","Rating 4"))))</f>
        <v>Rating 4</v>
      </c>
      <c r="J1361" s="19" t="str">
        <f>IF(HTM_Employee_Attrition_Data!J1361&lt;=5000,"Income less than 5,000$",IF(HTM_Employee_Attrition_Data!J1361&lt;=10000,"Income less than 10,000$",IF(HTM_Employee_Attrition_Data!J1361&lt;=15000,"Income less than 15,000$","Income less than 20,000$")))</f>
        <v>Income less than 10,000$</v>
      </c>
      <c r="K1361" s="19" t="str">
        <f>IF(HTM_Employee_Attrition_Data!K1361&lt;4,"Between 0 and 3 Compaines",IF(HTM_Employee_Attrition_Data!K1361&lt;7,"Between 4 and 6 Companies",IF(HTM_Employee_Attrition_Data!K1361&lt;=10,"Between 7 and 10 Companies","Between 7 and 10  Companies")))</f>
        <v>Between 0 and 3 Compaines</v>
      </c>
      <c r="L1361" s="19" t="str">
        <f>IF(HTM_Employee_Attrition_Data!L1361&lt;=5,"Between 0 and 5 years",IF(HTM_Employee_Attrition_Data!L1361&lt;=10,"Between 6 and 10 years",IF(HTM_Employee_Attrition_Data!L1361&lt;=15,"Between 11 and 15 years",IF(HTM_Employee_Attrition_Data!L1361&lt;=20,"Between 16 and 20 years",IF(HTM_Employee_Attrition_Data!L1361&lt;=25,"Between 21 and 25 years",IF(HTM_Employee_Attrition_Data!L1361&lt;=30,"Between 25 and 30 years","Between 31 and 40 years"))))))</f>
        <v>Between 0 and 5 years</v>
      </c>
    </row>
    <row r="1362" spans="1:12">
      <c r="A1362" s="19">
        <v>1916</v>
      </c>
      <c r="B1362" s="19" t="str">
        <f>IF(HTM_Employee_Attrition_Data!A1362&lt;=20,"Less than 20 years",IF(HTM_Employee_Attrition_Data!A1362&lt;=30,"Between 20 and 30 years",IF(HTM_Employee_Attrition_Data!A1362&lt;=40,"Between 30 and 40 years",IF(HTM_Employee_Attrition_Data!A1362&lt;=50,"Between 40 and 50 years",IF(HTM_Employee_Attrition_Data!A1362&lt;=60,"Between 50 and 60 years","Between 50 and 60 years")))))</f>
        <v>Between 30 and 40 years</v>
      </c>
      <c r="C1362" s="19" t="s">
        <v>16</v>
      </c>
      <c r="D1362" s="19" t="s">
        <v>13</v>
      </c>
      <c r="E1362" s="19" t="s">
        <v>18</v>
      </c>
      <c r="F1362" s="19" t="str">
        <f>IF(HTM_Employee_Attrition_Data!E1362&lt;=5,"Less than 5 Miles",IF(HTM_Employee_Attrition_Data!E1362&lt;=10,"Between 6 and 10 miles",IF(HTM_Employee_Attrition_Data!E1362&lt;=15,"Between 11 and 15 miles",IF(HTM_Employee_Attrition_Data!E1362&lt;=20,"Between 16 and 20 miles",IF(HTM_Employee_Attrition_Data!E1362&lt;=25,"Between 21 and 25 miles","Greater than 26 miles")))))</f>
        <v>Less than 5 Miles</v>
      </c>
      <c r="G1362" s="19" t="str">
        <f>IF(HTM_Employee_Attrition_Data!G1362=1,"Level 1",IF(HTM_Employee_Attrition_Data!G1362=2,"Level 2",IF(HTM_Employee_Attrition_Data!G1362=3,"Level 3",IF(HTM_Employee_Attrition_Data!G1362=4,"Level 4",IF(HTM_Employee_Attrition_Data!G1362=5,"Level 5","Level 5")))))</f>
        <v>Level 1</v>
      </c>
      <c r="H1362" s="19" t="s">
        <v>20</v>
      </c>
      <c r="I1362" s="19" t="str">
        <f>IF(HTM_Employee_Attrition_Data!I1362=1,"Rating 1",IF(HTM_Employee_Attrition_Data!I1362=2,"Rating 2",IF(HTM_Employee_Attrition_Data!I1362=3,"Rating 3",IF(HTM_Employee_Attrition_Data!I1362=4,"Rating 4","Rating 4"))))</f>
        <v>Rating 3</v>
      </c>
      <c r="J1362" s="19" t="str">
        <f>IF(HTM_Employee_Attrition_Data!J1362&lt;=5000,"Income less than 5,000$",IF(HTM_Employee_Attrition_Data!J1362&lt;=10000,"Income less than 10,000$",IF(HTM_Employee_Attrition_Data!J1362&lt;=15000,"Income less than 15,000$","Income less than 20,000$")))</f>
        <v>Income less than 5,000$</v>
      </c>
      <c r="K1362" s="19" t="str">
        <f>IF(HTM_Employee_Attrition_Data!K1362&lt;4,"Between 0 and 3 Compaines",IF(HTM_Employee_Attrition_Data!K1362&lt;7,"Between 4 and 6 Companies",IF(HTM_Employee_Attrition_Data!K1362&lt;=10,"Between 7 and 10 Companies","Between 7 and 10  Companies")))</f>
        <v>Between 7 and 10 Companies</v>
      </c>
      <c r="L1362" s="19" t="str">
        <f>IF(HTM_Employee_Attrition_Data!L1362&lt;=5,"Between 0 and 5 years",IF(HTM_Employee_Attrition_Data!L1362&lt;=10,"Between 6 and 10 years",IF(HTM_Employee_Attrition_Data!L1362&lt;=15,"Between 11 and 15 years",IF(HTM_Employee_Attrition_Data!L1362&lt;=20,"Between 16 and 20 years",IF(HTM_Employee_Attrition_Data!L1362&lt;=25,"Between 21 and 25 years",IF(HTM_Employee_Attrition_Data!L1362&lt;=30,"Between 25 and 30 years","Between 31 and 40 years"))))))</f>
        <v>Between 0 and 5 years</v>
      </c>
    </row>
    <row r="1363" spans="1:12">
      <c r="A1363" s="19">
        <v>1918</v>
      </c>
      <c r="B1363" s="19" t="str">
        <f>IF(HTM_Employee_Attrition_Data!A1363&lt;=20,"Less than 20 years",IF(HTM_Employee_Attrition_Data!A1363&lt;=30,"Between 20 and 30 years",IF(HTM_Employee_Attrition_Data!A1363&lt;=40,"Between 30 and 40 years",IF(HTM_Employee_Attrition_Data!A1363&lt;=50,"Between 40 and 50 years",IF(HTM_Employee_Attrition_Data!A1363&lt;=60,"Between 50 and 60 years","Between 50 and 60 years")))))</f>
        <v>Between 20 and 30 years</v>
      </c>
      <c r="C1363" s="19" t="s">
        <v>16</v>
      </c>
      <c r="D1363" s="19" t="s">
        <v>17</v>
      </c>
      <c r="E1363" s="19" t="s">
        <v>18</v>
      </c>
      <c r="F1363" s="19" t="str">
        <f>IF(HTM_Employee_Attrition_Data!E1363&lt;=5,"Less than 5 Miles",IF(HTM_Employee_Attrition_Data!E1363&lt;=10,"Between 6 and 10 miles",IF(HTM_Employee_Attrition_Data!E1363&lt;=15,"Between 11 and 15 miles",IF(HTM_Employee_Attrition_Data!E1363&lt;=20,"Between 16 and 20 miles",IF(HTM_Employee_Attrition_Data!E1363&lt;=25,"Between 21 and 25 miles","Greater than 26 miles")))))</f>
        <v>Between 6 and 10 miles</v>
      </c>
      <c r="G1363" s="19" t="str">
        <f>IF(HTM_Employee_Attrition_Data!G1363=1,"Level 1",IF(HTM_Employee_Attrition_Data!G1363=2,"Level 2",IF(HTM_Employee_Attrition_Data!G1363=3,"Level 3",IF(HTM_Employee_Attrition_Data!G1363=4,"Level 4",IF(HTM_Employee_Attrition_Data!G1363=5,"Level 5","Level 5")))))</f>
        <v>Level 1</v>
      </c>
      <c r="H1363" s="19" t="s">
        <v>20</v>
      </c>
      <c r="I1363" s="19" t="str">
        <f>IF(HTM_Employee_Attrition_Data!I1363=1,"Rating 1",IF(HTM_Employee_Attrition_Data!I1363=2,"Rating 2",IF(HTM_Employee_Attrition_Data!I1363=3,"Rating 3",IF(HTM_Employee_Attrition_Data!I1363=4,"Rating 4","Rating 4"))))</f>
        <v>Rating 4</v>
      </c>
      <c r="J1363" s="19" t="str">
        <f>IF(HTM_Employee_Attrition_Data!J1363&lt;=5000,"Income less than 5,000$",IF(HTM_Employee_Attrition_Data!J1363&lt;=10000,"Income less than 10,000$",IF(HTM_Employee_Attrition_Data!J1363&lt;=15000,"Income less than 15,000$","Income less than 20,000$")))</f>
        <v>Income less than 5,000$</v>
      </c>
      <c r="K1363" s="19" t="str">
        <f>IF(HTM_Employee_Attrition_Data!K1363&lt;4,"Between 0 and 3 Compaines",IF(HTM_Employee_Attrition_Data!K1363&lt;7,"Between 4 and 6 Companies",IF(HTM_Employee_Attrition_Data!K1363&lt;=10,"Between 7 and 10 Companies","Between 7 and 10  Companies")))</f>
        <v>Between 0 and 3 Compaines</v>
      </c>
      <c r="L1363" s="19" t="str">
        <f>IF(HTM_Employee_Attrition_Data!L1363&lt;=5,"Between 0 and 5 years",IF(HTM_Employee_Attrition_Data!L1363&lt;=10,"Between 6 and 10 years",IF(HTM_Employee_Attrition_Data!L1363&lt;=15,"Between 11 and 15 years",IF(HTM_Employee_Attrition_Data!L1363&lt;=20,"Between 16 and 20 years",IF(HTM_Employee_Attrition_Data!L1363&lt;=25,"Between 21 and 25 years",IF(HTM_Employee_Attrition_Data!L1363&lt;=30,"Between 25 and 30 years","Between 31 and 40 years"))))))</f>
        <v>Between 6 and 10 years</v>
      </c>
    </row>
    <row r="1364" spans="1:12">
      <c r="A1364" s="19">
        <v>1922</v>
      </c>
      <c r="B1364" s="19" t="str">
        <f>IF(HTM_Employee_Attrition_Data!A1364&lt;=20,"Less than 20 years",IF(HTM_Employee_Attrition_Data!A1364&lt;=30,"Between 20 and 30 years",IF(HTM_Employee_Attrition_Data!A1364&lt;=40,"Between 30 and 40 years",IF(HTM_Employee_Attrition_Data!A1364&lt;=50,"Between 40 and 50 years",IF(HTM_Employee_Attrition_Data!A1364&lt;=60,"Between 50 and 60 years","Between 50 and 60 years")))))</f>
        <v>Between 40 and 50 years</v>
      </c>
      <c r="C1364" s="19" t="s">
        <v>16</v>
      </c>
      <c r="D1364" s="19" t="s">
        <v>17</v>
      </c>
      <c r="E1364" s="19" t="s">
        <v>18</v>
      </c>
      <c r="F1364" s="19" t="str">
        <f>IF(HTM_Employee_Attrition_Data!E1364&lt;=5,"Less than 5 Miles",IF(HTM_Employee_Attrition_Data!E1364&lt;=10,"Between 6 and 10 miles",IF(HTM_Employee_Attrition_Data!E1364&lt;=15,"Between 11 and 15 miles",IF(HTM_Employee_Attrition_Data!E1364&lt;=20,"Between 16 and 20 miles",IF(HTM_Employee_Attrition_Data!E1364&lt;=25,"Between 21 and 25 miles","Greater than 26 miles")))))</f>
        <v>Less than 5 Miles</v>
      </c>
      <c r="G1364" s="19" t="str">
        <f>IF(HTM_Employee_Attrition_Data!G1364=1,"Level 1",IF(HTM_Employee_Attrition_Data!G1364=2,"Level 2",IF(HTM_Employee_Attrition_Data!G1364=3,"Level 3",IF(HTM_Employee_Attrition_Data!G1364=4,"Level 4",IF(HTM_Employee_Attrition_Data!G1364=5,"Level 5","Level 5")))))</f>
        <v>Level 2</v>
      </c>
      <c r="H1364" s="19" t="s">
        <v>22</v>
      </c>
      <c r="I1364" s="19" t="str">
        <f>IF(HTM_Employee_Attrition_Data!I1364=1,"Rating 1",IF(HTM_Employee_Attrition_Data!I1364=2,"Rating 2",IF(HTM_Employee_Attrition_Data!I1364=3,"Rating 3",IF(HTM_Employee_Attrition_Data!I1364=4,"Rating 4","Rating 4"))))</f>
        <v>Rating 3</v>
      </c>
      <c r="J1364" s="19" t="str">
        <f>IF(HTM_Employee_Attrition_Data!J1364&lt;=5000,"Income less than 5,000$",IF(HTM_Employee_Attrition_Data!J1364&lt;=10000,"Income less than 10,000$",IF(HTM_Employee_Attrition_Data!J1364&lt;=15000,"Income less than 15,000$","Income less than 20,000$")))</f>
        <v>Income less than 10,000$</v>
      </c>
      <c r="K1364" s="19" t="str">
        <f>IF(HTM_Employee_Attrition_Data!K1364&lt;4,"Between 0 and 3 Compaines",IF(HTM_Employee_Attrition_Data!K1364&lt;7,"Between 4 and 6 Companies",IF(HTM_Employee_Attrition_Data!K1364&lt;=10,"Between 7 and 10 Companies","Between 7 and 10  Companies")))</f>
        <v>Between 4 and 6 Companies</v>
      </c>
      <c r="L1364" s="19" t="str">
        <f>IF(HTM_Employee_Attrition_Data!L1364&lt;=5,"Between 0 and 5 years",IF(HTM_Employee_Attrition_Data!L1364&lt;=10,"Between 6 and 10 years",IF(HTM_Employee_Attrition_Data!L1364&lt;=15,"Between 11 and 15 years",IF(HTM_Employee_Attrition_Data!L1364&lt;=20,"Between 16 and 20 years",IF(HTM_Employee_Attrition_Data!L1364&lt;=25,"Between 21 and 25 years",IF(HTM_Employee_Attrition_Data!L1364&lt;=30,"Between 25 and 30 years","Between 31 and 40 years"))))))</f>
        <v>Between 0 and 5 years</v>
      </c>
    </row>
    <row r="1365" spans="1:12">
      <c r="A1365" s="19">
        <v>1924</v>
      </c>
      <c r="B1365" s="19" t="str">
        <f>IF(HTM_Employee_Attrition_Data!A1365&lt;=20,"Less than 20 years",IF(HTM_Employee_Attrition_Data!A1365&lt;=30,"Between 20 and 30 years",IF(HTM_Employee_Attrition_Data!A1365&lt;=40,"Between 30 and 40 years",IF(HTM_Employee_Attrition_Data!A1365&lt;=50,"Between 40 and 50 years",IF(HTM_Employee_Attrition_Data!A1365&lt;=60,"Between 50 and 60 years","Between 50 and 60 years")))))</f>
        <v>Between 30 and 40 years</v>
      </c>
      <c r="C1365" s="19" t="s">
        <v>16</v>
      </c>
      <c r="D1365" s="19" t="s">
        <v>13</v>
      </c>
      <c r="E1365" s="19" t="s">
        <v>14</v>
      </c>
      <c r="F1365" s="19" t="str">
        <f>IF(HTM_Employee_Attrition_Data!E1365&lt;=5,"Less than 5 Miles",IF(HTM_Employee_Attrition_Data!E1365&lt;=10,"Between 6 and 10 miles",IF(HTM_Employee_Attrition_Data!E1365&lt;=15,"Between 11 and 15 miles",IF(HTM_Employee_Attrition_Data!E1365&lt;=20,"Between 16 and 20 miles",IF(HTM_Employee_Attrition_Data!E1365&lt;=25,"Between 21 and 25 miles","Greater than 26 miles")))))</f>
        <v>Between 6 and 10 miles</v>
      </c>
      <c r="G1365" s="19" t="str">
        <f>IF(HTM_Employee_Attrition_Data!G1365=1,"Level 1",IF(HTM_Employee_Attrition_Data!G1365=2,"Level 2",IF(HTM_Employee_Attrition_Data!G1365=3,"Level 3",IF(HTM_Employee_Attrition_Data!G1365=4,"Level 4",IF(HTM_Employee_Attrition_Data!G1365=5,"Level 5","Level 5")))))</f>
        <v>Level 2</v>
      </c>
      <c r="H1365" s="19" t="s">
        <v>15</v>
      </c>
      <c r="I1365" s="19" t="str">
        <f>IF(HTM_Employee_Attrition_Data!I1365=1,"Rating 1",IF(HTM_Employee_Attrition_Data!I1365=2,"Rating 2",IF(HTM_Employee_Attrition_Data!I1365=3,"Rating 3",IF(HTM_Employee_Attrition_Data!I1365=4,"Rating 4","Rating 4"))))</f>
        <v>Rating 3</v>
      </c>
      <c r="J1365" s="19" t="str">
        <f>IF(HTM_Employee_Attrition_Data!J1365&lt;=5000,"Income less than 5,000$",IF(HTM_Employee_Attrition_Data!J1365&lt;=10000,"Income less than 10,000$",IF(HTM_Employee_Attrition_Data!J1365&lt;=15000,"Income less than 15,000$","Income less than 20,000$")))</f>
        <v>Income less than 10,000$</v>
      </c>
      <c r="K1365" s="19" t="str">
        <f>IF(HTM_Employee_Attrition_Data!K1365&lt;4,"Between 0 and 3 Compaines",IF(HTM_Employee_Attrition_Data!K1365&lt;7,"Between 4 and 6 Companies",IF(HTM_Employee_Attrition_Data!K1365&lt;=10,"Between 7 and 10 Companies","Between 7 and 10  Companies")))</f>
        <v>Between 0 and 3 Compaines</v>
      </c>
      <c r="L1365" s="19" t="str">
        <f>IF(HTM_Employee_Attrition_Data!L1365&lt;=5,"Between 0 and 5 years",IF(HTM_Employee_Attrition_Data!L1365&lt;=10,"Between 6 and 10 years",IF(HTM_Employee_Attrition_Data!L1365&lt;=15,"Between 11 and 15 years",IF(HTM_Employee_Attrition_Data!L1365&lt;=20,"Between 16 and 20 years",IF(HTM_Employee_Attrition_Data!L1365&lt;=25,"Between 21 and 25 years",IF(HTM_Employee_Attrition_Data!L1365&lt;=30,"Between 25 and 30 years","Between 31 and 40 years"))))))</f>
        <v>Between 6 and 10 years</v>
      </c>
    </row>
    <row r="1366" spans="1:12">
      <c r="A1366" s="19">
        <v>1927</v>
      </c>
      <c r="B1366" s="19" t="str">
        <f>IF(HTM_Employee_Attrition_Data!A1366&lt;=20,"Less than 20 years",IF(HTM_Employee_Attrition_Data!A1366&lt;=30,"Between 20 and 30 years",IF(HTM_Employee_Attrition_Data!A1366&lt;=40,"Between 30 and 40 years",IF(HTM_Employee_Attrition_Data!A1366&lt;=50,"Between 40 and 50 years",IF(HTM_Employee_Attrition_Data!A1366&lt;=60,"Between 50 and 60 years","Between 50 and 60 years")))))</f>
        <v>Between 20 and 30 years</v>
      </c>
      <c r="C1366" s="19" t="s">
        <v>16</v>
      </c>
      <c r="D1366" s="19" t="s">
        <v>17</v>
      </c>
      <c r="E1366" s="19" t="s">
        <v>14</v>
      </c>
      <c r="F1366" s="19" t="str">
        <f>IF(HTM_Employee_Attrition_Data!E1366&lt;=5,"Less than 5 Miles",IF(HTM_Employee_Attrition_Data!E1366&lt;=10,"Between 6 and 10 miles",IF(HTM_Employee_Attrition_Data!E1366&lt;=15,"Between 11 and 15 miles",IF(HTM_Employee_Attrition_Data!E1366&lt;=20,"Between 16 and 20 miles",IF(HTM_Employee_Attrition_Data!E1366&lt;=25,"Between 21 and 25 miles","Greater than 26 miles")))))</f>
        <v>Less than 5 Miles</v>
      </c>
      <c r="G1366" s="19" t="str">
        <f>IF(HTM_Employee_Attrition_Data!G1366=1,"Level 1",IF(HTM_Employee_Attrition_Data!G1366=2,"Level 2",IF(HTM_Employee_Attrition_Data!G1366=3,"Level 3",IF(HTM_Employee_Attrition_Data!G1366=4,"Level 4",IF(HTM_Employee_Attrition_Data!G1366=5,"Level 5","Level 5")))))</f>
        <v>Level 2</v>
      </c>
      <c r="H1366" s="19" t="s">
        <v>15</v>
      </c>
      <c r="I1366" s="19" t="str">
        <f>IF(HTM_Employee_Attrition_Data!I1366=1,"Rating 1",IF(HTM_Employee_Attrition_Data!I1366=2,"Rating 2",IF(HTM_Employee_Attrition_Data!I1366=3,"Rating 3",IF(HTM_Employee_Attrition_Data!I1366=4,"Rating 4","Rating 4"))))</f>
        <v>Rating 4</v>
      </c>
      <c r="J1366" s="19" t="str">
        <f>IF(HTM_Employee_Attrition_Data!J1366&lt;=5000,"Income less than 5,000$",IF(HTM_Employee_Attrition_Data!J1366&lt;=10000,"Income less than 10,000$",IF(HTM_Employee_Attrition_Data!J1366&lt;=15000,"Income less than 15,000$","Income less than 20,000$")))</f>
        <v>Income less than 10,000$</v>
      </c>
      <c r="K1366" s="19" t="str">
        <f>IF(HTM_Employee_Attrition_Data!K1366&lt;4,"Between 0 and 3 Compaines",IF(HTM_Employee_Attrition_Data!K1366&lt;7,"Between 4 and 6 Companies",IF(HTM_Employee_Attrition_Data!K1366&lt;=10,"Between 7 and 10 Companies","Between 7 and 10  Companies")))</f>
        <v>Between 0 and 3 Compaines</v>
      </c>
      <c r="L1366" s="19" t="str">
        <f>IF(HTM_Employee_Attrition_Data!L1366&lt;=5,"Between 0 and 5 years",IF(HTM_Employee_Attrition_Data!L1366&lt;=10,"Between 6 and 10 years",IF(HTM_Employee_Attrition_Data!L1366&lt;=15,"Between 11 and 15 years",IF(HTM_Employee_Attrition_Data!L1366&lt;=20,"Between 16 and 20 years",IF(HTM_Employee_Attrition_Data!L1366&lt;=25,"Between 21 and 25 years",IF(HTM_Employee_Attrition_Data!L1366&lt;=30,"Between 25 and 30 years","Between 31 and 40 years"))))))</f>
        <v>Between 6 and 10 years</v>
      </c>
    </row>
    <row r="1367" spans="1:12">
      <c r="A1367" s="19">
        <v>1928</v>
      </c>
      <c r="B1367" s="19" t="str">
        <f>IF(HTM_Employee_Attrition_Data!A1367&lt;=20,"Less than 20 years",IF(HTM_Employee_Attrition_Data!A1367&lt;=30,"Between 20 and 30 years",IF(HTM_Employee_Attrition_Data!A1367&lt;=40,"Between 30 and 40 years",IF(HTM_Employee_Attrition_Data!A1367&lt;=50,"Between 40 and 50 years",IF(HTM_Employee_Attrition_Data!A1367&lt;=60,"Between 50 and 60 years","Between 50 and 60 years")))))</f>
        <v>Between 20 and 30 years</v>
      </c>
      <c r="C1367" s="19" t="s">
        <v>12</v>
      </c>
      <c r="D1367" s="19" t="s">
        <v>17</v>
      </c>
      <c r="E1367" s="19" t="s">
        <v>14</v>
      </c>
      <c r="F1367" s="19" t="str">
        <f>IF(HTM_Employee_Attrition_Data!E1367&lt;=5,"Less than 5 Miles",IF(HTM_Employee_Attrition_Data!E1367&lt;=10,"Between 6 and 10 miles",IF(HTM_Employee_Attrition_Data!E1367&lt;=15,"Between 11 and 15 miles",IF(HTM_Employee_Attrition_Data!E1367&lt;=20,"Between 16 and 20 miles",IF(HTM_Employee_Attrition_Data!E1367&lt;=25,"Between 21 and 25 miles","Greater than 26 miles")))))</f>
        <v>Between 21 and 25 miles</v>
      </c>
      <c r="G1367" s="19" t="str">
        <f>IF(HTM_Employee_Attrition_Data!G1367=1,"Level 1",IF(HTM_Employee_Attrition_Data!G1367=2,"Level 2",IF(HTM_Employee_Attrition_Data!G1367=3,"Level 3",IF(HTM_Employee_Attrition_Data!G1367=4,"Level 4",IF(HTM_Employee_Attrition_Data!G1367=5,"Level 5","Level 5")))))</f>
        <v>Level 1</v>
      </c>
      <c r="H1367" s="19" t="s">
        <v>25</v>
      </c>
      <c r="I1367" s="19" t="str">
        <f>IF(HTM_Employee_Attrition_Data!I1367=1,"Rating 1",IF(HTM_Employee_Attrition_Data!I1367=2,"Rating 2",IF(HTM_Employee_Attrition_Data!I1367=3,"Rating 3",IF(HTM_Employee_Attrition_Data!I1367=4,"Rating 4","Rating 4"))))</f>
        <v>Rating 1</v>
      </c>
      <c r="J1367" s="19" t="str">
        <f>IF(HTM_Employee_Attrition_Data!J1367&lt;=5000,"Income less than 5,000$",IF(HTM_Employee_Attrition_Data!J1367&lt;=10000,"Income less than 10,000$",IF(HTM_Employee_Attrition_Data!J1367&lt;=15000,"Income less than 15,000$","Income less than 20,000$")))</f>
        <v>Income less than 5,000$</v>
      </c>
      <c r="K1367" s="19" t="str">
        <f>IF(HTM_Employee_Attrition_Data!K1367&lt;4,"Between 0 and 3 Compaines",IF(HTM_Employee_Attrition_Data!K1367&lt;7,"Between 4 and 6 Companies",IF(HTM_Employee_Attrition_Data!K1367&lt;=10,"Between 7 and 10 Companies","Between 7 and 10  Companies")))</f>
        <v>Between 0 and 3 Compaines</v>
      </c>
      <c r="L1367" s="19" t="str">
        <f>IF(HTM_Employee_Attrition_Data!L1367&lt;=5,"Between 0 and 5 years",IF(HTM_Employee_Attrition_Data!L1367&lt;=10,"Between 6 and 10 years",IF(HTM_Employee_Attrition_Data!L1367&lt;=15,"Between 11 and 15 years",IF(HTM_Employee_Attrition_Data!L1367&lt;=20,"Between 16 and 20 years",IF(HTM_Employee_Attrition_Data!L1367&lt;=25,"Between 21 and 25 years",IF(HTM_Employee_Attrition_Data!L1367&lt;=30,"Between 25 and 30 years","Between 31 and 40 years"))))))</f>
        <v>Between 0 and 5 years</v>
      </c>
    </row>
    <row r="1368" spans="1:12">
      <c r="A1368" s="19">
        <v>1929</v>
      </c>
      <c r="B1368" s="19" t="str">
        <f>IF(HTM_Employee_Attrition_Data!A1368&lt;=20,"Less than 20 years",IF(HTM_Employee_Attrition_Data!A1368&lt;=30,"Between 20 and 30 years",IF(HTM_Employee_Attrition_Data!A1368&lt;=40,"Between 30 and 40 years",IF(HTM_Employee_Attrition_Data!A1368&lt;=50,"Between 40 and 50 years",IF(HTM_Employee_Attrition_Data!A1368&lt;=60,"Between 50 and 60 years","Between 50 and 60 years")))))</f>
        <v>Between 30 and 40 years</v>
      </c>
      <c r="C1368" s="19" t="s">
        <v>16</v>
      </c>
      <c r="D1368" s="19" t="s">
        <v>23</v>
      </c>
      <c r="E1368" s="19" t="s">
        <v>14</v>
      </c>
      <c r="F1368" s="19" t="str">
        <f>IF(HTM_Employee_Attrition_Data!E1368&lt;=5,"Less than 5 Miles",IF(HTM_Employee_Attrition_Data!E1368&lt;=10,"Between 6 and 10 miles",IF(HTM_Employee_Attrition_Data!E1368&lt;=15,"Between 11 and 15 miles",IF(HTM_Employee_Attrition_Data!E1368&lt;=20,"Between 16 and 20 miles",IF(HTM_Employee_Attrition_Data!E1368&lt;=25,"Between 21 and 25 miles","Greater than 26 miles")))))</f>
        <v>Between 21 and 25 miles</v>
      </c>
      <c r="G1368" s="19" t="str">
        <f>IF(HTM_Employee_Attrition_Data!G1368=1,"Level 1",IF(HTM_Employee_Attrition_Data!G1368=2,"Level 2",IF(HTM_Employee_Attrition_Data!G1368=3,"Level 3",IF(HTM_Employee_Attrition_Data!G1368=4,"Level 4",IF(HTM_Employee_Attrition_Data!G1368=5,"Level 5","Level 5")))))</f>
        <v>Level 2</v>
      </c>
      <c r="H1368" s="19" t="s">
        <v>15</v>
      </c>
      <c r="I1368" s="19" t="str">
        <f>IF(HTM_Employee_Attrition_Data!I1368=1,"Rating 1",IF(HTM_Employee_Attrition_Data!I1368=2,"Rating 2",IF(HTM_Employee_Attrition_Data!I1368=3,"Rating 3",IF(HTM_Employee_Attrition_Data!I1368=4,"Rating 4","Rating 4"))))</f>
        <v>Rating 3</v>
      </c>
      <c r="J1368" s="19" t="str">
        <f>IF(HTM_Employee_Attrition_Data!J1368&lt;=5000,"Income less than 5,000$",IF(HTM_Employee_Attrition_Data!J1368&lt;=10000,"Income less than 10,000$",IF(HTM_Employee_Attrition_Data!J1368&lt;=15000,"Income less than 15,000$","Income less than 20,000$")))</f>
        <v>Income less than 10,000$</v>
      </c>
      <c r="K1368" s="19" t="str">
        <f>IF(HTM_Employee_Attrition_Data!K1368&lt;4,"Between 0 and 3 Compaines",IF(HTM_Employee_Attrition_Data!K1368&lt;7,"Between 4 and 6 Companies",IF(HTM_Employee_Attrition_Data!K1368&lt;=10,"Between 7 and 10 Companies","Between 7 and 10  Companies")))</f>
        <v>Between 4 and 6 Companies</v>
      </c>
      <c r="L1368" s="19" t="str">
        <f>IF(HTM_Employee_Attrition_Data!L1368&lt;=5,"Between 0 and 5 years",IF(HTM_Employee_Attrition_Data!L1368&lt;=10,"Between 6 and 10 years",IF(HTM_Employee_Attrition_Data!L1368&lt;=15,"Between 11 and 15 years",IF(HTM_Employee_Attrition_Data!L1368&lt;=20,"Between 16 and 20 years",IF(HTM_Employee_Attrition_Data!L1368&lt;=25,"Between 21 and 25 years",IF(HTM_Employee_Attrition_Data!L1368&lt;=30,"Between 25 and 30 years","Between 31 and 40 years"))))))</f>
        <v>Between 0 and 5 years</v>
      </c>
    </row>
    <row r="1369" spans="1:12">
      <c r="A1369" s="19">
        <v>1931</v>
      </c>
      <c r="B1369" s="19" t="str">
        <f>IF(HTM_Employee_Attrition_Data!A1369&lt;=20,"Less than 20 years",IF(HTM_Employee_Attrition_Data!A1369&lt;=30,"Between 20 and 30 years",IF(HTM_Employee_Attrition_Data!A1369&lt;=40,"Between 30 and 40 years",IF(HTM_Employee_Attrition_Data!A1369&lt;=50,"Between 40 and 50 years",IF(HTM_Employee_Attrition_Data!A1369&lt;=60,"Between 50 and 60 years","Between 50 and 60 years")))))</f>
        <v>Between 20 and 30 years</v>
      </c>
      <c r="C1369" s="19" t="s">
        <v>16</v>
      </c>
      <c r="D1369" s="19" t="s">
        <v>13</v>
      </c>
      <c r="E1369" s="19" t="s">
        <v>18</v>
      </c>
      <c r="F1369" s="19" t="str">
        <f>IF(HTM_Employee_Attrition_Data!E1369&lt;=5,"Less than 5 Miles",IF(HTM_Employee_Attrition_Data!E1369&lt;=10,"Between 6 and 10 miles",IF(HTM_Employee_Attrition_Data!E1369&lt;=15,"Between 11 and 15 miles",IF(HTM_Employee_Attrition_Data!E1369&lt;=20,"Between 16 and 20 miles",IF(HTM_Employee_Attrition_Data!E1369&lt;=25,"Between 21 and 25 miles","Greater than 26 miles")))))</f>
        <v>Less than 5 Miles</v>
      </c>
      <c r="G1369" s="19" t="str">
        <f>IF(HTM_Employee_Attrition_Data!G1369=1,"Level 1",IF(HTM_Employee_Attrition_Data!G1369=2,"Level 2",IF(HTM_Employee_Attrition_Data!G1369=3,"Level 3",IF(HTM_Employee_Attrition_Data!G1369=4,"Level 4",IF(HTM_Employee_Attrition_Data!G1369=5,"Level 5","Level 5")))))</f>
        <v>Level 1</v>
      </c>
      <c r="H1369" s="19" t="s">
        <v>19</v>
      </c>
      <c r="I1369" s="19" t="str">
        <f>IF(HTM_Employee_Attrition_Data!I1369=1,"Rating 1",IF(HTM_Employee_Attrition_Data!I1369=2,"Rating 2",IF(HTM_Employee_Attrition_Data!I1369=3,"Rating 3",IF(HTM_Employee_Attrition_Data!I1369=4,"Rating 4","Rating 4"))))</f>
        <v>Rating 2</v>
      </c>
      <c r="J1369" s="19" t="str">
        <f>IF(HTM_Employee_Attrition_Data!J1369&lt;=5000,"Income less than 5,000$",IF(HTM_Employee_Attrition_Data!J1369&lt;=10000,"Income less than 10,000$",IF(HTM_Employee_Attrition_Data!J1369&lt;=15000,"Income less than 15,000$","Income less than 20,000$")))</f>
        <v>Income less than 5,000$</v>
      </c>
      <c r="K1369" s="19" t="str">
        <f>IF(HTM_Employee_Attrition_Data!K1369&lt;4,"Between 0 and 3 Compaines",IF(HTM_Employee_Attrition_Data!K1369&lt;7,"Between 4 and 6 Companies",IF(HTM_Employee_Attrition_Data!K1369&lt;=10,"Between 7 and 10 Companies","Between 7 and 10  Companies")))</f>
        <v>Between 0 and 3 Compaines</v>
      </c>
      <c r="L1369" s="19" t="str">
        <f>IF(HTM_Employee_Attrition_Data!L1369&lt;=5,"Between 0 and 5 years",IF(HTM_Employee_Attrition_Data!L1369&lt;=10,"Between 6 and 10 years",IF(HTM_Employee_Attrition_Data!L1369&lt;=15,"Between 11 and 15 years",IF(HTM_Employee_Attrition_Data!L1369&lt;=20,"Between 16 and 20 years",IF(HTM_Employee_Attrition_Data!L1369&lt;=25,"Between 21 and 25 years",IF(HTM_Employee_Attrition_Data!L1369&lt;=30,"Between 25 and 30 years","Between 31 and 40 years"))))))</f>
        <v>Between 0 and 5 years</v>
      </c>
    </row>
    <row r="1370" spans="1:12">
      <c r="A1370" s="19">
        <v>1932</v>
      </c>
      <c r="B1370" s="19" t="str">
        <f>IF(HTM_Employee_Attrition_Data!A1370&lt;=20,"Less than 20 years",IF(HTM_Employee_Attrition_Data!A1370&lt;=30,"Between 20 and 30 years",IF(HTM_Employee_Attrition_Data!A1370&lt;=40,"Between 30 and 40 years",IF(HTM_Employee_Attrition_Data!A1370&lt;=50,"Between 40 and 50 years",IF(HTM_Employee_Attrition_Data!A1370&lt;=60,"Between 50 and 60 years","Between 50 and 60 years")))))</f>
        <v>Between 30 and 40 years</v>
      </c>
      <c r="C1370" s="19" t="s">
        <v>16</v>
      </c>
      <c r="D1370" s="19" t="s">
        <v>17</v>
      </c>
      <c r="E1370" s="19" t="s">
        <v>18</v>
      </c>
      <c r="F1370" s="19" t="str">
        <f>IF(HTM_Employee_Attrition_Data!E1370&lt;=5,"Less than 5 Miles",IF(HTM_Employee_Attrition_Data!E1370&lt;=10,"Between 6 and 10 miles",IF(HTM_Employee_Attrition_Data!E1370&lt;=15,"Between 11 and 15 miles",IF(HTM_Employee_Attrition_Data!E1370&lt;=20,"Between 16 and 20 miles",IF(HTM_Employee_Attrition_Data!E1370&lt;=25,"Between 21 and 25 miles","Greater than 26 miles")))))</f>
        <v>Between 21 and 25 miles</v>
      </c>
      <c r="G1370" s="19" t="str">
        <f>IF(HTM_Employee_Attrition_Data!G1370=1,"Level 1",IF(HTM_Employee_Attrition_Data!G1370=2,"Level 2",IF(HTM_Employee_Attrition_Data!G1370=3,"Level 3",IF(HTM_Employee_Attrition_Data!G1370=4,"Level 4",IF(HTM_Employee_Attrition_Data!G1370=5,"Level 5","Level 5")))))</f>
        <v>Level 2</v>
      </c>
      <c r="H1370" s="19" t="s">
        <v>19</v>
      </c>
      <c r="I1370" s="19" t="str">
        <f>IF(HTM_Employee_Attrition_Data!I1370=1,"Rating 1",IF(HTM_Employee_Attrition_Data!I1370=2,"Rating 2",IF(HTM_Employee_Attrition_Data!I1370=3,"Rating 3",IF(HTM_Employee_Attrition_Data!I1370=4,"Rating 4","Rating 4"))))</f>
        <v>Rating 4</v>
      </c>
      <c r="J1370" s="19" t="str">
        <f>IF(HTM_Employee_Attrition_Data!J1370&lt;=5000,"Income less than 5,000$",IF(HTM_Employee_Attrition_Data!J1370&lt;=10000,"Income less than 10,000$",IF(HTM_Employee_Attrition_Data!J1370&lt;=15000,"Income less than 15,000$","Income less than 20,000$")))</f>
        <v>Income less than 10,000$</v>
      </c>
      <c r="K1370" s="19" t="str">
        <f>IF(HTM_Employee_Attrition_Data!K1370&lt;4,"Between 0 and 3 Compaines",IF(HTM_Employee_Attrition_Data!K1370&lt;7,"Between 4 and 6 Companies",IF(HTM_Employee_Attrition_Data!K1370&lt;=10,"Between 7 and 10 Companies","Between 7 and 10  Companies")))</f>
        <v>Between 0 and 3 Compaines</v>
      </c>
      <c r="L1370" s="19" t="str">
        <f>IF(HTM_Employee_Attrition_Data!L1370&lt;=5,"Between 0 and 5 years",IF(HTM_Employee_Attrition_Data!L1370&lt;=10,"Between 6 and 10 years",IF(HTM_Employee_Attrition_Data!L1370&lt;=15,"Between 11 and 15 years",IF(HTM_Employee_Attrition_Data!L1370&lt;=20,"Between 16 and 20 years",IF(HTM_Employee_Attrition_Data!L1370&lt;=25,"Between 21 and 25 years",IF(HTM_Employee_Attrition_Data!L1370&lt;=30,"Between 25 and 30 years","Between 31 and 40 years"))))))</f>
        <v>Between 11 and 15 years</v>
      </c>
    </row>
    <row r="1371" spans="1:12">
      <c r="A1371" s="19">
        <v>1933</v>
      </c>
      <c r="B1371" s="19" t="str">
        <f>IF(HTM_Employee_Attrition_Data!A1371&lt;=20,"Less than 20 years",IF(HTM_Employee_Attrition_Data!A1371&lt;=30,"Between 20 and 30 years",IF(HTM_Employee_Attrition_Data!A1371&lt;=40,"Between 30 and 40 years",IF(HTM_Employee_Attrition_Data!A1371&lt;=50,"Between 40 and 50 years",IF(HTM_Employee_Attrition_Data!A1371&lt;=60,"Between 50 and 60 years","Between 50 and 60 years")))))</f>
        <v>Between 20 and 30 years</v>
      </c>
      <c r="C1371" s="19" t="s">
        <v>12</v>
      </c>
      <c r="D1371" s="19" t="s">
        <v>13</v>
      </c>
      <c r="E1371" s="19" t="s">
        <v>14</v>
      </c>
      <c r="F1371" s="19" t="str">
        <f>IF(HTM_Employee_Attrition_Data!E1371&lt;=5,"Less than 5 Miles",IF(HTM_Employee_Attrition_Data!E1371&lt;=10,"Between 6 and 10 miles",IF(HTM_Employee_Attrition_Data!E1371&lt;=15,"Between 11 and 15 miles",IF(HTM_Employee_Attrition_Data!E1371&lt;=20,"Between 16 and 20 miles",IF(HTM_Employee_Attrition_Data!E1371&lt;=25,"Between 21 and 25 miles","Greater than 26 miles")))))</f>
        <v>Between 11 and 15 miles</v>
      </c>
      <c r="G1371" s="19" t="str">
        <f>IF(HTM_Employee_Attrition_Data!G1371=1,"Level 1",IF(HTM_Employee_Attrition_Data!G1371=2,"Level 2",IF(HTM_Employee_Attrition_Data!G1371=3,"Level 3",IF(HTM_Employee_Attrition_Data!G1371=4,"Level 4",IF(HTM_Employee_Attrition_Data!G1371=5,"Level 5","Level 5")))))</f>
        <v>Level 2</v>
      </c>
      <c r="H1371" s="19" t="s">
        <v>15</v>
      </c>
      <c r="I1371" s="19" t="str">
        <f>IF(HTM_Employee_Attrition_Data!I1371=1,"Rating 1",IF(HTM_Employee_Attrition_Data!I1371=2,"Rating 2",IF(HTM_Employee_Attrition_Data!I1371=3,"Rating 3",IF(HTM_Employee_Attrition_Data!I1371=4,"Rating 4","Rating 4"))))</f>
        <v>Rating 3</v>
      </c>
      <c r="J1371" s="19" t="str">
        <f>IF(HTM_Employee_Attrition_Data!J1371&lt;=5000,"Income less than 5,000$",IF(HTM_Employee_Attrition_Data!J1371&lt;=10000,"Income less than 10,000$",IF(HTM_Employee_Attrition_Data!J1371&lt;=15000,"Income less than 15,000$","Income less than 20,000$")))</f>
        <v>Income less than 10,000$</v>
      </c>
      <c r="K1371" s="19" t="str">
        <f>IF(HTM_Employee_Attrition_Data!K1371&lt;4,"Between 0 and 3 Compaines",IF(HTM_Employee_Attrition_Data!K1371&lt;7,"Between 4 and 6 Companies",IF(HTM_Employee_Attrition_Data!K1371&lt;=10,"Between 7 and 10 Companies","Between 7 and 10  Companies")))</f>
        <v>Between 0 and 3 Compaines</v>
      </c>
      <c r="L1371" s="19" t="str">
        <f>IF(HTM_Employee_Attrition_Data!L1371&lt;=5,"Between 0 and 5 years",IF(HTM_Employee_Attrition_Data!L1371&lt;=10,"Between 6 and 10 years",IF(HTM_Employee_Attrition_Data!L1371&lt;=15,"Between 11 and 15 years",IF(HTM_Employee_Attrition_Data!L1371&lt;=20,"Between 16 and 20 years",IF(HTM_Employee_Attrition_Data!L1371&lt;=25,"Between 21 and 25 years",IF(HTM_Employee_Attrition_Data!L1371&lt;=30,"Between 25 and 30 years","Between 31 and 40 years"))))))</f>
        <v>Between 0 and 5 years</v>
      </c>
    </row>
    <row r="1372" spans="1:12">
      <c r="A1372" s="19">
        <v>1934</v>
      </c>
      <c r="B1372" s="19" t="str">
        <f>IF(HTM_Employee_Attrition_Data!A1372&lt;=20,"Less than 20 years",IF(HTM_Employee_Attrition_Data!A1372&lt;=30,"Between 20 and 30 years",IF(HTM_Employee_Attrition_Data!A1372&lt;=40,"Between 30 and 40 years",IF(HTM_Employee_Attrition_Data!A1372&lt;=50,"Between 40 and 50 years",IF(HTM_Employee_Attrition_Data!A1372&lt;=60,"Between 50 and 60 years","Between 50 and 60 years")))))</f>
        <v>Between 40 and 50 years</v>
      </c>
      <c r="C1372" s="19" t="s">
        <v>16</v>
      </c>
      <c r="D1372" s="19" t="s">
        <v>23</v>
      </c>
      <c r="E1372" s="19" t="s">
        <v>18</v>
      </c>
      <c r="F1372" s="19" t="str">
        <f>IF(HTM_Employee_Attrition_Data!E1372&lt;=5,"Less than 5 Miles",IF(HTM_Employee_Attrition_Data!E1372&lt;=10,"Between 6 and 10 miles",IF(HTM_Employee_Attrition_Data!E1372&lt;=15,"Between 11 and 15 miles",IF(HTM_Employee_Attrition_Data!E1372&lt;=20,"Between 16 and 20 miles",IF(HTM_Employee_Attrition_Data!E1372&lt;=25,"Between 21 and 25 miles","Greater than 26 miles")))))</f>
        <v>Between 11 and 15 miles</v>
      </c>
      <c r="G1372" s="19" t="str">
        <f>IF(HTM_Employee_Attrition_Data!G1372=1,"Level 1",IF(HTM_Employee_Attrition_Data!G1372=2,"Level 2",IF(HTM_Employee_Attrition_Data!G1372=3,"Level 3",IF(HTM_Employee_Attrition_Data!G1372=4,"Level 4",IF(HTM_Employee_Attrition_Data!G1372=5,"Level 5","Level 5")))))</f>
        <v>Level 2</v>
      </c>
      <c r="H1372" s="19" t="s">
        <v>19</v>
      </c>
      <c r="I1372" s="19" t="str">
        <f>IF(HTM_Employee_Attrition_Data!I1372=1,"Rating 1",IF(HTM_Employee_Attrition_Data!I1372=2,"Rating 2",IF(HTM_Employee_Attrition_Data!I1372=3,"Rating 3",IF(HTM_Employee_Attrition_Data!I1372=4,"Rating 4","Rating 4"))))</f>
        <v>Rating 2</v>
      </c>
      <c r="J1372" s="19" t="str">
        <f>IF(HTM_Employee_Attrition_Data!J1372&lt;=5000,"Income less than 5,000$",IF(HTM_Employee_Attrition_Data!J1372&lt;=10000,"Income less than 10,000$",IF(HTM_Employee_Attrition_Data!J1372&lt;=15000,"Income less than 15,000$","Income less than 20,000$")))</f>
        <v>Income less than 10,000$</v>
      </c>
      <c r="K1372" s="19" t="str">
        <f>IF(HTM_Employee_Attrition_Data!K1372&lt;4,"Between 0 and 3 Compaines",IF(HTM_Employee_Attrition_Data!K1372&lt;7,"Between 4 and 6 Companies",IF(HTM_Employee_Attrition_Data!K1372&lt;=10,"Between 7 and 10 Companies","Between 7 and 10  Companies")))</f>
        <v>Between 7 and 10 Companies</v>
      </c>
      <c r="L1372" s="19" t="str">
        <f>IF(HTM_Employee_Attrition_Data!L1372&lt;=5,"Between 0 and 5 years",IF(HTM_Employee_Attrition_Data!L1372&lt;=10,"Between 6 and 10 years",IF(HTM_Employee_Attrition_Data!L1372&lt;=15,"Between 11 and 15 years",IF(HTM_Employee_Attrition_Data!L1372&lt;=20,"Between 16 and 20 years",IF(HTM_Employee_Attrition_Data!L1372&lt;=25,"Between 21 and 25 years",IF(HTM_Employee_Attrition_Data!L1372&lt;=30,"Between 25 and 30 years","Between 31 and 40 years"))))))</f>
        <v>Between 6 and 10 years</v>
      </c>
    </row>
    <row r="1373" spans="1:12">
      <c r="A1373" s="19">
        <v>1935</v>
      </c>
      <c r="B1373" s="19" t="str">
        <f>IF(HTM_Employee_Attrition_Data!A1373&lt;=20,"Less than 20 years",IF(HTM_Employee_Attrition_Data!A1373&lt;=30,"Between 20 and 30 years",IF(HTM_Employee_Attrition_Data!A1373&lt;=40,"Between 30 and 40 years",IF(HTM_Employee_Attrition_Data!A1373&lt;=50,"Between 40 and 50 years",IF(HTM_Employee_Attrition_Data!A1373&lt;=60,"Between 50 and 60 years","Between 50 and 60 years")))))</f>
        <v>Between 50 and 60 years</v>
      </c>
      <c r="C1373" s="19" t="s">
        <v>16</v>
      </c>
      <c r="D1373" s="19" t="s">
        <v>13</v>
      </c>
      <c r="E1373" s="19" t="s">
        <v>14</v>
      </c>
      <c r="F1373" s="19" t="str">
        <f>IF(HTM_Employee_Attrition_Data!E1373&lt;=5,"Less than 5 Miles",IF(HTM_Employee_Attrition_Data!E1373&lt;=10,"Between 6 and 10 miles",IF(HTM_Employee_Attrition_Data!E1373&lt;=15,"Between 11 and 15 miles",IF(HTM_Employee_Attrition_Data!E1373&lt;=20,"Between 16 and 20 miles",IF(HTM_Employee_Attrition_Data!E1373&lt;=25,"Between 21 and 25 miles","Greater than 26 miles")))))</f>
        <v>Between 11 and 15 miles</v>
      </c>
      <c r="G1373" s="19" t="str">
        <f>IF(HTM_Employee_Attrition_Data!G1373=1,"Level 1",IF(HTM_Employee_Attrition_Data!G1373=2,"Level 2",IF(HTM_Employee_Attrition_Data!G1373=3,"Level 3",IF(HTM_Employee_Attrition_Data!G1373=4,"Level 4",IF(HTM_Employee_Attrition_Data!G1373=5,"Level 5","Level 5")))))</f>
        <v>Level 2</v>
      </c>
      <c r="H1373" s="19" t="s">
        <v>15</v>
      </c>
      <c r="I1373" s="19" t="str">
        <f>IF(HTM_Employee_Attrition_Data!I1373=1,"Rating 1",IF(HTM_Employee_Attrition_Data!I1373=2,"Rating 2",IF(HTM_Employee_Attrition_Data!I1373=3,"Rating 3",IF(HTM_Employee_Attrition_Data!I1373=4,"Rating 4","Rating 4"))))</f>
        <v>Rating 1</v>
      </c>
      <c r="J1373" s="19" t="str">
        <f>IF(HTM_Employee_Attrition_Data!J1373&lt;=5000,"Income less than 5,000$",IF(HTM_Employee_Attrition_Data!J1373&lt;=10000,"Income less than 10,000$",IF(HTM_Employee_Attrition_Data!J1373&lt;=15000,"Income less than 15,000$","Income less than 20,000$")))</f>
        <v>Income less than 10,000$</v>
      </c>
      <c r="K1373" s="19" t="str">
        <f>IF(HTM_Employee_Attrition_Data!K1373&lt;4,"Between 0 and 3 Compaines",IF(HTM_Employee_Attrition_Data!K1373&lt;7,"Between 4 and 6 Companies",IF(HTM_Employee_Attrition_Data!K1373&lt;=10,"Between 7 and 10 Companies","Between 7 and 10  Companies")))</f>
        <v>Between 4 and 6 Companies</v>
      </c>
      <c r="L1373" s="19" t="str">
        <f>IF(HTM_Employee_Attrition_Data!L1373&lt;=5,"Between 0 and 5 years",IF(HTM_Employee_Attrition_Data!L1373&lt;=10,"Between 6 and 10 years",IF(HTM_Employee_Attrition_Data!L1373&lt;=15,"Between 11 and 15 years",IF(HTM_Employee_Attrition_Data!L1373&lt;=20,"Between 16 and 20 years",IF(HTM_Employee_Attrition_Data!L1373&lt;=25,"Between 21 and 25 years",IF(HTM_Employee_Attrition_Data!L1373&lt;=30,"Between 25 and 30 years","Between 31 and 40 years"))))))</f>
        <v>Between 0 and 5 years</v>
      </c>
    </row>
    <row r="1374" spans="1:12">
      <c r="A1374" s="19">
        <v>1936</v>
      </c>
      <c r="B1374" s="19" t="str">
        <f>IF(HTM_Employee_Attrition_Data!A1374&lt;=20,"Less than 20 years",IF(HTM_Employee_Attrition_Data!A1374&lt;=30,"Between 20 and 30 years",IF(HTM_Employee_Attrition_Data!A1374&lt;=40,"Between 30 and 40 years",IF(HTM_Employee_Attrition_Data!A1374&lt;=50,"Between 40 and 50 years",IF(HTM_Employee_Attrition_Data!A1374&lt;=60,"Between 50 and 60 years","Between 50 and 60 years")))))</f>
        <v>Between 30 and 40 years</v>
      </c>
      <c r="C1374" s="19" t="s">
        <v>16</v>
      </c>
      <c r="D1374" s="19" t="s">
        <v>13</v>
      </c>
      <c r="E1374" s="19" t="s">
        <v>18</v>
      </c>
      <c r="F1374" s="19" t="str">
        <f>IF(HTM_Employee_Attrition_Data!E1374&lt;=5,"Less than 5 Miles",IF(HTM_Employee_Attrition_Data!E1374&lt;=10,"Between 6 and 10 miles",IF(HTM_Employee_Attrition_Data!E1374&lt;=15,"Between 11 and 15 miles",IF(HTM_Employee_Attrition_Data!E1374&lt;=20,"Between 16 and 20 miles",IF(HTM_Employee_Attrition_Data!E1374&lt;=25,"Between 21 and 25 miles","Greater than 26 miles")))))</f>
        <v>Between 6 and 10 miles</v>
      </c>
      <c r="G1374" s="19" t="str">
        <f>IF(HTM_Employee_Attrition_Data!G1374=1,"Level 1",IF(HTM_Employee_Attrition_Data!G1374=2,"Level 2",IF(HTM_Employee_Attrition_Data!G1374=3,"Level 3",IF(HTM_Employee_Attrition_Data!G1374=4,"Level 4",IF(HTM_Employee_Attrition_Data!G1374=5,"Level 5","Level 5")))))</f>
        <v>Level 2</v>
      </c>
      <c r="H1374" s="19" t="s">
        <v>21</v>
      </c>
      <c r="I1374" s="19" t="str">
        <f>IF(HTM_Employee_Attrition_Data!I1374=1,"Rating 1",IF(HTM_Employee_Attrition_Data!I1374=2,"Rating 2",IF(HTM_Employee_Attrition_Data!I1374=3,"Rating 3",IF(HTM_Employee_Attrition_Data!I1374=4,"Rating 4","Rating 4"))))</f>
        <v>Rating 1</v>
      </c>
      <c r="J1374" s="19" t="str">
        <f>IF(HTM_Employee_Attrition_Data!J1374&lt;=5000,"Income less than 5,000$",IF(HTM_Employee_Attrition_Data!J1374&lt;=10000,"Income less than 10,000$",IF(HTM_Employee_Attrition_Data!J1374&lt;=15000,"Income less than 15,000$","Income less than 20,000$")))</f>
        <v>Income less than 10,000$</v>
      </c>
      <c r="K1374" s="19" t="str">
        <f>IF(HTM_Employee_Attrition_Data!K1374&lt;4,"Between 0 and 3 Compaines",IF(HTM_Employee_Attrition_Data!K1374&lt;7,"Between 4 and 6 Companies",IF(HTM_Employee_Attrition_Data!K1374&lt;=10,"Between 7 and 10 Companies","Between 7 and 10  Companies")))</f>
        <v>Between 0 and 3 Compaines</v>
      </c>
      <c r="L1374" s="19" t="str">
        <f>IF(HTM_Employee_Attrition_Data!L1374&lt;=5,"Between 0 and 5 years",IF(HTM_Employee_Attrition_Data!L1374&lt;=10,"Between 6 and 10 years",IF(HTM_Employee_Attrition_Data!L1374&lt;=15,"Between 11 and 15 years",IF(HTM_Employee_Attrition_Data!L1374&lt;=20,"Between 16 and 20 years",IF(HTM_Employee_Attrition_Data!L1374&lt;=25,"Between 21 and 25 years",IF(HTM_Employee_Attrition_Data!L1374&lt;=30,"Between 25 and 30 years","Between 31 and 40 years"))))))</f>
        <v>Between 6 and 10 years</v>
      </c>
    </row>
    <row r="1375" spans="1:12">
      <c r="A1375" s="19">
        <v>1937</v>
      </c>
      <c r="B1375" s="19" t="str">
        <f>IF(HTM_Employee_Attrition_Data!A1375&lt;=20,"Less than 20 years",IF(HTM_Employee_Attrition_Data!A1375&lt;=30,"Between 20 and 30 years",IF(HTM_Employee_Attrition_Data!A1375&lt;=40,"Between 30 and 40 years",IF(HTM_Employee_Attrition_Data!A1375&lt;=50,"Between 40 and 50 years",IF(HTM_Employee_Attrition_Data!A1375&lt;=60,"Between 50 and 60 years","Between 50 and 60 years")))))</f>
        <v>Between 30 and 40 years</v>
      </c>
      <c r="C1375" s="19" t="s">
        <v>16</v>
      </c>
      <c r="D1375" s="19" t="s">
        <v>17</v>
      </c>
      <c r="E1375" s="19" t="s">
        <v>18</v>
      </c>
      <c r="F1375" s="19" t="str">
        <f>IF(HTM_Employee_Attrition_Data!E1375&lt;=5,"Less than 5 Miles",IF(HTM_Employee_Attrition_Data!E1375&lt;=10,"Between 6 and 10 miles",IF(HTM_Employee_Attrition_Data!E1375&lt;=15,"Between 11 and 15 miles",IF(HTM_Employee_Attrition_Data!E1375&lt;=20,"Between 16 and 20 miles",IF(HTM_Employee_Attrition_Data!E1375&lt;=25,"Between 21 and 25 miles","Greater than 26 miles")))))</f>
        <v>Between 6 and 10 miles</v>
      </c>
      <c r="G1375" s="19" t="str">
        <f>IF(HTM_Employee_Attrition_Data!G1375=1,"Level 1",IF(HTM_Employee_Attrition_Data!G1375=2,"Level 2",IF(HTM_Employee_Attrition_Data!G1375=3,"Level 3",IF(HTM_Employee_Attrition_Data!G1375=4,"Level 4",IF(HTM_Employee_Attrition_Data!G1375=5,"Level 5","Level 5")))))</f>
        <v>Level 2</v>
      </c>
      <c r="H1375" s="19" t="s">
        <v>19</v>
      </c>
      <c r="I1375" s="19" t="str">
        <f>IF(HTM_Employee_Attrition_Data!I1375=1,"Rating 1",IF(HTM_Employee_Attrition_Data!I1375=2,"Rating 2",IF(HTM_Employee_Attrition_Data!I1375=3,"Rating 3",IF(HTM_Employee_Attrition_Data!I1375=4,"Rating 4","Rating 4"))))</f>
        <v>Rating 2</v>
      </c>
      <c r="J1375" s="19" t="str">
        <f>IF(HTM_Employee_Attrition_Data!J1375&lt;=5000,"Income less than 5,000$",IF(HTM_Employee_Attrition_Data!J1375&lt;=10000,"Income less than 10,000$",IF(HTM_Employee_Attrition_Data!J1375&lt;=15000,"Income less than 15,000$","Income less than 20,000$")))</f>
        <v>Income less than 5,000$</v>
      </c>
      <c r="K1375" s="19" t="str">
        <f>IF(HTM_Employee_Attrition_Data!K1375&lt;4,"Between 0 and 3 Compaines",IF(HTM_Employee_Attrition_Data!K1375&lt;7,"Between 4 and 6 Companies",IF(HTM_Employee_Attrition_Data!K1375&lt;=10,"Between 7 and 10 Companies","Between 7 and 10  Companies")))</f>
        <v>Between 0 and 3 Compaines</v>
      </c>
      <c r="L1375" s="19" t="str">
        <f>IF(HTM_Employee_Attrition_Data!L1375&lt;=5,"Between 0 and 5 years",IF(HTM_Employee_Attrition_Data!L1375&lt;=10,"Between 6 and 10 years",IF(HTM_Employee_Attrition_Data!L1375&lt;=15,"Between 11 and 15 years",IF(HTM_Employee_Attrition_Data!L1375&lt;=20,"Between 16 and 20 years",IF(HTM_Employee_Attrition_Data!L1375&lt;=25,"Between 21 and 25 years",IF(HTM_Employee_Attrition_Data!L1375&lt;=30,"Between 25 and 30 years","Between 31 and 40 years"))))))</f>
        <v>Between 16 and 20 years</v>
      </c>
    </row>
    <row r="1376" spans="1:12">
      <c r="A1376" s="19">
        <v>1938</v>
      </c>
      <c r="B1376" s="19" t="str">
        <f>IF(HTM_Employee_Attrition_Data!A1376&lt;=20,"Less than 20 years",IF(HTM_Employee_Attrition_Data!A1376&lt;=30,"Between 20 and 30 years",IF(HTM_Employee_Attrition_Data!A1376&lt;=40,"Between 30 and 40 years",IF(HTM_Employee_Attrition_Data!A1376&lt;=50,"Between 40 and 50 years",IF(HTM_Employee_Attrition_Data!A1376&lt;=60,"Between 50 and 60 years","Between 50 and 60 years")))))</f>
        <v>Between 50 and 60 years</v>
      </c>
      <c r="C1376" s="19" t="s">
        <v>16</v>
      </c>
      <c r="D1376" s="19" t="s">
        <v>13</v>
      </c>
      <c r="E1376" s="19" t="s">
        <v>14</v>
      </c>
      <c r="F1376" s="19" t="str">
        <f>IF(HTM_Employee_Attrition_Data!E1376&lt;=5,"Less than 5 Miles",IF(HTM_Employee_Attrition_Data!E1376&lt;=10,"Between 6 and 10 miles",IF(HTM_Employee_Attrition_Data!E1376&lt;=15,"Between 11 and 15 miles",IF(HTM_Employee_Attrition_Data!E1376&lt;=20,"Between 16 and 20 miles",IF(HTM_Employee_Attrition_Data!E1376&lt;=25,"Between 21 and 25 miles","Greater than 26 miles")))))</f>
        <v>Between 21 and 25 miles</v>
      </c>
      <c r="G1376" s="19" t="str">
        <f>IF(HTM_Employee_Attrition_Data!G1376=1,"Level 1",IF(HTM_Employee_Attrition_Data!G1376=2,"Level 2",IF(HTM_Employee_Attrition_Data!G1376=3,"Level 3",IF(HTM_Employee_Attrition_Data!G1376=4,"Level 4",IF(HTM_Employee_Attrition_Data!G1376=5,"Level 5","Level 5")))))</f>
        <v>Level 4</v>
      </c>
      <c r="H1376" s="19" t="s">
        <v>24</v>
      </c>
      <c r="I1376" s="19" t="str">
        <f>IF(HTM_Employee_Attrition_Data!I1376=1,"Rating 1",IF(HTM_Employee_Attrition_Data!I1376=2,"Rating 2",IF(HTM_Employee_Attrition_Data!I1376=3,"Rating 3",IF(HTM_Employee_Attrition_Data!I1376=4,"Rating 4","Rating 4"))))</f>
        <v>Rating 4</v>
      </c>
      <c r="J1376" s="19" t="str">
        <f>IF(HTM_Employee_Attrition_Data!J1376&lt;=5000,"Income less than 5,000$",IF(HTM_Employee_Attrition_Data!J1376&lt;=10000,"Income less than 10,000$",IF(HTM_Employee_Attrition_Data!J1376&lt;=15000,"Income less than 15,000$","Income less than 20,000$")))</f>
        <v>Income less than 20,000$</v>
      </c>
      <c r="K1376" s="19" t="str">
        <f>IF(HTM_Employee_Attrition_Data!K1376&lt;4,"Between 0 and 3 Compaines",IF(HTM_Employee_Attrition_Data!K1376&lt;7,"Between 4 and 6 Companies",IF(HTM_Employee_Attrition_Data!K1376&lt;=10,"Between 7 and 10 Companies","Between 7 and 10  Companies")))</f>
        <v>Between 4 and 6 Companies</v>
      </c>
      <c r="L1376" s="19" t="str">
        <f>IF(HTM_Employee_Attrition_Data!L1376&lt;=5,"Between 0 and 5 years",IF(HTM_Employee_Attrition_Data!L1376&lt;=10,"Between 6 and 10 years",IF(HTM_Employee_Attrition_Data!L1376&lt;=15,"Between 11 and 15 years",IF(HTM_Employee_Attrition_Data!L1376&lt;=20,"Between 16 and 20 years",IF(HTM_Employee_Attrition_Data!L1376&lt;=25,"Between 21 and 25 years",IF(HTM_Employee_Attrition_Data!L1376&lt;=30,"Between 25 and 30 years","Between 31 and 40 years"))))))</f>
        <v>Between 0 and 5 years</v>
      </c>
    </row>
    <row r="1377" spans="1:12">
      <c r="A1377" s="19">
        <v>1939</v>
      </c>
      <c r="B1377" s="19" t="str">
        <f>IF(HTM_Employee_Attrition_Data!A1377&lt;=20,"Less than 20 years",IF(HTM_Employee_Attrition_Data!A1377&lt;=30,"Between 20 and 30 years",IF(HTM_Employee_Attrition_Data!A1377&lt;=40,"Between 30 and 40 years",IF(HTM_Employee_Attrition_Data!A1377&lt;=50,"Between 40 and 50 years",IF(HTM_Employee_Attrition_Data!A1377&lt;=60,"Between 50 and 60 years","Between 50 and 60 years")))))</f>
        <v>Between 30 and 40 years</v>
      </c>
      <c r="C1377" s="19" t="s">
        <v>12</v>
      </c>
      <c r="D1377" s="19" t="s">
        <v>17</v>
      </c>
      <c r="E1377" s="19" t="s">
        <v>18</v>
      </c>
      <c r="F1377" s="19" t="str">
        <f>IF(HTM_Employee_Attrition_Data!E1377&lt;=5,"Less than 5 Miles",IF(HTM_Employee_Attrition_Data!E1377&lt;=10,"Between 6 and 10 miles",IF(HTM_Employee_Attrition_Data!E1377&lt;=15,"Between 11 and 15 miles",IF(HTM_Employee_Attrition_Data!E1377&lt;=20,"Between 16 and 20 miles",IF(HTM_Employee_Attrition_Data!E1377&lt;=25,"Between 21 and 25 miles","Greater than 26 miles")))))</f>
        <v>Less than 5 Miles</v>
      </c>
      <c r="G1377" s="19" t="str">
        <f>IF(HTM_Employee_Attrition_Data!G1377=1,"Level 1",IF(HTM_Employee_Attrition_Data!G1377=2,"Level 2",IF(HTM_Employee_Attrition_Data!G1377=3,"Level 3",IF(HTM_Employee_Attrition_Data!G1377=4,"Level 4",IF(HTM_Employee_Attrition_Data!G1377=5,"Level 5","Level 5")))))</f>
        <v>Level 1</v>
      </c>
      <c r="H1377" s="19" t="s">
        <v>19</v>
      </c>
      <c r="I1377" s="19" t="str">
        <f>IF(HTM_Employee_Attrition_Data!I1377=1,"Rating 1",IF(HTM_Employee_Attrition_Data!I1377=2,"Rating 2",IF(HTM_Employee_Attrition_Data!I1377=3,"Rating 3",IF(HTM_Employee_Attrition_Data!I1377=4,"Rating 4","Rating 4"))))</f>
        <v>Rating 3</v>
      </c>
      <c r="J1377" s="19" t="str">
        <f>IF(HTM_Employee_Attrition_Data!J1377&lt;=5000,"Income less than 5,000$",IF(HTM_Employee_Attrition_Data!J1377&lt;=10000,"Income less than 10,000$",IF(HTM_Employee_Attrition_Data!J1377&lt;=15000,"Income less than 15,000$","Income less than 20,000$")))</f>
        <v>Income less than 5,000$</v>
      </c>
      <c r="K1377" s="19" t="str">
        <f>IF(HTM_Employee_Attrition_Data!K1377&lt;4,"Between 0 and 3 Compaines",IF(HTM_Employee_Attrition_Data!K1377&lt;7,"Between 4 and 6 Companies",IF(HTM_Employee_Attrition_Data!K1377&lt;=10,"Between 7 and 10 Companies","Between 7 and 10  Companies")))</f>
        <v>Between 0 and 3 Compaines</v>
      </c>
      <c r="L1377" s="19" t="str">
        <f>IF(HTM_Employee_Attrition_Data!L1377&lt;=5,"Between 0 and 5 years",IF(HTM_Employee_Attrition_Data!L1377&lt;=10,"Between 6 and 10 years",IF(HTM_Employee_Attrition_Data!L1377&lt;=15,"Between 11 and 15 years",IF(HTM_Employee_Attrition_Data!L1377&lt;=20,"Between 16 and 20 years",IF(HTM_Employee_Attrition_Data!L1377&lt;=25,"Between 21 and 25 years",IF(HTM_Employee_Attrition_Data!L1377&lt;=30,"Between 25 and 30 years","Between 31 and 40 years"))))))</f>
        <v>Between 0 and 5 years</v>
      </c>
    </row>
    <row r="1378" spans="1:12">
      <c r="A1378" s="19">
        <v>1940</v>
      </c>
      <c r="B1378" s="19" t="str">
        <f>IF(HTM_Employee_Attrition_Data!A1378&lt;=20,"Less than 20 years",IF(HTM_Employee_Attrition_Data!A1378&lt;=30,"Between 20 and 30 years",IF(HTM_Employee_Attrition_Data!A1378&lt;=40,"Between 30 and 40 years",IF(HTM_Employee_Attrition_Data!A1378&lt;=50,"Between 40 and 50 years",IF(HTM_Employee_Attrition_Data!A1378&lt;=60,"Between 50 and 60 years","Between 50 and 60 years")))))</f>
        <v>Between 30 and 40 years</v>
      </c>
      <c r="C1378" s="19" t="s">
        <v>16</v>
      </c>
      <c r="D1378" s="19" t="s">
        <v>13</v>
      </c>
      <c r="E1378" s="19" t="s">
        <v>18</v>
      </c>
      <c r="F1378" s="19" t="str">
        <f>IF(HTM_Employee_Attrition_Data!E1378&lt;=5,"Less than 5 Miles",IF(HTM_Employee_Attrition_Data!E1378&lt;=10,"Between 6 and 10 miles",IF(HTM_Employee_Attrition_Data!E1378&lt;=15,"Between 11 and 15 miles",IF(HTM_Employee_Attrition_Data!E1378&lt;=20,"Between 16 and 20 miles",IF(HTM_Employee_Attrition_Data!E1378&lt;=25,"Between 21 and 25 miles","Greater than 26 miles")))))</f>
        <v>Between 6 and 10 miles</v>
      </c>
      <c r="G1378" s="19" t="str">
        <f>IF(HTM_Employee_Attrition_Data!G1378=1,"Level 1",IF(HTM_Employee_Attrition_Data!G1378=2,"Level 2",IF(HTM_Employee_Attrition_Data!G1378=3,"Level 3",IF(HTM_Employee_Attrition_Data!G1378=4,"Level 4",IF(HTM_Employee_Attrition_Data!G1378=5,"Level 5","Level 5")))))</f>
        <v>Level 1</v>
      </c>
      <c r="H1378" s="19" t="s">
        <v>19</v>
      </c>
      <c r="I1378" s="19" t="str">
        <f>IF(HTM_Employee_Attrition_Data!I1378=1,"Rating 1",IF(HTM_Employee_Attrition_Data!I1378=2,"Rating 2",IF(HTM_Employee_Attrition_Data!I1378=3,"Rating 3",IF(HTM_Employee_Attrition_Data!I1378=4,"Rating 4","Rating 4"))))</f>
        <v>Rating 4</v>
      </c>
      <c r="J1378" s="19" t="str">
        <f>IF(HTM_Employee_Attrition_Data!J1378&lt;=5000,"Income less than 5,000$",IF(HTM_Employee_Attrition_Data!J1378&lt;=10000,"Income less than 10,000$",IF(HTM_Employee_Attrition_Data!J1378&lt;=15000,"Income less than 15,000$","Income less than 20,000$")))</f>
        <v>Income less than 5,000$</v>
      </c>
      <c r="K1378" s="19" t="str">
        <f>IF(HTM_Employee_Attrition_Data!K1378&lt;4,"Between 0 and 3 Compaines",IF(HTM_Employee_Attrition_Data!K1378&lt;7,"Between 4 and 6 Companies",IF(HTM_Employee_Attrition_Data!K1378&lt;=10,"Between 7 and 10 Companies","Between 7 and 10  Companies")))</f>
        <v>Between 0 and 3 Compaines</v>
      </c>
      <c r="L1378" s="19" t="str">
        <f>IF(HTM_Employee_Attrition_Data!L1378&lt;=5,"Between 0 and 5 years",IF(HTM_Employee_Attrition_Data!L1378&lt;=10,"Between 6 and 10 years",IF(HTM_Employee_Attrition_Data!L1378&lt;=15,"Between 11 and 15 years",IF(HTM_Employee_Attrition_Data!L1378&lt;=20,"Between 16 and 20 years",IF(HTM_Employee_Attrition_Data!L1378&lt;=25,"Between 21 and 25 years",IF(HTM_Employee_Attrition_Data!L1378&lt;=30,"Between 25 and 30 years","Between 31 and 40 years"))))))</f>
        <v>Between 0 and 5 years</v>
      </c>
    </row>
    <row r="1379" spans="1:12">
      <c r="A1379" s="19">
        <v>1941</v>
      </c>
      <c r="B1379" s="19" t="str">
        <f>IF(HTM_Employee_Attrition_Data!A1379&lt;=20,"Less than 20 years",IF(HTM_Employee_Attrition_Data!A1379&lt;=30,"Between 20 and 30 years",IF(HTM_Employee_Attrition_Data!A1379&lt;=40,"Between 30 and 40 years",IF(HTM_Employee_Attrition_Data!A1379&lt;=50,"Between 40 and 50 years",IF(HTM_Employee_Attrition_Data!A1379&lt;=60,"Between 50 and 60 years","Between 50 and 60 years")))))</f>
        <v>Between 40 and 50 years</v>
      </c>
      <c r="C1379" s="19" t="s">
        <v>16</v>
      </c>
      <c r="D1379" s="19" t="s">
        <v>17</v>
      </c>
      <c r="E1379" s="19" t="s">
        <v>18</v>
      </c>
      <c r="F1379" s="19" t="str">
        <f>IF(HTM_Employee_Attrition_Data!E1379&lt;=5,"Less than 5 Miles",IF(HTM_Employee_Attrition_Data!E1379&lt;=10,"Between 6 and 10 miles",IF(HTM_Employee_Attrition_Data!E1379&lt;=15,"Between 11 and 15 miles",IF(HTM_Employee_Attrition_Data!E1379&lt;=20,"Between 16 and 20 miles",IF(HTM_Employee_Attrition_Data!E1379&lt;=25,"Between 21 and 25 miles","Greater than 26 miles")))))</f>
        <v>Less than 5 Miles</v>
      </c>
      <c r="G1379" s="19" t="str">
        <f>IF(HTM_Employee_Attrition_Data!G1379=1,"Level 1",IF(HTM_Employee_Attrition_Data!G1379=2,"Level 2",IF(HTM_Employee_Attrition_Data!G1379=3,"Level 3",IF(HTM_Employee_Attrition_Data!G1379=4,"Level 4",IF(HTM_Employee_Attrition_Data!G1379=5,"Level 5","Level 5")))))</f>
        <v>Level 5</v>
      </c>
      <c r="H1379" s="19" t="s">
        <v>26</v>
      </c>
      <c r="I1379" s="19" t="str">
        <f>IF(HTM_Employee_Attrition_Data!I1379=1,"Rating 1",IF(HTM_Employee_Attrition_Data!I1379=2,"Rating 2",IF(HTM_Employee_Attrition_Data!I1379=3,"Rating 3",IF(HTM_Employee_Attrition_Data!I1379=4,"Rating 4","Rating 4"))))</f>
        <v>Rating 4</v>
      </c>
      <c r="J1379" s="19" t="str">
        <f>IF(HTM_Employee_Attrition_Data!J1379&lt;=5000,"Income less than 5,000$",IF(HTM_Employee_Attrition_Data!J1379&lt;=10000,"Income less than 10,000$",IF(HTM_Employee_Attrition_Data!J1379&lt;=15000,"Income less than 15,000$","Income less than 20,000$")))</f>
        <v>Income less than 20,000$</v>
      </c>
      <c r="K1379" s="19" t="str">
        <f>IF(HTM_Employee_Attrition_Data!K1379&lt;4,"Between 0 and 3 Compaines",IF(HTM_Employee_Attrition_Data!K1379&lt;7,"Between 4 and 6 Companies",IF(HTM_Employee_Attrition_Data!K1379&lt;=10,"Between 7 and 10 Companies","Between 7 and 10  Companies")))</f>
        <v>Between 0 and 3 Compaines</v>
      </c>
      <c r="L1379" s="19" t="str">
        <f>IF(HTM_Employee_Attrition_Data!L1379&lt;=5,"Between 0 and 5 years",IF(HTM_Employee_Attrition_Data!L1379&lt;=10,"Between 6 and 10 years",IF(HTM_Employee_Attrition_Data!L1379&lt;=15,"Between 11 and 15 years",IF(HTM_Employee_Attrition_Data!L1379&lt;=20,"Between 16 and 20 years",IF(HTM_Employee_Attrition_Data!L1379&lt;=25,"Between 21 and 25 years",IF(HTM_Employee_Attrition_Data!L1379&lt;=30,"Between 25 and 30 years","Between 31 and 40 years"))))))</f>
        <v>Between 0 and 5 years</v>
      </c>
    </row>
    <row r="1380" spans="1:12">
      <c r="A1380" s="19">
        <v>1943</v>
      </c>
      <c r="B1380" s="19" t="str">
        <f>IF(HTM_Employee_Attrition_Data!A1380&lt;=20,"Less than 20 years",IF(HTM_Employee_Attrition_Data!A1380&lt;=30,"Between 20 and 30 years",IF(HTM_Employee_Attrition_Data!A1380&lt;=40,"Between 30 and 40 years",IF(HTM_Employee_Attrition_Data!A1380&lt;=50,"Between 40 and 50 years",IF(HTM_Employee_Attrition_Data!A1380&lt;=60,"Between 50 and 60 years","Between 50 and 60 years")))))</f>
        <v>Between 40 and 50 years</v>
      </c>
      <c r="C1380" s="19" t="s">
        <v>16</v>
      </c>
      <c r="D1380" s="19" t="s">
        <v>13</v>
      </c>
      <c r="E1380" s="19" t="s">
        <v>14</v>
      </c>
      <c r="F1380" s="19" t="str">
        <f>IF(HTM_Employee_Attrition_Data!E1380&lt;=5,"Less than 5 Miles",IF(HTM_Employee_Attrition_Data!E1380&lt;=10,"Between 6 and 10 miles",IF(HTM_Employee_Attrition_Data!E1380&lt;=15,"Between 11 and 15 miles",IF(HTM_Employee_Attrition_Data!E1380&lt;=20,"Between 16 and 20 miles",IF(HTM_Employee_Attrition_Data!E1380&lt;=25,"Between 21 and 25 miles","Greater than 26 miles")))))</f>
        <v>Between 11 and 15 miles</v>
      </c>
      <c r="G1380" s="19" t="str">
        <f>IF(HTM_Employee_Attrition_Data!G1380=1,"Level 1",IF(HTM_Employee_Attrition_Data!G1380=2,"Level 2",IF(HTM_Employee_Attrition_Data!G1380=3,"Level 3",IF(HTM_Employee_Attrition_Data!G1380=4,"Level 4",IF(HTM_Employee_Attrition_Data!G1380=5,"Level 5","Level 5")))))</f>
        <v>Level 2</v>
      </c>
      <c r="H1380" s="19" t="s">
        <v>15</v>
      </c>
      <c r="I1380" s="19" t="str">
        <f>IF(HTM_Employee_Attrition_Data!I1380=1,"Rating 1",IF(HTM_Employee_Attrition_Data!I1380=2,"Rating 2",IF(HTM_Employee_Attrition_Data!I1380=3,"Rating 3",IF(HTM_Employee_Attrition_Data!I1380=4,"Rating 4","Rating 4"))))</f>
        <v>Rating 4</v>
      </c>
      <c r="J1380" s="19" t="str">
        <f>IF(HTM_Employee_Attrition_Data!J1380&lt;=5000,"Income less than 5,000$",IF(HTM_Employee_Attrition_Data!J1380&lt;=10000,"Income less than 10,000$",IF(HTM_Employee_Attrition_Data!J1380&lt;=15000,"Income less than 15,000$","Income less than 20,000$")))</f>
        <v>Income less than 10,000$</v>
      </c>
      <c r="K1380" s="19" t="str">
        <f>IF(HTM_Employee_Attrition_Data!K1380&lt;4,"Between 0 and 3 Compaines",IF(HTM_Employee_Attrition_Data!K1380&lt;7,"Between 4 and 6 Companies",IF(HTM_Employee_Attrition_Data!K1380&lt;=10,"Between 7 and 10 Companies","Between 7 and 10  Companies")))</f>
        <v>Between 0 and 3 Compaines</v>
      </c>
      <c r="L1380" s="19" t="str">
        <f>IF(HTM_Employee_Attrition_Data!L1380&lt;=5,"Between 0 and 5 years",IF(HTM_Employee_Attrition_Data!L1380&lt;=10,"Between 6 and 10 years",IF(HTM_Employee_Attrition_Data!L1380&lt;=15,"Between 11 and 15 years",IF(HTM_Employee_Attrition_Data!L1380&lt;=20,"Between 16 and 20 years",IF(HTM_Employee_Attrition_Data!L1380&lt;=25,"Between 21 and 25 years",IF(HTM_Employee_Attrition_Data!L1380&lt;=30,"Between 25 and 30 years","Between 31 and 40 years"))))))</f>
        <v>Between 0 and 5 years</v>
      </c>
    </row>
    <row r="1381" spans="1:12">
      <c r="A1381" s="19">
        <v>1944</v>
      </c>
      <c r="B1381" s="19" t="str">
        <f>IF(HTM_Employee_Attrition_Data!A1381&lt;=20,"Less than 20 years",IF(HTM_Employee_Attrition_Data!A1381&lt;=30,"Between 20 and 30 years",IF(HTM_Employee_Attrition_Data!A1381&lt;=40,"Between 30 and 40 years",IF(HTM_Employee_Attrition_Data!A1381&lt;=50,"Between 40 and 50 years",IF(HTM_Employee_Attrition_Data!A1381&lt;=60,"Between 50 and 60 years","Between 50 and 60 years")))))</f>
        <v>Between 20 and 30 years</v>
      </c>
      <c r="C1381" s="19" t="s">
        <v>12</v>
      </c>
      <c r="D1381" s="19" t="s">
        <v>17</v>
      </c>
      <c r="E1381" s="19" t="s">
        <v>27</v>
      </c>
      <c r="F1381" s="19" t="str">
        <f>IF(HTM_Employee_Attrition_Data!E1381&lt;=5,"Less than 5 Miles",IF(HTM_Employee_Attrition_Data!E1381&lt;=10,"Between 6 and 10 miles",IF(HTM_Employee_Attrition_Data!E1381&lt;=15,"Between 11 and 15 miles",IF(HTM_Employee_Attrition_Data!E1381&lt;=20,"Between 16 and 20 miles",IF(HTM_Employee_Attrition_Data!E1381&lt;=25,"Between 21 and 25 miles","Greater than 26 miles")))))</f>
        <v>Between 21 and 25 miles</v>
      </c>
      <c r="G1381" s="19" t="str">
        <f>IF(HTM_Employee_Attrition_Data!G1381=1,"Level 1",IF(HTM_Employee_Attrition_Data!G1381=2,"Level 2",IF(HTM_Employee_Attrition_Data!G1381=3,"Level 3",IF(HTM_Employee_Attrition_Data!G1381=4,"Level 4",IF(HTM_Employee_Attrition_Data!G1381=5,"Level 5","Level 5")))))</f>
        <v>Level 1</v>
      </c>
      <c r="H1381" s="19" t="s">
        <v>27</v>
      </c>
      <c r="I1381" s="19" t="str">
        <f>IF(HTM_Employee_Attrition_Data!I1381=1,"Rating 1",IF(HTM_Employee_Attrition_Data!I1381=2,"Rating 2",IF(HTM_Employee_Attrition_Data!I1381=3,"Rating 3",IF(HTM_Employee_Attrition_Data!I1381=4,"Rating 4","Rating 4"))))</f>
        <v>Rating 2</v>
      </c>
      <c r="J1381" s="19" t="str">
        <f>IF(HTM_Employee_Attrition_Data!J1381&lt;=5000,"Income less than 5,000$",IF(HTM_Employee_Attrition_Data!J1381&lt;=10000,"Income less than 10,000$",IF(HTM_Employee_Attrition_Data!J1381&lt;=15000,"Income less than 15,000$","Income less than 20,000$")))</f>
        <v>Income less than 5,000$</v>
      </c>
      <c r="K1381" s="19" t="str">
        <f>IF(HTM_Employee_Attrition_Data!K1381&lt;4,"Between 0 and 3 Compaines",IF(HTM_Employee_Attrition_Data!K1381&lt;7,"Between 4 and 6 Companies",IF(HTM_Employee_Attrition_Data!K1381&lt;=10,"Between 7 and 10 Companies","Between 7 and 10  Companies")))</f>
        <v>Between 0 and 3 Compaines</v>
      </c>
      <c r="L1381" s="19" t="str">
        <f>IF(HTM_Employee_Attrition_Data!L1381&lt;=5,"Between 0 and 5 years",IF(HTM_Employee_Attrition_Data!L1381&lt;=10,"Between 6 and 10 years",IF(HTM_Employee_Attrition_Data!L1381&lt;=15,"Between 11 and 15 years",IF(HTM_Employee_Attrition_Data!L1381&lt;=20,"Between 16 and 20 years",IF(HTM_Employee_Attrition_Data!L1381&lt;=25,"Between 21 and 25 years",IF(HTM_Employee_Attrition_Data!L1381&lt;=30,"Between 25 and 30 years","Between 31 and 40 years"))))))</f>
        <v>Between 0 and 5 years</v>
      </c>
    </row>
    <row r="1382" spans="1:12">
      <c r="A1382" s="19">
        <v>1945</v>
      </c>
      <c r="B1382" s="19" t="str">
        <f>IF(HTM_Employee_Attrition_Data!A1382&lt;=20,"Less than 20 years",IF(HTM_Employee_Attrition_Data!A1382&lt;=30,"Between 20 and 30 years",IF(HTM_Employee_Attrition_Data!A1382&lt;=40,"Between 30 and 40 years",IF(HTM_Employee_Attrition_Data!A1382&lt;=50,"Between 40 and 50 years",IF(HTM_Employee_Attrition_Data!A1382&lt;=60,"Between 50 and 60 years","Between 50 and 60 years")))))</f>
        <v>Between 30 and 40 years</v>
      </c>
      <c r="C1382" s="19" t="s">
        <v>16</v>
      </c>
      <c r="D1382" s="19" t="s">
        <v>13</v>
      </c>
      <c r="E1382" s="19" t="s">
        <v>14</v>
      </c>
      <c r="F1382" s="19" t="str">
        <f>IF(HTM_Employee_Attrition_Data!E1382&lt;=5,"Less than 5 Miles",IF(HTM_Employee_Attrition_Data!E1382&lt;=10,"Between 6 and 10 miles",IF(HTM_Employee_Attrition_Data!E1382&lt;=15,"Between 11 and 15 miles",IF(HTM_Employee_Attrition_Data!E1382&lt;=20,"Between 16 and 20 miles",IF(HTM_Employee_Attrition_Data!E1382&lt;=25,"Between 21 and 25 miles","Greater than 26 miles")))))</f>
        <v>Between 16 and 20 miles</v>
      </c>
      <c r="G1382" s="19" t="str">
        <f>IF(HTM_Employee_Attrition_Data!G1382=1,"Level 1",IF(HTM_Employee_Attrition_Data!G1382=2,"Level 2",IF(HTM_Employee_Attrition_Data!G1382=3,"Level 3",IF(HTM_Employee_Attrition_Data!G1382=4,"Level 4",IF(HTM_Employee_Attrition_Data!G1382=5,"Level 5","Level 5")))))</f>
        <v>Level 2</v>
      </c>
      <c r="H1382" s="19" t="s">
        <v>15</v>
      </c>
      <c r="I1382" s="19" t="str">
        <f>IF(HTM_Employee_Attrition_Data!I1382=1,"Rating 1",IF(HTM_Employee_Attrition_Data!I1382=2,"Rating 2",IF(HTM_Employee_Attrition_Data!I1382=3,"Rating 3",IF(HTM_Employee_Attrition_Data!I1382=4,"Rating 4","Rating 4"))))</f>
        <v>Rating 1</v>
      </c>
      <c r="J1382" s="19" t="str">
        <f>IF(HTM_Employee_Attrition_Data!J1382&lt;=5000,"Income less than 5,000$",IF(HTM_Employee_Attrition_Data!J1382&lt;=10000,"Income less than 10,000$",IF(HTM_Employee_Attrition_Data!J1382&lt;=15000,"Income less than 15,000$","Income less than 20,000$")))</f>
        <v>Income less than 10,000$</v>
      </c>
      <c r="K1382" s="19" t="str">
        <f>IF(HTM_Employee_Attrition_Data!K1382&lt;4,"Between 0 and 3 Compaines",IF(HTM_Employee_Attrition_Data!K1382&lt;7,"Between 4 and 6 Companies",IF(HTM_Employee_Attrition_Data!K1382&lt;=10,"Between 7 and 10 Companies","Between 7 and 10  Companies")))</f>
        <v>Between 0 and 3 Compaines</v>
      </c>
      <c r="L1382" s="19" t="str">
        <f>IF(HTM_Employee_Attrition_Data!L1382&lt;=5,"Between 0 and 5 years",IF(HTM_Employee_Attrition_Data!L1382&lt;=10,"Between 6 and 10 years",IF(HTM_Employee_Attrition_Data!L1382&lt;=15,"Between 11 and 15 years",IF(HTM_Employee_Attrition_Data!L1382&lt;=20,"Between 16 and 20 years",IF(HTM_Employee_Attrition_Data!L1382&lt;=25,"Between 21 and 25 years",IF(HTM_Employee_Attrition_Data!L1382&lt;=30,"Between 25 and 30 years","Between 31 and 40 years"))))))</f>
        <v>Between 0 and 5 years</v>
      </c>
    </row>
    <row r="1383" spans="1:12">
      <c r="A1383" s="19">
        <v>1947</v>
      </c>
      <c r="B1383" s="19" t="str">
        <f>IF(HTM_Employee_Attrition_Data!A1383&lt;=20,"Less than 20 years",IF(HTM_Employee_Attrition_Data!A1383&lt;=30,"Between 20 and 30 years",IF(HTM_Employee_Attrition_Data!A1383&lt;=40,"Between 30 and 40 years",IF(HTM_Employee_Attrition_Data!A1383&lt;=50,"Between 40 and 50 years",IF(HTM_Employee_Attrition_Data!A1383&lt;=60,"Between 50 and 60 years","Between 50 and 60 years")))))</f>
        <v>Between 20 and 30 years</v>
      </c>
      <c r="C1383" s="19" t="s">
        <v>16</v>
      </c>
      <c r="D1383" s="19" t="s">
        <v>23</v>
      </c>
      <c r="E1383" s="19" t="s">
        <v>18</v>
      </c>
      <c r="F1383" s="19" t="str">
        <f>IF(HTM_Employee_Attrition_Data!E1383&lt;=5,"Less than 5 Miles",IF(HTM_Employee_Attrition_Data!E1383&lt;=10,"Between 6 and 10 miles",IF(HTM_Employee_Attrition_Data!E1383&lt;=15,"Between 11 and 15 miles",IF(HTM_Employee_Attrition_Data!E1383&lt;=20,"Between 16 and 20 miles",IF(HTM_Employee_Attrition_Data!E1383&lt;=25,"Between 21 and 25 miles","Greater than 26 miles")))))</f>
        <v>Between 16 and 20 miles</v>
      </c>
      <c r="G1383" s="19" t="str">
        <f>IF(HTM_Employee_Attrition_Data!G1383=1,"Level 1",IF(HTM_Employee_Attrition_Data!G1383=2,"Level 2",IF(HTM_Employee_Attrition_Data!G1383=3,"Level 3",IF(HTM_Employee_Attrition_Data!G1383=4,"Level 4",IF(HTM_Employee_Attrition_Data!G1383=5,"Level 5","Level 5")))))</f>
        <v>Level 1</v>
      </c>
      <c r="H1383" s="19" t="s">
        <v>19</v>
      </c>
      <c r="I1383" s="19" t="str">
        <f>IF(HTM_Employee_Attrition_Data!I1383=1,"Rating 1",IF(HTM_Employee_Attrition_Data!I1383=2,"Rating 2",IF(HTM_Employee_Attrition_Data!I1383=3,"Rating 3",IF(HTM_Employee_Attrition_Data!I1383=4,"Rating 4","Rating 4"))))</f>
        <v>Rating 3</v>
      </c>
      <c r="J1383" s="19" t="str">
        <f>IF(HTM_Employee_Attrition_Data!J1383&lt;=5000,"Income less than 5,000$",IF(HTM_Employee_Attrition_Data!J1383&lt;=10000,"Income less than 10,000$",IF(HTM_Employee_Attrition_Data!J1383&lt;=15000,"Income less than 15,000$","Income less than 20,000$")))</f>
        <v>Income less than 5,000$</v>
      </c>
      <c r="K1383" s="19" t="str">
        <f>IF(HTM_Employee_Attrition_Data!K1383&lt;4,"Between 0 and 3 Compaines",IF(HTM_Employee_Attrition_Data!K1383&lt;7,"Between 4 and 6 Companies",IF(HTM_Employee_Attrition_Data!K1383&lt;=10,"Between 7 and 10 Companies","Between 7 and 10  Companies")))</f>
        <v>Between 0 and 3 Compaines</v>
      </c>
      <c r="L1383" s="19" t="str">
        <f>IF(HTM_Employee_Attrition_Data!L1383&lt;=5,"Between 0 and 5 years",IF(HTM_Employee_Attrition_Data!L1383&lt;=10,"Between 6 and 10 years",IF(HTM_Employee_Attrition_Data!L1383&lt;=15,"Between 11 and 15 years",IF(HTM_Employee_Attrition_Data!L1383&lt;=20,"Between 16 and 20 years",IF(HTM_Employee_Attrition_Data!L1383&lt;=25,"Between 21 and 25 years",IF(HTM_Employee_Attrition_Data!L1383&lt;=30,"Between 25 and 30 years","Between 31 and 40 years"))))))</f>
        <v>Between 0 and 5 years</v>
      </c>
    </row>
    <row r="1384" spans="1:12">
      <c r="A1384" s="19">
        <v>1948</v>
      </c>
      <c r="B1384" s="19" t="str">
        <f>IF(HTM_Employee_Attrition_Data!A1384&lt;=20,"Less than 20 years",IF(HTM_Employee_Attrition_Data!A1384&lt;=30,"Between 20 and 30 years",IF(HTM_Employee_Attrition_Data!A1384&lt;=40,"Between 30 and 40 years",IF(HTM_Employee_Attrition_Data!A1384&lt;=50,"Between 40 and 50 years",IF(HTM_Employee_Attrition_Data!A1384&lt;=60,"Between 50 and 60 years","Between 50 and 60 years")))))</f>
        <v>Between 30 and 40 years</v>
      </c>
      <c r="C1384" s="19" t="s">
        <v>16</v>
      </c>
      <c r="D1384" s="19" t="s">
        <v>23</v>
      </c>
      <c r="E1384" s="19" t="s">
        <v>18</v>
      </c>
      <c r="F1384" s="19" t="str">
        <f>IF(HTM_Employee_Attrition_Data!E1384&lt;=5,"Less than 5 Miles",IF(HTM_Employee_Attrition_Data!E1384&lt;=10,"Between 6 and 10 miles",IF(HTM_Employee_Attrition_Data!E1384&lt;=15,"Between 11 and 15 miles",IF(HTM_Employee_Attrition_Data!E1384&lt;=20,"Between 16 and 20 miles",IF(HTM_Employee_Attrition_Data!E1384&lt;=25,"Between 21 and 25 miles","Greater than 26 miles")))))</f>
        <v>Less than 5 Miles</v>
      </c>
      <c r="G1384" s="19" t="str">
        <f>IF(HTM_Employee_Attrition_Data!G1384=1,"Level 1",IF(HTM_Employee_Attrition_Data!G1384=2,"Level 2",IF(HTM_Employee_Attrition_Data!G1384=3,"Level 3",IF(HTM_Employee_Attrition_Data!G1384=4,"Level 4",IF(HTM_Employee_Attrition_Data!G1384=5,"Level 5","Level 5")))))</f>
        <v>Level 1</v>
      </c>
      <c r="H1384" s="19" t="s">
        <v>19</v>
      </c>
      <c r="I1384" s="19" t="str">
        <f>IF(HTM_Employee_Attrition_Data!I1384=1,"Rating 1",IF(HTM_Employee_Attrition_Data!I1384=2,"Rating 2",IF(HTM_Employee_Attrition_Data!I1384=3,"Rating 3",IF(HTM_Employee_Attrition_Data!I1384=4,"Rating 4","Rating 4"))))</f>
        <v>Rating 1</v>
      </c>
      <c r="J1384" s="19" t="str">
        <f>IF(HTM_Employee_Attrition_Data!J1384&lt;=5000,"Income less than 5,000$",IF(HTM_Employee_Attrition_Data!J1384&lt;=10000,"Income less than 10,000$",IF(HTM_Employee_Attrition_Data!J1384&lt;=15000,"Income less than 15,000$","Income less than 20,000$")))</f>
        <v>Income less than 5,000$</v>
      </c>
      <c r="K1384" s="19" t="str">
        <f>IF(HTM_Employee_Attrition_Data!K1384&lt;4,"Between 0 and 3 Compaines",IF(HTM_Employee_Attrition_Data!K1384&lt;7,"Between 4 and 6 Companies",IF(HTM_Employee_Attrition_Data!K1384&lt;=10,"Between 7 and 10 Companies","Between 7 and 10  Companies")))</f>
        <v>Between 0 and 3 Compaines</v>
      </c>
      <c r="L1384" s="19" t="str">
        <f>IF(HTM_Employee_Attrition_Data!L1384&lt;=5,"Between 0 and 5 years",IF(HTM_Employee_Attrition_Data!L1384&lt;=10,"Between 6 and 10 years",IF(HTM_Employee_Attrition_Data!L1384&lt;=15,"Between 11 and 15 years",IF(HTM_Employee_Attrition_Data!L1384&lt;=20,"Between 16 and 20 years",IF(HTM_Employee_Attrition_Data!L1384&lt;=25,"Between 21 and 25 years",IF(HTM_Employee_Attrition_Data!L1384&lt;=30,"Between 25 and 30 years","Between 31 and 40 years"))))))</f>
        <v>Between 0 and 5 years</v>
      </c>
    </row>
    <row r="1385" spans="1:12">
      <c r="A1385" s="19">
        <v>1949</v>
      </c>
      <c r="B1385" s="19" t="str">
        <f>IF(HTM_Employee_Attrition_Data!A1385&lt;=20,"Less than 20 years",IF(HTM_Employee_Attrition_Data!A1385&lt;=30,"Between 20 and 30 years",IF(HTM_Employee_Attrition_Data!A1385&lt;=40,"Between 30 and 40 years",IF(HTM_Employee_Attrition_Data!A1385&lt;=50,"Between 40 and 50 years",IF(HTM_Employee_Attrition_Data!A1385&lt;=60,"Between 50 and 60 years","Between 50 and 60 years")))))</f>
        <v>Between 30 and 40 years</v>
      </c>
      <c r="C1385" s="19" t="s">
        <v>16</v>
      </c>
      <c r="D1385" s="19" t="s">
        <v>23</v>
      </c>
      <c r="E1385" s="19" t="s">
        <v>18</v>
      </c>
      <c r="F1385" s="19" t="str">
        <f>IF(HTM_Employee_Attrition_Data!E1385&lt;=5,"Less than 5 Miles",IF(HTM_Employee_Attrition_Data!E1385&lt;=10,"Between 6 and 10 miles",IF(HTM_Employee_Attrition_Data!E1385&lt;=15,"Between 11 and 15 miles",IF(HTM_Employee_Attrition_Data!E1385&lt;=20,"Between 16 and 20 miles",IF(HTM_Employee_Attrition_Data!E1385&lt;=25,"Between 21 and 25 miles","Greater than 26 miles")))))</f>
        <v>Between 6 and 10 miles</v>
      </c>
      <c r="G1385" s="19" t="str">
        <f>IF(HTM_Employee_Attrition_Data!G1385=1,"Level 1",IF(HTM_Employee_Attrition_Data!G1385=2,"Level 2",IF(HTM_Employee_Attrition_Data!G1385=3,"Level 3",IF(HTM_Employee_Attrition_Data!G1385=4,"Level 4",IF(HTM_Employee_Attrition_Data!G1385=5,"Level 5","Level 5")))))</f>
        <v>Level 1</v>
      </c>
      <c r="H1385" s="19" t="s">
        <v>20</v>
      </c>
      <c r="I1385" s="19" t="str">
        <f>IF(HTM_Employee_Attrition_Data!I1385=1,"Rating 1",IF(HTM_Employee_Attrition_Data!I1385=2,"Rating 2",IF(HTM_Employee_Attrition_Data!I1385=3,"Rating 3",IF(HTM_Employee_Attrition_Data!I1385=4,"Rating 4","Rating 4"))))</f>
        <v>Rating 2</v>
      </c>
      <c r="J1385" s="19" t="str">
        <f>IF(HTM_Employee_Attrition_Data!J1385&lt;=5000,"Income less than 5,000$",IF(HTM_Employee_Attrition_Data!J1385&lt;=10000,"Income less than 10,000$",IF(HTM_Employee_Attrition_Data!J1385&lt;=15000,"Income less than 15,000$","Income less than 20,000$")))</f>
        <v>Income less than 5,000$</v>
      </c>
      <c r="K1385" s="19" t="str">
        <f>IF(HTM_Employee_Attrition_Data!K1385&lt;4,"Between 0 and 3 Compaines",IF(HTM_Employee_Attrition_Data!K1385&lt;7,"Between 4 and 6 Companies",IF(HTM_Employee_Attrition_Data!K1385&lt;=10,"Between 7 and 10 Companies","Between 7 and 10  Companies")))</f>
        <v>Between 0 and 3 Compaines</v>
      </c>
      <c r="L1385" s="19" t="str">
        <f>IF(HTM_Employee_Attrition_Data!L1385&lt;=5,"Between 0 and 5 years",IF(HTM_Employee_Attrition_Data!L1385&lt;=10,"Between 6 and 10 years",IF(HTM_Employee_Attrition_Data!L1385&lt;=15,"Between 11 and 15 years",IF(HTM_Employee_Attrition_Data!L1385&lt;=20,"Between 16 and 20 years",IF(HTM_Employee_Attrition_Data!L1385&lt;=25,"Between 21 and 25 years",IF(HTM_Employee_Attrition_Data!L1385&lt;=30,"Between 25 and 30 years","Between 31 and 40 years"))))))</f>
        <v>Between 0 and 5 years</v>
      </c>
    </row>
    <row r="1386" spans="1:12">
      <c r="A1386" s="19">
        <v>1950</v>
      </c>
      <c r="B1386" s="19" t="str">
        <f>IF(HTM_Employee_Attrition_Data!A1386&lt;=20,"Less than 20 years",IF(HTM_Employee_Attrition_Data!A1386&lt;=30,"Between 20 and 30 years",IF(HTM_Employee_Attrition_Data!A1386&lt;=40,"Between 30 and 40 years",IF(HTM_Employee_Attrition_Data!A1386&lt;=50,"Between 40 and 50 years",IF(HTM_Employee_Attrition_Data!A1386&lt;=60,"Between 50 and 60 years","Between 50 and 60 years")))))</f>
        <v>Between 30 and 40 years</v>
      </c>
      <c r="C1386" s="19" t="s">
        <v>16</v>
      </c>
      <c r="D1386" s="19" t="s">
        <v>13</v>
      </c>
      <c r="E1386" s="19" t="s">
        <v>14</v>
      </c>
      <c r="F1386" s="19" t="str">
        <f>IF(HTM_Employee_Attrition_Data!E1386&lt;=5,"Less than 5 Miles",IF(HTM_Employee_Attrition_Data!E1386&lt;=10,"Between 6 and 10 miles",IF(HTM_Employee_Attrition_Data!E1386&lt;=15,"Between 11 and 15 miles",IF(HTM_Employee_Attrition_Data!E1386&lt;=20,"Between 16 and 20 miles",IF(HTM_Employee_Attrition_Data!E1386&lt;=25,"Between 21 and 25 miles","Greater than 26 miles")))))</f>
        <v>Less than 5 Miles</v>
      </c>
      <c r="G1386" s="19" t="str">
        <f>IF(HTM_Employee_Attrition_Data!G1386=1,"Level 1",IF(HTM_Employee_Attrition_Data!G1386=2,"Level 2",IF(HTM_Employee_Attrition_Data!G1386=3,"Level 3",IF(HTM_Employee_Attrition_Data!G1386=4,"Level 4",IF(HTM_Employee_Attrition_Data!G1386=5,"Level 5","Level 5")))))</f>
        <v>Level 3</v>
      </c>
      <c r="H1386" s="19" t="s">
        <v>15</v>
      </c>
      <c r="I1386" s="19" t="str">
        <f>IF(HTM_Employee_Attrition_Data!I1386=1,"Rating 1",IF(HTM_Employee_Attrition_Data!I1386=2,"Rating 2",IF(HTM_Employee_Attrition_Data!I1386=3,"Rating 3",IF(HTM_Employee_Attrition_Data!I1386=4,"Rating 4","Rating 4"))))</f>
        <v>Rating 4</v>
      </c>
      <c r="J1386" s="19" t="str">
        <f>IF(HTM_Employee_Attrition_Data!J1386&lt;=5000,"Income less than 5,000$",IF(HTM_Employee_Attrition_Data!J1386&lt;=10000,"Income less than 10,000$",IF(HTM_Employee_Attrition_Data!J1386&lt;=15000,"Income less than 15,000$","Income less than 20,000$")))</f>
        <v>Income less than 10,000$</v>
      </c>
      <c r="K1386" s="19" t="str">
        <f>IF(HTM_Employee_Attrition_Data!K1386&lt;4,"Between 0 and 3 Compaines",IF(HTM_Employee_Attrition_Data!K1386&lt;7,"Between 4 and 6 Companies",IF(HTM_Employee_Attrition_Data!K1386&lt;=10,"Between 7 and 10 Companies","Between 7 and 10  Companies")))</f>
        <v>Between 0 and 3 Compaines</v>
      </c>
      <c r="L1386" s="19" t="str">
        <f>IF(HTM_Employee_Attrition_Data!L1386&lt;=5,"Between 0 and 5 years",IF(HTM_Employee_Attrition_Data!L1386&lt;=10,"Between 6 and 10 years",IF(HTM_Employee_Attrition_Data!L1386&lt;=15,"Between 11 and 15 years",IF(HTM_Employee_Attrition_Data!L1386&lt;=20,"Between 16 and 20 years",IF(HTM_Employee_Attrition_Data!L1386&lt;=25,"Between 21 and 25 years",IF(HTM_Employee_Attrition_Data!L1386&lt;=30,"Between 25 and 30 years","Between 31 and 40 years"))))))</f>
        <v>Between 11 and 15 years</v>
      </c>
    </row>
    <row r="1387" spans="1:12">
      <c r="A1387" s="19">
        <v>1951</v>
      </c>
      <c r="B1387" s="19" t="str">
        <f>IF(HTM_Employee_Attrition_Data!A1387&lt;=20,"Less than 20 years",IF(HTM_Employee_Attrition_Data!A1387&lt;=30,"Between 20 and 30 years",IF(HTM_Employee_Attrition_Data!A1387&lt;=40,"Between 30 and 40 years",IF(HTM_Employee_Attrition_Data!A1387&lt;=50,"Between 40 and 50 years",IF(HTM_Employee_Attrition_Data!A1387&lt;=60,"Between 50 and 60 years","Between 50 and 60 years")))))</f>
        <v>Between 30 and 40 years</v>
      </c>
      <c r="C1387" s="19" t="s">
        <v>16</v>
      </c>
      <c r="D1387" s="19" t="s">
        <v>13</v>
      </c>
      <c r="E1387" s="19" t="s">
        <v>14</v>
      </c>
      <c r="F1387" s="19" t="str">
        <f>IF(HTM_Employee_Attrition_Data!E1387&lt;=5,"Less than 5 Miles",IF(HTM_Employee_Attrition_Data!E1387&lt;=10,"Between 6 and 10 miles",IF(HTM_Employee_Attrition_Data!E1387&lt;=15,"Between 11 and 15 miles",IF(HTM_Employee_Attrition_Data!E1387&lt;=20,"Between 16 and 20 miles",IF(HTM_Employee_Attrition_Data!E1387&lt;=25,"Between 21 and 25 miles","Greater than 26 miles")))))</f>
        <v>Between 11 and 15 miles</v>
      </c>
      <c r="G1387" s="19" t="str">
        <f>IF(HTM_Employee_Attrition_Data!G1387=1,"Level 1",IF(HTM_Employee_Attrition_Data!G1387=2,"Level 2",IF(HTM_Employee_Attrition_Data!G1387=3,"Level 3",IF(HTM_Employee_Attrition_Data!G1387=4,"Level 4",IF(HTM_Employee_Attrition_Data!G1387=5,"Level 5","Level 5")))))</f>
        <v>Level 3</v>
      </c>
      <c r="H1387" s="19" t="s">
        <v>15</v>
      </c>
      <c r="I1387" s="19" t="str">
        <f>IF(HTM_Employee_Attrition_Data!I1387=1,"Rating 1",IF(HTM_Employee_Attrition_Data!I1387=2,"Rating 2",IF(HTM_Employee_Attrition_Data!I1387=3,"Rating 3",IF(HTM_Employee_Attrition_Data!I1387=4,"Rating 4","Rating 4"))))</f>
        <v>Rating 3</v>
      </c>
      <c r="J1387" s="19" t="str">
        <f>IF(HTM_Employee_Attrition_Data!J1387&lt;=5000,"Income less than 5,000$",IF(HTM_Employee_Attrition_Data!J1387&lt;=10000,"Income less than 10,000$",IF(HTM_Employee_Attrition_Data!J1387&lt;=15000,"Income less than 15,000$","Income less than 20,000$")))</f>
        <v>Income less than 10,000$</v>
      </c>
      <c r="K1387" s="19" t="str">
        <f>IF(HTM_Employee_Attrition_Data!K1387&lt;4,"Between 0 and 3 Compaines",IF(HTM_Employee_Attrition_Data!K1387&lt;7,"Between 4 and 6 Companies",IF(HTM_Employee_Attrition_Data!K1387&lt;=10,"Between 7 and 10 Companies","Between 7 and 10  Companies")))</f>
        <v>Between 0 and 3 Compaines</v>
      </c>
      <c r="L1387" s="19" t="str">
        <f>IF(HTM_Employee_Attrition_Data!L1387&lt;=5,"Between 0 and 5 years",IF(HTM_Employee_Attrition_Data!L1387&lt;=10,"Between 6 and 10 years",IF(HTM_Employee_Attrition_Data!L1387&lt;=15,"Between 11 and 15 years",IF(HTM_Employee_Attrition_Data!L1387&lt;=20,"Between 16 and 20 years",IF(HTM_Employee_Attrition_Data!L1387&lt;=25,"Between 21 and 25 years",IF(HTM_Employee_Attrition_Data!L1387&lt;=30,"Between 25 and 30 years","Between 31 and 40 years"))))))</f>
        <v>Between 6 and 10 years</v>
      </c>
    </row>
    <row r="1388" spans="1:12">
      <c r="A1388" s="19">
        <v>1952</v>
      </c>
      <c r="B1388" s="19" t="str">
        <f>IF(HTM_Employee_Attrition_Data!A1388&lt;=20,"Less than 20 years",IF(HTM_Employee_Attrition_Data!A1388&lt;=30,"Between 20 and 30 years",IF(HTM_Employee_Attrition_Data!A1388&lt;=40,"Between 30 and 40 years",IF(HTM_Employee_Attrition_Data!A1388&lt;=50,"Between 40 and 50 years",IF(HTM_Employee_Attrition_Data!A1388&lt;=60,"Between 50 and 60 years","Between 50 and 60 years")))))</f>
        <v>Between 20 and 30 years</v>
      </c>
      <c r="C1388" s="19" t="s">
        <v>16</v>
      </c>
      <c r="D1388" s="19" t="s">
        <v>13</v>
      </c>
      <c r="E1388" s="19" t="s">
        <v>18</v>
      </c>
      <c r="F1388" s="19" t="str">
        <f>IF(HTM_Employee_Attrition_Data!E1388&lt;=5,"Less than 5 Miles",IF(HTM_Employee_Attrition_Data!E1388&lt;=10,"Between 6 and 10 miles",IF(HTM_Employee_Attrition_Data!E1388&lt;=15,"Between 11 and 15 miles",IF(HTM_Employee_Attrition_Data!E1388&lt;=20,"Between 16 and 20 miles",IF(HTM_Employee_Attrition_Data!E1388&lt;=25,"Between 21 and 25 miles","Greater than 26 miles")))))</f>
        <v>Less than 5 Miles</v>
      </c>
      <c r="G1388" s="19" t="str">
        <f>IF(HTM_Employee_Attrition_Data!G1388=1,"Level 1",IF(HTM_Employee_Attrition_Data!G1388=2,"Level 2",IF(HTM_Employee_Attrition_Data!G1388=3,"Level 3",IF(HTM_Employee_Attrition_Data!G1388=4,"Level 4",IF(HTM_Employee_Attrition_Data!G1388=5,"Level 5","Level 5")))))</f>
        <v>Level 1</v>
      </c>
      <c r="H1388" s="19" t="s">
        <v>20</v>
      </c>
      <c r="I1388" s="19" t="str">
        <f>IF(HTM_Employee_Attrition_Data!I1388=1,"Rating 1",IF(HTM_Employee_Attrition_Data!I1388=2,"Rating 2",IF(HTM_Employee_Attrition_Data!I1388=3,"Rating 3",IF(HTM_Employee_Attrition_Data!I1388=4,"Rating 4","Rating 4"))))</f>
        <v>Rating 1</v>
      </c>
      <c r="J1388" s="19" t="str">
        <f>IF(HTM_Employee_Attrition_Data!J1388&lt;=5000,"Income less than 5,000$",IF(HTM_Employee_Attrition_Data!J1388&lt;=10000,"Income less than 10,000$",IF(HTM_Employee_Attrition_Data!J1388&lt;=15000,"Income less than 15,000$","Income less than 20,000$")))</f>
        <v>Income less than 5,000$</v>
      </c>
      <c r="K1388" s="19" t="str">
        <f>IF(HTM_Employee_Attrition_Data!K1388&lt;4,"Between 0 and 3 Compaines",IF(HTM_Employee_Attrition_Data!K1388&lt;7,"Between 4 and 6 Companies",IF(HTM_Employee_Attrition_Data!K1388&lt;=10,"Between 7 and 10 Companies","Between 7 and 10  Companies")))</f>
        <v>Between 0 and 3 Compaines</v>
      </c>
      <c r="L1388" s="19" t="str">
        <f>IF(HTM_Employee_Attrition_Data!L1388&lt;=5,"Between 0 and 5 years",IF(HTM_Employee_Attrition_Data!L1388&lt;=10,"Between 6 and 10 years",IF(HTM_Employee_Attrition_Data!L1388&lt;=15,"Between 11 and 15 years",IF(HTM_Employee_Attrition_Data!L1388&lt;=20,"Between 16 and 20 years",IF(HTM_Employee_Attrition_Data!L1388&lt;=25,"Between 21 and 25 years",IF(HTM_Employee_Attrition_Data!L1388&lt;=30,"Between 25 and 30 years","Between 31 and 40 years"))))))</f>
        <v>Between 6 and 10 years</v>
      </c>
    </row>
    <row r="1389" spans="1:12">
      <c r="A1389" s="19">
        <v>1954</v>
      </c>
      <c r="B1389" s="19" t="str">
        <f>IF(HTM_Employee_Attrition_Data!A1389&lt;=20,"Less than 20 years",IF(HTM_Employee_Attrition_Data!A1389&lt;=30,"Between 20 and 30 years",IF(HTM_Employee_Attrition_Data!A1389&lt;=40,"Between 30 and 40 years",IF(HTM_Employee_Attrition_Data!A1389&lt;=50,"Between 40 and 50 years",IF(HTM_Employee_Attrition_Data!A1389&lt;=60,"Between 50 and 60 years","Between 50 and 60 years")))))</f>
        <v>Between 20 and 30 years</v>
      </c>
      <c r="C1389" s="19" t="s">
        <v>16</v>
      </c>
      <c r="D1389" s="19" t="s">
        <v>13</v>
      </c>
      <c r="E1389" s="19" t="s">
        <v>18</v>
      </c>
      <c r="F1389" s="19" t="str">
        <f>IF(HTM_Employee_Attrition_Data!E1389&lt;=5,"Less than 5 Miles",IF(HTM_Employee_Attrition_Data!E1389&lt;=10,"Between 6 and 10 miles",IF(HTM_Employee_Attrition_Data!E1389&lt;=15,"Between 11 and 15 miles",IF(HTM_Employee_Attrition_Data!E1389&lt;=20,"Between 16 and 20 miles",IF(HTM_Employee_Attrition_Data!E1389&lt;=25,"Between 21 and 25 miles","Greater than 26 miles")))))</f>
        <v>Less than 5 Miles</v>
      </c>
      <c r="G1389" s="19" t="str">
        <f>IF(HTM_Employee_Attrition_Data!G1389=1,"Level 1",IF(HTM_Employee_Attrition_Data!G1389=2,"Level 2",IF(HTM_Employee_Attrition_Data!G1389=3,"Level 3",IF(HTM_Employee_Attrition_Data!G1389=4,"Level 4",IF(HTM_Employee_Attrition_Data!G1389=5,"Level 5","Level 5")))))</f>
        <v>Level 2</v>
      </c>
      <c r="H1389" s="19" t="s">
        <v>22</v>
      </c>
      <c r="I1389" s="19" t="str">
        <f>IF(HTM_Employee_Attrition_Data!I1389=1,"Rating 1",IF(HTM_Employee_Attrition_Data!I1389=2,"Rating 2",IF(HTM_Employee_Attrition_Data!I1389=3,"Rating 3",IF(HTM_Employee_Attrition_Data!I1389=4,"Rating 4","Rating 4"))))</f>
        <v>Rating 1</v>
      </c>
      <c r="J1389" s="19" t="str">
        <f>IF(HTM_Employee_Attrition_Data!J1389&lt;=5000,"Income less than 5,000$",IF(HTM_Employee_Attrition_Data!J1389&lt;=10000,"Income less than 10,000$",IF(HTM_Employee_Attrition_Data!J1389&lt;=15000,"Income less than 15,000$","Income less than 20,000$")))</f>
        <v>Income less than 10,000$</v>
      </c>
      <c r="K1389" s="19" t="str">
        <f>IF(HTM_Employee_Attrition_Data!K1389&lt;4,"Between 0 and 3 Compaines",IF(HTM_Employee_Attrition_Data!K1389&lt;7,"Between 4 and 6 Companies",IF(HTM_Employee_Attrition_Data!K1389&lt;=10,"Between 7 and 10 Companies","Between 7 and 10  Companies")))</f>
        <v>Between 0 and 3 Compaines</v>
      </c>
      <c r="L1389" s="19" t="str">
        <f>IF(HTM_Employee_Attrition_Data!L1389&lt;=5,"Between 0 and 5 years",IF(HTM_Employee_Attrition_Data!L1389&lt;=10,"Between 6 and 10 years",IF(HTM_Employee_Attrition_Data!L1389&lt;=15,"Between 11 and 15 years",IF(HTM_Employee_Attrition_Data!L1389&lt;=20,"Between 16 and 20 years",IF(HTM_Employee_Attrition_Data!L1389&lt;=25,"Between 21 and 25 years",IF(HTM_Employee_Attrition_Data!L1389&lt;=30,"Between 25 and 30 years","Between 31 and 40 years"))))))</f>
        <v>Between 0 and 5 years</v>
      </c>
    </row>
    <row r="1390" spans="1:12">
      <c r="A1390" s="19">
        <v>1955</v>
      </c>
      <c r="B1390" s="19" t="str">
        <f>IF(HTM_Employee_Attrition_Data!A1390&lt;=20,"Less than 20 years",IF(HTM_Employee_Attrition_Data!A1390&lt;=30,"Between 20 and 30 years",IF(HTM_Employee_Attrition_Data!A1390&lt;=40,"Between 30 and 40 years",IF(HTM_Employee_Attrition_Data!A1390&lt;=50,"Between 40 and 50 years",IF(HTM_Employee_Attrition_Data!A1390&lt;=60,"Between 50 and 60 years","Between 50 and 60 years")))))</f>
        <v>Between 30 and 40 years</v>
      </c>
      <c r="C1390" s="19" t="s">
        <v>16</v>
      </c>
      <c r="D1390" s="19" t="s">
        <v>23</v>
      </c>
      <c r="E1390" s="19" t="s">
        <v>18</v>
      </c>
      <c r="F1390" s="19" t="str">
        <f>IF(HTM_Employee_Attrition_Data!E1390&lt;=5,"Less than 5 Miles",IF(HTM_Employee_Attrition_Data!E1390&lt;=10,"Between 6 and 10 miles",IF(HTM_Employee_Attrition_Data!E1390&lt;=15,"Between 11 and 15 miles",IF(HTM_Employee_Attrition_Data!E1390&lt;=20,"Between 16 and 20 miles",IF(HTM_Employee_Attrition_Data!E1390&lt;=25,"Between 21 and 25 miles","Greater than 26 miles")))))</f>
        <v>Between 11 and 15 miles</v>
      </c>
      <c r="G1390" s="19" t="str">
        <f>IF(HTM_Employee_Attrition_Data!G1390=1,"Level 1",IF(HTM_Employee_Attrition_Data!G1390=2,"Level 2",IF(HTM_Employee_Attrition_Data!G1390=3,"Level 3",IF(HTM_Employee_Attrition_Data!G1390=4,"Level 4",IF(HTM_Employee_Attrition_Data!G1390=5,"Level 5","Level 5")))))</f>
        <v>Level 2</v>
      </c>
      <c r="H1390" s="19" t="s">
        <v>22</v>
      </c>
      <c r="I1390" s="19" t="str">
        <f>IF(HTM_Employee_Attrition_Data!I1390=1,"Rating 1",IF(HTM_Employee_Attrition_Data!I1390=2,"Rating 2",IF(HTM_Employee_Attrition_Data!I1390=3,"Rating 3",IF(HTM_Employee_Attrition_Data!I1390=4,"Rating 4","Rating 4"))))</f>
        <v>Rating 4</v>
      </c>
      <c r="J1390" s="19" t="str">
        <f>IF(HTM_Employee_Attrition_Data!J1390&lt;=5000,"Income less than 5,000$",IF(HTM_Employee_Attrition_Data!J1390&lt;=10000,"Income less than 10,000$",IF(HTM_Employee_Attrition_Data!J1390&lt;=15000,"Income less than 15,000$","Income less than 20,000$")))</f>
        <v>Income less than 10,000$</v>
      </c>
      <c r="K1390" s="19" t="str">
        <f>IF(HTM_Employee_Attrition_Data!K1390&lt;4,"Between 0 and 3 Compaines",IF(HTM_Employee_Attrition_Data!K1390&lt;7,"Between 4 and 6 Companies",IF(HTM_Employee_Attrition_Data!K1390&lt;=10,"Between 7 and 10 Companies","Between 7 and 10  Companies")))</f>
        <v>Between 4 and 6 Companies</v>
      </c>
      <c r="L1390" s="19" t="str">
        <f>IF(HTM_Employee_Attrition_Data!L1390&lt;=5,"Between 0 and 5 years",IF(HTM_Employee_Attrition_Data!L1390&lt;=10,"Between 6 and 10 years",IF(HTM_Employee_Attrition_Data!L1390&lt;=15,"Between 11 and 15 years",IF(HTM_Employee_Attrition_Data!L1390&lt;=20,"Between 16 and 20 years",IF(HTM_Employee_Attrition_Data!L1390&lt;=25,"Between 21 and 25 years",IF(HTM_Employee_Attrition_Data!L1390&lt;=30,"Between 25 and 30 years","Between 31 and 40 years"))))))</f>
        <v>Between 0 and 5 years</v>
      </c>
    </row>
    <row r="1391" spans="1:12">
      <c r="A1391" s="19">
        <v>1956</v>
      </c>
      <c r="B1391" s="19" t="str">
        <f>IF(HTM_Employee_Attrition_Data!A1391&lt;=20,"Less than 20 years",IF(HTM_Employee_Attrition_Data!A1391&lt;=30,"Between 20 and 30 years",IF(HTM_Employee_Attrition_Data!A1391&lt;=40,"Between 30 and 40 years",IF(HTM_Employee_Attrition_Data!A1391&lt;=50,"Between 40 and 50 years",IF(HTM_Employee_Attrition_Data!A1391&lt;=60,"Between 50 and 60 years","Between 50 and 60 years")))))</f>
        <v>Between 30 and 40 years</v>
      </c>
      <c r="C1391" s="19" t="s">
        <v>16</v>
      </c>
      <c r="D1391" s="19" t="s">
        <v>17</v>
      </c>
      <c r="E1391" s="19" t="s">
        <v>18</v>
      </c>
      <c r="F1391" s="19" t="str">
        <f>IF(HTM_Employee_Attrition_Data!E1391&lt;=5,"Less than 5 Miles",IF(HTM_Employee_Attrition_Data!E1391&lt;=10,"Between 6 and 10 miles",IF(HTM_Employee_Attrition_Data!E1391&lt;=15,"Between 11 and 15 miles",IF(HTM_Employee_Attrition_Data!E1391&lt;=20,"Between 16 and 20 miles",IF(HTM_Employee_Attrition_Data!E1391&lt;=25,"Between 21 and 25 miles","Greater than 26 miles")))))</f>
        <v>Less than 5 Miles</v>
      </c>
      <c r="G1391" s="19" t="str">
        <f>IF(HTM_Employee_Attrition_Data!G1391=1,"Level 1",IF(HTM_Employee_Attrition_Data!G1391=2,"Level 2",IF(HTM_Employee_Attrition_Data!G1391=3,"Level 3",IF(HTM_Employee_Attrition_Data!G1391=4,"Level 4",IF(HTM_Employee_Attrition_Data!G1391=5,"Level 5","Level 5")))))</f>
        <v>Level 2</v>
      </c>
      <c r="H1391" s="19" t="s">
        <v>19</v>
      </c>
      <c r="I1391" s="19" t="str">
        <f>IF(HTM_Employee_Attrition_Data!I1391=1,"Rating 1",IF(HTM_Employee_Attrition_Data!I1391=2,"Rating 2",IF(HTM_Employee_Attrition_Data!I1391=3,"Rating 3",IF(HTM_Employee_Attrition_Data!I1391=4,"Rating 4","Rating 4"))))</f>
        <v>Rating 1</v>
      </c>
      <c r="J1391" s="19" t="str">
        <f>IF(HTM_Employee_Attrition_Data!J1391&lt;=5000,"Income less than 5,000$",IF(HTM_Employee_Attrition_Data!J1391&lt;=10000,"Income less than 10,000$",IF(HTM_Employee_Attrition_Data!J1391&lt;=15000,"Income less than 15,000$","Income less than 20,000$")))</f>
        <v>Income less than 10,000$</v>
      </c>
      <c r="K1391" s="19" t="str">
        <f>IF(HTM_Employee_Attrition_Data!K1391&lt;4,"Between 0 and 3 Compaines",IF(HTM_Employee_Attrition_Data!K1391&lt;7,"Between 4 and 6 Companies",IF(HTM_Employee_Attrition_Data!K1391&lt;=10,"Between 7 and 10 Companies","Between 7 and 10  Companies")))</f>
        <v>Between 0 and 3 Compaines</v>
      </c>
      <c r="L1391" s="19" t="str">
        <f>IF(HTM_Employee_Attrition_Data!L1391&lt;=5,"Between 0 and 5 years",IF(HTM_Employee_Attrition_Data!L1391&lt;=10,"Between 6 and 10 years",IF(HTM_Employee_Attrition_Data!L1391&lt;=15,"Between 11 and 15 years",IF(HTM_Employee_Attrition_Data!L1391&lt;=20,"Between 16 and 20 years",IF(HTM_Employee_Attrition_Data!L1391&lt;=25,"Between 21 and 25 years",IF(HTM_Employee_Attrition_Data!L1391&lt;=30,"Between 25 and 30 years","Between 31 and 40 years"))))))</f>
        <v>Between 6 and 10 years</v>
      </c>
    </row>
    <row r="1392" spans="1:12">
      <c r="A1392" s="19">
        <v>1960</v>
      </c>
      <c r="B1392" s="19" t="str">
        <f>IF(HTM_Employee_Attrition_Data!A1392&lt;=20,"Less than 20 years",IF(HTM_Employee_Attrition_Data!A1392&lt;=30,"Between 20 and 30 years",IF(HTM_Employee_Attrition_Data!A1392&lt;=40,"Between 30 and 40 years",IF(HTM_Employee_Attrition_Data!A1392&lt;=50,"Between 40 and 50 years",IF(HTM_Employee_Attrition_Data!A1392&lt;=60,"Between 50 and 60 years","Between 50 and 60 years")))))</f>
        <v>Between 20 and 30 years</v>
      </c>
      <c r="C1392" s="19" t="s">
        <v>12</v>
      </c>
      <c r="D1392" s="19" t="s">
        <v>13</v>
      </c>
      <c r="E1392" s="19" t="s">
        <v>18</v>
      </c>
      <c r="F1392" s="19" t="str">
        <f>IF(HTM_Employee_Attrition_Data!E1392&lt;=5,"Less than 5 Miles",IF(HTM_Employee_Attrition_Data!E1392&lt;=10,"Between 6 and 10 miles",IF(HTM_Employee_Attrition_Data!E1392&lt;=15,"Between 11 and 15 miles",IF(HTM_Employee_Attrition_Data!E1392&lt;=20,"Between 16 and 20 miles",IF(HTM_Employee_Attrition_Data!E1392&lt;=25,"Between 21 and 25 miles","Greater than 26 miles")))))</f>
        <v>Between 16 and 20 miles</v>
      </c>
      <c r="G1392" s="19" t="str">
        <f>IF(HTM_Employee_Attrition_Data!G1392=1,"Level 1",IF(HTM_Employee_Attrition_Data!G1392=2,"Level 2",IF(HTM_Employee_Attrition_Data!G1392=3,"Level 3",IF(HTM_Employee_Attrition_Data!G1392=4,"Level 4",IF(HTM_Employee_Attrition_Data!G1392=5,"Level 5","Level 5")))))</f>
        <v>Level 1</v>
      </c>
      <c r="H1392" s="19" t="s">
        <v>20</v>
      </c>
      <c r="I1392" s="19" t="str">
        <f>IF(HTM_Employee_Attrition_Data!I1392=1,"Rating 1",IF(HTM_Employee_Attrition_Data!I1392=2,"Rating 2",IF(HTM_Employee_Attrition_Data!I1392=3,"Rating 3",IF(HTM_Employee_Attrition_Data!I1392=4,"Rating 4","Rating 4"))))</f>
        <v>Rating 4</v>
      </c>
      <c r="J1392" s="19" t="str">
        <f>IF(HTM_Employee_Attrition_Data!J1392&lt;=5000,"Income less than 5,000$",IF(HTM_Employee_Attrition_Data!J1392&lt;=10000,"Income less than 10,000$",IF(HTM_Employee_Attrition_Data!J1392&lt;=15000,"Income less than 15,000$","Income less than 20,000$")))</f>
        <v>Income less than 5,000$</v>
      </c>
      <c r="K1392" s="19" t="str">
        <f>IF(HTM_Employee_Attrition_Data!K1392&lt;4,"Between 0 and 3 Compaines",IF(HTM_Employee_Attrition_Data!K1392&lt;7,"Between 4 and 6 Companies",IF(HTM_Employee_Attrition_Data!K1392&lt;=10,"Between 7 and 10 Companies","Between 7 and 10  Companies")))</f>
        <v>Between 4 and 6 Companies</v>
      </c>
      <c r="L1392" s="19" t="str">
        <f>IF(HTM_Employee_Attrition_Data!L1392&lt;=5,"Between 0 and 5 years",IF(HTM_Employee_Attrition_Data!L1392&lt;=10,"Between 6 and 10 years",IF(HTM_Employee_Attrition_Data!L1392&lt;=15,"Between 11 and 15 years",IF(HTM_Employee_Attrition_Data!L1392&lt;=20,"Between 16 and 20 years",IF(HTM_Employee_Attrition_Data!L1392&lt;=25,"Between 21 and 25 years",IF(HTM_Employee_Attrition_Data!L1392&lt;=30,"Between 25 and 30 years","Between 31 and 40 years"))))))</f>
        <v>Between 0 and 5 years</v>
      </c>
    </row>
    <row r="1393" spans="1:12">
      <c r="A1393" s="19">
        <v>1961</v>
      </c>
      <c r="B1393" s="19" t="str">
        <f>IF(HTM_Employee_Attrition_Data!A1393&lt;=20,"Less than 20 years",IF(HTM_Employee_Attrition_Data!A1393&lt;=30,"Between 20 and 30 years",IF(HTM_Employee_Attrition_Data!A1393&lt;=40,"Between 30 and 40 years",IF(HTM_Employee_Attrition_Data!A1393&lt;=50,"Between 40 and 50 years",IF(HTM_Employee_Attrition_Data!A1393&lt;=60,"Between 50 and 60 years","Between 50 and 60 years")))))</f>
        <v>Between 30 and 40 years</v>
      </c>
      <c r="C1393" s="19" t="s">
        <v>16</v>
      </c>
      <c r="D1393" s="19" t="s">
        <v>13</v>
      </c>
      <c r="E1393" s="19" t="s">
        <v>14</v>
      </c>
      <c r="F1393" s="19" t="str">
        <f>IF(HTM_Employee_Attrition_Data!E1393&lt;=5,"Less than 5 Miles",IF(HTM_Employee_Attrition_Data!E1393&lt;=10,"Between 6 and 10 miles",IF(HTM_Employee_Attrition_Data!E1393&lt;=15,"Between 11 and 15 miles",IF(HTM_Employee_Attrition_Data!E1393&lt;=20,"Between 16 and 20 miles",IF(HTM_Employee_Attrition_Data!E1393&lt;=25,"Between 21 and 25 miles","Greater than 26 miles")))))</f>
        <v>Less than 5 Miles</v>
      </c>
      <c r="G1393" s="19" t="str">
        <f>IF(HTM_Employee_Attrition_Data!G1393=1,"Level 1",IF(HTM_Employee_Attrition_Data!G1393=2,"Level 2",IF(HTM_Employee_Attrition_Data!G1393=3,"Level 3",IF(HTM_Employee_Attrition_Data!G1393=4,"Level 4",IF(HTM_Employee_Attrition_Data!G1393=5,"Level 5","Level 5")))))</f>
        <v>Level 1</v>
      </c>
      <c r="H1393" s="19" t="s">
        <v>25</v>
      </c>
      <c r="I1393" s="19" t="str">
        <f>IF(HTM_Employee_Attrition_Data!I1393=1,"Rating 1",IF(HTM_Employee_Attrition_Data!I1393=2,"Rating 2",IF(HTM_Employee_Attrition_Data!I1393=3,"Rating 3",IF(HTM_Employee_Attrition_Data!I1393=4,"Rating 4","Rating 4"))))</f>
        <v>Rating 1</v>
      </c>
      <c r="J1393" s="19" t="str">
        <f>IF(HTM_Employee_Attrition_Data!J1393&lt;=5000,"Income less than 5,000$",IF(HTM_Employee_Attrition_Data!J1393&lt;=10000,"Income less than 10,000$",IF(HTM_Employee_Attrition_Data!J1393&lt;=15000,"Income less than 15,000$","Income less than 20,000$")))</f>
        <v>Income less than 5,000$</v>
      </c>
      <c r="K1393" s="19" t="str">
        <f>IF(HTM_Employee_Attrition_Data!K1393&lt;4,"Between 0 and 3 Compaines",IF(HTM_Employee_Attrition_Data!K1393&lt;7,"Between 4 and 6 Companies",IF(HTM_Employee_Attrition_Data!K1393&lt;=10,"Between 7 and 10 Companies","Between 7 and 10  Companies")))</f>
        <v>Between 4 and 6 Companies</v>
      </c>
      <c r="L1393" s="19" t="str">
        <f>IF(HTM_Employee_Attrition_Data!L1393&lt;=5,"Between 0 and 5 years",IF(HTM_Employee_Attrition_Data!L1393&lt;=10,"Between 6 and 10 years",IF(HTM_Employee_Attrition_Data!L1393&lt;=15,"Between 11 and 15 years",IF(HTM_Employee_Attrition_Data!L1393&lt;=20,"Between 16 and 20 years",IF(HTM_Employee_Attrition_Data!L1393&lt;=25,"Between 21 and 25 years",IF(HTM_Employee_Attrition_Data!L1393&lt;=30,"Between 25 and 30 years","Between 31 and 40 years"))))))</f>
        <v>Between 0 and 5 years</v>
      </c>
    </row>
    <row r="1394" spans="1:12">
      <c r="A1394" s="19">
        <v>1962</v>
      </c>
      <c r="B1394" s="19" t="str">
        <f>IF(HTM_Employee_Attrition_Data!A1394&lt;=20,"Less than 20 years",IF(HTM_Employee_Attrition_Data!A1394&lt;=30,"Between 20 and 30 years",IF(HTM_Employee_Attrition_Data!A1394&lt;=40,"Between 30 and 40 years",IF(HTM_Employee_Attrition_Data!A1394&lt;=50,"Between 40 and 50 years",IF(HTM_Employee_Attrition_Data!A1394&lt;=60,"Between 50 and 60 years","Between 50 and 60 years")))))</f>
        <v>Between 30 and 40 years</v>
      </c>
      <c r="C1394" s="19" t="s">
        <v>16</v>
      </c>
      <c r="D1394" s="19" t="s">
        <v>13</v>
      </c>
      <c r="E1394" s="19" t="s">
        <v>14</v>
      </c>
      <c r="F1394" s="19" t="str">
        <f>IF(HTM_Employee_Attrition_Data!E1394&lt;=5,"Less than 5 Miles",IF(HTM_Employee_Attrition_Data!E1394&lt;=10,"Between 6 and 10 miles",IF(HTM_Employee_Attrition_Data!E1394&lt;=15,"Between 11 and 15 miles",IF(HTM_Employee_Attrition_Data!E1394&lt;=20,"Between 16 and 20 miles",IF(HTM_Employee_Attrition_Data!E1394&lt;=25,"Between 21 and 25 miles","Greater than 26 miles")))))</f>
        <v>Between 6 and 10 miles</v>
      </c>
      <c r="G1394" s="19" t="str">
        <f>IF(HTM_Employee_Attrition_Data!G1394=1,"Level 1",IF(HTM_Employee_Attrition_Data!G1394=2,"Level 2",IF(HTM_Employee_Attrition_Data!G1394=3,"Level 3",IF(HTM_Employee_Attrition_Data!G1394=4,"Level 4",IF(HTM_Employee_Attrition_Data!G1394=5,"Level 5","Level 5")))))</f>
        <v>Level 2</v>
      </c>
      <c r="H1394" s="19" t="s">
        <v>15</v>
      </c>
      <c r="I1394" s="19" t="str">
        <f>IF(HTM_Employee_Attrition_Data!I1394=1,"Rating 1",IF(HTM_Employee_Attrition_Data!I1394=2,"Rating 2",IF(HTM_Employee_Attrition_Data!I1394=3,"Rating 3",IF(HTM_Employee_Attrition_Data!I1394=4,"Rating 4","Rating 4"))))</f>
        <v>Rating 4</v>
      </c>
      <c r="J1394" s="19" t="str">
        <f>IF(HTM_Employee_Attrition_Data!J1394&lt;=5000,"Income less than 5,000$",IF(HTM_Employee_Attrition_Data!J1394&lt;=10000,"Income less than 10,000$",IF(HTM_Employee_Attrition_Data!J1394&lt;=15000,"Income less than 15,000$","Income less than 20,000$")))</f>
        <v>Income less than 10,000$</v>
      </c>
      <c r="K1394" s="19" t="str">
        <f>IF(HTM_Employee_Attrition_Data!K1394&lt;4,"Between 0 and 3 Compaines",IF(HTM_Employee_Attrition_Data!K1394&lt;7,"Between 4 and 6 Companies",IF(HTM_Employee_Attrition_Data!K1394&lt;=10,"Between 7 and 10 Companies","Between 7 and 10  Companies")))</f>
        <v>Between 0 and 3 Compaines</v>
      </c>
      <c r="L1394" s="19" t="str">
        <f>IF(HTM_Employee_Attrition_Data!L1394&lt;=5,"Between 0 and 5 years",IF(HTM_Employee_Attrition_Data!L1394&lt;=10,"Between 6 and 10 years",IF(HTM_Employee_Attrition_Data!L1394&lt;=15,"Between 11 and 15 years",IF(HTM_Employee_Attrition_Data!L1394&lt;=20,"Between 16 and 20 years",IF(HTM_Employee_Attrition_Data!L1394&lt;=25,"Between 21 and 25 years",IF(HTM_Employee_Attrition_Data!L1394&lt;=30,"Between 25 and 30 years","Between 31 and 40 years"))))))</f>
        <v>Between 6 and 10 years</v>
      </c>
    </row>
    <row r="1395" spans="1:12">
      <c r="A1395" s="19">
        <v>1965</v>
      </c>
      <c r="B1395" s="19" t="str">
        <f>IF(HTM_Employee_Attrition_Data!A1395&lt;=20,"Less than 20 years",IF(HTM_Employee_Attrition_Data!A1395&lt;=30,"Between 20 and 30 years",IF(HTM_Employee_Attrition_Data!A1395&lt;=40,"Between 30 and 40 years",IF(HTM_Employee_Attrition_Data!A1395&lt;=50,"Between 40 and 50 years",IF(HTM_Employee_Attrition_Data!A1395&lt;=60,"Between 50 and 60 years","Between 50 and 60 years")))))</f>
        <v>Between 20 and 30 years</v>
      </c>
      <c r="C1395" s="19" t="s">
        <v>16</v>
      </c>
      <c r="D1395" s="19" t="s">
        <v>13</v>
      </c>
      <c r="E1395" s="19" t="s">
        <v>14</v>
      </c>
      <c r="F1395" s="19" t="str">
        <f>IF(HTM_Employee_Attrition_Data!E1395&lt;=5,"Less than 5 Miles",IF(HTM_Employee_Attrition_Data!E1395&lt;=10,"Between 6 and 10 miles",IF(HTM_Employee_Attrition_Data!E1395&lt;=15,"Between 11 and 15 miles",IF(HTM_Employee_Attrition_Data!E1395&lt;=20,"Between 16 and 20 miles",IF(HTM_Employee_Attrition_Data!E1395&lt;=25,"Between 21 and 25 miles","Greater than 26 miles")))))</f>
        <v>Between 6 and 10 miles</v>
      </c>
      <c r="G1395" s="19" t="str">
        <f>IF(HTM_Employee_Attrition_Data!G1395=1,"Level 1",IF(HTM_Employee_Attrition_Data!G1395=2,"Level 2",IF(HTM_Employee_Attrition_Data!G1395=3,"Level 3",IF(HTM_Employee_Attrition_Data!G1395=4,"Level 4",IF(HTM_Employee_Attrition_Data!G1395=5,"Level 5","Level 5")))))</f>
        <v>Level 2</v>
      </c>
      <c r="H1395" s="19" t="s">
        <v>15</v>
      </c>
      <c r="I1395" s="19" t="str">
        <f>IF(HTM_Employee_Attrition_Data!I1395=1,"Rating 1",IF(HTM_Employee_Attrition_Data!I1395=2,"Rating 2",IF(HTM_Employee_Attrition_Data!I1395=3,"Rating 3",IF(HTM_Employee_Attrition_Data!I1395=4,"Rating 4","Rating 4"))))</f>
        <v>Rating 4</v>
      </c>
      <c r="J1395" s="19" t="str">
        <f>IF(HTM_Employee_Attrition_Data!J1395&lt;=5000,"Income less than 5,000$",IF(HTM_Employee_Attrition_Data!J1395&lt;=10000,"Income less than 10,000$",IF(HTM_Employee_Attrition_Data!J1395&lt;=15000,"Income less than 15,000$","Income less than 20,000$")))</f>
        <v>Income less than 5,000$</v>
      </c>
      <c r="K1395" s="19" t="str">
        <f>IF(HTM_Employee_Attrition_Data!K1395&lt;4,"Between 0 and 3 Compaines",IF(HTM_Employee_Attrition_Data!K1395&lt;7,"Between 4 and 6 Companies",IF(HTM_Employee_Attrition_Data!K1395&lt;=10,"Between 7 and 10 Companies","Between 7 and 10  Companies")))</f>
        <v>Between 0 and 3 Compaines</v>
      </c>
      <c r="L1395" s="19" t="str">
        <f>IF(HTM_Employee_Attrition_Data!L1395&lt;=5,"Between 0 and 5 years",IF(HTM_Employee_Attrition_Data!L1395&lt;=10,"Between 6 and 10 years",IF(HTM_Employee_Attrition_Data!L1395&lt;=15,"Between 11 and 15 years",IF(HTM_Employee_Attrition_Data!L1395&lt;=20,"Between 16 and 20 years",IF(HTM_Employee_Attrition_Data!L1395&lt;=25,"Between 21 and 25 years",IF(HTM_Employee_Attrition_Data!L1395&lt;=30,"Between 25 and 30 years","Between 31 and 40 years"))))))</f>
        <v>Between 6 and 10 years</v>
      </c>
    </row>
    <row r="1396" spans="1:12">
      <c r="A1396" s="19">
        <v>1966</v>
      </c>
      <c r="B1396" s="19" t="str">
        <f>IF(HTM_Employee_Attrition_Data!A1396&lt;=20,"Less than 20 years",IF(HTM_Employee_Attrition_Data!A1396&lt;=30,"Between 20 and 30 years",IF(HTM_Employee_Attrition_Data!A1396&lt;=40,"Between 30 and 40 years",IF(HTM_Employee_Attrition_Data!A1396&lt;=50,"Between 40 and 50 years",IF(HTM_Employee_Attrition_Data!A1396&lt;=60,"Between 50 and 60 years","Between 50 and 60 years")))))</f>
        <v>Between 30 and 40 years</v>
      </c>
      <c r="C1396" s="19" t="s">
        <v>16</v>
      </c>
      <c r="D1396" s="19" t="s">
        <v>13</v>
      </c>
      <c r="E1396" s="19" t="s">
        <v>18</v>
      </c>
      <c r="F1396" s="19" t="str">
        <f>IF(HTM_Employee_Attrition_Data!E1396&lt;=5,"Less than 5 Miles",IF(HTM_Employee_Attrition_Data!E1396&lt;=10,"Between 6 and 10 miles",IF(HTM_Employee_Attrition_Data!E1396&lt;=15,"Between 11 and 15 miles",IF(HTM_Employee_Attrition_Data!E1396&lt;=20,"Between 16 and 20 miles",IF(HTM_Employee_Attrition_Data!E1396&lt;=25,"Between 21 and 25 miles","Greater than 26 miles")))))</f>
        <v>Less than 5 Miles</v>
      </c>
      <c r="G1396" s="19" t="str">
        <f>IF(HTM_Employee_Attrition_Data!G1396=1,"Level 1",IF(HTM_Employee_Attrition_Data!G1396=2,"Level 2",IF(HTM_Employee_Attrition_Data!G1396=3,"Level 3",IF(HTM_Employee_Attrition_Data!G1396=4,"Level 4",IF(HTM_Employee_Attrition_Data!G1396=5,"Level 5","Level 5")))))</f>
        <v>Level 2</v>
      </c>
      <c r="H1396" s="19" t="s">
        <v>21</v>
      </c>
      <c r="I1396" s="19" t="str">
        <f>IF(HTM_Employee_Attrition_Data!I1396=1,"Rating 1",IF(HTM_Employee_Attrition_Data!I1396=2,"Rating 2",IF(HTM_Employee_Attrition_Data!I1396=3,"Rating 3",IF(HTM_Employee_Attrition_Data!I1396=4,"Rating 4","Rating 4"))))</f>
        <v>Rating 4</v>
      </c>
      <c r="J1396" s="19" t="str">
        <f>IF(HTM_Employee_Attrition_Data!J1396&lt;=5000,"Income less than 5,000$",IF(HTM_Employee_Attrition_Data!J1396&lt;=10000,"Income less than 10,000$",IF(HTM_Employee_Attrition_Data!J1396&lt;=15000,"Income less than 15,000$","Income less than 20,000$")))</f>
        <v>Income less than 10,000$</v>
      </c>
      <c r="K1396" s="19" t="str">
        <f>IF(HTM_Employee_Attrition_Data!K1396&lt;4,"Between 0 and 3 Compaines",IF(HTM_Employee_Attrition_Data!K1396&lt;7,"Between 4 and 6 Companies",IF(HTM_Employee_Attrition_Data!K1396&lt;=10,"Between 7 and 10 Companies","Between 7 and 10  Companies")))</f>
        <v>Between 7 and 10 Companies</v>
      </c>
      <c r="L1396" s="19" t="str">
        <f>IF(HTM_Employee_Attrition_Data!L1396&lt;=5,"Between 0 and 5 years",IF(HTM_Employee_Attrition_Data!L1396&lt;=10,"Between 6 and 10 years",IF(HTM_Employee_Attrition_Data!L1396&lt;=15,"Between 11 and 15 years",IF(HTM_Employee_Attrition_Data!L1396&lt;=20,"Between 16 and 20 years",IF(HTM_Employee_Attrition_Data!L1396&lt;=25,"Between 21 and 25 years",IF(HTM_Employee_Attrition_Data!L1396&lt;=30,"Between 25 and 30 years","Between 31 and 40 years"))))))</f>
        <v>Between 0 and 5 years</v>
      </c>
    </row>
    <row r="1397" spans="1:12">
      <c r="A1397" s="19">
        <v>1967</v>
      </c>
      <c r="B1397" s="19" t="str">
        <f>IF(HTM_Employee_Attrition_Data!A1397&lt;=20,"Less than 20 years",IF(HTM_Employee_Attrition_Data!A1397&lt;=30,"Between 20 and 30 years",IF(HTM_Employee_Attrition_Data!A1397&lt;=40,"Between 30 and 40 years",IF(HTM_Employee_Attrition_Data!A1397&lt;=50,"Between 40 and 50 years",IF(HTM_Employee_Attrition_Data!A1397&lt;=60,"Between 50 and 60 years","Between 50 and 60 years")))))</f>
        <v>Between 30 and 40 years</v>
      </c>
      <c r="C1397" s="19" t="s">
        <v>12</v>
      </c>
      <c r="D1397" s="19" t="s">
        <v>17</v>
      </c>
      <c r="E1397" s="19" t="s">
        <v>14</v>
      </c>
      <c r="F1397" s="19" t="str">
        <f>IF(HTM_Employee_Attrition_Data!E1397&lt;=5,"Less than 5 Miles",IF(HTM_Employee_Attrition_Data!E1397&lt;=10,"Between 6 and 10 miles",IF(HTM_Employee_Attrition_Data!E1397&lt;=15,"Between 11 and 15 miles",IF(HTM_Employee_Attrition_Data!E1397&lt;=20,"Between 16 and 20 miles",IF(HTM_Employee_Attrition_Data!E1397&lt;=25,"Between 21 and 25 miles","Greater than 26 miles")))))</f>
        <v>Greater than 26 miles</v>
      </c>
      <c r="G1397" s="19" t="str">
        <f>IF(HTM_Employee_Attrition_Data!G1397=1,"Level 1",IF(HTM_Employee_Attrition_Data!G1397=2,"Level 2",IF(HTM_Employee_Attrition_Data!G1397=3,"Level 3",IF(HTM_Employee_Attrition_Data!G1397=4,"Level 4",IF(HTM_Employee_Attrition_Data!G1397=5,"Level 5","Level 5")))))</f>
        <v>Level 2</v>
      </c>
      <c r="H1397" s="19" t="s">
        <v>15</v>
      </c>
      <c r="I1397" s="19" t="str">
        <f>IF(HTM_Employee_Attrition_Data!I1397=1,"Rating 1",IF(HTM_Employee_Attrition_Data!I1397=2,"Rating 2",IF(HTM_Employee_Attrition_Data!I1397=3,"Rating 3",IF(HTM_Employee_Attrition_Data!I1397=4,"Rating 4","Rating 4"))))</f>
        <v>Rating 4</v>
      </c>
      <c r="J1397" s="19" t="str">
        <f>IF(HTM_Employee_Attrition_Data!J1397&lt;=5000,"Income less than 5,000$",IF(HTM_Employee_Attrition_Data!J1397&lt;=10000,"Income less than 10,000$",IF(HTM_Employee_Attrition_Data!J1397&lt;=15000,"Income less than 15,000$","Income less than 20,000$")))</f>
        <v>Income less than 10,000$</v>
      </c>
      <c r="K1397" s="19" t="str">
        <f>IF(HTM_Employee_Attrition_Data!K1397&lt;4,"Between 0 and 3 Compaines",IF(HTM_Employee_Attrition_Data!K1397&lt;7,"Between 4 and 6 Companies",IF(HTM_Employee_Attrition_Data!K1397&lt;=10,"Between 7 and 10 Companies","Between 7 and 10  Companies")))</f>
        <v>Between 0 and 3 Compaines</v>
      </c>
      <c r="L1397" s="19" t="str">
        <f>IF(HTM_Employee_Attrition_Data!L1397&lt;=5,"Between 0 and 5 years",IF(HTM_Employee_Attrition_Data!L1397&lt;=10,"Between 6 and 10 years",IF(HTM_Employee_Attrition_Data!L1397&lt;=15,"Between 11 and 15 years",IF(HTM_Employee_Attrition_Data!L1397&lt;=20,"Between 16 and 20 years",IF(HTM_Employee_Attrition_Data!L1397&lt;=25,"Between 21 and 25 years",IF(HTM_Employee_Attrition_Data!L1397&lt;=30,"Between 25 and 30 years","Between 31 and 40 years"))))))</f>
        <v>Between 6 and 10 years</v>
      </c>
    </row>
    <row r="1398" spans="1:12">
      <c r="A1398" s="19">
        <v>1968</v>
      </c>
      <c r="B1398" s="19" t="str">
        <f>IF(HTM_Employee_Attrition_Data!A1398&lt;=20,"Less than 20 years",IF(HTM_Employee_Attrition_Data!A1398&lt;=30,"Between 20 and 30 years",IF(HTM_Employee_Attrition_Data!A1398&lt;=40,"Between 30 and 40 years",IF(HTM_Employee_Attrition_Data!A1398&lt;=50,"Between 40 and 50 years",IF(HTM_Employee_Attrition_Data!A1398&lt;=60,"Between 50 and 60 years","Between 50 and 60 years")))))</f>
        <v>Between 50 and 60 years</v>
      </c>
      <c r="C1398" s="19" t="s">
        <v>12</v>
      </c>
      <c r="D1398" s="19" t="s">
        <v>13</v>
      </c>
      <c r="E1398" s="19" t="s">
        <v>14</v>
      </c>
      <c r="F1398" s="19" t="str">
        <f>IF(HTM_Employee_Attrition_Data!E1398&lt;=5,"Less than 5 Miles",IF(HTM_Employee_Attrition_Data!E1398&lt;=10,"Between 6 and 10 miles",IF(HTM_Employee_Attrition_Data!E1398&lt;=15,"Between 11 and 15 miles",IF(HTM_Employee_Attrition_Data!E1398&lt;=20,"Between 16 and 20 miles",IF(HTM_Employee_Attrition_Data!E1398&lt;=25,"Between 21 and 25 miles","Greater than 26 miles")))))</f>
        <v>Between 21 and 25 miles</v>
      </c>
      <c r="G1398" s="19" t="str">
        <f>IF(HTM_Employee_Attrition_Data!G1398=1,"Level 1",IF(HTM_Employee_Attrition_Data!G1398=2,"Level 2",IF(HTM_Employee_Attrition_Data!G1398=3,"Level 3",IF(HTM_Employee_Attrition_Data!G1398=4,"Level 4",IF(HTM_Employee_Attrition_Data!G1398=5,"Level 5","Level 5")))))</f>
        <v>Level 3</v>
      </c>
      <c r="H1398" s="19" t="s">
        <v>15</v>
      </c>
      <c r="I1398" s="19" t="str">
        <f>IF(HTM_Employee_Attrition_Data!I1398=1,"Rating 1",IF(HTM_Employee_Attrition_Data!I1398=2,"Rating 2",IF(HTM_Employee_Attrition_Data!I1398=3,"Rating 3",IF(HTM_Employee_Attrition_Data!I1398=4,"Rating 4","Rating 4"))))</f>
        <v>Rating 1</v>
      </c>
      <c r="J1398" s="19" t="str">
        <f>IF(HTM_Employee_Attrition_Data!J1398&lt;=5000,"Income less than 5,000$",IF(HTM_Employee_Attrition_Data!J1398&lt;=10000,"Income less than 10,000$",IF(HTM_Employee_Attrition_Data!J1398&lt;=15000,"Income less than 15,000$","Income less than 20,000$")))</f>
        <v>Income less than 15,000$</v>
      </c>
      <c r="K1398" s="19" t="str">
        <f>IF(HTM_Employee_Attrition_Data!K1398&lt;4,"Between 0 and 3 Compaines",IF(HTM_Employee_Attrition_Data!K1398&lt;7,"Between 4 and 6 Companies",IF(HTM_Employee_Attrition_Data!K1398&lt;=10,"Between 7 and 10 Companies","Between 7 and 10  Companies")))</f>
        <v>Between 4 and 6 Companies</v>
      </c>
      <c r="L1398" s="19" t="str">
        <f>IF(HTM_Employee_Attrition_Data!L1398&lt;=5,"Between 0 and 5 years",IF(HTM_Employee_Attrition_Data!L1398&lt;=10,"Between 6 and 10 years",IF(HTM_Employee_Attrition_Data!L1398&lt;=15,"Between 11 and 15 years",IF(HTM_Employee_Attrition_Data!L1398&lt;=20,"Between 16 and 20 years",IF(HTM_Employee_Attrition_Data!L1398&lt;=25,"Between 21 and 25 years",IF(HTM_Employee_Attrition_Data!L1398&lt;=30,"Between 25 and 30 years","Between 31 and 40 years"))))))</f>
        <v>Between 0 and 5 years</v>
      </c>
    </row>
    <row r="1399" spans="1:12">
      <c r="A1399" s="19">
        <v>1969</v>
      </c>
      <c r="B1399" s="19" t="str">
        <f>IF(HTM_Employee_Attrition_Data!A1399&lt;=20,"Less than 20 years",IF(HTM_Employee_Attrition_Data!A1399&lt;=30,"Between 20 and 30 years",IF(HTM_Employee_Attrition_Data!A1399&lt;=40,"Between 30 and 40 years",IF(HTM_Employee_Attrition_Data!A1399&lt;=50,"Between 40 and 50 years",IF(HTM_Employee_Attrition_Data!A1399&lt;=60,"Between 50 and 60 years","Between 50 and 60 years")))))</f>
        <v>Between 50 and 60 years</v>
      </c>
      <c r="C1399" s="19" t="s">
        <v>16</v>
      </c>
      <c r="D1399" s="19" t="s">
        <v>13</v>
      </c>
      <c r="E1399" s="19" t="s">
        <v>18</v>
      </c>
      <c r="F1399" s="19" t="str">
        <f>IF(HTM_Employee_Attrition_Data!E1399&lt;=5,"Less than 5 Miles",IF(HTM_Employee_Attrition_Data!E1399&lt;=10,"Between 6 and 10 miles",IF(HTM_Employee_Attrition_Data!E1399&lt;=15,"Between 11 and 15 miles",IF(HTM_Employee_Attrition_Data!E1399&lt;=20,"Between 16 and 20 miles",IF(HTM_Employee_Attrition_Data!E1399&lt;=25,"Between 21 and 25 miles","Greater than 26 miles")))))</f>
        <v>Between 6 and 10 miles</v>
      </c>
      <c r="G1399" s="19" t="str">
        <f>IF(HTM_Employee_Attrition_Data!G1399=1,"Level 1",IF(HTM_Employee_Attrition_Data!G1399=2,"Level 2",IF(HTM_Employee_Attrition_Data!G1399=3,"Level 3",IF(HTM_Employee_Attrition_Data!G1399=4,"Level 4",IF(HTM_Employee_Attrition_Data!G1399=5,"Level 5","Level 5")))))</f>
        <v>Level 2</v>
      </c>
      <c r="H1399" s="19" t="s">
        <v>19</v>
      </c>
      <c r="I1399" s="19" t="str">
        <f>IF(HTM_Employee_Attrition_Data!I1399=1,"Rating 1",IF(HTM_Employee_Attrition_Data!I1399=2,"Rating 2",IF(HTM_Employee_Attrition_Data!I1399=3,"Rating 3",IF(HTM_Employee_Attrition_Data!I1399=4,"Rating 4","Rating 4"))))</f>
        <v>Rating 3</v>
      </c>
      <c r="J1399" s="19" t="str">
        <f>IF(HTM_Employee_Attrition_Data!J1399&lt;=5000,"Income less than 5,000$",IF(HTM_Employee_Attrition_Data!J1399&lt;=10000,"Income less than 10,000$",IF(HTM_Employee_Attrition_Data!J1399&lt;=15000,"Income less than 15,000$","Income less than 20,000$")))</f>
        <v>Income less than 5,000$</v>
      </c>
      <c r="K1399" s="19" t="str">
        <f>IF(HTM_Employee_Attrition_Data!K1399&lt;4,"Between 0 and 3 Compaines",IF(HTM_Employee_Attrition_Data!K1399&lt;7,"Between 4 and 6 Companies",IF(HTM_Employee_Attrition_Data!K1399&lt;=10,"Between 7 and 10 Companies","Between 7 and 10  Companies")))</f>
        <v>Between 0 and 3 Compaines</v>
      </c>
      <c r="L1399" s="19" t="str">
        <f>IF(HTM_Employee_Attrition_Data!L1399&lt;=5,"Between 0 and 5 years",IF(HTM_Employee_Attrition_Data!L1399&lt;=10,"Between 6 and 10 years",IF(HTM_Employee_Attrition_Data!L1399&lt;=15,"Between 11 and 15 years",IF(HTM_Employee_Attrition_Data!L1399&lt;=20,"Between 16 and 20 years",IF(HTM_Employee_Attrition_Data!L1399&lt;=25,"Between 21 and 25 years",IF(HTM_Employee_Attrition_Data!L1399&lt;=30,"Between 25 and 30 years","Between 31 and 40 years"))))))</f>
        <v>Between 0 and 5 years</v>
      </c>
    </row>
    <row r="1400" spans="1:12">
      <c r="A1400" s="19">
        <v>1970</v>
      </c>
      <c r="B1400" s="19" t="str">
        <f>IF(HTM_Employee_Attrition_Data!A1400&lt;=20,"Less than 20 years",IF(HTM_Employee_Attrition_Data!A1400&lt;=30,"Between 20 and 30 years",IF(HTM_Employee_Attrition_Data!A1400&lt;=40,"Between 30 and 40 years",IF(HTM_Employee_Attrition_Data!A1400&lt;=50,"Between 40 and 50 years",IF(HTM_Employee_Attrition_Data!A1400&lt;=60,"Between 50 and 60 years","Between 50 and 60 years")))))</f>
        <v>Between 30 and 40 years</v>
      </c>
      <c r="C1400" s="19" t="s">
        <v>16</v>
      </c>
      <c r="D1400" s="19" t="s">
        <v>17</v>
      </c>
      <c r="E1400" s="19" t="s">
        <v>18</v>
      </c>
      <c r="F1400" s="19" t="str">
        <f>IF(HTM_Employee_Attrition_Data!E1400&lt;=5,"Less than 5 Miles",IF(HTM_Employee_Attrition_Data!E1400&lt;=10,"Between 6 and 10 miles",IF(HTM_Employee_Attrition_Data!E1400&lt;=15,"Between 11 and 15 miles",IF(HTM_Employee_Attrition_Data!E1400&lt;=20,"Between 16 and 20 miles",IF(HTM_Employee_Attrition_Data!E1400&lt;=25,"Between 21 and 25 miles","Greater than 26 miles")))))</f>
        <v>Between 6 and 10 miles</v>
      </c>
      <c r="G1400" s="19" t="str">
        <f>IF(HTM_Employee_Attrition_Data!G1400=1,"Level 1",IF(HTM_Employee_Attrition_Data!G1400=2,"Level 2",IF(HTM_Employee_Attrition_Data!G1400=3,"Level 3",IF(HTM_Employee_Attrition_Data!G1400=4,"Level 4",IF(HTM_Employee_Attrition_Data!G1400=5,"Level 5","Level 5")))))</f>
        <v>Level 2</v>
      </c>
      <c r="H1400" s="19" t="s">
        <v>22</v>
      </c>
      <c r="I1400" s="19" t="str">
        <f>IF(HTM_Employee_Attrition_Data!I1400=1,"Rating 1",IF(HTM_Employee_Attrition_Data!I1400=2,"Rating 2",IF(HTM_Employee_Attrition_Data!I1400=3,"Rating 3",IF(HTM_Employee_Attrition_Data!I1400=4,"Rating 4","Rating 4"))))</f>
        <v>Rating 3</v>
      </c>
      <c r="J1400" s="19" t="str">
        <f>IF(HTM_Employee_Attrition_Data!J1400&lt;=5000,"Income less than 5,000$",IF(HTM_Employee_Attrition_Data!J1400&lt;=10000,"Income less than 10,000$",IF(HTM_Employee_Attrition_Data!J1400&lt;=15000,"Income less than 15,000$","Income less than 20,000$")))</f>
        <v>Income less than 10,000$</v>
      </c>
      <c r="K1400" s="19" t="str">
        <f>IF(HTM_Employee_Attrition_Data!K1400&lt;4,"Between 0 and 3 Compaines",IF(HTM_Employee_Attrition_Data!K1400&lt;7,"Between 4 and 6 Companies",IF(HTM_Employee_Attrition_Data!K1400&lt;=10,"Between 7 and 10 Companies","Between 7 and 10  Companies")))</f>
        <v>Between 0 and 3 Compaines</v>
      </c>
      <c r="L1400" s="19" t="str">
        <f>IF(HTM_Employee_Attrition_Data!L1400&lt;=5,"Between 0 and 5 years",IF(HTM_Employee_Attrition_Data!L1400&lt;=10,"Between 6 and 10 years",IF(HTM_Employee_Attrition_Data!L1400&lt;=15,"Between 11 and 15 years",IF(HTM_Employee_Attrition_Data!L1400&lt;=20,"Between 16 and 20 years",IF(HTM_Employee_Attrition_Data!L1400&lt;=25,"Between 21 and 25 years",IF(HTM_Employee_Attrition_Data!L1400&lt;=30,"Between 25 and 30 years","Between 31 and 40 years"))))))</f>
        <v>Between 6 and 10 years</v>
      </c>
    </row>
    <row r="1401" spans="1:12">
      <c r="A1401" s="19">
        <v>1971</v>
      </c>
      <c r="B1401" s="19" t="str">
        <f>IF(HTM_Employee_Attrition_Data!A1401&lt;=20,"Less than 20 years",IF(HTM_Employee_Attrition_Data!A1401&lt;=30,"Between 20 and 30 years",IF(HTM_Employee_Attrition_Data!A1401&lt;=40,"Between 30 and 40 years",IF(HTM_Employee_Attrition_Data!A1401&lt;=50,"Between 40 and 50 years",IF(HTM_Employee_Attrition_Data!A1401&lt;=60,"Between 50 and 60 years","Between 50 and 60 years")))))</f>
        <v>Between 40 and 50 years</v>
      </c>
      <c r="C1401" s="19" t="s">
        <v>16</v>
      </c>
      <c r="D1401" s="19" t="s">
        <v>13</v>
      </c>
      <c r="E1401" s="19" t="s">
        <v>18</v>
      </c>
      <c r="F1401" s="19" t="str">
        <f>IF(HTM_Employee_Attrition_Data!E1401&lt;=5,"Less than 5 Miles",IF(HTM_Employee_Attrition_Data!E1401&lt;=10,"Between 6 and 10 miles",IF(HTM_Employee_Attrition_Data!E1401&lt;=15,"Between 11 and 15 miles",IF(HTM_Employee_Attrition_Data!E1401&lt;=20,"Between 16 and 20 miles",IF(HTM_Employee_Attrition_Data!E1401&lt;=25,"Between 21 and 25 miles","Greater than 26 miles")))))</f>
        <v>Between 11 and 15 miles</v>
      </c>
      <c r="G1401" s="19" t="str">
        <f>IF(HTM_Employee_Attrition_Data!G1401=1,"Level 1",IF(HTM_Employee_Attrition_Data!G1401=2,"Level 2",IF(HTM_Employee_Attrition_Data!G1401=3,"Level 3",IF(HTM_Employee_Attrition_Data!G1401=4,"Level 4",IF(HTM_Employee_Attrition_Data!G1401=5,"Level 5","Level 5")))))</f>
        <v>Level 3</v>
      </c>
      <c r="H1401" s="19" t="s">
        <v>22</v>
      </c>
      <c r="I1401" s="19" t="str">
        <f>IF(HTM_Employee_Attrition_Data!I1401=1,"Rating 1",IF(HTM_Employee_Attrition_Data!I1401=2,"Rating 2",IF(HTM_Employee_Attrition_Data!I1401=3,"Rating 3",IF(HTM_Employee_Attrition_Data!I1401=4,"Rating 4","Rating 4"))))</f>
        <v>Rating 3</v>
      </c>
      <c r="J1401" s="19" t="str">
        <f>IF(HTM_Employee_Attrition_Data!J1401&lt;=5000,"Income less than 5,000$",IF(HTM_Employee_Attrition_Data!J1401&lt;=10000,"Income less than 10,000$",IF(HTM_Employee_Attrition_Data!J1401&lt;=15000,"Income less than 15,000$","Income less than 20,000$")))</f>
        <v>Income less than 10,000$</v>
      </c>
      <c r="K1401" s="19" t="str">
        <f>IF(HTM_Employee_Attrition_Data!K1401&lt;4,"Between 0 and 3 Compaines",IF(HTM_Employee_Attrition_Data!K1401&lt;7,"Between 4 and 6 Companies",IF(HTM_Employee_Attrition_Data!K1401&lt;=10,"Between 7 and 10 Companies","Between 7 and 10  Companies")))</f>
        <v>Between 0 and 3 Compaines</v>
      </c>
      <c r="L1401" s="19" t="str">
        <f>IF(HTM_Employee_Attrition_Data!L1401&lt;=5,"Between 0 and 5 years",IF(HTM_Employee_Attrition_Data!L1401&lt;=10,"Between 6 and 10 years",IF(HTM_Employee_Attrition_Data!L1401&lt;=15,"Between 11 and 15 years",IF(HTM_Employee_Attrition_Data!L1401&lt;=20,"Between 16 and 20 years",IF(HTM_Employee_Attrition_Data!L1401&lt;=25,"Between 21 and 25 years",IF(HTM_Employee_Attrition_Data!L1401&lt;=30,"Between 25 and 30 years","Between 31 and 40 years"))))))</f>
        <v>Between 6 and 10 years</v>
      </c>
    </row>
    <row r="1402" spans="1:12">
      <c r="A1402" s="19">
        <v>1972</v>
      </c>
      <c r="B1402" s="19" t="str">
        <f>IF(HTM_Employee_Attrition_Data!A1402&lt;=20,"Less than 20 years",IF(HTM_Employee_Attrition_Data!A1402&lt;=30,"Between 20 and 30 years",IF(HTM_Employee_Attrition_Data!A1402&lt;=40,"Between 30 and 40 years",IF(HTM_Employee_Attrition_Data!A1402&lt;=50,"Between 40 and 50 years",IF(HTM_Employee_Attrition_Data!A1402&lt;=60,"Between 50 and 60 years","Between 50 and 60 years")))))</f>
        <v>Between 30 and 40 years</v>
      </c>
      <c r="C1402" s="19" t="s">
        <v>16</v>
      </c>
      <c r="D1402" s="19" t="s">
        <v>17</v>
      </c>
      <c r="E1402" s="19" t="s">
        <v>27</v>
      </c>
      <c r="F1402" s="19" t="str">
        <f>IF(HTM_Employee_Attrition_Data!E1402&lt;=5,"Less than 5 Miles",IF(HTM_Employee_Attrition_Data!E1402&lt;=10,"Between 6 and 10 miles",IF(HTM_Employee_Attrition_Data!E1402&lt;=15,"Between 11 and 15 miles",IF(HTM_Employee_Attrition_Data!E1402&lt;=20,"Between 16 and 20 miles",IF(HTM_Employee_Attrition_Data!E1402&lt;=25,"Between 21 and 25 miles","Greater than 26 miles")))))</f>
        <v>Less than 5 Miles</v>
      </c>
      <c r="G1402" s="19" t="str">
        <f>IF(HTM_Employee_Attrition_Data!G1402=1,"Level 1",IF(HTM_Employee_Attrition_Data!G1402=2,"Level 2",IF(HTM_Employee_Attrition_Data!G1402=3,"Level 3",IF(HTM_Employee_Attrition_Data!G1402=4,"Level 4",IF(HTM_Employee_Attrition_Data!G1402=5,"Level 5","Level 5")))))</f>
        <v>Level 1</v>
      </c>
      <c r="H1402" s="19" t="s">
        <v>27</v>
      </c>
      <c r="I1402" s="19" t="str">
        <f>IF(HTM_Employee_Attrition_Data!I1402=1,"Rating 1",IF(HTM_Employee_Attrition_Data!I1402=2,"Rating 2",IF(HTM_Employee_Attrition_Data!I1402=3,"Rating 3",IF(HTM_Employee_Attrition_Data!I1402=4,"Rating 4","Rating 4"))))</f>
        <v>Rating 2</v>
      </c>
      <c r="J1402" s="19" t="str">
        <f>IF(HTM_Employee_Attrition_Data!J1402&lt;=5000,"Income less than 5,000$",IF(HTM_Employee_Attrition_Data!J1402&lt;=10000,"Income less than 10,000$",IF(HTM_Employee_Attrition_Data!J1402&lt;=15000,"Income less than 15,000$","Income less than 20,000$")))</f>
        <v>Income less than 5,000$</v>
      </c>
      <c r="K1402" s="19" t="str">
        <f>IF(HTM_Employee_Attrition_Data!K1402&lt;4,"Between 0 and 3 Compaines",IF(HTM_Employee_Attrition_Data!K1402&lt;7,"Between 4 and 6 Companies",IF(HTM_Employee_Attrition_Data!K1402&lt;=10,"Between 7 and 10 Companies","Between 7 and 10  Companies")))</f>
        <v>Between 0 and 3 Compaines</v>
      </c>
      <c r="L1402" s="19" t="str">
        <f>IF(HTM_Employee_Attrition_Data!L1402&lt;=5,"Between 0 and 5 years",IF(HTM_Employee_Attrition_Data!L1402&lt;=10,"Between 6 and 10 years",IF(HTM_Employee_Attrition_Data!L1402&lt;=15,"Between 11 and 15 years",IF(HTM_Employee_Attrition_Data!L1402&lt;=20,"Between 16 and 20 years",IF(HTM_Employee_Attrition_Data!L1402&lt;=25,"Between 21 and 25 years",IF(HTM_Employee_Attrition_Data!L1402&lt;=30,"Between 25 and 30 years","Between 31 and 40 years"))))))</f>
        <v>Between 6 and 10 years</v>
      </c>
    </row>
    <row r="1403" spans="1:12">
      <c r="A1403" s="19">
        <v>1973</v>
      </c>
      <c r="B1403" s="19" t="str">
        <f>IF(HTM_Employee_Attrition_Data!A1403&lt;=20,"Less than 20 years",IF(HTM_Employee_Attrition_Data!A1403&lt;=30,"Between 20 and 30 years",IF(HTM_Employee_Attrition_Data!A1403&lt;=40,"Between 30 and 40 years",IF(HTM_Employee_Attrition_Data!A1403&lt;=50,"Between 40 and 50 years",IF(HTM_Employee_Attrition_Data!A1403&lt;=60,"Between 50 and 60 years","Between 50 and 60 years")))))</f>
        <v>Between 50 and 60 years</v>
      </c>
      <c r="C1403" s="19" t="s">
        <v>16</v>
      </c>
      <c r="D1403" s="19" t="s">
        <v>13</v>
      </c>
      <c r="E1403" s="19" t="s">
        <v>27</v>
      </c>
      <c r="F1403" s="19" t="str">
        <f>IF(HTM_Employee_Attrition_Data!E1403&lt;=5,"Less than 5 Miles",IF(HTM_Employee_Attrition_Data!E1403&lt;=10,"Between 6 and 10 miles",IF(HTM_Employee_Attrition_Data!E1403&lt;=15,"Between 11 and 15 miles",IF(HTM_Employee_Attrition_Data!E1403&lt;=20,"Between 16 and 20 miles",IF(HTM_Employee_Attrition_Data!E1403&lt;=25,"Between 21 and 25 miles","Greater than 26 miles")))))</f>
        <v>Greater than 26 miles</v>
      </c>
      <c r="G1403" s="19" t="str">
        <f>IF(HTM_Employee_Attrition_Data!G1403=1,"Level 1",IF(HTM_Employee_Attrition_Data!G1403=2,"Level 2",IF(HTM_Employee_Attrition_Data!G1403=3,"Level 3",IF(HTM_Employee_Attrition_Data!G1403=4,"Level 4",IF(HTM_Employee_Attrition_Data!G1403=5,"Level 5","Level 5")))))</f>
        <v>Level 5</v>
      </c>
      <c r="H1403" s="19" t="s">
        <v>24</v>
      </c>
      <c r="I1403" s="19" t="str">
        <f>IF(HTM_Employee_Attrition_Data!I1403=1,"Rating 1",IF(HTM_Employee_Attrition_Data!I1403=2,"Rating 2",IF(HTM_Employee_Attrition_Data!I1403=3,"Rating 3",IF(HTM_Employee_Attrition_Data!I1403=4,"Rating 4","Rating 4"))))</f>
        <v>Rating 2</v>
      </c>
      <c r="J1403" s="19" t="str">
        <f>IF(HTM_Employee_Attrition_Data!J1403&lt;=5000,"Income less than 5,000$",IF(HTM_Employee_Attrition_Data!J1403&lt;=10000,"Income less than 10,000$",IF(HTM_Employee_Attrition_Data!J1403&lt;=15000,"Income less than 15,000$","Income less than 20,000$")))</f>
        <v>Income less than 20,000$</v>
      </c>
      <c r="K1403" s="19" t="str">
        <f>IF(HTM_Employee_Attrition_Data!K1403&lt;4,"Between 0 and 3 Compaines",IF(HTM_Employee_Attrition_Data!K1403&lt;7,"Between 4 and 6 Companies",IF(HTM_Employee_Attrition_Data!K1403&lt;=10,"Between 7 and 10 Companies","Between 7 and 10  Companies")))</f>
        <v>Between 4 and 6 Companies</v>
      </c>
      <c r="L1403" s="19" t="str">
        <f>IF(HTM_Employee_Attrition_Data!L1403&lt;=5,"Between 0 and 5 years",IF(HTM_Employee_Attrition_Data!L1403&lt;=10,"Between 6 and 10 years",IF(HTM_Employee_Attrition_Data!L1403&lt;=15,"Between 11 and 15 years",IF(HTM_Employee_Attrition_Data!L1403&lt;=20,"Between 16 and 20 years",IF(HTM_Employee_Attrition_Data!L1403&lt;=25,"Between 21 and 25 years",IF(HTM_Employee_Attrition_Data!L1403&lt;=30,"Between 25 and 30 years","Between 31 and 40 years"))))))</f>
        <v>Between 6 and 10 years</v>
      </c>
    </row>
    <row r="1404" spans="1:12">
      <c r="A1404" s="19">
        <v>1974</v>
      </c>
      <c r="B1404" s="19" t="str">
        <f>IF(HTM_Employee_Attrition_Data!A1404&lt;=20,"Less than 20 years",IF(HTM_Employee_Attrition_Data!A1404&lt;=30,"Between 20 and 30 years",IF(HTM_Employee_Attrition_Data!A1404&lt;=40,"Between 30 and 40 years",IF(HTM_Employee_Attrition_Data!A1404&lt;=50,"Between 40 and 50 years",IF(HTM_Employee_Attrition_Data!A1404&lt;=60,"Between 50 and 60 years","Between 50 and 60 years")))))</f>
        <v>Between 30 and 40 years</v>
      </c>
      <c r="C1404" s="19" t="s">
        <v>16</v>
      </c>
      <c r="D1404" s="19" t="s">
        <v>13</v>
      </c>
      <c r="E1404" s="19" t="s">
        <v>18</v>
      </c>
      <c r="F1404" s="19" t="str">
        <f>IF(HTM_Employee_Attrition_Data!E1404&lt;=5,"Less than 5 Miles",IF(HTM_Employee_Attrition_Data!E1404&lt;=10,"Between 6 and 10 miles",IF(HTM_Employee_Attrition_Data!E1404&lt;=15,"Between 11 and 15 miles",IF(HTM_Employee_Attrition_Data!E1404&lt;=20,"Between 16 and 20 miles",IF(HTM_Employee_Attrition_Data!E1404&lt;=25,"Between 21 and 25 miles","Greater than 26 miles")))))</f>
        <v>Less than 5 Miles</v>
      </c>
      <c r="G1404" s="19" t="str">
        <f>IF(HTM_Employee_Attrition_Data!G1404=1,"Level 1",IF(HTM_Employee_Attrition_Data!G1404=2,"Level 2",IF(HTM_Employee_Attrition_Data!G1404=3,"Level 3",IF(HTM_Employee_Attrition_Data!G1404=4,"Level 4",IF(HTM_Employee_Attrition_Data!G1404=5,"Level 5","Level 5")))))</f>
        <v>Level 1</v>
      </c>
      <c r="H1404" s="19" t="s">
        <v>20</v>
      </c>
      <c r="I1404" s="19" t="str">
        <f>IF(HTM_Employee_Attrition_Data!I1404=1,"Rating 1",IF(HTM_Employee_Attrition_Data!I1404=2,"Rating 2",IF(HTM_Employee_Attrition_Data!I1404=3,"Rating 3",IF(HTM_Employee_Attrition_Data!I1404=4,"Rating 4","Rating 4"))))</f>
        <v>Rating 4</v>
      </c>
      <c r="J1404" s="19" t="str">
        <f>IF(HTM_Employee_Attrition_Data!J1404&lt;=5000,"Income less than 5,000$",IF(HTM_Employee_Attrition_Data!J1404&lt;=10000,"Income less than 10,000$",IF(HTM_Employee_Attrition_Data!J1404&lt;=15000,"Income less than 15,000$","Income less than 20,000$")))</f>
        <v>Income less than 5,000$</v>
      </c>
      <c r="K1404" s="19" t="str">
        <f>IF(HTM_Employee_Attrition_Data!K1404&lt;4,"Between 0 and 3 Compaines",IF(HTM_Employee_Attrition_Data!K1404&lt;7,"Between 4 and 6 Companies",IF(HTM_Employee_Attrition_Data!K1404&lt;=10,"Between 7 and 10 Companies","Between 7 and 10  Companies")))</f>
        <v>Between 0 and 3 Compaines</v>
      </c>
      <c r="L1404" s="19" t="str">
        <f>IF(HTM_Employee_Attrition_Data!L1404&lt;=5,"Between 0 and 5 years",IF(HTM_Employee_Attrition_Data!L1404&lt;=10,"Between 6 and 10 years",IF(HTM_Employee_Attrition_Data!L1404&lt;=15,"Between 11 and 15 years",IF(HTM_Employee_Attrition_Data!L1404&lt;=20,"Between 16 and 20 years",IF(HTM_Employee_Attrition_Data!L1404&lt;=25,"Between 21 and 25 years",IF(HTM_Employee_Attrition_Data!L1404&lt;=30,"Between 25 and 30 years","Between 31 and 40 years"))))))</f>
        <v>Between 0 and 5 years</v>
      </c>
    </row>
    <row r="1405" spans="1:12">
      <c r="A1405" s="19">
        <v>1975</v>
      </c>
      <c r="B1405" s="19" t="str">
        <f>IF(HTM_Employee_Attrition_Data!A1405&lt;=20,"Less than 20 years",IF(HTM_Employee_Attrition_Data!A1405&lt;=30,"Between 20 and 30 years",IF(HTM_Employee_Attrition_Data!A1405&lt;=40,"Between 30 and 40 years",IF(HTM_Employee_Attrition_Data!A1405&lt;=50,"Between 40 and 50 years",IF(HTM_Employee_Attrition_Data!A1405&lt;=60,"Between 50 and 60 years","Between 50 and 60 years")))))</f>
        <v>Between 30 and 40 years</v>
      </c>
      <c r="C1405" s="19" t="s">
        <v>16</v>
      </c>
      <c r="D1405" s="19" t="s">
        <v>13</v>
      </c>
      <c r="E1405" s="19" t="s">
        <v>14</v>
      </c>
      <c r="F1405" s="19" t="str">
        <f>IF(HTM_Employee_Attrition_Data!E1405&lt;=5,"Less than 5 Miles",IF(HTM_Employee_Attrition_Data!E1405&lt;=10,"Between 6 and 10 miles",IF(HTM_Employee_Attrition_Data!E1405&lt;=15,"Between 11 and 15 miles",IF(HTM_Employee_Attrition_Data!E1405&lt;=20,"Between 16 and 20 miles",IF(HTM_Employee_Attrition_Data!E1405&lt;=25,"Between 21 and 25 miles","Greater than 26 miles")))))</f>
        <v>Between 11 and 15 miles</v>
      </c>
      <c r="G1405" s="19" t="str">
        <f>IF(HTM_Employee_Attrition_Data!G1405=1,"Level 1",IF(HTM_Employee_Attrition_Data!G1405=2,"Level 2",IF(HTM_Employee_Attrition_Data!G1405=3,"Level 3",IF(HTM_Employee_Attrition_Data!G1405=4,"Level 4",IF(HTM_Employee_Attrition_Data!G1405=5,"Level 5","Level 5")))))</f>
        <v>Level 4</v>
      </c>
      <c r="H1405" s="19" t="s">
        <v>15</v>
      </c>
      <c r="I1405" s="19" t="str">
        <f>IF(HTM_Employee_Attrition_Data!I1405=1,"Rating 1",IF(HTM_Employee_Attrition_Data!I1405=2,"Rating 2",IF(HTM_Employee_Attrition_Data!I1405=3,"Rating 3",IF(HTM_Employee_Attrition_Data!I1405=4,"Rating 4","Rating 4"))))</f>
        <v>Rating 1</v>
      </c>
      <c r="J1405" s="19" t="str">
        <f>IF(HTM_Employee_Attrition_Data!J1405&lt;=5000,"Income less than 5,000$",IF(HTM_Employee_Attrition_Data!J1405&lt;=10000,"Income less than 10,000$",IF(HTM_Employee_Attrition_Data!J1405&lt;=15000,"Income less than 15,000$","Income less than 20,000$")))</f>
        <v>Income less than 15,000$</v>
      </c>
      <c r="K1405" s="19" t="str">
        <f>IF(HTM_Employee_Attrition_Data!K1405&lt;4,"Between 0 and 3 Compaines",IF(HTM_Employee_Attrition_Data!K1405&lt;7,"Between 4 and 6 Companies",IF(HTM_Employee_Attrition_Data!K1405&lt;=10,"Between 7 and 10 Companies","Between 7 and 10  Companies")))</f>
        <v>Between 0 and 3 Compaines</v>
      </c>
      <c r="L1405" s="19" t="str">
        <f>IF(HTM_Employee_Attrition_Data!L1405&lt;=5,"Between 0 and 5 years",IF(HTM_Employee_Attrition_Data!L1405&lt;=10,"Between 6 and 10 years",IF(HTM_Employee_Attrition_Data!L1405&lt;=15,"Between 11 and 15 years",IF(HTM_Employee_Attrition_Data!L1405&lt;=20,"Between 16 and 20 years",IF(HTM_Employee_Attrition_Data!L1405&lt;=25,"Between 21 and 25 years",IF(HTM_Employee_Attrition_Data!L1405&lt;=30,"Between 25 and 30 years","Between 31 and 40 years"))))))</f>
        <v>Between 16 and 20 years</v>
      </c>
    </row>
    <row r="1406" spans="1:12">
      <c r="A1406" s="19">
        <v>1976</v>
      </c>
      <c r="B1406" s="19" t="str">
        <f>IF(HTM_Employee_Attrition_Data!A1406&lt;=20,"Less than 20 years",IF(HTM_Employee_Attrition_Data!A1406&lt;=30,"Between 20 and 30 years",IF(HTM_Employee_Attrition_Data!A1406&lt;=40,"Between 30 and 40 years",IF(HTM_Employee_Attrition_Data!A1406&lt;=50,"Between 40 and 50 years",IF(HTM_Employee_Attrition_Data!A1406&lt;=60,"Between 50 and 60 years","Between 50 and 60 years")))))</f>
        <v>Between 40 and 50 years</v>
      </c>
      <c r="C1406" s="19" t="s">
        <v>16</v>
      </c>
      <c r="D1406" s="19" t="s">
        <v>23</v>
      </c>
      <c r="E1406" s="19" t="s">
        <v>18</v>
      </c>
      <c r="F1406" s="19" t="str">
        <f>IF(HTM_Employee_Attrition_Data!E1406&lt;=5,"Less than 5 Miles",IF(HTM_Employee_Attrition_Data!E1406&lt;=10,"Between 6 and 10 miles",IF(HTM_Employee_Attrition_Data!E1406&lt;=15,"Between 11 and 15 miles",IF(HTM_Employee_Attrition_Data!E1406&lt;=20,"Between 16 and 20 miles",IF(HTM_Employee_Attrition_Data!E1406&lt;=25,"Between 21 and 25 miles","Greater than 26 miles")))))</f>
        <v>Between 21 and 25 miles</v>
      </c>
      <c r="G1406" s="19" t="str">
        <f>IF(HTM_Employee_Attrition_Data!G1406=1,"Level 1",IF(HTM_Employee_Attrition_Data!G1406=2,"Level 2",IF(HTM_Employee_Attrition_Data!G1406=3,"Level 3",IF(HTM_Employee_Attrition_Data!G1406=4,"Level 4",IF(HTM_Employee_Attrition_Data!G1406=5,"Level 5","Level 5")))))</f>
        <v>Level 2</v>
      </c>
      <c r="H1406" s="19" t="s">
        <v>19</v>
      </c>
      <c r="I1406" s="19" t="str">
        <f>IF(HTM_Employee_Attrition_Data!I1406=1,"Rating 1",IF(HTM_Employee_Attrition_Data!I1406=2,"Rating 2",IF(HTM_Employee_Attrition_Data!I1406=3,"Rating 3",IF(HTM_Employee_Attrition_Data!I1406=4,"Rating 4","Rating 4"))))</f>
        <v>Rating 3</v>
      </c>
      <c r="J1406" s="19" t="str">
        <f>IF(HTM_Employee_Attrition_Data!J1406&lt;=5000,"Income less than 5,000$",IF(HTM_Employee_Attrition_Data!J1406&lt;=10000,"Income less than 10,000$",IF(HTM_Employee_Attrition_Data!J1406&lt;=15000,"Income less than 15,000$","Income less than 20,000$")))</f>
        <v>Income less than 5,000$</v>
      </c>
      <c r="K1406" s="19" t="str">
        <f>IF(HTM_Employee_Attrition_Data!K1406&lt;4,"Between 0 and 3 Compaines",IF(HTM_Employee_Attrition_Data!K1406&lt;7,"Between 4 and 6 Companies",IF(HTM_Employee_Attrition_Data!K1406&lt;=10,"Between 7 and 10 Companies","Between 7 and 10  Companies")))</f>
        <v>Between 0 and 3 Compaines</v>
      </c>
      <c r="L1406" s="19" t="str">
        <f>IF(HTM_Employee_Attrition_Data!L1406&lt;=5,"Between 0 and 5 years",IF(HTM_Employee_Attrition_Data!L1406&lt;=10,"Between 6 and 10 years",IF(HTM_Employee_Attrition_Data!L1406&lt;=15,"Between 11 and 15 years",IF(HTM_Employee_Attrition_Data!L1406&lt;=20,"Between 16 and 20 years",IF(HTM_Employee_Attrition_Data!L1406&lt;=25,"Between 21 and 25 years",IF(HTM_Employee_Attrition_Data!L1406&lt;=30,"Between 25 and 30 years","Between 31 and 40 years"))))))</f>
        <v>Between 16 and 20 years</v>
      </c>
    </row>
    <row r="1407" spans="1:12">
      <c r="A1407" s="19">
        <v>1979</v>
      </c>
      <c r="B1407" s="19" t="str">
        <f>IF(HTM_Employee_Attrition_Data!A1407&lt;=20,"Less than 20 years",IF(HTM_Employee_Attrition_Data!A1407&lt;=30,"Between 20 and 30 years",IF(HTM_Employee_Attrition_Data!A1407&lt;=40,"Between 30 and 40 years",IF(HTM_Employee_Attrition_Data!A1407&lt;=50,"Between 40 and 50 years",IF(HTM_Employee_Attrition_Data!A1407&lt;=60,"Between 50 and 60 years","Between 50 and 60 years")))))</f>
        <v>Between 30 and 40 years</v>
      </c>
      <c r="C1407" s="19" t="s">
        <v>16</v>
      </c>
      <c r="D1407" s="19" t="s">
        <v>23</v>
      </c>
      <c r="E1407" s="19" t="s">
        <v>18</v>
      </c>
      <c r="F1407" s="19" t="str">
        <f>IF(HTM_Employee_Attrition_Data!E1407&lt;=5,"Less than 5 Miles",IF(HTM_Employee_Attrition_Data!E1407&lt;=10,"Between 6 and 10 miles",IF(HTM_Employee_Attrition_Data!E1407&lt;=15,"Between 11 and 15 miles",IF(HTM_Employee_Attrition_Data!E1407&lt;=20,"Between 16 and 20 miles",IF(HTM_Employee_Attrition_Data!E1407&lt;=25,"Between 21 and 25 miles","Greater than 26 miles")))))</f>
        <v>Between 6 and 10 miles</v>
      </c>
      <c r="G1407" s="19" t="str">
        <f>IF(HTM_Employee_Attrition_Data!G1407=1,"Level 1",IF(HTM_Employee_Attrition_Data!G1407=2,"Level 2",IF(HTM_Employee_Attrition_Data!G1407=3,"Level 3",IF(HTM_Employee_Attrition_Data!G1407=4,"Level 4",IF(HTM_Employee_Attrition_Data!G1407=5,"Level 5","Level 5")))))</f>
        <v>Level 3</v>
      </c>
      <c r="H1407" s="19" t="s">
        <v>26</v>
      </c>
      <c r="I1407" s="19" t="str">
        <f>IF(HTM_Employee_Attrition_Data!I1407=1,"Rating 1",IF(HTM_Employee_Attrition_Data!I1407=2,"Rating 2",IF(HTM_Employee_Attrition_Data!I1407=3,"Rating 3",IF(HTM_Employee_Attrition_Data!I1407=4,"Rating 4","Rating 4"))))</f>
        <v>Rating 3</v>
      </c>
      <c r="J1407" s="19" t="str">
        <f>IF(HTM_Employee_Attrition_Data!J1407&lt;=5000,"Income less than 5,000$",IF(HTM_Employee_Attrition_Data!J1407&lt;=10000,"Income less than 10,000$",IF(HTM_Employee_Attrition_Data!J1407&lt;=15000,"Income less than 15,000$","Income less than 20,000$")))</f>
        <v>Income less than 15,000$</v>
      </c>
      <c r="K1407" s="19" t="str">
        <f>IF(HTM_Employee_Attrition_Data!K1407&lt;4,"Between 0 and 3 Compaines",IF(HTM_Employee_Attrition_Data!K1407&lt;7,"Between 4 and 6 Companies",IF(HTM_Employee_Attrition_Data!K1407&lt;=10,"Between 7 and 10 Companies","Between 7 and 10  Companies")))</f>
        <v>Between 4 and 6 Companies</v>
      </c>
      <c r="L1407" s="19" t="str">
        <f>IF(HTM_Employee_Attrition_Data!L1407&lt;=5,"Between 0 and 5 years",IF(HTM_Employee_Attrition_Data!L1407&lt;=10,"Between 6 and 10 years",IF(HTM_Employee_Attrition_Data!L1407&lt;=15,"Between 11 and 15 years",IF(HTM_Employee_Attrition_Data!L1407&lt;=20,"Between 16 and 20 years",IF(HTM_Employee_Attrition_Data!L1407&lt;=25,"Between 21 and 25 years",IF(HTM_Employee_Attrition_Data!L1407&lt;=30,"Between 25 and 30 years","Between 31 and 40 years"))))))</f>
        <v>Between 11 and 15 years</v>
      </c>
    </row>
    <row r="1408" spans="1:12">
      <c r="A1408" s="19">
        <v>1980</v>
      </c>
      <c r="B1408" s="19" t="str">
        <f>IF(HTM_Employee_Attrition_Data!A1408&lt;=20,"Less than 20 years",IF(HTM_Employee_Attrition_Data!A1408&lt;=30,"Between 20 and 30 years",IF(HTM_Employee_Attrition_Data!A1408&lt;=40,"Between 30 and 40 years",IF(HTM_Employee_Attrition_Data!A1408&lt;=50,"Between 40 and 50 years",IF(HTM_Employee_Attrition_Data!A1408&lt;=60,"Between 50 and 60 years","Between 50 and 60 years")))))</f>
        <v>Between 50 and 60 years</v>
      </c>
      <c r="C1408" s="19" t="s">
        <v>16</v>
      </c>
      <c r="D1408" s="19" t="s">
        <v>13</v>
      </c>
      <c r="E1408" s="19" t="s">
        <v>18</v>
      </c>
      <c r="F1408" s="19" t="str">
        <f>IF(HTM_Employee_Attrition_Data!E1408&lt;=5,"Less than 5 Miles",IF(HTM_Employee_Attrition_Data!E1408&lt;=10,"Between 6 and 10 miles",IF(HTM_Employee_Attrition_Data!E1408&lt;=15,"Between 11 and 15 miles",IF(HTM_Employee_Attrition_Data!E1408&lt;=20,"Between 16 and 20 miles",IF(HTM_Employee_Attrition_Data!E1408&lt;=25,"Between 21 and 25 miles","Greater than 26 miles")))))</f>
        <v>Between 6 and 10 miles</v>
      </c>
      <c r="G1408" s="19" t="str">
        <f>IF(HTM_Employee_Attrition_Data!G1408=1,"Level 1",IF(HTM_Employee_Attrition_Data!G1408=2,"Level 2",IF(HTM_Employee_Attrition_Data!G1408=3,"Level 3",IF(HTM_Employee_Attrition_Data!G1408=4,"Level 4",IF(HTM_Employee_Attrition_Data!G1408=5,"Level 5","Level 5")))))</f>
        <v>Level 2</v>
      </c>
      <c r="H1408" s="19" t="s">
        <v>21</v>
      </c>
      <c r="I1408" s="19" t="str">
        <f>IF(HTM_Employee_Attrition_Data!I1408=1,"Rating 1",IF(HTM_Employee_Attrition_Data!I1408=2,"Rating 2",IF(HTM_Employee_Attrition_Data!I1408=3,"Rating 3",IF(HTM_Employee_Attrition_Data!I1408=4,"Rating 4","Rating 4"))))</f>
        <v>Rating 1</v>
      </c>
      <c r="J1408" s="19" t="str">
        <f>IF(HTM_Employee_Attrition_Data!J1408&lt;=5000,"Income less than 5,000$",IF(HTM_Employee_Attrition_Data!J1408&lt;=10000,"Income less than 10,000$",IF(HTM_Employee_Attrition_Data!J1408&lt;=15000,"Income less than 15,000$","Income less than 20,000$")))</f>
        <v>Income less than 5,000$</v>
      </c>
      <c r="K1408" s="19" t="str">
        <f>IF(HTM_Employee_Attrition_Data!K1408&lt;4,"Between 0 and 3 Compaines",IF(HTM_Employee_Attrition_Data!K1408&lt;7,"Between 4 and 6 Companies",IF(HTM_Employee_Attrition_Data!K1408&lt;=10,"Between 7 and 10 Companies","Between 7 and 10  Companies")))</f>
        <v>Between 4 and 6 Companies</v>
      </c>
      <c r="L1408" s="19" t="str">
        <f>IF(HTM_Employee_Attrition_Data!L1408&lt;=5,"Between 0 and 5 years",IF(HTM_Employee_Attrition_Data!L1408&lt;=10,"Between 6 and 10 years",IF(HTM_Employee_Attrition_Data!L1408&lt;=15,"Between 11 and 15 years",IF(HTM_Employee_Attrition_Data!L1408&lt;=20,"Between 16 and 20 years",IF(HTM_Employee_Attrition_Data!L1408&lt;=25,"Between 21 and 25 years",IF(HTM_Employee_Attrition_Data!L1408&lt;=30,"Between 25 and 30 years","Between 31 and 40 years"))))))</f>
        <v>Between 0 and 5 years</v>
      </c>
    </row>
    <row r="1409" spans="1:12">
      <c r="A1409" s="19">
        <v>1981</v>
      </c>
      <c r="B1409" s="19" t="str">
        <f>IF(HTM_Employee_Attrition_Data!A1409&lt;=20,"Less than 20 years",IF(HTM_Employee_Attrition_Data!A1409&lt;=30,"Between 20 and 30 years",IF(HTM_Employee_Attrition_Data!A1409&lt;=40,"Between 30 and 40 years",IF(HTM_Employee_Attrition_Data!A1409&lt;=50,"Between 40 and 50 years",IF(HTM_Employee_Attrition_Data!A1409&lt;=60,"Between 50 and 60 years","Between 50 and 60 years")))))</f>
        <v>Between 20 and 30 years</v>
      </c>
      <c r="C1409" s="19" t="s">
        <v>16</v>
      </c>
      <c r="D1409" s="19" t="s">
        <v>13</v>
      </c>
      <c r="E1409" s="19" t="s">
        <v>18</v>
      </c>
      <c r="F1409" s="19" t="str">
        <f>IF(HTM_Employee_Attrition_Data!E1409&lt;=5,"Less than 5 Miles",IF(HTM_Employee_Attrition_Data!E1409&lt;=10,"Between 6 and 10 miles",IF(HTM_Employee_Attrition_Data!E1409&lt;=15,"Between 11 and 15 miles",IF(HTM_Employee_Attrition_Data!E1409&lt;=20,"Between 16 and 20 miles",IF(HTM_Employee_Attrition_Data!E1409&lt;=25,"Between 21 and 25 miles","Greater than 26 miles")))))</f>
        <v>Less than 5 Miles</v>
      </c>
      <c r="G1409" s="19" t="str">
        <f>IF(HTM_Employee_Attrition_Data!G1409=1,"Level 1",IF(HTM_Employee_Attrition_Data!G1409=2,"Level 2",IF(HTM_Employee_Attrition_Data!G1409=3,"Level 3",IF(HTM_Employee_Attrition_Data!G1409=4,"Level 4",IF(HTM_Employee_Attrition_Data!G1409=5,"Level 5","Level 5")))))</f>
        <v>Level 2</v>
      </c>
      <c r="H1409" s="19" t="s">
        <v>22</v>
      </c>
      <c r="I1409" s="19" t="str">
        <f>IF(HTM_Employee_Attrition_Data!I1409=1,"Rating 1",IF(HTM_Employee_Attrition_Data!I1409=2,"Rating 2",IF(HTM_Employee_Attrition_Data!I1409=3,"Rating 3",IF(HTM_Employee_Attrition_Data!I1409=4,"Rating 4","Rating 4"))))</f>
        <v>Rating 3</v>
      </c>
      <c r="J1409" s="19" t="str">
        <f>IF(HTM_Employee_Attrition_Data!J1409&lt;=5000,"Income less than 5,000$",IF(HTM_Employee_Attrition_Data!J1409&lt;=10000,"Income less than 10,000$",IF(HTM_Employee_Attrition_Data!J1409&lt;=15000,"Income less than 15,000$","Income less than 20,000$")))</f>
        <v>Income less than 5,000$</v>
      </c>
      <c r="K1409" s="19" t="str">
        <f>IF(HTM_Employee_Attrition_Data!K1409&lt;4,"Between 0 and 3 Compaines",IF(HTM_Employee_Attrition_Data!K1409&lt;7,"Between 4 and 6 Companies",IF(HTM_Employee_Attrition_Data!K1409&lt;=10,"Between 7 and 10 Companies","Between 7 and 10  Companies")))</f>
        <v>Between 0 and 3 Compaines</v>
      </c>
      <c r="L1409" s="19" t="str">
        <f>IF(HTM_Employee_Attrition_Data!L1409&lt;=5,"Between 0 and 5 years",IF(HTM_Employee_Attrition_Data!L1409&lt;=10,"Between 6 and 10 years",IF(HTM_Employee_Attrition_Data!L1409&lt;=15,"Between 11 and 15 years",IF(HTM_Employee_Attrition_Data!L1409&lt;=20,"Between 16 and 20 years",IF(HTM_Employee_Attrition_Data!L1409&lt;=25,"Between 21 and 25 years",IF(HTM_Employee_Attrition_Data!L1409&lt;=30,"Between 25 and 30 years","Between 31 and 40 years"))))))</f>
        <v>Between 0 and 5 years</v>
      </c>
    </row>
    <row r="1410" spans="1:12">
      <c r="A1410" s="19">
        <v>1982</v>
      </c>
      <c r="B1410" s="19" t="str">
        <f>IF(HTM_Employee_Attrition_Data!A1410&lt;=20,"Less than 20 years",IF(HTM_Employee_Attrition_Data!A1410&lt;=30,"Between 20 and 30 years",IF(HTM_Employee_Attrition_Data!A1410&lt;=40,"Between 30 and 40 years",IF(HTM_Employee_Attrition_Data!A1410&lt;=50,"Between 40 and 50 years",IF(HTM_Employee_Attrition_Data!A1410&lt;=60,"Between 50 and 60 years","Between 50 and 60 years")))))</f>
        <v>Between 20 and 30 years</v>
      </c>
      <c r="C1410" s="19" t="s">
        <v>16</v>
      </c>
      <c r="D1410" s="19" t="s">
        <v>13</v>
      </c>
      <c r="E1410" s="19" t="s">
        <v>18</v>
      </c>
      <c r="F1410" s="19" t="str">
        <f>IF(HTM_Employee_Attrition_Data!E1410&lt;=5,"Less than 5 Miles",IF(HTM_Employee_Attrition_Data!E1410&lt;=10,"Between 6 and 10 miles",IF(HTM_Employee_Attrition_Data!E1410&lt;=15,"Between 11 and 15 miles",IF(HTM_Employee_Attrition_Data!E1410&lt;=20,"Between 16 and 20 miles",IF(HTM_Employee_Attrition_Data!E1410&lt;=25,"Between 21 and 25 miles","Greater than 26 miles")))))</f>
        <v>Between 11 and 15 miles</v>
      </c>
      <c r="G1410" s="19" t="str">
        <f>IF(HTM_Employee_Attrition_Data!G1410=1,"Level 1",IF(HTM_Employee_Attrition_Data!G1410=2,"Level 2",IF(HTM_Employee_Attrition_Data!G1410=3,"Level 3",IF(HTM_Employee_Attrition_Data!G1410=4,"Level 4",IF(HTM_Employee_Attrition_Data!G1410=5,"Level 5","Level 5")))))</f>
        <v>Level 1</v>
      </c>
      <c r="H1410" s="19" t="s">
        <v>20</v>
      </c>
      <c r="I1410" s="19" t="str">
        <f>IF(HTM_Employee_Attrition_Data!I1410=1,"Rating 1",IF(HTM_Employee_Attrition_Data!I1410=2,"Rating 2",IF(HTM_Employee_Attrition_Data!I1410=3,"Rating 3",IF(HTM_Employee_Attrition_Data!I1410=4,"Rating 4","Rating 4"))))</f>
        <v>Rating 4</v>
      </c>
      <c r="J1410" s="19" t="str">
        <f>IF(HTM_Employee_Attrition_Data!J1410&lt;=5000,"Income less than 5,000$",IF(HTM_Employee_Attrition_Data!J1410&lt;=10000,"Income less than 10,000$",IF(HTM_Employee_Attrition_Data!J1410&lt;=15000,"Income less than 15,000$","Income less than 20,000$")))</f>
        <v>Income less than 5,000$</v>
      </c>
      <c r="K1410" s="19" t="str">
        <f>IF(HTM_Employee_Attrition_Data!K1410&lt;4,"Between 0 and 3 Compaines",IF(HTM_Employee_Attrition_Data!K1410&lt;7,"Between 4 and 6 Companies",IF(HTM_Employee_Attrition_Data!K1410&lt;=10,"Between 7 and 10 Companies","Between 7 and 10  Companies")))</f>
        <v>Between 0 and 3 Compaines</v>
      </c>
      <c r="L1410" s="19" t="str">
        <f>IF(HTM_Employee_Attrition_Data!L1410&lt;=5,"Between 0 and 5 years",IF(HTM_Employee_Attrition_Data!L1410&lt;=10,"Between 6 and 10 years",IF(HTM_Employee_Attrition_Data!L1410&lt;=15,"Between 11 and 15 years",IF(HTM_Employee_Attrition_Data!L1410&lt;=20,"Between 16 and 20 years",IF(HTM_Employee_Attrition_Data!L1410&lt;=25,"Between 21 and 25 years",IF(HTM_Employee_Attrition_Data!L1410&lt;=30,"Between 25 and 30 years","Between 31 and 40 years"))))))</f>
        <v>Between 0 and 5 years</v>
      </c>
    </row>
    <row r="1411" spans="1:12">
      <c r="A1411" s="19">
        <v>1985</v>
      </c>
      <c r="B1411" s="19" t="str">
        <f>IF(HTM_Employee_Attrition_Data!A1411&lt;=20,"Less than 20 years",IF(HTM_Employee_Attrition_Data!A1411&lt;=30,"Between 20 and 30 years",IF(HTM_Employee_Attrition_Data!A1411&lt;=40,"Between 30 and 40 years",IF(HTM_Employee_Attrition_Data!A1411&lt;=50,"Between 40 and 50 years",IF(HTM_Employee_Attrition_Data!A1411&lt;=60,"Between 50 and 60 years","Between 50 and 60 years")))))</f>
        <v>Between 30 and 40 years</v>
      </c>
      <c r="C1411" s="19" t="s">
        <v>16</v>
      </c>
      <c r="D1411" s="19" t="s">
        <v>17</v>
      </c>
      <c r="E1411" s="19" t="s">
        <v>18</v>
      </c>
      <c r="F1411" s="19" t="str">
        <f>IF(HTM_Employee_Attrition_Data!E1411&lt;=5,"Less than 5 Miles",IF(HTM_Employee_Attrition_Data!E1411&lt;=10,"Between 6 and 10 miles",IF(HTM_Employee_Attrition_Data!E1411&lt;=15,"Between 11 and 15 miles",IF(HTM_Employee_Attrition_Data!E1411&lt;=20,"Between 16 and 20 miles",IF(HTM_Employee_Attrition_Data!E1411&lt;=25,"Between 21 and 25 miles","Greater than 26 miles")))))</f>
        <v>Between 11 and 15 miles</v>
      </c>
      <c r="G1411" s="19" t="str">
        <f>IF(HTM_Employee_Attrition_Data!G1411=1,"Level 1",IF(HTM_Employee_Attrition_Data!G1411=2,"Level 2",IF(HTM_Employee_Attrition_Data!G1411=3,"Level 3",IF(HTM_Employee_Attrition_Data!G1411=4,"Level 4",IF(HTM_Employee_Attrition_Data!G1411=5,"Level 5","Level 5")))))</f>
        <v>Level 2</v>
      </c>
      <c r="H1411" s="19" t="s">
        <v>20</v>
      </c>
      <c r="I1411" s="19" t="str">
        <f>IF(HTM_Employee_Attrition_Data!I1411=1,"Rating 1",IF(HTM_Employee_Attrition_Data!I1411=2,"Rating 2",IF(HTM_Employee_Attrition_Data!I1411=3,"Rating 3",IF(HTM_Employee_Attrition_Data!I1411=4,"Rating 4","Rating 4"))))</f>
        <v>Rating 3</v>
      </c>
      <c r="J1411" s="19" t="str">
        <f>IF(HTM_Employee_Attrition_Data!J1411&lt;=5000,"Income less than 5,000$",IF(HTM_Employee_Attrition_Data!J1411&lt;=10000,"Income less than 10,000$",IF(HTM_Employee_Attrition_Data!J1411&lt;=15000,"Income less than 15,000$","Income less than 20,000$")))</f>
        <v>Income less than 10,000$</v>
      </c>
      <c r="K1411" s="19" t="str">
        <f>IF(HTM_Employee_Attrition_Data!K1411&lt;4,"Between 0 and 3 Compaines",IF(HTM_Employee_Attrition_Data!K1411&lt;7,"Between 4 and 6 Companies",IF(HTM_Employee_Attrition_Data!K1411&lt;=10,"Between 7 and 10 Companies","Between 7 and 10  Companies")))</f>
        <v>Between 0 and 3 Compaines</v>
      </c>
      <c r="L1411" s="19" t="str">
        <f>IF(HTM_Employee_Attrition_Data!L1411&lt;=5,"Between 0 and 5 years",IF(HTM_Employee_Attrition_Data!L1411&lt;=10,"Between 6 and 10 years",IF(HTM_Employee_Attrition_Data!L1411&lt;=15,"Between 11 and 15 years",IF(HTM_Employee_Attrition_Data!L1411&lt;=20,"Between 16 and 20 years",IF(HTM_Employee_Attrition_Data!L1411&lt;=25,"Between 21 and 25 years",IF(HTM_Employee_Attrition_Data!L1411&lt;=30,"Between 25 and 30 years","Between 31 and 40 years"))))))</f>
        <v>Between 6 and 10 years</v>
      </c>
    </row>
    <row r="1412" spans="1:12">
      <c r="A1412" s="19">
        <v>1986</v>
      </c>
      <c r="B1412" s="19" t="str">
        <f>IF(HTM_Employee_Attrition_Data!A1412&lt;=20,"Less than 20 years",IF(HTM_Employee_Attrition_Data!A1412&lt;=30,"Between 20 and 30 years",IF(HTM_Employee_Attrition_Data!A1412&lt;=40,"Between 30 and 40 years",IF(HTM_Employee_Attrition_Data!A1412&lt;=50,"Between 40 and 50 years",IF(HTM_Employee_Attrition_Data!A1412&lt;=60,"Between 50 and 60 years","Between 50 and 60 years")))))</f>
        <v>Between 30 and 40 years</v>
      </c>
      <c r="C1412" s="19" t="s">
        <v>16</v>
      </c>
      <c r="D1412" s="19" t="s">
        <v>13</v>
      </c>
      <c r="E1412" s="19" t="s">
        <v>14</v>
      </c>
      <c r="F1412" s="19" t="str">
        <f>IF(HTM_Employee_Attrition_Data!E1412&lt;=5,"Less than 5 Miles",IF(HTM_Employee_Attrition_Data!E1412&lt;=10,"Between 6 and 10 miles",IF(HTM_Employee_Attrition_Data!E1412&lt;=15,"Between 11 and 15 miles",IF(HTM_Employee_Attrition_Data!E1412&lt;=20,"Between 16 and 20 miles",IF(HTM_Employee_Attrition_Data!E1412&lt;=25,"Between 21 and 25 miles","Greater than 26 miles")))))</f>
        <v>Less than 5 Miles</v>
      </c>
      <c r="G1412" s="19" t="str">
        <f>IF(HTM_Employee_Attrition_Data!G1412=1,"Level 1",IF(HTM_Employee_Attrition_Data!G1412=2,"Level 2",IF(HTM_Employee_Attrition_Data!G1412=3,"Level 3",IF(HTM_Employee_Attrition_Data!G1412=4,"Level 4",IF(HTM_Employee_Attrition_Data!G1412=5,"Level 5","Level 5")))))</f>
        <v>Level 2</v>
      </c>
      <c r="H1412" s="19" t="s">
        <v>15</v>
      </c>
      <c r="I1412" s="19" t="str">
        <f>IF(HTM_Employee_Attrition_Data!I1412=1,"Rating 1",IF(HTM_Employee_Attrition_Data!I1412=2,"Rating 2",IF(HTM_Employee_Attrition_Data!I1412=3,"Rating 3",IF(HTM_Employee_Attrition_Data!I1412=4,"Rating 4","Rating 4"))))</f>
        <v>Rating 2</v>
      </c>
      <c r="J1412" s="19" t="str">
        <f>IF(HTM_Employee_Attrition_Data!J1412&lt;=5000,"Income less than 5,000$",IF(HTM_Employee_Attrition_Data!J1412&lt;=10000,"Income less than 10,000$",IF(HTM_Employee_Attrition_Data!J1412&lt;=15000,"Income less than 15,000$","Income less than 20,000$")))</f>
        <v>Income less than 10,000$</v>
      </c>
      <c r="K1412" s="19" t="str">
        <f>IF(HTM_Employee_Attrition_Data!K1412&lt;4,"Between 0 and 3 Compaines",IF(HTM_Employee_Attrition_Data!K1412&lt;7,"Between 4 and 6 Companies",IF(HTM_Employee_Attrition_Data!K1412&lt;=10,"Between 7 and 10 Companies","Between 7 and 10  Companies")))</f>
        <v>Between 0 and 3 Compaines</v>
      </c>
      <c r="L1412" s="19" t="str">
        <f>IF(HTM_Employee_Attrition_Data!L1412&lt;=5,"Between 0 and 5 years",IF(HTM_Employee_Attrition_Data!L1412&lt;=10,"Between 6 and 10 years",IF(HTM_Employee_Attrition_Data!L1412&lt;=15,"Between 11 and 15 years",IF(HTM_Employee_Attrition_Data!L1412&lt;=20,"Between 16 and 20 years",IF(HTM_Employee_Attrition_Data!L1412&lt;=25,"Between 21 and 25 years",IF(HTM_Employee_Attrition_Data!L1412&lt;=30,"Between 25 and 30 years","Between 31 and 40 years"))))))</f>
        <v>Between 11 and 15 years</v>
      </c>
    </row>
    <row r="1413" spans="1:12">
      <c r="A1413" s="19">
        <v>1987</v>
      </c>
      <c r="B1413" s="19" t="str">
        <f>IF(HTM_Employee_Attrition_Data!A1413&lt;=20,"Less than 20 years",IF(HTM_Employee_Attrition_Data!A1413&lt;=30,"Between 20 and 30 years",IF(HTM_Employee_Attrition_Data!A1413&lt;=40,"Between 30 and 40 years",IF(HTM_Employee_Attrition_Data!A1413&lt;=50,"Between 40 and 50 years",IF(HTM_Employee_Attrition_Data!A1413&lt;=60,"Between 50 and 60 years","Between 50 and 60 years")))))</f>
        <v>Between 20 and 30 years</v>
      </c>
      <c r="C1413" s="19" t="s">
        <v>16</v>
      </c>
      <c r="D1413" s="19" t="s">
        <v>13</v>
      </c>
      <c r="E1413" s="19" t="s">
        <v>27</v>
      </c>
      <c r="F1413" s="19" t="str">
        <f>IF(HTM_Employee_Attrition_Data!E1413&lt;=5,"Less than 5 Miles",IF(HTM_Employee_Attrition_Data!E1413&lt;=10,"Between 6 and 10 miles",IF(HTM_Employee_Attrition_Data!E1413&lt;=15,"Between 11 and 15 miles",IF(HTM_Employee_Attrition_Data!E1413&lt;=20,"Between 16 and 20 miles",IF(HTM_Employee_Attrition_Data!E1413&lt;=25,"Between 21 and 25 miles","Greater than 26 miles")))))</f>
        <v>Less than 5 Miles</v>
      </c>
      <c r="G1413" s="19" t="str">
        <f>IF(HTM_Employee_Attrition_Data!G1413=1,"Level 1",IF(HTM_Employee_Attrition_Data!G1413=2,"Level 2",IF(HTM_Employee_Attrition_Data!G1413=3,"Level 3",IF(HTM_Employee_Attrition_Data!G1413=4,"Level 4",IF(HTM_Employee_Attrition_Data!G1413=5,"Level 5","Level 5")))))</f>
        <v>Level 1</v>
      </c>
      <c r="H1413" s="19" t="s">
        <v>27</v>
      </c>
      <c r="I1413" s="19" t="str">
        <f>IF(HTM_Employee_Attrition_Data!I1413=1,"Rating 1",IF(HTM_Employee_Attrition_Data!I1413=2,"Rating 2",IF(HTM_Employee_Attrition_Data!I1413=3,"Rating 3",IF(HTM_Employee_Attrition_Data!I1413=4,"Rating 4","Rating 4"))))</f>
        <v>Rating 2</v>
      </c>
      <c r="J1413" s="19" t="str">
        <f>IF(HTM_Employee_Attrition_Data!J1413&lt;=5000,"Income less than 5,000$",IF(HTM_Employee_Attrition_Data!J1413&lt;=10000,"Income less than 10,000$",IF(HTM_Employee_Attrition_Data!J1413&lt;=15000,"Income less than 15,000$","Income less than 20,000$")))</f>
        <v>Income less than 5,000$</v>
      </c>
      <c r="K1413" s="19" t="str">
        <f>IF(HTM_Employee_Attrition_Data!K1413&lt;4,"Between 0 and 3 Compaines",IF(HTM_Employee_Attrition_Data!K1413&lt;7,"Between 4 and 6 Companies",IF(HTM_Employee_Attrition_Data!K1413&lt;=10,"Between 7 and 10 Companies","Between 7 and 10  Companies")))</f>
        <v>Between 4 and 6 Companies</v>
      </c>
      <c r="L1413" s="19" t="str">
        <f>IF(HTM_Employee_Attrition_Data!L1413&lt;=5,"Between 0 and 5 years",IF(HTM_Employee_Attrition_Data!L1413&lt;=10,"Between 6 and 10 years",IF(HTM_Employee_Attrition_Data!L1413&lt;=15,"Between 11 and 15 years",IF(HTM_Employee_Attrition_Data!L1413&lt;=20,"Between 16 and 20 years",IF(HTM_Employee_Attrition_Data!L1413&lt;=25,"Between 21 and 25 years",IF(HTM_Employee_Attrition_Data!L1413&lt;=30,"Between 25 and 30 years","Between 31 and 40 years"))))))</f>
        <v>Between 0 and 5 years</v>
      </c>
    </row>
    <row r="1414" spans="1:12">
      <c r="A1414" s="19">
        <v>1989</v>
      </c>
      <c r="B1414" s="19" t="str">
        <f>IF(HTM_Employee_Attrition_Data!A1414&lt;=20,"Less than 20 years",IF(HTM_Employee_Attrition_Data!A1414&lt;=30,"Between 20 and 30 years",IF(HTM_Employee_Attrition_Data!A1414&lt;=40,"Between 30 and 40 years",IF(HTM_Employee_Attrition_Data!A1414&lt;=50,"Between 40 and 50 years",IF(HTM_Employee_Attrition_Data!A1414&lt;=60,"Between 50 and 60 years","Between 50 and 60 years")))))</f>
        <v>Between 20 and 30 years</v>
      </c>
      <c r="C1414" s="19" t="s">
        <v>16</v>
      </c>
      <c r="D1414" s="19" t="s">
        <v>13</v>
      </c>
      <c r="E1414" s="19" t="s">
        <v>18</v>
      </c>
      <c r="F1414" s="19" t="str">
        <f>IF(HTM_Employee_Attrition_Data!E1414&lt;=5,"Less than 5 Miles",IF(HTM_Employee_Attrition_Data!E1414&lt;=10,"Between 6 and 10 miles",IF(HTM_Employee_Attrition_Data!E1414&lt;=15,"Between 11 and 15 miles",IF(HTM_Employee_Attrition_Data!E1414&lt;=20,"Between 16 and 20 miles",IF(HTM_Employee_Attrition_Data!E1414&lt;=25,"Between 21 and 25 miles","Greater than 26 miles")))))</f>
        <v>Less than 5 Miles</v>
      </c>
      <c r="G1414" s="19" t="str">
        <f>IF(HTM_Employee_Attrition_Data!G1414=1,"Level 1",IF(HTM_Employee_Attrition_Data!G1414=2,"Level 2",IF(HTM_Employee_Attrition_Data!G1414=3,"Level 3",IF(HTM_Employee_Attrition_Data!G1414=4,"Level 4",IF(HTM_Employee_Attrition_Data!G1414=5,"Level 5","Level 5")))))</f>
        <v>Level 1</v>
      </c>
      <c r="H1414" s="19" t="s">
        <v>20</v>
      </c>
      <c r="I1414" s="19" t="str">
        <f>IF(HTM_Employee_Attrition_Data!I1414=1,"Rating 1",IF(HTM_Employee_Attrition_Data!I1414=2,"Rating 2",IF(HTM_Employee_Attrition_Data!I1414=3,"Rating 3",IF(HTM_Employee_Attrition_Data!I1414=4,"Rating 4","Rating 4"))))</f>
        <v>Rating 2</v>
      </c>
      <c r="J1414" s="19" t="str">
        <f>IF(HTM_Employee_Attrition_Data!J1414&lt;=5000,"Income less than 5,000$",IF(HTM_Employee_Attrition_Data!J1414&lt;=10000,"Income less than 10,000$",IF(HTM_Employee_Attrition_Data!J1414&lt;=15000,"Income less than 15,000$","Income less than 20,000$")))</f>
        <v>Income less than 5,000$</v>
      </c>
      <c r="K1414" s="19" t="str">
        <f>IF(HTM_Employee_Attrition_Data!K1414&lt;4,"Between 0 and 3 Compaines",IF(HTM_Employee_Attrition_Data!K1414&lt;7,"Between 4 and 6 Companies",IF(HTM_Employee_Attrition_Data!K1414&lt;=10,"Between 7 and 10 Companies","Between 7 and 10  Companies")))</f>
        <v>Between 0 and 3 Compaines</v>
      </c>
      <c r="L1414" s="19" t="str">
        <f>IF(HTM_Employee_Attrition_Data!L1414&lt;=5,"Between 0 and 5 years",IF(HTM_Employee_Attrition_Data!L1414&lt;=10,"Between 6 and 10 years",IF(HTM_Employee_Attrition_Data!L1414&lt;=15,"Between 11 and 15 years",IF(HTM_Employee_Attrition_Data!L1414&lt;=20,"Between 16 and 20 years",IF(HTM_Employee_Attrition_Data!L1414&lt;=25,"Between 21 and 25 years",IF(HTM_Employee_Attrition_Data!L1414&lt;=30,"Between 25 and 30 years","Between 31 and 40 years"))))))</f>
        <v>Between 11 and 15 years</v>
      </c>
    </row>
    <row r="1415" spans="1:12">
      <c r="A1415" s="19">
        <v>1992</v>
      </c>
      <c r="B1415" s="19" t="str">
        <f>IF(HTM_Employee_Attrition_Data!A1415&lt;=20,"Less than 20 years",IF(HTM_Employee_Attrition_Data!A1415&lt;=30,"Between 20 and 30 years",IF(HTM_Employee_Attrition_Data!A1415&lt;=40,"Between 30 and 40 years",IF(HTM_Employee_Attrition_Data!A1415&lt;=50,"Between 40 and 50 years",IF(HTM_Employee_Attrition_Data!A1415&lt;=60,"Between 50 and 60 years","Between 50 and 60 years")))))</f>
        <v>Between 20 and 30 years</v>
      </c>
      <c r="C1415" s="19" t="s">
        <v>16</v>
      </c>
      <c r="D1415" s="19" t="s">
        <v>13</v>
      </c>
      <c r="E1415" s="19" t="s">
        <v>18</v>
      </c>
      <c r="F1415" s="19" t="str">
        <f>IF(HTM_Employee_Attrition_Data!E1415&lt;=5,"Less than 5 Miles",IF(HTM_Employee_Attrition_Data!E1415&lt;=10,"Between 6 and 10 miles",IF(HTM_Employee_Attrition_Data!E1415&lt;=15,"Between 11 and 15 miles",IF(HTM_Employee_Attrition_Data!E1415&lt;=20,"Between 16 and 20 miles",IF(HTM_Employee_Attrition_Data!E1415&lt;=25,"Between 21 and 25 miles","Greater than 26 miles")))))</f>
        <v>Less than 5 Miles</v>
      </c>
      <c r="G1415" s="19" t="str">
        <f>IF(HTM_Employee_Attrition_Data!G1415=1,"Level 1",IF(HTM_Employee_Attrition_Data!G1415=2,"Level 2",IF(HTM_Employee_Attrition_Data!G1415=3,"Level 3",IF(HTM_Employee_Attrition_Data!G1415=4,"Level 4",IF(HTM_Employee_Attrition_Data!G1415=5,"Level 5","Level 5")))))</f>
        <v>Level 1</v>
      </c>
      <c r="H1415" s="19" t="s">
        <v>20</v>
      </c>
      <c r="I1415" s="19" t="str">
        <f>IF(HTM_Employee_Attrition_Data!I1415=1,"Rating 1",IF(HTM_Employee_Attrition_Data!I1415=2,"Rating 2",IF(HTM_Employee_Attrition_Data!I1415=3,"Rating 3",IF(HTM_Employee_Attrition_Data!I1415=4,"Rating 4","Rating 4"))))</f>
        <v>Rating 3</v>
      </c>
      <c r="J1415" s="19" t="str">
        <f>IF(HTM_Employee_Attrition_Data!J1415&lt;=5000,"Income less than 5,000$",IF(HTM_Employee_Attrition_Data!J1415&lt;=10000,"Income less than 10,000$",IF(HTM_Employee_Attrition_Data!J1415&lt;=15000,"Income less than 15,000$","Income less than 20,000$")))</f>
        <v>Income less than 5,000$</v>
      </c>
      <c r="K1415" s="19" t="str">
        <f>IF(HTM_Employee_Attrition_Data!K1415&lt;4,"Between 0 and 3 Compaines",IF(HTM_Employee_Attrition_Data!K1415&lt;7,"Between 4 and 6 Companies",IF(HTM_Employee_Attrition_Data!K1415&lt;=10,"Between 7 and 10 Companies","Between 7 and 10  Companies")))</f>
        <v>Between 4 and 6 Companies</v>
      </c>
      <c r="L1415" s="19" t="str">
        <f>IF(HTM_Employee_Attrition_Data!L1415&lt;=5,"Between 0 and 5 years",IF(HTM_Employee_Attrition_Data!L1415&lt;=10,"Between 6 and 10 years",IF(HTM_Employee_Attrition_Data!L1415&lt;=15,"Between 11 and 15 years",IF(HTM_Employee_Attrition_Data!L1415&lt;=20,"Between 16 and 20 years",IF(HTM_Employee_Attrition_Data!L1415&lt;=25,"Between 21 and 25 years",IF(HTM_Employee_Attrition_Data!L1415&lt;=30,"Between 25 and 30 years","Between 31 and 40 years"))))))</f>
        <v>Between 0 and 5 years</v>
      </c>
    </row>
    <row r="1416" spans="1:12">
      <c r="A1416" s="19">
        <v>1993</v>
      </c>
      <c r="B1416" s="19" t="str">
        <f>IF(HTM_Employee_Attrition_Data!A1416&lt;=20,"Less than 20 years",IF(HTM_Employee_Attrition_Data!A1416&lt;=30,"Between 20 and 30 years",IF(HTM_Employee_Attrition_Data!A1416&lt;=40,"Between 30 and 40 years",IF(HTM_Employee_Attrition_Data!A1416&lt;=50,"Between 40 and 50 years",IF(HTM_Employee_Attrition_Data!A1416&lt;=60,"Between 50 and 60 years","Between 50 and 60 years")))))</f>
        <v>Between 40 and 50 years</v>
      </c>
      <c r="C1416" s="19" t="s">
        <v>16</v>
      </c>
      <c r="D1416" s="19" t="s">
        <v>13</v>
      </c>
      <c r="E1416" s="19" t="s">
        <v>18</v>
      </c>
      <c r="F1416" s="19" t="str">
        <f>IF(HTM_Employee_Attrition_Data!E1416&lt;=5,"Less than 5 Miles",IF(HTM_Employee_Attrition_Data!E1416&lt;=10,"Between 6 and 10 miles",IF(HTM_Employee_Attrition_Data!E1416&lt;=15,"Between 11 and 15 miles",IF(HTM_Employee_Attrition_Data!E1416&lt;=20,"Between 16 and 20 miles",IF(HTM_Employee_Attrition_Data!E1416&lt;=25,"Between 21 and 25 miles","Greater than 26 miles")))))</f>
        <v>Between 21 and 25 miles</v>
      </c>
      <c r="G1416" s="19" t="str">
        <f>IF(HTM_Employee_Attrition_Data!G1416=1,"Level 1",IF(HTM_Employee_Attrition_Data!G1416=2,"Level 2",IF(HTM_Employee_Attrition_Data!G1416=3,"Level 3",IF(HTM_Employee_Attrition_Data!G1416=4,"Level 4",IF(HTM_Employee_Attrition_Data!G1416=5,"Level 5","Level 5")))))</f>
        <v>Level 3</v>
      </c>
      <c r="H1416" s="19" t="s">
        <v>22</v>
      </c>
      <c r="I1416" s="19" t="str">
        <f>IF(HTM_Employee_Attrition_Data!I1416=1,"Rating 1",IF(HTM_Employee_Attrition_Data!I1416=2,"Rating 2",IF(HTM_Employee_Attrition_Data!I1416=3,"Rating 3",IF(HTM_Employee_Attrition_Data!I1416=4,"Rating 4","Rating 4"))))</f>
        <v>Rating 3</v>
      </c>
      <c r="J1416" s="19" t="str">
        <f>IF(HTM_Employee_Attrition_Data!J1416&lt;=5000,"Income less than 5,000$",IF(HTM_Employee_Attrition_Data!J1416&lt;=10000,"Income less than 10,000$",IF(HTM_Employee_Attrition_Data!J1416&lt;=15000,"Income less than 15,000$","Income less than 20,000$")))</f>
        <v>Income less than 10,000$</v>
      </c>
      <c r="K1416" s="19" t="str">
        <f>IF(HTM_Employee_Attrition_Data!K1416&lt;4,"Between 0 and 3 Compaines",IF(HTM_Employee_Attrition_Data!K1416&lt;7,"Between 4 and 6 Companies",IF(HTM_Employee_Attrition_Data!K1416&lt;=10,"Between 7 and 10 Companies","Between 7 and 10  Companies")))</f>
        <v>Between 0 and 3 Compaines</v>
      </c>
      <c r="L1416" s="19" t="str">
        <f>IF(HTM_Employee_Attrition_Data!L1416&lt;=5,"Between 0 and 5 years",IF(HTM_Employee_Attrition_Data!L1416&lt;=10,"Between 6 and 10 years",IF(HTM_Employee_Attrition_Data!L1416&lt;=15,"Between 11 and 15 years",IF(HTM_Employee_Attrition_Data!L1416&lt;=20,"Between 16 and 20 years",IF(HTM_Employee_Attrition_Data!L1416&lt;=25,"Between 21 and 25 years",IF(HTM_Employee_Attrition_Data!L1416&lt;=30,"Between 25 and 30 years","Between 31 and 40 years"))))))</f>
        <v>Between 16 and 20 years</v>
      </c>
    </row>
    <row r="1417" spans="1:12">
      <c r="A1417" s="19">
        <v>1994</v>
      </c>
      <c r="B1417" s="19" t="str">
        <f>IF(HTM_Employee_Attrition_Data!A1417&lt;=20,"Less than 20 years",IF(HTM_Employee_Attrition_Data!A1417&lt;=30,"Between 20 and 30 years",IF(HTM_Employee_Attrition_Data!A1417&lt;=40,"Between 30 and 40 years",IF(HTM_Employee_Attrition_Data!A1417&lt;=50,"Between 40 and 50 years",IF(HTM_Employee_Attrition_Data!A1417&lt;=60,"Between 50 and 60 years","Between 50 and 60 years")))))</f>
        <v>Between 30 and 40 years</v>
      </c>
      <c r="C1417" s="19" t="s">
        <v>16</v>
      </c>
      <c r="D1417" s="19" t="s">
        <v>23</v>
      </c>
      <c r="E1417" s="19" t="s">
        <v>18</v>
      </c>
      <c r="F1417" s="19" t="str">
        <f>IF(HTM_Employee_Attrition_Data!E1417&lt;=5,"Less than 5 Miles",IF(HTM_Employee_Attrition_Data!E1417&lt;=10,"Between 6 and 10 miles",IF(HTM_Employee_Attrition_Data!E1417&lt;=15,"Between 11 and 15 miles",IF(HTM_Employee_Attrition_Data!E1417&lt;=20,"Between 16 and 20 miles",IF(HTM_Employee_Attrition_Data!E1417&lt;=25,"Between 21 and 25 miles","Greater than 26 miles")))))</f>
        <v>Less than 5 Miles</v>
      </c>
      <c r="G1417" s="19" t="str">
        <f>IF(HTM_Employee_Attrition_Data!G1417=1,"Level 1",IF(HTM_Employee_Attrition_Data!G1417=2,"Level 2",IF(HTM_Employee_Attrition_Data!G1417=3,"Level 3",IF(HTM_Employee_Attrition_Data!G1417=4,"Level 4",IF(HTM_Employee_Attrition_Data!G1417=5,"Level 5","Level 5")))))</f>
        <v>Level 1</v>
      </c>
      <c r="H1417" s="19" t="s">
        <v>20</v>
      </c>
      <c r="I1417" s="19" t="str">
        <f>IF(HTM_Employee_Attrition_Data!I1417=1,"Rating 1",IF(HTM_Employee_Attrition_Data!I1417=2,"Rating 2",IF(HTM_Employee_Attrition_Data!I1417=3,"Rating 3",IF(HTM_Employee_Attrition_Data!I1417=4,"Rating 4","Rating 4"))))</f>
        <v>Rating 3</v>
      </c>
      <c r="J1417" s="19" t="str">
        <f>IF(HTM_Employee_Attrition_Data!J1417&lt;=5000,"Income less than 5,000$",IF(HTM_Employee_Attrition_Data!J1417&lt;=10000,"Income less than 10,000$",IF(HTM_Employee_Attrition_Data!J1417&lt;=15000,"Income less than 15,000$","Income less than 20,000$")))</f>
        <v>Income less than 5,000$</v>
      </c>
      <c r="K1417" s="19" t="str">
        <f>IF(HTM_Employee_Attrition_Data!K1417&lt;4,"Between 0 and 3 Compaines",IF(HTM_Employee_Attrition_Data!K1417&lt;7,"Between 4 and 6 Companies",IF(HTM_Employee_Attrition_Data!K1417&lt;=10,"Between 7 and 10 Companies","Between 7 and 10  Companies")))</f>
        <v>Between 0 and 3 Compaines</v>
      </c>
      <c r="L1417" s="19" t="str">
        <f>IF(HTM_Employee_Attrition_Data!L1417&lt;=5,"Between 0 and 5 years",IF(HTM_Employee_Attrition_Data!L1417&lt;=10,"Between 6 and 10 years",IF(HTM_Employee_Attrition_Data!L1417&lt;=15,"Between 11 and 15 years",IF(HTM_Employee_Attrition_Data!L1417&lt;=20,"Between 16 and 20 years",IF(HTM_Employee_Attrition_Data!L1417&lt;=25,"Between 21 and 25 years",IF(HTM_Employee_Attrition_Data!L1417&lt;=30,"Between 25 and 30 years","Between 31 and 40 years"))))))</f>
        <v>Between 0 and 5 years</v>
      </c>
    </row>
    <row r="1418" spans="1:12">
      <c r="A1418" s="19">
        <v>1995</v>
      </c>
      <c r="B1418" s="19" t="str">
        <f>IF(HTM_Employee_Attrition_Data!A1418&lt;=20,"Less than 20 years",IF(HTM_Employee_Attrition_Data!A1418&lt;=30,"Between 20 and 30 years",IF(HTM_Employee_Attrition_Data!A1418&lt;=40,"Between 30 and 40 years",IF(HTM_Employee_Attrition_Data!A1418&lt;=50,"Between 40 and 50 years",IF(HTM_Employee_Attrition_Data!A1418&lt;=60,"Between 50 and 60 years","Between 50 and 60 years")))))</f>
        <v>Between 30 and 40 years</v>
      </c>
      <c r="C1418" s="19" t="s">
        <v>16</v>
      </c>
      <c r="D1418" s="19" t="s">
        <v>13</v>
      </c>
      <c r="E1418" s="19" t="s">
        <v>14</v>
      </c>
      <c r="F1418" s="19" t="str">
        <f>IF(HTM_Employee_Attrition_Data!E1418&lt;=5,"Less than 5 Miles",IF(HTM_Employee_Attrition_Data!E1418&lt;=10,"Between 6 and 10 miles",IF(HTM_Employee_Attrition_Data!E1418&lt;=15,"Between 11 and 15 miles",IF(HTM_Employee_Attrition_Data!E1418&lt;=20,"Between 16 and 20 miles",IF(HTM_Employee_Attrition_Data!E1418&lt;=25,"Between 21 and 25 miles","Greater than 26 miles")))))</f>
        <v>Less than 5 Miles</v>
      </c>
      <c r="G1418" s="19" t="str">
        <f>IF(HTM_Employee_Attrition_Data!G1418=1,"Level 1",IF(HTM_Employee_Attrition_Data!G1418=2,"Level 2",IF(HTM_Employee_Attrition_Data!G1418=3,"Level 3",IF(HTM_Employee_Attrition_Data!G1418=4,"Level 4",IF(HTM_Employee_Attrition_Data!G1418=5,"Level 5","Level 5")))))</f>
        <v>Level 2</v>
      </c>
      <c r="H1418" s="19" t="s">
        <v>15</v>
      </c>
      <c r="I1418" s="19" t="str">
        <f>IF(HTM_Employee_Attrition_Data!I1418=1,"Rating 1",IF(HTM_Employee_Attrition_Data!I1418=2,"Rating 2",IF(HTM_Employee_Attrition_Data!I1418=3,"Rating 3",IF(HTM_Employee_Attrition_Data!I1418=4,"Rating 4","Rating 4"))))</f>
        <v>Rating 2</v>
      </c>
      <c r="J1418" s="19" t="str">
        <f>IF(HTM_Employee_Attrition_Data!J1418&lt;=5000,"Income less than 5,000$",IF(HTM_Employee_Attrition_Data!J1418&lt;=10000,"Income less than 10,000$",IF(HTM_Employee_Attrition_Data!J1418&lt;=15000,"Income less than 15,000$","Income less than 20,000$")))</f>
        <v>Income less than 5,000$</v>
      </c>
      <c r="K1418" s="19" t="str">
        <f>IF(HTM_Employee_Attrition_Data!K1418&lt;4,"Between 0 and 3 Compaines",IF(HTM_Employee_Attrition_Data!K1418&lt;7,"Between 4 and 6 Companies",IF(HTM_Employee_Attrition_Data!K1418&lt;=10,"Between 7 and 10 Companies","Between 7 and 10  Companies")))</f>
        <v>Between 0 and 3 Compaines</v>
      </c>
      <c r="L1418" s="19" t="str">
        <f>IF(HTM_Employee_Attrition_Data!L1418&lt;=5,"Between 0 and 5 years",IF(HTM_Employee_Attrition_Data!L1418&lt;=10,"Between 6 and 10 years",IF(HTM_Employee_Attrition_Data!L1418&lt;=15,"Between 11 and 15 years",IF(HTM_Employee_Attrition_Data!L1418&lt;=20,"Between 16 and 20 years",IF(HTM_Employee_Attrition_Data!L1418&lt;=25,"Between 21 and 25 years",IF(HTM_Employee_Attrition_Data!L1418&lt;=30,"Between 25 and 30 years","Between 31 and 40 years"))))))</f>
        <v>Between 11 and 15 years</v>
      </c>
    </row>
    <row r="1419" spans="1:12">
      <c r="A1419" s="19">
        <v>1996</v>
      </c>
      <c r="B1419" s="19" t="str">
        <f>IF(HTM_Employee_Attrition_Data!A1419&lt;=20,"Less than 20 years",IF(HTM_Employee_Attrition_Data!A1419&lt;=30,"Between 20 and 30 years",IF(HTM_Employee_Attrition_Data!A1419&lt;=40,"Between 30 and 40 years",IF(HTM_Employee_Attrition_Data!A1419&lt;=50,"Between 40 and 50 years",IF(HTM_Employee_Attrition_Data!A1419&lt;=60,"Between 50 and 60 years","Between 50 and 60 years")))))</f>
        <v>Between 30 and 40 years</v>
      </c>
      <c r="C1419" s="19" t="s">
        <v>16</v>
      </c>
      <c r="D1419" s="19" t="s">
        <v>13</v>
      </c>
      <c r="E1419" s="19" t="s">
        <v>14</v>
      </c>
      <c r="F1419" s="19" t="str">
        <f>IF(HTM_Employee_Attrition_Data!E1419&lt;=5,"Less than 5 Miles",IF(HTM_Employee_Attrition_Data!E1419&lt;=10,"Between 6 and 10 miles",IF(HTM_Employee_Attrition_Data!E1419&lt;=15,"Between 11 and 15 miles",IF(HTM_Employee_Attrition_Data!E1419&lt;=20,"Between 16 and 20 miles",IF(HTM_Employee_Attrition_Data!E1419&lt;=25,"Between 21 and 25 miles","Greater than 26 miles")))))</f>
        <v>Less than 5 Miles</v>
      </c>
      <c r="G1419" s="19" t="str">
        <f>IF(HTM_Employee_Attrition_Data!G1419=1,"Level 1",IF(HTM_Employee_Attrition_Data!G1419=2,"Level 2",IF(HTM_Employee_Attrition_Data!G1419=3,"Level 3",IF(HTM_Employee_Attrition_Data!G1419=4,"Level 4",IF(HTM_Employee_Attrition_Data!G1419=5,"Level 5","Level 5")))))</f>
        <v>Level 1</v>
      </c>
      <c r="H1419" s="19" t="s">
        <v>25</v>
      </c>
      <c r="I1419" s="19" t="str">
        <f>IF(HTM_Employee_Attrition_Data!I1419=1,"Rating 1",IF(HTM_Employee_Attrition_Data!I1419=2,"Rating 2",IF(HTM_Employee_Attrition_Data!I1419=3,"Rating 3",IF(HTM_Employee_Attrition_Data!I1419=4,"Rating 4","Rating 4"))))</f>
        <v>Rating 3</v>
      </c>
      <c r="J1419" s="19" t="str">
        <f>IF(HTM_Employee_Attrition_Data!J1419&lt;=5000,"Income less than 5,000$",IF(HTM_Employee_Attrition_Data!J1419&lt;=10000,"Income less than 10,000$",IF(HTM_Employee_Attrition_Data!J1419&lt;=15000,"Income less than 15,000$","Income less than 20,000$")))</f>
        <v>Income less than 5,000$</v>
      </c>
      <c r="K1419" s="19" t="str">
        <f>IF(HTM_Employee_Attrition_Data!K1419&lt;4,"Between 0 and 3 Compaines",IF(HTM_Employee_Attrition_Data!K1419&lt;7,"Between 4 and 6 Companies",IF(HTM_Employee_Attrition_Data!K1419&lt;=10,"Between 7 and 10 Companies","Between 7 and 10  Companies")))</f>
        <v>Between 0 and 3 Compaines</v>
      </c>
      <c r="L1419" s="19" t="str">
        <f>IF(HTM_Employee_Attrition_Data!L1419&lt;=5,"Between 0 and 5 years",IF(HTM_Employee_Attrition_Data!L1419&lt;=10,"Between 6 and 10 years",IF(HTM_Employee_Attrition_Data!L1419&lt;=15,"Between 11 and 15 years",IF(HTM_Employee_Attrition_Data!L1419&lt;=20,"Between 16 and 20 years",IF(HTM_Employee_Attrition_Data!L1419&lt;=25,"Between 21 and 25 years",IF(HTM_Employee_Attrition_Data!L1419&lt;=30,"Between 25 and 30 years","Between 31 and 40 years"))))))</f>
        <v>Between 0 and 5 years</v>
      </c>
    </row>
    <row r="1420" spans="1:12">
      <c r="A1420" s="19">
        <v>1997</v>
      </c>
      <c r="B1420" s="19" t="str">
        <f>IF(HTM_Employee_Attrition_Data!A1420&lt;=20,"Less than 20 years",IF(HTM_Employee_Attrition_Data!A1420&lt;=30,"Between 20 and 30 years",IF(HTM_Employee_Attrition_Data!A1420&lt;=40,"Between 30 and 40 years",IF(HTM_Employee_Attrition_Data!A1420&lt;=50,"Between 40 and 50 years",IF(HTM_Employee_Attrition_Data!A1420&lt;=60,"Between 50 and 60 years","Between 50 and 60 years")))))</f>
        <v>Between 30 and 40 years</v>
      </c>
      <c r="C1420" s="19" t="s">
        <v>16</v>
      </c>
      <c r="D1420" s="19" t="s">
        <v>17</v>
      </c>
      <c r="E1420" s="19" t="s">
        <v>18</v>
      </c>
      <c r="F1420" s="19" t="str">
        <f>IF(HTM_Employee_Attrition_Data!E1420&lt;=5,"Less than 5 Miles",IF(HTM_Employee_Attrition_Data!E1420&lt;=10,"Between 6 and 10 miles",IF(HTM_Employee_Attrition_Data!E1420&lt;=15,"Between 11 and 15 miles",IF(HTM_Employee_Attrition_Data!E1420&lt;=20,"Between 16 and 20 miles",IF(HTM_Employee_Attrition_Data!E1420&lt;=25,"Between 21 and 25 miles","Greater than 26 miles")))))</f>
        <v>Between 6 and 10 miles</v>
      </c>
      <c r="G1420" s="19" t="str">
        <f>IF(HTM_Employee_Attrition_Data!G1420=1,"Level 1",IF(HTM_Employee_Attrition_Data!G1420=2,"Level 2",IF(HTM_Employee_Attrition_Data!G1420=3,"Level 3",IF(HTM_Employee_Attrition_Data!G1420=4,"Level 4",IF(HTM_Employee_Attrition_Data!G1420=5,"Level 5","Level 5")))))</f>
        <v>Level 2</v>
      </c>
      <c r="H1420" s="19" t="s">
        <v>21</v>
      </c>
      <c r="I1420" s="19" t="str">
        <f>IF(HTM_Employee_Attrition_Data!I1420=1,"Rating 1",IF(HTM_Employee_Attrition_Data!I1420=2,"Rating 2",IF(HTM_Employee_Attrition_Data!I1420=3,"Rating 3",IF(HTM_Employee_Attrition_Data!I1420=4,"Rating 4","Rating 4"))))</f>
        <v>Rating 3</v>
      </c>
      <c r="J1420" s="19" t="str">
        <f>IF(HTM_Employee_Attrition_Data!J1420&lt;=5000,"Income less than 5,000$",IF(HTM_Employee_Attrition_Data!J1420&lt;=10000,"Income less than 10,000$",IF(HTM_Employee_Attrition_Data!J1420&lt;=15000,"Income less than 15,000$","Income less than 20,000$")))</f>
        <v>Income less than 10,000$</v>
      </c>
      <c r="K1420" s="19" t="str">
        <f>IF(HTM_Employee_Attrition_Data!K1420&lt;4,"Between 0 and 3 Compaines",IF(HTM_Employee_Attrition_Data!K1420&lt;7,"Between 4 and 6 Companies",IF(HTM_Employee_Attrition_Data!K1420&lt;=10,"Between 7 and 10 Companies","Between 7 and 10  Companies")))</f>
        <v>Between 0 and 3 Compaines</v>
      </c>
      <c r="L1420" s="19" t="str">
        <f>IF(HTM_Employee_Attrition_Data!L1420&lt;=5,"Between 0 and 5 years",IF(HTM_Employee_Attrition_Data!L1420&lt;=10,"Between 6 and 10 years",IF(HTM_Employee_Attrition_Data!L1420&lt;=15,"Between 11 and 15 years",IF(HTM_Employee_Attrition_Data!L1420&lt;=20,"Between 16 and 20 years",IF(HTM_Employee_Attrition_Data!L1420&lt;=25,"Between 21 and 25 years",IF(HTM_Employee_Attrition_Data!L1420&lt;=30,"Between 25 and 30 years","Between 31 and 40 years"))))))</f>
        <v>Between 6 and 10 years</v>
      </c>
    </row>
    <row r="1421" spans="1:12">
      <c r="A1421" s="19">
        <v>1998</v>
      </c>
      <c r="B1421" s="19" t="str">
        <f>IF(HTM_Employee_Attrition_Data!A1421&lt;=20,"Less than 20 years",IF(HTM_Employee_Attrition_Data!A1421&lt;=30,"Between 20 and 30 years",IF(HTM_Employee_Attrition_Data!A1421&lt;=40,"Between 30 and 40 years",IF(HTM_Employee_Attrition_Data!A1421&lt;=50,"Between 40 and 50 years",IF(HTM_Employee_Attrition_Data!A1421&lt;=60,"Between 50 and 60 years","Between 50 and 60 years")))))</f>
        <v>Between 40 and 50 years</v>
      </c>
      <c r="C1421" s="19" t="s">
        <v>16</v>
      </c>
      <c r="D1421" s="19" t="s">
        <v>13</v>
      </c>
      <c r="E1421" s="19" t="s">
        <v>18</v>
      </c>
      <c r="F1421" s="19" t="str">
        <f>IF(HTM_Employee_Attrition_Data!E1421&lt;=5,"Less than 5 Miles",IF(HTM_Employee_Attrition_Data!E1421&lt;=10,"Between 6 and 10 miles",IF(HTM_Employee_Attrition_Data!E1421&lt;=15,"Between 11 and 15 miles",IF(HTM_Employee_Attrition_Data!E1421&lt;=20,"Between 16 and 20 miles",IF(HTM_Employee_Attrition_Data!E1421&lt;=25,"Between 21 and 25 miles","Greater than 26 miles")))))</f>
        <v>Between 16 and 20 miles</v>
      </c>
      <c r="G1421" s="19" t="str">
        <f>IF(HTM_Employee_Attrition_Data!G1421=1,"Level 1",IF(HTM_Employee_Attrition_Data!G1421=2,"Level 2",IF(HTM_Employee_Attrition_Data!G1421=3,"Level 3",IF(HTM_Employee_Attrition_Data!G1421=4,"Level 4",IF(HTM_Employee_Attrition_Data!G1421=5,"Level 5","Level 5")))))</f>
        <v>Level 2</v>
      </c>
      <c r="H1421" s="19" t="s">
        <v>19</v>
      </c>
      <c r="I1421" s="19" t="str">
        <f>IF(HTM_Employee_Attrition_Data!I1421=1,"Rating 1",IF(HTM_Employee_Attrition_Data!I1421=2,"Rating 2",IF(HTM_Employee_Attrition_Data!I1421=3,"Rating 3",IF(HTM_Employee_Attrition_Data!I1421=4,"Rating 4","Rating 4"))))</f>
        <v>Rating 1</v>
      </c>
      <c r="J1421" s="19" t="str">
        <f>IF(HTM_Employee_Attrition_Data!J1421&lt;=5000,"Income less than 5,000$",IF(HTM_Employee_Attrition_Data!J1421&lt;=10000,"Income less than 10,000$",IF(HTM_Employee_Attrition_Data!J1421&lt;=15000,"Income less than 15,000$","Income less than 20,000$")))</f>
        <v>Income less than 10,000$</v>
      </c>
      <c r="K1421" s="19" t="str">
        <f>IF(HTM_Employee_Attrition_Data!K1421&lt;4,"Between 0 and 3 Compaines",IF(HTM_Employee_Attrition_Data!K1421&lt;7,"Between 4 and 6 Companies",IF(HTM_Employee_Attrition_Data!K1421&lt;=10,"Between 7 and 10 Companies","Between 7 and 10  Companies")))</f>
        <v>Between 4 and 6 Companies</v>
      </c>
      <c r="L1421" s="19" t="str">
        <f>IF(HTM_Employee_Attrition_Data!L1421&lt;=5,"Between 0 and 5 years",IF(HTM_Employee_Attrition_Data!L1421&lt;=10,"Between 6 and 10 years",IF(HTM_Employee_Attrition_Data!L1421&lt;=15,"Between 11 and 15 years",IF(HTM_Employee_Attrition_Data!L1421&lt;=20,"Between 16 and 20 years",IF(HTM_Employee_Attrition_Data!L1421&lt;=25,"Between 21 and 25 years",IF(HTM_Employee_Attrition_Data!L1421&lt;=30,"Between 25 and 30 years","Between 31 and 40 years"))))))</f>
        <v>Between 0 and 5 years</v>
      </c>
    </row>
    <row r="1422" spans="1:12">
      <c r="A1422" s="19">
        <v>1999</v>
      </c>
      <c r="B1422" s="19" t="str">
        <f>IF(HTM_Employee_Attrition_Data!A1422&lt;=20,"Less than 20 years",IF(HTM_Employee_Attrition_Data!A1422&lt;=30,"Between 20 and 30 years",IF(HTM_Employee_Attrition_Data!A1422&lt;=40,"Between 30 and 40 years",IF(HTM_Employee_Attrition_Data!A1422&lt;=50,"Between 40 and 50 years",IF(HTM_Employee_Attrition_Data!A1422&lt;=60,"Between 50 and 60 years","Between 50 and 60 years")))))</f>
        <v>Between 40 and 50 years</v>
      </c>
      <c r="C1422" s="19" t="s">
        <v>16</v>
      </c>
      <c r="D1422" s="19" t="s">
        <v>13</v>
      </c>
      <c r="E1422" s="19" t="s">
        <v>18</v>
      </c>
      <c r="F1422" s="19" t="str">
        <f>IF(HTM_Employee_Attrition_Data!E1422&lt;=5,"Less than 5 Miles",IF(HTM_Employee_Attrition_Data!E1422&lt;=10,"Between 6 and 10 miles",IF(HTM_Employee_Attrition_Data!E1422&lt;=15,"Between 11 and 15 miles",IF(HTM_Employee_Attrition_Data!E1422&lt;=20,"Between 16 and 20 miles",IF(HTM_Employee_Attrition_Data!E1422&lt;=25,"Between 21 and 25 miles","Greater than 26 miles")))))</f>
        <v>Less than 5 Miles</v>
      </c>
      <c r="G1422" s="19" t="str">
        <f>IF(HTM_Employee_Attrition_Data!G1422=1,"Level 1",IF(HTM_Employee_Attrition_Data!G1422=2,"Level 2",IF(HTM_Employee_Attrition_Data!G1422=3,"Level 3",IF(HTM_Employee_Attrition_Data!G1422=4,"Level 4",IF(HTM_Employee_Attrition_Data!G1422=5,"Level 5","Level 5")))))</f>
        <v>Level 1</v>
      </c>
      <c r="H1422" s="19" t="s">
        <v>19</v>
      </c>
      <c r="I1422" s="19" t="str">
        <f>IF(HTM_Employee_Attrition_Data!I1422=1,"Rating 1",IF(HTM_Employee_Attrition_Data!I1422=2,"Rating 2",IF(HTM_Employee_Attrition_Data!I1422=3,"Rating 3",IF(HTM_Employee_Attrition_Data!I1422=4,"Rating 4","Rating 4"))))</f>
        <v>Rating 4</v>
      </c>
      <c r="J1422" s="19" t="str">
        <f>IF(HTM_Employee_Attrition_Data!J1422&lt;=5000,"Income less than 5,000$",IF(HTM_Employee_Attrition_Data!J1422&lt;=10000,"Income less than 10,000$",IF(HTM_Employee_Attrition_Data!J1422&lt;=15000,"Income less than 15,000$","Income less than 20,000$")))</f>
        <v>Income less than 5,000$</v>
      </c>
      <c r="K1422" s="19" t="str">
        <f>IF(HTM_Employee_Attrition_Data!K1422&lt;4,"Between 0 and 3 Compaines",IF(HTM_Employee_Attrition_Data!K1422&lt;7,"Between 4 and 6 Companies",IF(HTM_Employee_Attrition_Data!K1422&lt;=10,"Between 7 and 10 Companies","Between 7 and 10  Companies")))</f>
        <v>Between 0 and 3 Compaines</v>
      </c>
      <c r="L1422" s="19" t="str">
        <f>IF(HTM_Employee_Attrition_Data!L1422&lt;=5,"Between 0 and 5 years",IF(HTM_Employee_Attrition_Data!L1422&lt;=10,"Between 6 and 10 years",IF(HTM_Employee_Attrition_Data!L1422&lt;=15,"Between 11 and 15 years",IF(HTM_Employee_Attrition_Data!L1422&lt;=20,"Between 16 and 20 years",IF(HTM_Employee_Attrition_Data!L1422&lt;=25,"Between 21 and 25 years",IF(HTM_Employee_Attrition_Data!L1422&lt;=30,"Between 25 and 30 years","Between 31 and 40 years"))))))</f>
        <v>Between 0 and 5 years</v>
      </c>
    </row>
    <row r="1423" spans="1:12">
      <c r="A1423" s="19">
        <v>2000</v>
      </c>
      <c r="B1423" s="19" t="str">
        <f>IF(HTM_Employee_Attrition_Data!A1423&lt;=20,"Less than 20 years",IF(HTM_Employee_Attrition_Data!A1423&lt;=30,"Between 20 and 30 years",IF(HTM_Employee_Attrition_Data!A1423&lt;=40,"Between 30 and 40 years",IF(HTM_Employee_Attrition_Data!A1423&lt;=50,"Between 40 and 50 years",IF(HTM_Employee_Attrition_Data!A1423&lt;=60,"Between 50 and 60 years","Between 50 and 60 years")))))</f>
        <v>Between 40 and 50 years</v>
      </c>
      <c r="C1423" s="19" t="s">
        <v>16</v>
      </c>
      <c r="D1423" s="19" t="s">
        <v>23</v>
      </c>
      <c r="E1423" s="19" t="s">
        <v>18</v>
      </c>
      <c r="F1423" s="19" t="str">
        <f>IF(HTM_Employee_Attrition_Data!E1423&lt;=5,"Less than 5 Miles",IF(HTM_Employee_Attrition_Data!E1423&lt;=10,"Between 6 and 10 miles",IF(HTM_Employee_Attrition_Data!E1423&lt;=15,"Between 11 and 15 miles",IF(HTM_Employee_Attrition_Data!E1423&lt;=20,"Between 16 and 20 miles",IF(HTM_Employee_Attrition_Data!E1423&lt;=25,"Between 21 and 25 miles","Greater than 26 miles")))))</f>
        <v>Less than 5 Miles</v>
      </c>
      <c r="G1423" s="19" t="str">
        <f>IF(HTM_Employee_Attrition_Data!G1423=1,"Level 1",IF(HTM_Employee_Attrition_Data!G1423=2,"Level 2",IF(HTM_Employee_Attrition_Data!G1423=3,"Level 3",IF(HTM_Employee_Attrition_Data!G1423=4,"Level 4",IF(HTM_Employee_Attrition_Data!G1423=5,"Level 5","Level 5")))))</f>
        <v>Level 3</v>
      </c>
      <c r="H1423" s="19" t="s">
        <v>26</v>
      </c>
      <c r="I1423" s="19" t="str">
        <f>IF(HTM_Employee_Attrition_Data!I1423=1,"Rating 1",IF(HTM_Employee_Attrition_Data!I1423=2,"Rating 2",IF(HTM_Employee_Attrition_Data!I1423=3,"Rating 3",IF(HTM_Employee_Attrition_Data!I1423=4,"Rating 4","Rating 4"))))</f>
        <v>Rating 2</v>
      </c>
      <c r="J1423" s="19" t="str">
        <f>IF(HTM_Employee_Attrition_Data!J1423&lt;=5000,"Income less than 5,000$",IF(HTM_Employee_Attrition_Data!J1423&lt;=10000,"Income less than 10,000$",IF(HTM_Employee_Attrition_Data!J1423&lt;=15000,"Income less than 15,000$","Income less than 20,000$")))</f>
        <v>Income less than 15,000$</v>
      </c>
      <c r="K1423" s="19" t="str">
        <f>IF(HTM_Employee_Attrition_Data!K1423&lt;4,"Between 0 and 3 Compaines",IF(HTM_Employee_Attrition_Data!K1423&lt;7,"Between 4 and 6 Companies",IF(HTM_Employee_Attrition_Data!K1423&lt;=10,"Between 7 and 10 Companies","Between 7 and 10  Companies")))</f>
        <v>Between 0 and 3 Compaines</v>
      </c>
      <c r="L1423" s="19" t="str">
        <f>IF(HTM_Employee_Attrition_Data!L1423&lt;=5,"Between 0 and 5 years",IF(HTM_Employee_Attrition_Data!L1423&lt;=10,"Between 6 and 10 years",IF(HTM_Employee_Attrition_Data!L1423&lt;=15,"Between 11 and 15 years",IF(HTM_Employee_Attrition_Data!L1423&lt;=20,"Between 16 and 20 years",IF(HTM_Employee_Attrition_Data!L1423&lt;=25,"Between 21 and 25 years",IF(HTM_Employee_Attrition_Data!L1423&lt;=30,"Between 25 and 30 years","Between 31 and 40 years"))))))</f>
        <v>Between 11 and 15 years</v>
      </c>
    </row>
    <row r="1424" spans="1:12">
      <c r="A1424" s="19">
        <v>2003</v>
      </c>
      <c r="B1424" s="19" t="str">
        <f>IF(HTM_Employee_Attrition_Data!A1424&lt;=20,"Less than 20 years",IF(HTM_Employee_Attrition_Data!A1424&lt;=30,"Between 20 and 30 years",IF(HTM_Employee_Attrition_Data!A1424&lt;=40,"Between 30 and 40 years",IF(HTM_Employee_Attrition_Data!A1424&lt;=50,"Between 40 and 50 years",IF(HTM_Employee_Attrition_Data!A1424&lt;=60,"Between 50 and 60 years","Between 50 and 60 years")))))</f>
        <v>Between 30 and 40 years</v>
      </c>
      <c r="C1424" s="19" t="s">
        <v>16</v>
      </c>
      <c r="D1424" s="19" t="s">
        <v>13</v>
      </c>
      <c r="E1424" s="19" t="s">
        <v>18</v>
      </c>
      <c r="F1424" s="19" t="str">
        <f>IF(HTM_Employee_Attrition_Data!E1424&lt;=5,"Less than 5 Miles",IF(HTM_Employee_Attrition_Data!E1424&lt;=10,"Between 6 and 10 miles",IF(HTM_Employee_Attrition_Data!E1424&lt;=15,"Between 11 and 15 miles",IF(HTM_Employee_Attrition_Data!E1424&lt;=20,"Between 16 and 20 miles",IF(HTM_Employee_Attrition_Data!E1424&lt;=25,"Between 21 and 25 miles","Greater than 26 miles")))))</f>
        <v>Between 11 and 15 miles</v>
      </c>
      <c r="G1424" s="19" t="str">
        <f>IF(HTM_Employee_Attrition_Data!G1424=1,"Level 1",IF(HTM_Employee_Attrition_Data!G1424=2,"Level 2",IF(HTM_Employee_Attrition_Data!G1424=3,"Level 3",IF(HTM_Employee_Attrition_Data!G1424=4,"Level 4",IF(HTM_Employee_Attrition_Data!G1424=5,"Level 5","Level 5")))))</f>
        <v>Level 1</v>
      </c>
      <c r="H1424" s="19" t="s">
        <v>20</v>
      </c>
      <c r="I1424" s="19" t="str">
        <f>IF(HTM_Employee_Attrition_Data!I1424=1,"Rating 1",IF(HTM_Employee_Attrition_Data!I1424=2,"Rating 2",IF(HTM_Employee_Attrition_Data!I1424=3,"Rating 3",IF(HTM_Employee_Attrition_Data!I1424=4,"Rating 4","Rating 4"))))</f>
        <v>Rating 3</v>
      </c>
      <c r="J1424" s="19" t="str">
        <f>IF(HTM_Employee_Attrition_Data!J1424&lt;=5000,"Income less than 5,000$",IF(HTM_Employee_Attrition_Data!J1424&lt;=10000,"Income less than 10,000$",IF(HTM_Employee_Attrition_Data!J1424&lt;=15000,"Income less than 15,000$","Income less than 20,000$")))</f>
        <v>Income less than 5,000$</v>
      </c>
      <c r="K1424" s="19" t="str">
        <f>IF(HTM_Employee_Attrition_Data!K1424&lt;4,"Between 0 and 3 Compaines",IF(HTM_Employee_Attrition_Data!K1424&lt;7,"Between 4 and 6 Companies",IF(HTM_Employee_Attrition_Data!K1424&lt;=10,"Between 7 and 10 Companies","Between 7 and 10  Companies")))</f>
        <v>Between 7 and 10 Companies</v>
      </c>
      <c r="L1424" s="19" t="str">
        <f>IF(HTM_Employee_Attrition_Data!L1424&lt;=5,"Between 0 and 5 years",IF(HTM_Employee_Attrition_Data!L1424&lt;=10,"Between 6 and 10 years",IF(HTM_Employee_Attrition_Data!L1424&lt;=15,"Between 11 and 15 years",IF(HTM_Employee_Attrition_Data!L1424&lt;=20,"Between 16 and 20 years",IF(HTM_Employee_Attrition_Data!L1424&lt;=25,"Between 21 and 25 years",IF(HTM_Employee_Attrition_Data!L1424&lt;=30,"Between 25 and 30 years","Between 31 and 40 years"))))))</f>
        <v>Between 0 and 5 years</v>
      </c>
    </row>
    <row r="1425" spans="1:12">
      <c r="A1425" s="19">
        <v>2007</v>
      </c>
      <c r="B1425" s="19" t="str">
        <f>IF(HTM_Employee_Attrition_Data!A1425&lt;=20,"Less than 20 years",IF(HTM_Employee_Attrition_Data!A1425&lt;=30,"Between 20 and 30 years",IF(HTM_Employee_Attrition_Data!A1425&lt;=40,"Between 30 and 40 years",IF(HTM_Employee_Attrition_Data!A1425&lt;=50,"Between 40 and 50 years",IF(HTM_Employee_Attrition_Data!A1425&lt;=60,"Between 50 and 60 years","Between 50 and 60 years")))))</f>
        <v>Between 20 and 30 years</v>
      </c>
      <c r="C1425" s="19" t="s">
        <v>16</v>
      </c>
      <c r="D1425" s="19" t="s">
        <v>13</v>
      </c>
      <c r="E1425" s="19" t="s">
        <v>18</v>
      </c>
      <c r="F1425" s="19" t="str">
        <f>IF(HTM_Employee_Attrition_Data!E1425&lt;=5,"Less than 5 Miles",IF(HTM_Employee_Attrition_Data!E1425&lt;=10,"Between 6 and 10 miles",IF(HTM_Employee_Attrition_Data!E1425&lt;=15,"Between 11 and 15 miles",IF(HTM_Employee_Attrition_Data!E1425&lt;=20,"Between 16 and 20 miles",IF(HTM_Employee_Attrition_Data!E1425&lt;=25,"Between 21 and 25 miles","Greater than 26 miles")))))</f>
        <v>Less than 5 Miles</v>
      </c>
      <c r="G1425" s="19" t="str">
        <f>IF(HTM_Employee_Attrition_Data!G1425=1,"Level 1",IF(HTM_Employee_Attrition_Data!G1425=2,"Level 2",IF(HTM_Employee_Attrition_Data!G1425=3,"Level 3",IF(HTM_Employee_Attrition_Data!G1425=4,"Level 4",IF(HTM_Employee_Attrition_Data!G1425=5,"Level 5","Level 5")))))</f>
        <v>Level 1</v>
      </c>
      <c r="H1425" s="19" t="s">
        <v>19</v>
      </c>
      <c r="I1425" s="19" t="str">
        <f>IF(HTM_Employee_Attrition_Data!I1425=1,"Rating 1",IF(HTM_Employee_Attrition_Data!I1425=2,"Rating 2",IF(HTM_Employee_Attrition_Data!I1425=3,"Rating 3",IF(HTM_Employee_Attrition_Data!I1425=4,"Rating 4","Rating 4"))))</f>
        <v>Rating 3</v>
      </c>
      <c r="J1425" s="19" t="str">
        <f>IF(HTM_Employee_Attrition_Data!J1425&lt;=5000,"Income less than 5,000$",IF(HTM_Employee_Attrition_Data!J1425&lt;=10000,"Income less than 10,000$",IF(HTM_Employee_Attrition_Data!J1425&lt;=15000,"Income less than 15,000$","Income less than 20,000$")))</f>
        <v>Income less than 5,000$</v>
      </c>
      <c r="K1425" s="19" t="str">
        <f>IF(HTM_Employee_Attrition_Data!K1425&lt;4,"Between 0 and 3 Compaines",IF(HTM_Employee_Attrition_Data!K1425&lt;7,"Between 4 and 6 Companies",IF(HTM_Employee_Attrition_Data!K1425&lt;=10,"Between 7 and 10 Companies","Between 7 and 10  Companies")))</f>
        <v>Between 0 and 3 Compaines</v>
      </c>
      <c r="L1425" s="19" t="str">
        <f>IF(HTM_Employee_Attrition_Data!L1425&lt;=5,"Between 0 and 5 years",IF(HTM_Employee_Attrition_Data!L1425&lt;=10,"Between 6 and 10 years",IF(HTM_Employee_Attrition_Data!L1425&lt;=15,"Between 11 and 15 years",IF(HTM_Employee_Attrition_Data!L1425&lt;=20,"Between 16 and 20 years",IF(HTM_Employee_Attrition_Data!L1425&lt;=25,"Between 21 and 25 years",IF(HTM_Employee_Attrition_Data!L1425&lt;=30,"Between 25 and 30 years","Between 31 and 40 years"))))))</f>
        <v>Between 0 and 5 years</v>
      </c>
    </row>
    <row r="1426" spans="1:12">
      <c r="A1426" s="19">
        <v>2008</v>
      </c>
      <c r="B1426" s="19" t="str">
        <f>IF(HTM_Employee_Attrition_Data!A1426&lt;=20,"Less than 20 years",IF(HTM_Employee_Attrition_Data!A1426&lt;=30,"Between 20 and 30 years",IF(HTM_Employee_Attrition_Data!A1426&lt;=40,"Between 30 and 40 years",IF(HTM_Employee_Attrition_Data!A1426&lt;=50,"Between 40 and 50 years",IF(HTM_Employee_Attrition_Data!A1426&lt;=60,"Between 50 and 60 years","Between 50 and 60 years")))))</f>
        <v>Between 30 and 40 years</v>
      </c>
      <c r="C1426" s="19" t="s">
        <v>16</v>
      </c>
      <c r="D1426" s="19" t="s">
        <v>13</v>
      </c>
      <c r="E1426" s="19" t="s">
        <v>18</v>
      </c>
      <c r="F1426" s="19" t="str">
        <f>IF(HTM_Employee_Attrition_Data!E1426&lt;=5,"Less than 5 Miles",IF(HTM_Employee_Attrition_Data!E1426&lt;=10,"Between 6 and 10 miles",IF(HTM_Employee_Attrition_Data!E1426&lt;=15,"Between 11 and 15 miles",IF(HTM_Employee_Attrition_Data!E1426&lt;=20,"Between 16 and 20 miles",IF(HTM_Employee_Attrition_Data!E1426&lt;=25,"Between 21 and 25 miles","Greater than 26 miles")))))</f>
        <v>Between 6 and 10 miles</v>
      </c>
      <c r="G1426" s="19" t="str">
        <f>IF(HTM_Employee_Attrition_Data!G1426=1,"Level 1",IF(HTM_Employee_Attrition_Data!G1426=2,"Level 2",IF(HTM_Employee_Attrition_Data!G1426=3,"Level 3",IF(HTM_Employee_Attrition_Data!G1426=4,"Level 4",IF(HTM_Employee_Attrition_Data!G1426=5,"Level 5","Level 5")))))</f>
        <v>Level 2</v>
      </c>
      <c r="H1426" s="19" t="s">
        <v>19</v>
      </c>
      <c r="I1426" s="19" t="str">
        <f>IF(HTM_Employee_Attrition_Data!I1426=1,"Rating 1",IF(HTM_Employee_Attrition_Data!I1426=2,"Rating 2",IF(HTM_Employee_Attrition_Data!I1426=3,"Rating 3",IF(HTM_Employee_Attrition_Data!I1426=4,"Rating 4","Rating 4"))))</f>
        <v>Rating 3</v>
      </c>
      <c r="J1426" s="19" t="str">
        <f>IF(HTM_Employee_Attrition_Data!J1426&lt;=5000,"Income less than 5,000$",IF(HTM_Employee_Attrition_Data!J1426&lt;=10000,"Income less than 10,000$",IF(HTM_Employee_Attrition_Data!J1426&lt;=15000,"Income less than 15,000$","Income less than 20,000$")))</f>
        <v>Income less than 10,000$</v>
      </c>
      <c r="K1426" s="19" t="str">
        <f>IF(HTM_Employee_Attrition_Data!K1426&lt;4,"Between 0 and 3 Compaines",IF(HTM_Employee_Attrition_Data!K1426&lt;7,"Between 4 and 6 Companies",IF(HTM_Employee_Attrition_Data!K1426&lt;=10,"Between 7 and 10 Companies","Between 7 and 10  Companies")))</f>
        <v>Between 0 and 3 Compaines</v>
      </c>
      <c r="L1426" s="19" t="str">
        <f>IF(HTM_Employee_Attrition_Data!L1426&lt;=5,"Between 0 and 5 years",IF(HTM_Employee_Attrition_Data!L1426&lt;=10,"Between 6 and 10 years",IF(HTM_Employee_Attrition_Data!L1426&lt;=15,"Between 11 and 15 years",IF(HTM_Employee_Attrition_Data!L1426&lt;=20,"Between 16 and 20 years",IF(HTM_Employee_Attrition_Data!L1426&lt;=25,"Between 21 and 25 years",IF(HTM_Employee_Attrition_Data!L1426&lt;=30,"Between 25 and 30 years","Between 31 and 40 years"))))))</f>
        <v>Between 6 and 10 years</v>
      </c>
    </row>
    <row r="1427" spans="1:12">
      <c r="A1427" s="19">
        <v>2009</v>
      </c>
      <c r="B1427" s="19" t="str">
        <f>IF(HTM_Employee_Attrition_Data!A1427&lt;=20,"Less than 20 years",IF(HTM_Employee_Attrition_Data!A1427&lt;=30,"Between 20 and 30 years",IF(HTM_Employee_Attrition_Data!A1427&lt;=40,"Between 30 and 40 years",IF(HTM_Employee_Attrition_Data!A1427&lt;=50,"Between 40 and 50 years",IF(HTM_Employee_Attrition_Data!A1427&lt;=60,"Between 50 and 60 years","Between 50 and 60 years")))))</f>
        <v>Between 30 and 40 years</v>
      </c>
      <c r="C1427" s="19" t="s">
        <v>16</v>
      </c>
      <c r="D1427" s="19" t="s">
        <v>13</v>
      </c>
      <c r="E1427" s="19" t="s">
        <v>18</v>
      </c>
      <c r="F1427" s="19" t="str">
        <f>IF(HTM_Employee_Attrition_Data!E1427&lt;=5,"Less than 5 Miles",IF(HTM_Employee_Attrition_Data!E1427&lt;=10,"Between 6 and 10 miles",IF(HTM_Employee_Attrition_Data!E1427&lt;=15,"Between 11 and 15 miles",IF(HTM_Employee_Attrition_Data!E1427&lt;=20,"Between 16 and 20 miles",IF(HTM_Employee_Attrition_Data!E1427&lt;=25,"Between 21 and 25 miles","Greater than 26 miles")))))</f>
        <v>Between 11 and 15 miles</v>
      </c>
      <c r="G1427" s="19" t="str">
        <f>IF(HTM_Employee_Attrition_Data!G1427=1,"Level 1",IF(HTM_Employee_Attrition_Data!G1427=2,"Level 2",IF(HTM_Employee_Attrition_Data!G1427=3,"Level 3",IF(HTM_Employee_Attrition_Data!G1427=4,"Level 4",IF(HTM_Employee_Attrition_Data!G1427=5,"Level 5","Level 5")))))</f>
        <v>Level 2</v>
      </c>
      <c r="H1427" s="19" t="s">
        <v>22</v>
      </c>
      <c r="I1427" s="19" t="str">
        <f>IF(HTM_Employee_Attrition_Data!I1427=1,"Rating 1",IF(HTM_Employee_Attrition_Data!I1427=2,"Rating 2",IF(HTM_Employee_Attrition_Data!I1427=3,"Rating 3",IF(HTM_Employee_Attrition_Data!I1427=4,"Rating 4","Rating 4"))))</f>
        <v>Rating 4</v>
      </c>
      <c r="J1427" s="19" t="str">
        <f>IF(HTM_Employee_Attrition_Data!J1427&lt;=5000,"Income less than 5,000$",IF(HTM_Employee_Attrition_Data!J1427&lt;=10000,"Income less than 10,000$",IF(HTM_Employee_Attrition_Data!J1427&lt;=15000,"Income less than 15,000$","Income less than 20,000$")))</f>
        <v>Income less than 5,000$</v>
      </c>
      <c r="K1427" s="19" t="str">
        <f>IF(HTM_Employee_Attrition_Data!K1427&lt;4,"Between 0 and 3 Compaines",IF(HTM_Employee_Attrition_Data!K1427&lt;7,"Between 4 and 6 Companies",IF(HTM_Employee_Attrition_Data!K1427&lt;=10,"Between 7 and 10 Companies","Between 7 and 10  Companies")))</f>
        <v>Between 0 and 3 Compaines</v>
      </c>
      <c r="L1427" s="19" t="str">
        <f>IF(HTM_Employee_Attrition_Data!L1427&lt;=5,"Between 0 and 5 years",IF(HTM_Employee_Attrition_Data!L1427&lt;=10,"Between 6 and 10 years",IF(HTM_Employee_Attrition_Data!L1427&lt;=15,"Between 11 and 15 years",IF(HTM_Employee_Attrition_Data!L1427&lt;=20,"Between 16 and 20 years",IF(HTM_Employee_Attrition_Data!L1427&lt;=25,"Between 21 and 25 years",IF(HTM_Employee_Attrition_Data!L1427&lt;=30,"Between 25 and 30 years","Between 31 and 40 years"))))))</f>
        <v>Between 6 and 10 years</v>
      </c>
    </row>
    <row r="1428" spans="1:12">
      <c r="A1428" s="19">
        <v>2010</v>
      </c>
      <c r="B1428" s="19" t="str">
        <f>IF(HTM_Employee_Attrition_Data!A1428&lt;=20,"Less than 20 years",IF(HTM_Employee_Attrition_Data!A1428&lt;=30,"Between 20 and 30 years",IF(HTM_Employee_Attrition_Data!A1428&lt;=40,"Between 30 and 40 years",IF(HTM_Employee_Attrition_Data!A1428&lt;=50,"Between 40 and 50 years",IF(HTM_Employee_Attrition_Data!A1428&lt;=60,"Between 50 and 60 years","Between 50 and 60 years")))))</f>
        <v>Between 30 and 40 years</v>
      </c>
      <c r="C1428" s="19" t="s">
        <v>16</v>
      </c>
      <c r="D1428" s="19" t="s">
        <v>13</v>
      </c>
      <c r="E1428" s="19" t="s">
        <v>18</v>
      </c>
      <c r="F1428" s="19" t="str">
        <f>IF(HTM_Employee_Attrition_Data!E1428&lt;=5,"Less than 5 Miles",IF(HTM_Employee_Attrition_Data!E1428&lt;=10,"Between 6 and 10 miles",IF(HTM_Employee_Attrition_Data!E1428&lt;=15,"Between 11 and 15 miles",IF(HTM_Employee_Attrition_Data!E1428&lt;=20,"Between 16 and 20 miles",IF(HTM_Employee_Attrition_Data!E1428&lt;=25,"Between 21 and 25 miles","Greater than 26 miles")))))</f>
        <v>Greater than 26 miles</v>
      </c>
      <c r="G1428" s="19" t="str">
        <f>IF(HTM_Employee_Attrition_Data!G1428=1,"Level 1",IF(HTM_Employee_Attrition_Data!G1428=2,"Level 2",IF(HTM_Employee_Attrition_Data!G1428=3,"Level 3",IF(HTM_Employee_Attrition_Data!G1428=4,"Level 4",IF(HTM_Employee_Attrition_Data!G1428=5,"Level 5","Level 5")))))</f>
        <v>Level 1</v>
      </c>
      <c r="H1428" s="19" t="s">
        <v>20</v>
      </c>
      <c r="I1428" s="19" t="str">
        <f>IF(HTM_Employee_Attrition_Data!I1428=1,"Rating 1",IF(HTM_Employee_Attrition_Data!I1428=2,"Rating 2",IF(HTM_Employee_Attrition_Data!I1428=3,"Rating 3",IF(HTM_Employee_Attrition_Data!I1428=4,"Rating 4","Rating 4"))))</f>
        <v>Rating 2</v>
      </c>
      <c r="J1428" s="19" t="str">
        <f>IF(HTM_Employee_Attrition_Data!J1428&lt;=5000,"Income less than 5,000$",IF(HTM_Employee_Attrition_Data!J1428&lt;=10000,"Income less than 10,000$",IF(HTM_Employee_Attrition_Data!J1428&lt;=15000,"Income less than 15,000$","Income less than 20,000$")))</f>
        <v>Income less than 5,000$</v>
      </c>
      <c r="K1428" s="19" t="str">
        <f>IF(HTM_Employee_Attrition_Data!K1428&lt;4,"Between 0 and 3 Compaines",IF(HTM_Employee_Attrition_Data!K1428&lt;7,"Between 4 and 6 Companies",IF(HTM_Employee_Attrition_Data!K1428&lt;=10,"Between 7 and 10 Companies","Between 7 and 10  Companies")))</f>
        <v>Between 0 and 3 Compaines</v>
      </c>
      <c r="L1428" s="19" t="str">
        <f>IF(HTM_Employee_Attrition_Data!L1428&lt;=5,"Between 0 and 5 years",IF(HTM_Employee_Attrition_Data!L1428&lt;=10,"Between 6 and 10 years",IF(HTM_Employee_Attrition_Data!L1428&lt;=15,"Between 11 and 15 years",IF(HTM_Employee_Attrition_Data!L1428&lt;=20,"Between 16 and 20 years",IF(HTM_Employee_Attrition_Data!L1428&lt;=25,"Between 21 and 25 years",IF(HTM_Employee_Attrition_Data!L1428&lt;=30,"Between 25 and 30 years","Between 31 and 40 years"))))))</f>
        <v>Between 6 and 10 years</v>
      </c>
    </row>
    <row r="1429" spans="1:12">
      <c r="A1429" s="19">
        <v>2012</v>
      </c>
      <c r="B1429" s="19" t="str">
        <f>IF(HTM_Employee_Attrition_Data!A1429&lt;=20,"Less than 20 years",IF(HTM_Employee_Attrition_Data!A1429&lt;=30,"Between 20 and 30 years",IF(HTM_Employee_Attrition_Data!A1429&lt;=40,"Between 30 and 40 years",IF(HTM_Employee_Attrition_Data!A1429&lt;=50,"Between 40 and 50 years",IF(HTM_Employee_Attrition_Data!A1429&lt;=60,"Between 50 and 60 years","Between 50 and 60 years")))))</f>
        <v>Between 30 and 40 years</v>
      </c>
      <c r="C1429" s="19" t="s">
        <v>16</v>
      </c>
      <c r="D1429" s="19" t="s">
        <v>13</v>
      </c>
      <c r="E1429" s="19" t="s">
        <v>18</v>
      </c>
      <c r="F1429" s="19" t="str">
        <f>IF(HTM_Employee_Attrition_Data!E1429&lt;=5,"Less than 5 Miles",IF(HTM_Employee_Attrition_Data!E1429&lt;=10,"Between 6 and 10 miles",IF(HTM_Employee_Attrition_Data!E1429&lt;=15,"Between 11 and 15 miles",IF(HTM_Employee_Attrition_Data!E1429&lt;=20,"Between 16 and 20 miles",IF(HTM_Employee_Attrition_Data!E1429&lt;=25,"Between 21 and 25 miles","Greater than 26 miles")))))</f>
        <v>Less than 5 Miles</v>
      </c>
      <c r="G1429" s="19" t="str">
        <f>IF(HTM_Employee_Attrition_Data!G1429=1,"Level 1",IF(HTM_Employee_Attrition_Data!G1429=2,"Level 2",IF(HTM_Employee_Attrition_Data!G1429=3,"Level 3",IF(HTM_Employee_Attrition_Data!G1429=4,"Level 4",IF(HTM_Employee_Attrition_Data!G1429=5,"Level 5","Level 5")))))</f>
        <v>Level 1</v>
      </c>
      <c r="H1429" s="19" t="s">
        <v>20</v>
      </c>
      <c r="I1429" s="19" t="str">
        <f>IF(HTM_Employee_Attrition_Data!I1429=1,"Rating 1",IF(HTM_Employee_Attrition_Data!I1429=2,"Rating 2",IF(HTM_Employee_Attrition_Data!I1429=3,"Rating 3",IF(HTM_Employee_Attrition_Data!I1429=4,"Rating 4","Rating 4"))))</f>
        <v>Rating 4</v>
      </c>
      <c r="J1429" s="19" t="str">
        <f>IF(HTM_Employee_Attrition_Data!J1429&lt;=5000,"Income less than 5,000$",IF(HTM_Employee_Attrition_Data!J1429&lt;=10000,"Income less than 10,000$",IF(HTM_Employee_Attrition_Data!J1429&lt;=15000,"Income less than 15,000$","Income less than 20,000$")))</f>
        <v>Income less than 5,000$</v>
      </c>
      <c r="K1429" s="19" t="str">
        <f>IF(HTM_Employee_Attrition_Data!K1429&lt;4,"Between 0 and 3 Compaines",IF(HTM_Employee_Attrition_Data!K1429&lt;7,"Between 4 and 6 Companies",IF(HTM_Employee_Attrition_Data!K1429&lt;=10,"Between 7 and 10 Companies","Between 7 and 10  Companies")))</f>
        <v>Between 7 and 10 Companies</v>
      </c>
      <c r="L1429" s="19" t="str">
        <f>IF(HTM_Employee_Attrition_Data!L1429&lt;=5,"Between 0 and 5 years",IF(HTM_Employee_Attrition_Data!L1429&lt;=10,"Between 6 and 10 years",IF(HTM_Employee_Attrition_Data!L1429&lt;=15,"Between 11 and 15 years",IF(HTM_Employee_Attrition_Data!L1429&lt;=20,"Between 16 and 20 years",IF(HTM_Employee_Attrition_Data!L1429&lt;=25,"Between 21 and 25 years",IF(HTM_Employee_Attrition_Data!L1429&lt;=30,"Between 25 and 30 years","Between 31 and 40 years"))))))</f>
        <v>Between 0 and 5 years</v>
      </c>
    </row>
    <row r="1430" spans="1:12">
      <c r="A1430" s="19">
        <v>2013</v>
      </c>
      <c r="B1430" s="19" t="str">
        <f>IF(HTM_Employee_Attrition_Data!A1430&lt;=20,"Less than 20 years",IF(HTM_Employee_Attrition_Data!A1430&lt;=30,"Between 20 and 30 years",IF(HTM_Employee_Attrition_Data!A1430&lt;=40,"Between 30 and 40 years",IF(HTM_Employee_Attrition_Data!A1430&lt;=50,"Between 40 and 50 years",IF(HTM_Employee_Attrition_Data!A1430&lt;=60,"Between 50 and 60 years","Between 50 and 60 years")))))</f>
        <v>Between 30 and 40 years</v>
      </c>
      <c r="C1430" s="19" t="s">
        <v>16</v>
      </c>
      <c r="D1430" s="19" t="s">
        <v>13</v>
      </c>
      <c r="E1430" s="19" t="s">
        <v>14</v>
      </c>
      <c r="F1430" s="19" t="str">
        <f>IF(HTM_Employee_Attrition_Data!E1430&lt;=5,"Less than 5 Miles",IF(HTM_Employee_Attrition_Data!E1430&lt;=10,"Between 6 and 10 miles",IF(HTM_Employee_Attrition_Data!E1430&lt;=15,"Between 11 and 15 miles",IF(HTM_Employee_Attrition_Data!E1430&lt;=20,"Between 16 and 20 miles",IF(HTM_Employee_Attrition_Data!E1430&lt;=25,"Between 21 and 25 miles","Greater than 26 miles")))))</f>
        <v>Less than 5 Miles</v>
      </c>
      <c r="G1430" s="19" t="str">
        <f>IF(HTM_Employee_Attrition_Data!G1430=1,"Level 1",IF(HTM_Employee_Attrition_Data!G1430=2,"Level 2",IF(HTM_Employee_Attrition_Data!G1430=3,"Level 3",IF(HTM_Employee_Attrition_Data!G1430=4,"Level 4",IF(HTM_Employee_Attrition_Data!G1430=5,"Level 5","Level 5")))))</f>
        <v>Level 1</v>
      </c>
      <c r="H1430" s="19" t="s">
        <v>25</v>
      </c>
      <c r="I1430" s="19" t="str">
        <f>IF(HTM_Employee_Attrition_Data!I1430=1,"Rating 1",IF(HTM_Employee_Attrition_Data!I1430=2,"Rating 2",IF(HTM_Employee_Attrition_Data!I1430=3,"Rating 3",IF(HTM_Employee_Attrition_Data!I1430=4,"Rating 4","Rating 4"))))</f>
        <v>Rating 2</v>
      </c>
      <c r="J1430" s="19" t="str">
        <f>IF(HTM_Employee_Attrition_Data!J1430&lt;=5000,"Income less than 5,000$",IF(HTM_Employee_Attrition_Data!J1430&lt;=10000,"Income less than 10,000$",IF(HTM_Employee_Attrition_Data!J1430&lt;=15000,"Income less than 15,000$","Income less than 20,000$")))</f>
        <v>Income less than 5,000$</v>
      </c>
      <c r="K1430" s="19" t="str">
        <f>IF(HTM_Employee_Attrition_Data!K1430&lt;4,"Between 0 and 3 Compaines",IF(HTM_Employee_Attrition_Data!K1430&lt;7,"Between 4 and 6 Companies",IF(HTM_Employee_Attrition_Data!K1430&lt;=10,"Between 7 and 10 Companies","Between 7 and 10  Companies")))</f>
        <v>Between 0 and 3 Compaines</v>
      </c>
      <c r="L1430" s="19" t="str">
        <f>IF(HTM_Employee_Attrition_Data!L1430&lt;=5,"Between 0 and 5 years",IF(HTM_Employee_Attrition_Data!L1430&lt;=10,"Between 6 and 10 years",IF(HTM_Employee_Attrition_Data!L1430&lt;=15,"Between 11 and 15 years",IF(HTM_Employee_Attrition_Data!L1430&lt;=20,"Between 16 and 20 years",IF(HTM_Employee_Attrition_Data!L1430&lt;=25,"Between 21 and 25 years",IF(HTM_Employee_Attrition_Data!L1430&lt;=30,"Between 25 and 30 years","Between 31 and 40 years"))))))</f>
        <v>Between 0 and 5 years</v>
      </c>
    </row>
    <row r="1431" spans="1:12">
      <c r="A1431" s="19">
        <v>2014</v>
      </c>
      <c r="B1431" s="19" t="str">
        <f>IF(HTM_Employee_Attrition_Data!A1431&lt;=20,"Less than 20 years",IF(HTM_Employee_Attrition_Data!A1431&lt;=30,"Between 20 and 30 years",IF(HTM_Employee_Attrition_Data!A1431&lt;=40,"Between 30 and 40 years",IF(HTM_Employee_Attrition_Data!A1431&lt;=50,"Between 40 and 50 years",IF(HTM_Employee_Attrition_Data!A1431&lt;=60,"Between 50 and 60 years","Between 50 and 60 years")))))</f>
        <v>Between 30 and 40 years</v>
      </c>
      <c r="C1431" s="19" t="s">
        <v>16</v>
      </c>
      <c r="D1431" s="19" t="s">
        <v>13</v>
      </c>
      <c r="E1431" s="19" t="s">
        <v>18</v>
      </c>
      <c r="F1431" s="19" t="str">
        <f>IF(HTM_Employee_Attrition_Data!E1431&lt;=5,"Less than 5 Miles",IF(HTM_Employee_Attrition_Data!E1431&lt;=10,"Between 6 and 10 miles",IF(HTM_Employee_Attrition_Data!E1431&lt;=15,"Between 11 and 15 miles",IF(HTM_Employee_Attrition_Data!E1431&lt;=20,"Between 16 and 20 miles",IF(HTM_Employee_Attrition_Data!E1431&lt;=25,"Between 21 and 25 miles","Greater than 26 miles")))))</f>
        <v>Between 21 and 25 miles</v>
      </c>
      <c r="G1431" s="19" t="str">
        <f>IF(HTM_Employee_Attrition_Data!G1431=1,"Level 1",IF(HTM_Employee_Attrition_Data!G1431=2,"Level 2",IF(HTM_Employee_Attrition_Data!G1431=3,"Level 3",IF(HTM_Employee_Attrition_Data!G1431=4,"Level 4",IF(HTM_Employee_Attrition_Data!G1431=5,"Level 5","Level 5")))))</f>
        <v>Level 2</v>
      </c>
      <c r="H1431" s="19" t="s">
        <v>19</v>
      </c>
      <c r="I1431" s="19" t="str">
        <f>IF(HTM_Employee_Attrition_Data!I1431=1,"Rating 1",IF(HTM_Employee_Attrition_Data!I1431=2,"Rating 2",IF(HTM_Employee_Attrition_Data!I1431=3,"Rating 3",IF(HTM_Employee_Attrition_Data!I1431=4,"Rating 4","Rating 4"))))</f>
        <v>Rating 4</v>
      </c>
      <c r="J1431" s="19" t="str">
        <f>IF(HTM_Employee_Attrition_Data!J1431&lt;=5000,"Income less than 5,000$",IF(HTM_Employee_Attrition_Data!J1431&lt;=10000,"Income less than 10,000$",IF(HTM_Employee_Attrition_Data!J1431&lt;=15000,"Income less than 15,000$","Income less than 20,000$")))</f>
        <v>Income less than 5,000$</v>
      </c>
      <c r="K1431" s="19" t="str">
        <f>IF(HTM_Employee_Attrition_Data!K1431&lt;4,"Between 0 and 3 Compaines",IF(HTM_Employee_Attrition_Data!K1431&lt;7,"Between 4 and 6 Companies",IF(HTM_Employee_Attrition_Data!K1431&lt;=10,"Between 7 and 10 Companies","Between 7 and 10  Companies")))</f>
        <v>Between 7 and 10 Companies</v>
      </c>
      <c r="L1431" s="19" t="str">
        <f>IF(HTM_Employee_Attrition_Data!L1431&lt;=5,"Between 0 and 5 years",IF(HTM_Employee_Attrition_Data!L1431&lt;=10,"Between 6 and 10 years",IF(HTM_Employee_Attrition_Data!L1431&lt;=15,"Between 11 and 15 years",IF(HTM_Employee_Attrition_Data!L1431&lt;=20,"Between 16 and 20 years",IF(HTM_Employee_Attrition_Data!L1431&lt;=25,"Between 21 and 25 years",IF(HTM_Employee_Attrition_Data!L1431&lt;=30,"Between 25 and 30 years","Between 31 and 40 years"))))))</f>
        <v>Between 6 and 10 years</v>
      </c>
    </row>
    <row r="1432" spans="1:12">
      <c r="A1432" s="19">
        <v>2015</v>
      </c>
      <c r="B1432" s="19" t="str">
        <f>IF(HTM_Employee_Attrition_Data!A1432&lt;=20,"Less than 20 years",IF(HTM_Employee_Attrition_Data!A1432&lt;=30,"Between 20 and 30 years",IF(HTM_Employee_Attrition_Data!A1432&lt;=40,"Between 30 and 40 years",IF(HTM_Employee_Attrition_Data!A1432&lt;=50,"Between 40 and 50 years",IF(HTM_Employee_Attrition_Data!A1432&lt;=60,"Between 50 and 60 years","Between 50 and 60 years")))))</f>
        <v>Between 30 and 40 years</v>
      </c>
      <c r="C1432" s="19" t="s">
        <v>16</v>
      </c>
      <c r="D1432" s="19" t="s">
        <v>13</v>
      </c>
      <c r="E1432" s="19" t="s">
        <v>18</v>
      </c>
      <c r="F1432" s="19" t="str">
        <f>IF(HTM_Employee_Attrition_Data!E1432&lt;=5,"Less than 5 Miles",IF(HTM_Employee_Attrition_Data!E1432&lt;=10,"Between 6 and 10 miles",IF(HTM_Employee_Attrition_Data!E1432&lt;=15,"Between 11 and 15 miles",IF(HTM_Employee_Attrition_Data!E1432&lt;=20,"Between 16 and 20 miles",IF(HTM_Employee_Attrition_Data!E1432&lt;=25,"Between 21 and 25 miles","Greater than 26 miles")))))</f>
        <v>Between 6 and 10 miles</v>
      </c>
      <c r="G1432" s="19" t="str">
        <f>IF(HTM_Employee_Attrition_Data!G1432=1,"Level 1",IF(HTM_Employee_Attrition_Data!G1432=2,"Level 2",IF(HTM_Employee_Attrition_Data!G1432=3,"Level 3",IF(HTM_Employee_Attrition_Data!G1432=4,"Level 4",IF(HTM_Employee_Attrition_Data!G1432=5,"Level 5","Level 5")))))</f>
        <v>Level 3</v>
      </c>
      <c r="H1432" s="19" t="s">
        <v>26</v>
      </c>
      <c r="I1432" s="19" t="str">
        <f>IF(HTM_Employee_Attrition_Data!I1432=1,"Rating 1",IF(HTM_Employee_Attrition_Data!I1432=2,"Rating 2",IF(HTM_Employee_Attrition_Data!I1432=3,"Rating 3",IF(HTM_Employee_Attrition_Data!I1432=4,"Rating 4","Rating 4"))))</f>
        <v>Rating 3</v>
      </c>
      <c r="J1432" s="19" t="str">
        <f>IF(HTM_Employee_Attrition_Data!J1432&lt;=5000,"Income less than 5,000$",IF(HTM_Employee_Attrition_Data!J1432&lt;=10000,"Income less than 10,000$",IF(HTM_Employee_Attrition_Data!J1432&lt;=15000,"Income less than 15,000$","Income less than 20,000$")))</f>
        <v>Income less than 15,000$</v>
      </c>
      <c r="K1432" s="19" t="str">
        <f>IF(HTM_Employee_Attrition_Data!K1432&lt;4,"Between 0 and 3 Compaines",IF(HTM_Employee_Attrition_Data!K1432&lt;7,"Between 4 and 6 Companies",IF(HTM_Employee_Attrition_Data!K1432&lt;=10,"Between 7 and 10 Companies","Between 7 and 10  Companies")))</f>
        <v>Between 0 and 3 Compaines</v>
      </c>
      <c r="L1432" s="19" t="str">
        <f>IF(HTM_Employee_Attrition_Data!L1432&lt;=5,"Between 0 and 5 years",IF(HTM_Employee_Attrition_Data!L1432&lt;=10,"Between 6 and 10 years",IF(HTM_Employee_Attrition_Data!L1432&lt;=15,"Between 11 and 15 years",IF(HTM_Employee_Attrition_Data!L1432&lt;=20,"Between 16 and 20 years",IF(HTM_Employee_Attrition_Data!L1432&lt;=25,"Between 21 and 25 years",IF(HTM_Employee_Attrition_Data!L1432&lt;=30,"Between 25 and 30 years","Between 31 and 40 years"))))))</f>
        <v>Between 16 and 20 years</v>
      </c>
    </row>
    <row r="1433" spans="1:12">
      <c r="A1433" s="19">
        <v>2016</v>
      </c>
      <c r="B1433" s="19" t="str">
        <f>IF(HTM_Employee_Attrition_Data!A1433&lt;=20,"Less than 20 years",IF(HTM_Employee_Attrition_Data!A1433&lt;=30,"Between 20 and 30 years",IF(HTM_Employee_Attrition_Data!A1433&lt;=40,"Between 30 and 40 years",IF(HTM_Employee_Attrition_Data!A1433&lt;=50,"Between 40 and 50 years",IF(HTM_Employee_Attrition_Data!A1433&lt;=60,"Between 50 and 60 years","Between 50 and 60 years")))))</f>
        <v>Between 30 and 40 years</v>
      </c>
      <c r="C1433" s="19" t="s">
        <v>16</v>
      </c>
      <c r="D1433" s="19" t="s">
        <v>13</v>
      </c>
      <c r="E1433" s="19" t="s">
        <v>14</v>
      </c>
      <c r="F1433" s="19" t="str">
        <f>IF(HTM_Employee_Attrition_Data!E1433&lt;=5,"Less than 5 Miles",IF(HTM_Employee_Attrition_Data!E1433&lt;=10,"Between 6 and 10 miles",IF(HTM_Employee_Attrition_Data!E1433&lt;=15,"Between 11 and 15 miles",IF(HTM_Employee_Attrition_Data!E1433&lt;=20,"Between 16 and 20 miles",IF(HTM_Employee_Attrition_Data!E1433&lt;=25,"Between 21 and 25 miles","Greater than 26 miles")))))</f>
        <v>Less than 5 Miles</v>
      </c>
      <c r="G1433" s="19" t="str">
        <f>IF(HTM_Employee_Attrition_Data!G1433=1,"Level 1",IF(HTM_Employee_Attrition_Data!G1433=2,"Level 2",IF(HTM_Employee_Attrition_Data!G1433=3,"Level 3",IF(HTM_Employee_Attrition_Data!G1433=4,"Level 4",IF(HTM_Employee_Attrition_Data!G1433=5,"Level 5","Level 5")))))</f>
        <v>Level 3</v>
      </c>
      <c r="H1433" s="19" t="s">
        <v>15</v>
      </c>
      <c r="I1433" s="19" t="str">
        <f>IF(HTM_Employee_Attrition_Data!I1433=1,"Rating 1",IF(HTM_Employee_Attrition_Data!I1433=2,"Rating 2",IF(HTM_Employee_Attrition_Data!I1433=3,"Rating 3",IF(HTM_Employee_Attrition_Data!I1433=4,"Rating 4","Rating 4"))))</f>
        <v>Rating 4</v>
      </c>
      <c r="J1433" s="19" t="str">
        <f>IF(HTM_Employee_Attrition_Data!J1433&lt;=5000,"Income less than 5,000$",IF(HTM_Employee_Attrition_Data!J1433&lt;=10000,"Income less than 10,000$",IF(HTM_Employee_Attrition_Data!J1433&lt;=15000,"Income less than 15,000$","Income less than 20,000$")))</f>
        <v>Income less than 15,000$</v>
      </c>
      <c r="K1433" s="19" t="str">
        <f>IF(HTM_Employee_Attrition_Data!K1433&lt;4,"Between 0 and 3 Compaines",IF(HTM_Employee_Attrition_Data!K1433&lt;7,"Between 4 and 6 Companies",IF(HTM_Employee_Attrition_Data!K1433&lt;=10,"Between 7 and 10 Companies","Between 7 and 10  Companies")))</f>
        <v>Between 0 and 3 Compaines</v>
      </c>
      <c r="L1433" s="19" t="str">
        <f>IF(HTM_Employee_Attrition_Data!L1433&lt;=5,"Between 0 and 5 years",IF(HTM_Employee_Attrition_Data!L1433&lt;=10,"Between 6 and 10 years",IF(HTM_Employee_Attrition_Data!L1433&lt;=15,"Between 11 and 15 years",IF(HTM_Employee_Attrition_Data!L1433&lt;=20,"Between 16 and 20 years",IF(HTM_Employee_Attrition_Data!L1433&lt;=25,"Between 21 and 25 years",IF(HTM_Employee_Attrition_Data!L1433&lt;=30,"Between 25 and 30 years","Between 31 and 40 years"))))))</f>
        <v>Between 11 and 15 years</v>
      </c>
    </row>
    <row r="1434" spans="1:12">
      <c r="A1434" s="19">
        <v>2017</v>
      </c>
      <c r="B1434" s="19" t="str">
        <f>IF(HTM_Employee_Attrition_Data!A1434&lt;=20,"Less than 20 years",IF(HTM_Employee_Attrition_Data!A1434&lt;=30,"Between 20 and 30 years",IF(HTM_Employee_Attrition_Data!A1434&lt;=40,"Between 30 and 40 years",IF(HTM_Employee_Attrition_Data!A1434&lt;=50,"Between 40 and 50 years",IF(HTM_Employee_Attrition_Data!A1434&lt;=60,"Between 50 and 60 years","Between 50 and 60 years")))))</f>
        <v>Between 30 and 40 years</v>
      </c>
      <c r="C1434" s="19" t="s">
        <v>16</v>
      </c>
      <c r="D1434" s="19" t="s">
        <v>13</v>
      </c>
      <c r="E1434" s="19" t="s">
        <v>18</v>
      </c>
      <c r="F1434" s="19" t="str">
        <f>IF(HTM_Employee_Attrition_Data!E1434&lt;=5,"Less than 5 Miles",IF(HTM_Employee_Attrition_Data!E1434&lt;=10,"Between 6 and 10 miles",IF(HTM_Employee_Attrition_Data!E1434&lt;=15,"Between 11 and 15 miles",IF(HTM_Employee_Attrition_Data!E1434&lt;=20,"Between 16 and 20 miles",IF(HTM_Employee_Attrition_Data!E1434&lt;=25,"Between 21 and 25 miles","Greater than 26 miles")))))</f>
        <v>Between 6 and 10 miles</v>
      </c>
      <c r="G1434" s="19" t="str">
        <f>IF(HTM_Employee_Attrition_Data!G1434=1,"Level 1",IF(HTM_Employee_Attrition_Data!G1434=2,"Level 2",IF(HTM_Employee_Attrition_Data!G1434=3,"Level 3",IF(HTM_Employee_Attrition_Data!G1434=4,"Level 4",IF(HTM_Employee_Attrition_Data!G1434=5,"Level 5","Level 5")))))</f>
        <v>Level 3</v>
      </c>
      <c r="H1434" s="19" t="s">
        <v>26</v>
      </c>
      <c r="I1434" s="19" t="str">
        <f>IF(HTM_Employee_Attrition_Data!I1434=1,"Rating 1",IF(HTM_Employee_Attrition_Data!I1434=2,"Rating 2",IF(HTM_Employee_Attrition_Data!I1434=3,"Rating 3",IF(HTM_Employee_Attrition_Data!I1434=4,"Rating 4","Rating 4"))))</f>
        <v>Rating 4</v>
      </c>
      <c r="J1434" s="19" t="str">
        <f>IF(HTM_Employee_Attrition_Data!J1434&lt;=5000,"Income less than 5,000$",IF(HTM_Employee_Attrition_Data!J1434&lt;=10000,"Income less than 10,000$",IF(HTM_Employee_Attrition_Data!J1434&lt;=15000,"Income less than 15,000$","Income less than 20,000$")))</f>
        <v>Income less than 15,000$</v>
      </c>
      <c r="K1434" s="19" t="str">
        <f>IF(HTM_Employee_Attrition_Data!K1434&lt;4,"Between 0 and 3 Compaines",IF(HTM_Employee_Attrition_Data!K1434&lt;7,"Between 4 and 6 Companies",IF(HTM_Employee_Attrition_Data!K1434&lt;=10,"Between 7 and 10 Companies","Between 7 and 10  Companies")))</f>
        <v>Between 0 and 3 Compaines</v>
      </c>
      <c r="L1434" s="19" t="str">
        <f>IF(HTM_Employee_Attrition_Data!L1434&lt;=5,"Between 0 and 5 years",IF(HTM_Employee_Attrition_Data!L1434&lt;=10,"Between 6 and 10 years",IF(HTM_Employee_Attrition_Data!L1434&lt;=15,"Between 11 and 15 years",IF(HTM_Employee_Attrition_Data!L1434&lt;=20,"Between 16 and 20 years",IF(HTM_Employee_Attrition_Data!L1434&lt;=25,"Between 21 and 25 years",IF(HTM_Employee_Attrition_Data!L1434&lt;=30,"Between 25 and 30 years","Between 31 and 40 years"))))))</f>
        <v>Between 16 and 20 years</v>
      </c>
    </row>
    <row r="1435" spans="1:12">
      <c r="A1435" s="19">
        <v>2018</v>
      </c>
      <c r="B1435" s="19" t="str">
        <f>IF(HTM_Employee_Attrition_Data!A1435&lt;=20,"Less than 20 years",IF(HTM_Employee_Attrition_Data!A1435&lt;=30,"Between 20 and 30 years",IF(HTM_Employee_Attrition_Data!A1435&lt;=40,"Between 30 and 40 years",IF(HTM_Employee_Attrition_Data!A1435&lt;=50,"Between 40 and 50 years",IF(HTM_Employee_Attrition_Data!A1435&lt;=60,"Between 50 and 60 years","Between 50 and 60 years")))))</f>
        <v>Between 20 and 30 years</v>
      </c>
      <c r="C1435" s="19" t="s">
        <v>16</v>
      </c>
      <c r="D1435" s="19" t="s">
        <v>13</v>
      </c>
      <c r="E1435" s="19" t="s">
        <v>14</v>
      </c>
      <c r="F1435" s="19" t="str">
        <f>IF(HTM_Employee_Attrition_Data!E1435&lt;=5,"Less than 5 Miles",IF(HTM_Employee_Attrition_Data!E1435&lt;=10,"Between 6 and 10 miles",IF(HTM_Employee_Attrition_Data!E1435&lt;=15,"Between 11 and 15 miles",IF(HTM_Employee_Attrition_Data!E1435&lt;=20,"Between 16 and 20 miles",IF(HTM_Employee_Attrition_Data!E1435&lt;=25,"Between 21 and 25 miles","Greater than 26 miles")))))</f>
        <v>Between 6 and 10 miles</v>
      </c>
      <c r="G1435" s="19" t="str">
        <f>IF(HTM_Employee_Attrition_Data!G1435=1,"Level 1",IF(HTM_Employee_Attrition_Data!G1435=2,"Level 2",IF(HTM_Employee_Attrition_Data!G1435=3,"Level 3",IF(HTM_Employee_Attrition_Data!G1435=4,"Level 4",IF(HTM_Employee_Attrition_Data!G1435=5,"Level 5","Level 5")))))</f>
        <v>Level 2</v>
      </c>
      <c r="H1435" s="19" t="s">
        <v>15</v>
      </c>
      <c r="I1435" s="19" t="str">
        <f>IF(HTM_Employee_Attrition_Data!I1435=1,"Rating 1",IF(HTM_Employee_Attrition_Data!I1435=2,"Rating 2",IF(HTM_Employee_Attrition_Data!I1435=3,"Rating 3",IF(HTM_Employee_Attrition_Data!I1435=4,"Rating 4","Rating 4"))))</f>
        <v>Rating 3</v>
      </c>
      <c r="J1435" s="19" t="str">
        <f>IF(HTM_Employee_Attrition_Data!J1435&lt;=5000,"Income less than 5,000$",IF(HTM_Employee_Attrition_Data!J1435&lt;=10000,"Income less than 10,000$",IF(HTM_Employee_Attrition_Data!J1435&lt;=15000,"Income less than 15,000$","Income less than 20,000$")))</f>
        <v>Income less than 5,000$</v>
      </c>
      <c r="K1435" s="19" t="str">
        <f>IF(HTM_Employee_Attrition_Data!K1435&lt;4,"Between 0 and 3 Compaines",IF(HTM_Employee_Attrition_Data!K1435&lt;7,"Between 4 and 6 Companies",IF(HTM_Employee_Attrition_Data!K1435&lt;=10,"Between 7 and 10 Companies","Between 7 and 10  Companies")))</f>
        <v>Between 0 and 3 Compaines</v>
      </c>
      <c r="L1435" s="19" t="str">
        <f>IF(HTM_Employee_Attrition_Data!L1435&lt;=5,"Between 0 and 5 years",IF(HTM_Employee_Attrition_Data!L1435&lt;=10,"Between 6 and 10 years",IF(HTM_Employee_Attrition_Data!L1435&lt;=15,"Between 11 and 15 years",IF(HTM_Employee_Attrition_Data!L1435&lt;=20,"Between 16 and 20 years",IF(HTM_Employee_Attrition_Data!L1435&lt;=25,"Between 21 and 25 years",IF(HTM_Employee_Attrition_Data!L1435&lt;=30,"Between 25 and 30 years","Between 31 and 40 years"))))))</f>
        <v>Between 0 and 5 years</v>
      </c>
    </row>
    <row r="1436" spans="1:12">
      <c r="A1436" s="19">
        <v>2019</v>
      </c>
      <c r="B1436" s="19" t="str">
        <f>IF(HTM_Employee_Attrition_Data!A1436&lt;=20,"Less than 20 years",IF(HTM_Employee_Attrition_Data!A1436&lt;=30,"Between 20 and 30 years",IF(HTM_Employee_Attrition_Data!A1436&lt;=40,"Between 30 and 40 years",IF(HTM_Employee_Attrition_Data!A1436&lt;=50,"Between 40 and 50 years",IF(HTM_Employee_Attrition_Data!A1436&lt;=60,"Between 50 and 60 years","Between 50 and 60 years")))))</f>
        <v>Between 50 and 60 years</v>
      </c>
      <c r="C1436" s="19" t="s">
        <v>16</v>
      </c>
      <c r="D1436" s="19" t="s">
        <v>23</v>
      </c>
      <c r="E1436" s="19" t="s">
        <v>14</v>
      </c>
      <c r="F1436" s="19" t="str">
        <f>IF(HTM_Employee_Attrition_Data!E1436&lt;=5,"Less than 5 Miles",IF(HTM_Employee_Attrition_Data!E1436&lt;=10,"Between 6 and 10 miles",IF(HTM_Employee_Attrition_Data!E1436&lt;=15,"Between 11 and 15 miles",IF(HTM_Employee_Attrition_Data!E1436&lt;=20,"Between 16 and 20 miles",IF(HTM_Employee_Attrition_Data!E1436&lt;=25,"Between 21 and 25 miles","Greater than 26 miles")))))</f>
        <v>Greater than 26 miles</v>
      </c>
      <c r="G1436" s="19" t="str">
        <f>IF(HTM_Employee_Attrition_Data!G1436=1,"Level 1",IF(HTM_Employee_Attrition_Data!G1436=2,"Level 2",IF(HTM_Employee_Attrition_Data!G1436=3,"Level 3",IF(HTM_Employee_Attrition_Data!G1436=4,"Level 4",IF(HTM_Employee_Attrition_Data!G1436=5,"Level 5","Level 5")))))</f>
        <v>Level 1</v>
      </c>
      <c r="H1436" s="19" t="s">
        <v>25</v>
      </c>
      <c r="I1436" s="19" t="str">
        <f>IF(HTM_Employee_Attrition_Data!I1436=1,"Rating 1",IF(HTM_Employee_Attrition_Data!I1436=2,"Rating 2",IF(HTM_Employee_Attrition_Data!I1436=3,"Rating 3",IF(HTM_Employee_Attrition_Data!I1436=4,"Rating 4","Rating 4"))))</f>
        <v>Rating 4</v>
      </c>
      <c r="J1436" s="19" t="str">
        <f>IF(HTM_Employee_Attrition_Data!J1436&lt;=5000,"Income less than 5,000$",IF(HTM_Employee_Attrition_Data!J1436&lt;=10000,"Income less than 10,000$",IF(HTM_Employee_Attrition_Data!J1436&lt;=15000,"Income less than 15,000$","Income less than 20,000$")))</f>
        <v>Income less than 5,000$</v>
      </c>
      <c r="K1436" s="19" t="str">
        <f>IF(HTM_Employee_Attrition_Data!K1436&lt;4,"Between 0 and 3 Compaines",IF(HTM_Employee_Attrition_Data!K1436&lt;7,"Between 4 and 6 Companies",IF(HTM_Employee_Attrition_Data!K1436&lt;=10,"Between 7 and 10 Companies","Between 7 and 10  Companies")))</f>
        <v>Between 0 and 3 Compaines</v>
      </c>
      <c r="L1436" s="19" t="str">
        <f>IF(HTM_Employee_Attrition_Data!L1436&lt;=5,"Between 0 and 5 years",IF(HTM_Employee_Attrition_Data!L1436&lt;=10,"Between 6 and 10 years",IF(HTM_Employee_Attrition_Data!L1436&lt;=15,"Between 11 and 15 years",IF(HTM_Employee_Attrition_Data!L1436&lt;=20,"Between 16 and 20 years",IF(HTM_Employee_Attrition_Data!L1436&lt;=25,"Between 21 and 25 years",IF(HTM_Employee_Attrition_Data!L1436&lt;=30,"Between 25 and 30 years","Between 31 and 40 years"))))))</f>
        <v>Between 6 and 10 years</v>
      </c>
    </row>
    <row r="1437" spans="1:12">
      <c r="A1437" s="19">
        <v>2020</v>
      </c>
      <c r="B1437" s="19" t="str">
        <f>IF(HTM_Employee_Attrition_Data!A1437&lt;=20,"Less than 20 years",IF(HTM_Employee_Attrition_Data!A1437&lt;=30,"Between 20 and 30 years",IF(HTM_Employee_Attrition_Data!A1437&lt;=40,"Between 30 and 40 years",IF(HTM_Employee_Attrition_Data!A1437&lt;=50,"Between 40 and 50 years",IF(HTM_Employee_Attrition_Data!A1437&lt;=60,"Between 50 and 60 years","Between 50 and 60 years")))))</f>
        <v>Between 40 and 50 years</v>
      </c>
      <c r="C1437" s="19" t="s">
        <v>16</v>
      </c>
      <c r="D1437" s="19" t="s">
        <v>13</v>
      </c>
      <c r="E1437" s="19" t="s">
        <v>18</v>
      </c>
      <c r="F1437" s="19" t="str">
        <f>IF(HTM_Employee_Attrition_Data!E1437&lt;=5,"Less than 5 Miles",IF(HTM_Employee_Attrition_Data!E1437&lt;=10,"Between 6 and 10 miles",IF(HTM_Employee_Attrition_Data!E1437&lt;=15,"Between 11 and 15 miles",IF(HTM_Employee_Attrition_Data!E1437&lt;=20,"Between 16 and 20 miles",IF(HTM_Employee_Attrition_Data!E1437&lt;=25,"Between 21 and 25 miles","Greater than 26 miles")))))</f>
        <v>Less than 5 Miles</v>
      </c>
      <c r="G1437" s="19" t="str">
        <f>IF(HTM_Employee_Attrition_Data!G1437=1,"Level 1",IF(HTM_Employee_Attrition_Data!G1437=2,"Level 2",IF(HTM_Employee_Attrition_Data!G1437=3,"Level 3",IF(HTM_Employee_Attrition_Data!G1437=4,"Level 4",IF(HTM_Employee_Attrition_Data!G1437=5,"Level 5","Level 5")))))</f>
        <v>Level 1</v>
      </c>
      <c r="H1437" s="19" t="s">
        <v>19</v>
      </c>
      <c r="I1437" s="19" t="str">
        <f>IF(HTM_Employee_Attrition_Data!I1437=1,"Rating 1",IF(HTM_Employee_Attrition_Data!I1437=2,"Rating 2",IF(HTM_Employee_Attrition_Data!I1437=3,"Rating 3",IF(HTM_Employee_Attrition_Data!I1437=4,"Rating 4","Rating 4"))))</f>
        <v>Rating 4</v>
      </c>
      <c r="J1437" s="19" t="str">
        <f>IF(HTM_Employee_Attrition_Data!J1437&lt;=5000,"Income less than 5,000$",IF(HTM_Employee_Attrition_Data!J1437&lt;=10000,"Income less than 10,000$",IF(HTM_Employee_Attrition_Data!J1437&lt;=15000,"Income less than 15,000$","Income less than 20,000$")))</f>
        <v>Income less than 5,000$</v>
      </c>
      <c r="K1437" s="19" t="str">
        <f>IF(HTM_Employee_Attrition_Data!K1437&lt;4,"Between 0 and 3 Compaines",IF(HTM_Employee_Attrition_Data!K1437&lt;7,"Between 4 and 6 Companies",IF(HTM_Employee_Attrition_Data!K1437&lt;=10,"Between 7 and 10 Companies","Between 7 and 10  Companies")))</f>
        <v>Between 4 and 6 Companies</v>
      </c>
      <c r="L1437" s="19" t="str">
        <f>IF(HTM_Employee_Attrition_Data!L1437&lt;=5,"Between 0 and 5 years",IF(HTM_Employee_Attrition_Data!L1437&lt;=10,"Between 6 and 10 years",IF(HTM_Employee_Attrition_Data!L1437&lt;=15,"Between 11 and 15 years",IF(HTM_Employee_Attrition_Data!L1437&lt;=20,"Between 16 and 20 years",IF(HTM_Employee_Attrition_Data!L1437&lt;=25,"Between 21 and 25 years",IF(HTM_Employee_Attrition_Data!L1437&lt;=30,"Between 25 and 30 years","Between 31 and 40 years"))))))</f>
        <v>Between 0 and 5 years</v>
      </c>
    </row>
    <row r="1438" spans="1:12">
      <c r="A1438" s="19">
        <v>2021</v>
      </c>
      <c r="B1438" s="19" t="str">
        <f>IF(HTM_Employee_Attrition_Data!A1438&lt;=20,"Less than 20 years",IF(HTM_Employee_Attrition_Data!A1438&lt;=30,"Between 20 and 30 years",IF(HTM_Employee_Attrition_Data!A1438&lt;=40,"Between 30 and 40 years",IF(HTM_Employee_Attrition_Data!A1438&lt;=50,"Between 40 and 50 years",IF(HTM_Employee_Attrition_Data!A1438&lt;=60,"Between 50 and 60 years","Between 50 and 60 years")))))</f>
        <v>Between 20 and 30 years</v>
      </c>
      <c r="C1438" s="19" t="s">
        <v>16</v>
      </c>
      <c r="D1438" s="19" t="s">
        <v>13</v>
      </c>
      <c r="E1438" s="19" t="s">
        <v>14</v>
      </c>
      <c r="F1438" s="19" t="str">
        <f>IF(HTM_Employee_Attrition_Data!E1438&lt;=5,"Less than 5 Miles",IF(HTM_Employee_Attrition_Data!E1438&lt;=10,"Between 6 and 10 miles",IF(HTM_Employee_Attrition_Data!E1438&lt;=15,"Between 11 and 15 miles",IF(HTM_Employee_Attrition_Data!E1438&lt;=20,"Between 16 and 20 miles",IF(HTM_Employee_Attrition_Data!E1438&lt;=25,"Between 21 and 25 miles","Greater than 26 miles")))))</f>
        <v>Less than 5 Miles</v>
      </c>
      <c r="G1438" s="19" t="str">
        <f>IF(HTM_Employee_Attrition_Data!G1438=1,"Level 1",IF(HTM_Employee_Attrition_Data!G1438=2,"Level 2",IF(HTM_Employee_Attrition_Data!G1438=3,"Level 3",IF(HTM_Employee_Attrition_Data!G1438=4,"Level 4",IF(HTM_Employee_Attrition_Data!G1438=5,"Level 5","Level 5")))))</f>
        <v>Level 1</v>
      </c>
      <c r="H1438" s="19" t="s">
        <v>25</v>
      </c>
      <c r="I1438" s="19" t="str">
        <f>IF(HTM_Employee_Attrition_Data!I1438=1,"Rating 1",IF(HTM_Employee_Attrition_Data!I1438=2,"Rating 2",IF(HTM_Employee_Attrition_Data!I1438=3,"Rating 3",IF(HTM_Employee_Attrition_Data!I1438=4,"Rating 4","Rating 4"))))</f>
        <v>Rating 1</v>
      </c>
      <c r="J1438" s="19" t="str">
        <f>IF(HTM_Employee_Attrition_Data!J1438&lt;=5000,"Income less than 5,000$",IF(HTM_Employee_Attrition_Data!J1438&lt;=10000,"Income less than 10,000$",IF(HTM_Employee_Attrition_Data!J1438&lt;=15000,"Income less than 15,000$","Income less than 20,000$")))</f>
        <v>Income less than 5,000$</v>
      </c>
      <c r="K1438" s="19" t="str">
        <f>IF(HTM_Employee_Attrition_Data!K1438&lt;4,"Between 0 and 3 Compaines",IF(HTM_Employee_Attrition_Data!K1438&lt;7,"Between 4 and 6 Companies",IF(HTM_Employee_Attrition_Data!K1438&lt;=10,"Between 7 and 10 Companies","Between 7 and 10  Companies")))</f>
        <v>Between 0 and 3 Compaines</v>
      </c>
      <c r="L1438" s="19" t="str">
        <f>IF(HTM_Employee_Attrition_Data!L1438&lt;=5,"Between 0 and 5 years",IF(HTM_Employee_Attrition_Data!L1438&lt;=10,"Between 6 and 10 years",IF(HTM_Employee_Attrition_Data!L1438&lt;=15,"Between 11 and 15 years",IF(HTM_Employee_Attrition_Data!L1438&lt;=20,"Between 16 and 20 years",IF(HTM_Employee_Attrition_Data!L1438&lt;=25,"Between 21 and 25 years",IF(HTM_Employee_Attrition_Data!L1438&lt;=30,"Between 25 and 30 years","Between 31 and 40 years"))))))</f>
        <v>Between 0 and 5 years</v>
      </c>
    </row>
    <row r="1439" spans="1:12">
      <c r="A1439" s="19">
        <v>2022</v>
      </c>
      <c r="B1439" s="19" t="str">
        <f>IF(HTM_Employee_Attrition_Data!A1439&lt;=20,"Less than 20 years",IF(HTM_Employee_Attrition_Data!A1439&lt;=30,"Between 20 and 30 years",IF(HTM_Employee_Attrition_Data!A1439&lt;=40,"Between 30 and 40 years",IF(HTM_Employee_Attrition_Data!A1439&lt;=50,"Between 40 and 50 years",IF(HTM_Employee_Attrition_Data!A1439&lt;=60,"Between 50 and 60 years","Between 50 and 60 years")))))</f>
        <v>Between 30 and 40 years</v>
      </c>
      <c r="C1439" s="19" t="s">
        <v>16</v>
      </c>
      <c r="D1439" s="19" t="s">
        <v>23</v>
      </c>
      <c r="E1439" s="19" t="s">
        <v>18</v>
      </c>
      <c r="F1439" s="19" t="str">
        <f>IF(HTM_Employee_Attrition_Data!E1439&lt;=5,"Less than 5 Miles",IF(HTM_Employee_Attrition_Data!E1439&lt;=10,"Between 6 and 10 miles",IF(HTM_Employee_Attrition_Data!E1439&lt;=15,"Between 11 and 15 miles",IF(HTM_Employee_Attrition_Data!E1439&lt;=20,"Between 16 and 20 miles",IF(HTM_Employee_Attrition_Data!E1439&lt;=25,"Between 21 and 25 miles","Greater than 26 miles")))))</f>
        <v>Between 6 and 10 miles</v>
      </c>
      <c r="G1439" s="19" t="str">
        <f>IF(HTM_Employee_Attrition_Data!G1439=1,"Level 1",IF(HTM_Employee_Attrition_Data!G1439=2,"Level 2",IF(HTM_Employee_Attrition_Data!G1439=3,"Level 3",IF(HTM_Employee_Attrition_Data!G1439=4,"Level 4",IF(HTM_Employee_Attrition_Data!G1439=5,"Level 5","Level 5")))))</f>
        <v>Level 5</v>
      </c>
      <c r="H1439" s="19" t="s">
        <v>24</v>
      </c>
      <c r="I1439" s="19" t="str">
        <f>IF(HTM_Employee_Attrition_Data!I1439=1,"Rating 1",IF(HTM_Employee_Attrition_Data!I1439=2,"Rating 2",IF(HTM_Employee_Attrition_Data!I1439=3,"Rating 3",IF(HTM_Employee_Attrition_Data!I1439=4,"Rating 4","Rating 4"))))</f>
        <v>Rating 4</v>
      </c>
      <c r="J1439" s="19" t="str">
        <f>IF(HTM_Employee_Attrition_Data!J1439&lt;=5000,"Income less than 5,000$",IF(HTM_Employee_Attrition_Data!J1439&lt;=10000,"Income less than 10,000$",IF(HTM_Employee_Attrition_Data!J1439&lt;=15000,"Income less than 15,000$","Income less than 20,000$")))</f>
        <v>Income less than 20,000$</v>
      </c>
      <c r="K1439" s="19" t="str">
        <f>IF(HTM_Employee_Attrition_Data!K1439&lt;4,"Between 0 and 3 Compaines",IF(HTM_Employee_Attrition_Data!K1439&lt;7,"Between 4 and 6 Companies",IF(HTM_Employee_Attrition_Data!K1439&lt;=10,"Between 7 and 10 Companies","Between 7 and 10  Companies")))</f>
        <v>Between 0 and 3 Compaines</v>
      </c>
      <c r="L1439" s="19" t="str">
        <f>IF(HTM_Employee_Attrition_Data!L1439&lt;=5,"Between 0 and 5 years",IF(HTM_Employee_Attrition_Data!L1439&lt;=10,"Between 6 and 10 years",IF(HTM_Employee_Attrition_Data!L1439&lt;=15,"Between 11 and 15 years",IF(HTM_Employee_Attrition_Data!L1439&lt;=20,"Between 16 and 20 years",IF(HTM_Employee_Attrition_Data!L1439&lt;=25,"Between 21 and 25 years",IF(HTM_Employee_Attrition_Data!L1439&lt;=30,"Between 25 and 30 years","Between 31 and 40 years"))))))</f>
        <v>Between 6 and 10 years</v>
      </c>
    </row>
    <row r="1440" spans="1:12">
      <c r="A1440" s="19">
        <v>2023</v>
      </c>
      <c r="B1440" s="19" t="str">
        <f>IF(HTM_Employee_Attrition_Data!A1440&lt;=20,"Less than 20 years",IF(HTM_Employee_Attrition_Data!A1440&lt;=30,"Between 20 and 30 years",IF(HTM_Employee_Attrition_Data!A1440&lt;=40,"Between 30 and 40 years",IF(HTM_Employee_Attrition_Data!A1440&lt;=50,"Between 40 and 50 years",IF(HTM_Employee_Attrition_Data!A1440&lt;=60,"Between 50 and 60 years","Between 50 and 60 years")))))</f>
        <v>Between 20 and 30 years</v>
      </c>
      <c r="C1440" s="19" t="s">
        <v>12</v>
      </c>
      <c r="D1440" s="19" t="s">
        <v>17</v>
      </c>
      <c r="E1440" s="19" t="s">
        <v>14</v>
      </c>
      <c r="F1440" s="19" t="str">
        <f>IF(HTM_Employee_Attrition_Data!E1440&lt;=5,"Less than 5 Miles",IF(HTM_Employee_Attrition_Data!E1440&lt;=10,"Between 6 and 10 miles",IF(HTM_Employee_Attrition_Data!E1440&lt;=15,"Between 11 and 15 miles",IF(HTM_Employee_Attrition_Data!E1440&lt;=20,"Between 16 and 20 miles",IF(HTM_Employee_Attrition_Data!E1440&lt;=25,"Between 21 and 25 miles","Greater than 26 miles")))))</f>
        <v>Between 6 and 10 miles</v>
      </c>
      <c r="G1440" s="19" t="str">
        <f>IF(HTM_Employee_Attrition_Data!G1440=1,"Level 1",IF(HTM_Employee_Attrition_Data!G1440=2,"Level 2",IF(HTM_Employee_Attrition_Data!G1440=3,"Level 3",IF(HTM_Employee_Attrition_Data!G1440=4,"Level 4",IF(HTM_Employee_Attrition_Data!G1440=5,"Level 5","Level 5")))))</f>
        <v>Level 1</v>
      </c>
      <c r="H1440" s="19" t="s">
        <v>25</v>
      </c>
      <c r="I1440" s="19" t="str">
        <f>IF(HTM_Employee_Attrition_Data!I1440=1,"Rating 1",IF(HTM_Employee_Attrition_Data!I1440=2,"Rating 2",IF(HTM_Employee_Attrition_Data!I1440=3,"Rating 3",IF(HTM_Employee_Attrition_Data!I1440=4,"Rating 4","Rating 4"))))</f>
        <v>Rating 1</v>
      </c>
      <c r="J1440" s="19" t="str">
        <f>IF(HTM_Employee_Attrition_Data!J1440&lt;=5000,"Income less than 5,000$",IF(HTM_Employee_Attrition_Data!J1440&lt;=10000,"Income less than 10,000$",IF(HTM_Employee_Attrition_Data!J1440&lt;=15000,"Income less than 15,000$","Income less than 20,000$")))</f>
        <v>Income less than 5,000$</v>
      </c>
      <c r="K1440" s="19" t="str">
        <f>IF(HTM_Employee_Attrition_Data!K1440&lt;4,"Between 0 and 3 Compaines",IF(HTM_Employee_Attrition_Data!K1440&lt;7,"Between 4 and 6 Companies",IF(HTM_Employee_Attrition_Data!K1440&lt;=10,"Between 7 and 10 Companies","Between 7 and 10  Companies")))</f>
        <v>Between 0 and 3 Compaines</v>
      </c>
      <c r="L1440" s="19" t="str">
        <f>IF(HTM_Employee_Attrition_Data!L1440&lt;=5,"Between 0 and 5 years",IF(HTM_Employee_Attrition_Data!L1440&lt;=10,"Between 6 and 10 years",IF(HTM_Employee_Attrition_Data!L1440&lt;=15,"Between 11 and 15 years",IF(HTM_Employee_Attrition_Data!L1440&lt;=20,"Between 16 and 20 years",IF(HTM_Employee_Attrition_Data!L1440&lt;=25,"Between 21 and 25 years",IF(HTM_Employee_Attrition_Data!L1440&lt;=30,"Between 25 and 30 years","Between 31 and 40 years"))))))</f>
        <v>Between 0 and 5 years</v>
      </c>
    </row>
    <row r="1441" spans="1:12">
      <c r="A1441" s="19">
        <v>2024</v>
      </c>
      <c r="B1441" s="19" t="str">
        <f>IF(HTM_Employee_Attrition_Data!A1441&lt;=20,"Less than 20 years",IF(HTM_Employee_Attrition_Data!A1441&lt;=30,"Between 20 and 30 years",IF(HTM_Employee_Attrition_Data!A1441&lt;=40,"Between 30 and 40 years",IF(HTM_Employee_Attrition_Data!A1441&lt;=50,"Between 40 and 50 years",IF(HTM_Employee_Attrition_Data!A1441&lt;=60,"Between 50 and 60 years","Between 50 and 60 years")))))</f>
        <v>Between 30 and 40 years</v>
      </c>
      <c r="C1441" s="19" t="s">
        <v>16</v>
      </c>
      <c r="D1441" s="19" t="s">
        <v>13</v>
      </c>
      <c r="E1441" s="19" t="s">
        <v>14</v>
      </c>
      <c r="F1441" s="19" t="str">
        <f>IF(HTM_Employee_Attrition_Data!E1441&lt;=5,"Less than 5 Miles",IF(HTM_Employee_Attrition_Data!E1441&lt;=10,"Between 6 and 10 miles",IF(HTM_Employee_Attrition_Data!E1441&lt;=15,"Between 11 and 15 miles",IF(HTM_Employee_Attrition_Data!E1441&lt;=20,"Between 16 and 20 miles",IF(HTM_Employee_Attrition_Data!E1441&lt;=25,"Between 21 and 25 miles","Greater than 26 miles")))))</f>
        <v>Less than 5 Miles</v>
      </c>
      <c r="G1441" s="19" t="str">
        <f>IF(HTM_Employee_Attrition_Data!G1441=1,"Level 1",IF(HTM_Employee_Attrition_Data!G1441=2,"Level 2",IF(HTM_Employee_Attrition_Data!G1441=3,"Level 3",IF(HTM_Employee_Attrition_Data!G1441=4,"Level 4",IF(HTM_Employee_Attrition_Data!G1441=5,"Level 5","Level 5")))))</f>
        <v>Level 3</v>
      </c>
      <c r="H1441" s="19" t="s">
        <v>15</v>
      </c>
      <c r="I1441" s="19" t="str">
        <f>IF(HTM_Employee_Attrition_Data!I1441=1,"Rating 1",IF(HTM_Employee_Attrition_Data!I1441=2,"Rating 2",IF(HTM_Employee_Attrition_Data!I1441=3,"Rating 3",IF(HTM_Employee_Attrition_Data!I1441=4,"Rating 4","Rating 4"))))</f>
        <v>Rating 4</v>
      </c>
      <c r="J1441" s="19" t="str">
        <f>IF(HTM_Employee_Attrition_Data!J1441&lt;=5000,"Income less than 5,000$",IF(HTM_Employee_Attrition_Data!J1441&lt;=10000,"Income less than 10,000$",IF(HTM_Employee_Attrition_Data!J1441&lt;=15000,"Income less than 15,000$","Income less than 20,000$")))</f>
        <v>Income less than 10,000$</v>
      </c>
      <c r="K1441" s="19" t="str">
        <f>IF(HTM_Employee_Attrition_Data!K1441&lt;4,"Between 0 and 3 Compaines",IF(HTM_Employee_Attrition_Data!K1441&lt;7,"Between 4 and 6 Companies",IF(HTM_Employee_Attrition_Data!K1441&lt;=10,"Between 7 and 10 Companies","Between 7 and 10  Companies")))</f>
        <v>Between 0 and 3 Compaines</v>
      </c>
      <c r="L1441" s="19" t="str">
        <f>IF(HTM_Employee_Attrition_Data!L1441&lt;=5,"Between 0 and 5 years",IF(HTM_Employee_Attrition_Data!L1441&lt;=10,"Between 6 and 10 years",IF(HTM_Employee_Attrition_Data!L1441&lt;=15,"Between 11 and 15 years",IF(HTM_Employee_Attrition_Data!L1441&lt;=20,"Between 16 and 20 years",IF(HTM_Employee_Attrition_Data!L1441&lt;=25,"Between 21 and 25 years",IF(HTM_Employee_Attrition_Data!L1441&lt;=30,"Between 25 and 30 years","Between 31 and 40 years"))))))</f>
        <v>Between 6 and 10 years</v>
      </c>
    </row>
    <row r="1442" spans="1:12">
      <c r="A1442" s="19">
        <v>2025</v>
      </c>
      <c r="B1442" s="19" t="str">
        <f>IF(HTM_Employee_Attrition_Data!A1442&lt;=20,"Less than 20 years",IF(HTM_Employee_Attrition_Data!A1442&lt;=30,"Between 20 and 30 years",IF(HTM_Employee_Attrition_Data!A1442&lt;=40,"Between 30 and 40 years",IF(HTM_Employee_Attrition_Data!A1442&lt;=50,"Between 40 and 50 years",IF(HTM_Employee_Attrition_Data!A1442&lt;=60,"Between 50 and 60 years","Between 50 and 60 years")))))</f>
        <v>Between 30 and 40 years</v>
      </c>
      <c r="C1442" s="19" t="s">
        <v>16</v>
      </c>
      <c r="D1442" s="19" t="s">
        <v>17</v>
      </c>
      <c r="E1442" s="19" t="s">
        <v>18</v>
      </c>
      <c r="F1442" s="19" t="str">
        <f>IF(HTM_Employee_Attrition_Data!E1442&lt;=5,"Less than 5 Miles",IF(HTM_Employee_Attrition_Data!E1442&lt;=10,"Between 6 and 10 miles",IF(HTM_Employee_Attrition_Data!E1442&lt;=15,"Between 11 and 15 miles",IF(HTM_Employee_Attrition_Data!E1442&lt;=20,"Between 16 and 20 miles",IF(HTM_Employee_Attrition_Data!E1442&lt;=25,"Between 21 and 25 miles","Greater than 26 miles")))))</f>
        <v>Less than 5 Miles</v>
      </c>
      <c r="G1442" s="19" t="str">
        <f>IF(HTM_Employee_Attrition_Data!G1442=1,"Level 1",IF(HTM_Employee_Attrition_Data!G1442=2,"Level 2",IF(HTM_Employee_Attrition_Data!G1442=3,"Level 3",IF(HTM_Employee_Attrition_Data!G1442=4,"Level 4",IF(HTM_Employee_Attrition_Data!G1442=5,"Level 5","Level 5")))))</f>
        <v>Level 2</v>
      </c>
      <c r="H1442" s="19" t="s">
        <v>21</v>
      </c>
      <c r="I1442" s="19" t="str">
        <f>IF(HTM_Employee_Attrition_Data!I1442=1,"Rating 1",IF(HTM_Employee_Attrition_Data!I1442=2,"Rating 2",IF(HTM_Employee_Attrition_Data!I1442=3,"Rating 3",IF(HTM_Employee_Attrition_Data!I1442=4,"Rating 4","Rating 4"))))</f>
        <v>Rating 2</v>
      </c>
      <c r="J1442" s="19" t="str">
        <f>IF(HTM_Employee_Attrition_Data!J1442&lt;=5000,"Income less than 5,000$",IF(HTM_Employee_Attrition_Data!J1442&lt;=10000,"Income less than 10,000$",IF(HTM_Employee_Attrition_Data!J1442&lt;=15000,"Income less than 15,000$","Income less than 20,000$")))</f>
        <v>Income less than 10,000$</v>
      </c>
      <c r="K1442" s="19" t="str">
        <f>IF(HTM_Employee_Attrition_Data!K1442&lt;4,"Between 0 and 3 Compaines",IF(HTM_Employee_Attrition_Data!K1442&lt;7,"Between 4 and 6 Companies",IF(HTM_Employee_Attrition_Data!K1442&lt;=10,"Between 7 and 10 Companies","Between 7 and 10  Companies")))</f>
        <v>Between 7 and 10 Companies</v>
      </c>
      <c r="L1442" s="19" t="str">
        <f>IF(HTM_Employee_Attrition_Data!L1442&lt;=5,"Between 0 and 5 years",IF(HTM_Employee_Attrition_Data!L1442&lt;=10,"Between 6 and 10 years",IF(HTM_Employee_Attrition_Data!L1442&lt;=15,"Between 11 and 15 years",IF(HTM_Employee_Attrition_Data!L1442&lt;=20,"Between 16 and 20 years",IF(HTM_Employee_Attrition_Data!L1442&lt;=25,"Between 21 and 25 years",IF(HTM_Employee_Attrition_Data!L1442&lt;=30,"Between 25 and 30 years","Between 31 and 40 years"))))))</f>
        <v>Between 0 and 5 years</v>
      </c>
    </row>
    <row r="1443" spans="1:12">
      <c r="A1443" s="19">
        <v>2026</v>
      </c>
      <c r="B1443" s="19" t="str">
        <f>IF(HTM_Employee_Attrition_Data!A1443&lt;=20,"Less than 20 years",IF(HTM_Employee_Attrition_Data!A1443&lt;=30,"Between 20 and 30 years",IF(HTM_Employee_Attrition_Data!A1443&lt;=40,"Between 30 and 40 years",IF(HTM_Employee_Attrition_Data!A1443&lt;=50,"Between 40 and 50 years",IF(HTM_Employee_Attrition_Data!A1443&lt;=60,"Between 50 and 60 years","Between 50 and 60 years")))))</f>
        <v>Between 50 and 60 years</v>
      </c>
      <c r="C1443" s="19" t="s">
        <v>16</v>
      </c>
      <c r="D1443" s="19" t="s">
        <v>23</v>
      </c>
      <c r="E1443" s="19" t="s">
        <v>18</v>
      </c>
      <c r="F1443" s="19" t="str">
        <f>IF(HTM_Employee_Attrition_Data!E1443&lt;=5,"Less than 5 Miles",IF(HTM_Employee_Attrition_Data!E1443&lt;=10,"Between 6 and 10 miles",IF(HTM_Employee_Attrition_Data!E1443&lt;=15,"Between 11 and 15 miles",IF(HTM_Employee_Attrition_Data!E1443&lt;=20,"Between 16 and 20 miles",IF(HTM_Employee_Attrition_Data!E1443&lt;=25,"Between 21 and 25 miles","Greater than 26 miles")))))</f>
        <v>Less than 5 Miles</v>
      </c>
      <c r="G1443" s="19" t="str">
        <f>IF(HTM_Employee_Attrition_Data!G1443=1,"Level 1",IF(HTM_Employee_Attrition_Data!G1443=2,"Level 2",IF(HTM_Employee_Attrition_Data!G1443=3,"Level 3",IF(HTM_Employee_Attrition_Data!G1443=4,"Level 4",IF(HTM_Employee_Attrition_Data!G1443=5,"Level 5","Level 5")))))</f>
        <v>Level 2</v>
      </c>
      <c r="H1443" s="19" t="s">
        <v>22</v>
      </c>
      <c r="I1443" s="19" t="str">
        <f>IF(HTM_Employee_Attrition_Data!I1443=1,"Rating 1",IF(HTM_Employee_Attrition_Data!I1443=2,"Rating 2",IF(HTM_Employee_Attrition_Data!I1443=3,"Rating 3",IF(HTM_Employee_Attrition_Data!I1443=4,"Rating 4","Rating 4"))))</f>
        <v>Rating 3</v>
      </c>
      <c r="J1443" s="19" t="str">
        <f>IF(HTM_Employee_Attrition_Data!J1443&lt;=5000,"Income less than 5,000$",IF(HTM_Employee_Attrition_Data!J1443&lt;=10000,"Income less than 10,000$",IF(HTM_Employee_Attrition_Data!J1443&lt;=15000,"Income less than 15,000$","Income less than 20,000$")))</f>
        <v>Income less than 10,000$</v>
      </c>
      <c r="K1443" s="19" t="str">
        <f>IF(HTM_Employee_Attrition_Data!K1443&lt;4,"Between 0 and 3 Compaines",IF(HTM_Employee_Attrition_Data!K1443&lt;7,"Between 4 and 6 Companies",IF(HTM_Employee_Attrition_Data!K1443&lt;=10,"Between 7 and 10 Companies","Between 7 and 10  Companies")))</f>
        <v>Between 0 and 3 Compaines</v>
      </c>
      <c r="L1443" s="19" t="str">
        <f>IF(HTM_Employee_Attrition_Data!L1443&lt;=5,"Between 0 and 5 years",IF(HTM_Employee_Attrition_Data!L1443&lt;=10,"Between 6 and 10 years",IF(HTM_Employee_Attrition_Data!L1443&lt;=15,"Between 11 and 15 years",IF(HTM_Employee_Attrition_Data!L1443&lt;=20,"Between 16 and 20 years",IF(HTM_Employee_Attrition_Data!L1443&lt;=25,"Between 21 and 25 years",IF(HTM_Employee_Attrition_Data!L1443&lt;=30,"Between 25 and 30 years","Between 31 and 40 years"))))))</f>
        <v>Between 11 and 15 years</v>
      </c>
    </row>
    <row r="1444" spans="1:12">
      <c r="A1444" s="19">
        <v>2027</v>
      </c>
      <c r="B1444" s="19" t="str">
        <f>IF(HTM_Employee_Attrition_Data!A1444&lt;=20,"Less than 20 years",IF(HTM_Employee_Attrition_Data!A1444&lt;=30,"Between 20 and 30 years",IF(HTM_Employee_Attrition_Data!A1444&lt;=40,"Between 30 and 40 years",IF(HTM_Employee_Attrition_Data!A1444&lt;=50,"Between 40 and 50 years",IF(HTM_Employee_Attrition_Data!A1444&lt;=60,"Between 50 and 60 years","Between 50 and 60 years")))))</f>
        <v>Between 20 and 30 years</v>
      </c>
      <c r="C1444" s="19" t="s">
        <v>12</v>
      </c>
      <c r="D1444" s="19" t="s">
        <v>13</v>
      </c>
      <c r="E1444" s="19" t="s">
        <v>18</v>
      </c>
      <c r="F1444" s="19" t="str">
        <f>IF(HTM_Employee_Attrition_Data!E1444&lt;=5,"Less than 5 Miles",IF(HTM_Employee_Attrition_Data!E1444&lt;=10,"Between 6 and 10 miles",IF(HTM_Employee_Attrition_Data!E1444&lt;=15,"Between 11 and 15 miles",IF(HTM_Employee_Attrition_Data!E1444&lt;=20,"Between 16 and 20 miles",IF(HTM_Employee_Attrition_Data!E1444&lt;=25,"Between 21 and 25 miles","Greater than 26 miles")))))</f>
        <v>Less than 5 Miles</v>
      </c>
      <c r="G1444" s="19" t="str">
        <f>IF(HTM_Employee_Attrition_Data!G1444=1,"Level 1",IF(HTM_Employee_Attrition_Data!G1444=2,"Level 2",IF(HTM_Employee_Attrition_Data!G1444=3,"Level 3",IF(HTM_Employee_Attrition_Data!G1444=4,"Level 4",IF(HTM_Employee_Attrition_Data!G1444=5,"Level 5","Level 5")))))</f>
        <v>Level 1</v>
      </c>
      <c r="H1444" s="19" t="s">
        <v>19</v>
      </c>
      <c r="I1444" s="19" t="str">
        <f>IF(HTM_Employee_Attrition_Data!I1444=1,"Rating 1",IF(HTM_Employee_Attrition_Data!I1444=2,"Rating 2",IF(HTM_Employee_Attrition_Data!I1444=3,"Rating 3",IF(HTM_Employee_Attrition_Data!I1444=4,"Rating 4","Rating 4"))))</f>
        <v>Rating 4</v>
      </c>
      <c r="J1444" s="19" t="str">
        <f>IF(HTM_Employee_Attrition_Data!J1444&lt;=5000,"Income less than 5,000$",IF(HTM_Employee_Attrition_Data!J1444&lt;=10000,"Income less than 10,000$",IF(HTM_Employee_Attrition_Data!J1444&lt;=15000,"Income less than 15,000$","Income less than 20,000$")))</f>
        <v>Income less than 5,000$</v>
      </c>
      <c r="K1444" s="19" t="str">
        <f>IF(HTM_Employee_Attrition_Data!K1444&lt;4,"Between 0 and 3 Compaines",IF(HTM_Employee_Attrition_Data!K1444&lt;7,"Between 4 and 6 Companies",IF(HTM_Employee_Attrition_Data!K1444&lt;=10,"Between 7 and 10 Companies","Between 7 and 10  Companies")))</f>
        <v>Between 7 and 10 Companies</v>
      </c>
      <c r="L1444" s="19" t="str">
        <f>IF(HTM_Employee_Attrition_Data!L1444&lt;=5,"Between 0 and 5 years",IF(HTM_Employee_Attrition_Data!L1444&lt;=10,"Between 6 and 10 years",IF(HTM_Employee_Attrition_Data!L1444&lt;=15,"Between 11 and 15 years",IF(HTM_Employee_Attrition_Data!L1444&lt;=20,"Between 16 and 20 years",IF(HTM_Employee_Attrition_Data!L1444&lt;=25,"Between 21 and 25 years",IF(HTM_Employee_Attrition_Data!L1444&lt;=30,"Between 25 and 30 years","Between 31 and 40 years"))))))</f>
        <v>Between 0 and 5 years</v>
      </c>
    </row>
    <row r="1445" spans="1:12">
      <c r="A1445" s="19">
        <v>2031</v>
      </c>
      <c r="B1445" s="19" t="str">
        <f>IF(HTM_Employee_Attrition_Data!A1445&lt;=20,"Less than 20 years",IF(HTM_Employee_Attrition_Data!A1445&lt;=30,"Between 20 and 30 years",IF(HTM_Employee_Attrition_Data!A1445&lt;=40,"Between 30 and 40 years",IF(HTM_Employee_Attrition_Data!A1445&lt;=50,"Between 40 and 50 years",IF(HTM_Employee_Attrition_Data!A1445&lt;=60,"Between 50 and 60 years","Between 50 and 60 years")))))</f>
        <v>Between 40 and 50 years</v>
      </c>
      <c r="C1445" s="19" t="s">
        <v>16</v>
      </c>
      <c r="D1445" s="19" t="s">
        <v>13</v>
      </c>
      <c r="E1445" s="19" t="s">
        <v>18</v>
      </c>
      <c r="F1445" s="19" t="str">
        <f>IF(HTM_Employee_Attrition_Data!E1445&lt;=5,"Less than 5 Miles",IF(HTM_Employee_Attrition_Data!E1445&lt;=10,"Between 6 and 10 miles",IF(HTM_Employee_Attrition_Data!E1445&lt;=15,"Between 11 and 15 miles",IF(HTM_Employee_Attrition_Data!E1445&lt;=20,"Between 16 and 20 miles",IF(HTM_Employee_Attrition_Data!E1445&lt;=25,"Between 21 and 25 miles","Greater than 26 miles")))))</f>
        <v>Less than 5 Miles</v>
      </c>
      <c r="G1445" s="19" t="str">
        <f>IF(HTM_Employee_Attrition_Data!G1445=1,"Level 1",IF(HTM_Employee_Attrition_Data!G1445=2,"Level 2",IF(HTM_Employee_Attrition_Data!G1445=3,"Level 3",IF(HTM_Employee_Attrition_Data!G1445=4,"Level 4",IF(HTM_Employee_Attrition_Data!G1445=5,"Level 5","Level 5")))))</f>
        <v>Level 5</v>
      </c>
      <c r="H1445" s="19" t="s">
        <v>24</v>
      </c>
      <c r="I1445" s="19" t="str">
        <f>IF(HTM_Employee_Attrition_Data!I1445=1,"Rating 1",IF(HTM_Employee_Attrition_Data!I1445=2,"Rating 2",IF(HTM_Employee_Attrition_Data!I1445=3,"Rating 3",IF(HTM_Employee_Attrition_Data!I1445=4,"Rating 4","Rating 4"))))</f>
        <v>Rating 3</v>
      </c>
      <c r="J1445" s="19" t="str">
        <f>IF(HTM_Employee_Attrition_Data!J1445&lt;=5000,"Income less than 5,000$",IF(HTM_Employee_Attrition_Data!J1445&lt;=10000,"Income less than 10,000$",IF(HTM_Employee_Attrition_Data!J1445&lt;=15000,"Income less than 15,000$","Income less than 20,000$")))</f>
        <v>Income less than 20,000$</v>
      </c>
      <c r="K1445" s="19" t="str">
        <f>IF(HTM_Employee_Attrition_Data!K1445&lt;4,"Between 0 and 3 Compaines",IF(HTM_Employee_Attrition_Data!K1445&lt;7,"Between 4 and 6 Companies",IF(HTM_Employee_Attrition_Data!K1445&lt;=10,"Between 7 and 10 Companies","Between 7 and 10  Companies")))</f>
        <v>Between 4 and 6 Companies</v>
      </c>
      <c r="L1445" s="19" t="str">
        <f>IF(HTM_Employee_Attrition_Data!L1445&lt;=5,"Between 0 and 5 years",IF(HTM_Employee_Attrition_Data!L1445&lt;=10,"Between 6 and 10 years",IF(HTM_Employee_Attrition_Data!L1445&lt;=15,"Between 11 and 15 years",IF(HTM_Employee_Attrition_Data!L1445&lt;=20,"Between 16 and 20 years",IF(HTM_Employee_Attrition_Data!L1445&lt;=25,"Between 21 and 25 years",IF(HTM_Employee_Attrition_Data!L1445&lt;=30,"Between 25 and 30 years","Between 31 and 40 years"))))))</f>
        <v>Between 21 and 25 years</v>
      </c>
    </row>
    <row r="1446" spans="1:12">
      <c r="A1446" s="19">
        <v>2032</v>
      </c>
      <c r="B1446" s="19" t="str">
        <f>IF(HTM_Employee_Attrition_Data!A1446&lt;=20,"Less than 20 years",IF(HTM_Employee_Attrition_Data!A1446&lt;=30,"Between 20 and 30 years",IF(HTM_Employee_Attrition_Data!A1446&lt;=40,"Between 30 and 40 years",IF(HTM_Employee_Attrition_Data!A1446&lt;=50,"Between 40 and 50 years",IF(HTM_Employee_Attrition_Data!A1446&lt;=60,"Between 50 and 60 years","Between 50 and 60 years")))))</f>
        <v>Between 50 and 60 years</v>
      </c>
      <c r="C1446" s="19" t="s">
        <v>12</v>
      </c>
      <c r="D1446" s="19" t="s">
        <v>13</v>
      </c>
      <c r="E1446" s="19" t="s">
        <v>18</v>
      </c>
      <c r="F1446" s="19" t="str">
        <f>IF(HTM_Employee_Attrition_Data!E1446&lt;=5,"Less than 5 Miles",IF(HTM_Employee_Attrition_Data!E1446&lt;=10,"Between 6 and 10 miles",IF(HTM_Employee_Attrition_Data!E1446&lt;=15,"Between 11 and 15 miles",IF(HTM_Employee_Attrition_Data!E1446&lt;=20,"Between 16 and 20 miles",IF(HTM_Employee_Attrition_Data!E1446&lt;=25,"Between 21 and 25 miles","Greater than 26 miles")))))</f>
        <v>Between 6 and 10 miles</v>
      </c>
      <c r="G1446" s="19" t="str">
        <f>IF(HTM_Employee_Attrition_Data!G1446=1,"Level 1",IF(HTM_Employee_Attrition_Data!G1446=2,"Level 2",IF(HTM_Employee_Attrition_Data!G1446=3,"Level 3",IF(HTM_Employee_Attrition_Data!G1446=4,"Level 4",IF(HTM_Employee_Attrition_Data!G1446=5,"Level 5","Level 5")))))</f>
        <v>Level 1</v>
      </c>
      <c r="H1446" s="19" t="s">
        <v>20</v>
      </c>
      <c r="I1446" s="19" t="str">
        <f>IF(HTM_Employee_Attrition_Data!I1446=1,"Rating 1",IF(HTM_Employee_Attrition_Data!I1446=2,"Rating 2",IF(HTM_Employee_Attrition_Data!I1446=3,"Rating 3",IF(HTM_Employee_Attrition_Data!I1446=4,"Rating 4","Rating 4"))))</f>
        <v>Rating 3</v>
      </c>
      <c r="J1446" s="19" t="str">
        <f>IF(HTM_Employee_Attrition_Data!J1446&lt;=5000,"Income less than 5,000$",IF(HTM_Employee_Attrition_Data!J1446&lt;=10000,"Income less than 10,000$",IF(HTM_Employee_Attrition_Data!J1446&lt;=15000,"Income less than 15,000$","Income less than 20,000$")))</f>
        <v>Income less than 5,000$</v>
      </c>
      <c r="K1446" s="19" t="str">
        <f>IF(HTM_Employee_Attrition_Data!K1446&lt;4,"Between 0 and 3 Compaines",IF(HTM_Employee_Attrition_Data!K1446&lt;7,"Between 4 and 6 Companies",IF(HTM_Employee_Attrition_Data!K1446&lt;=10,"Between 7 and 10 Companies","Between 7 and 10  Companies")))</f>
        <v>Between 7 and 10 Companies</v>
      </c>
      <c r="L1446" s="19" t="str">
        <f>IF(HTM_Employee_Attrition_Data!L1446&lt;=5,"Between 0 and 5 years",IF(HTM_Employee_Attrition_Data!L1446&lt;=10,"Between 6 and 10 years",IF(HTM_Employee_Attrition_Data!L1446&lt;=15,"Between 11 and 15 years",IF(HTM_Employee_Attrition_Data!L1446&lt;=20,"Between 16 and 20 years",IF(HTM_Employee_Attrition_Data!L1446&lt;=25,"Between 21 and 25 years",IF(HTM_Employee_Attrition_Data!L1446&lt;=30,"Between 25 and 30 years","Between 31 and 40 years"))))))</f>
        <v>Between 6 and 10 years</v>
      </c>
    </row>
    <row r="1447" spans="1:12">
      <c r="A1447" s="19">
        <v>2034</v>
      </c>
      <c r="B1447" s="19" t="str">
        <f>IF(HTM_Employee_Attrition_Data!A1447&lt;=20,"Less than 20 years",IF(HTM_Employee_Attrition_Data!A1447&lt;=30,"Between 20 and 30 years",IF(HTM_Employee_Attrition_Data!A1447&lt;=40,"Between 30 and 40 years",IF(HTM_Employee_Attrition_Data!A1447&lt;=50,"Between 40 and 50 years",IF(HTM_Employee_Attrition_Data!A1447&lt;=60,"Between 50 and 60 years","Between 50 and 60 years")))))</f>
        <v>Between 40 and 50 years</v>
      </c>
      <c r="C1447" s="19" t="s">
        <v>16</v>
      </c>
      <c r="D1447" s="19" t="s">
        <v>13</v>
      </c>
      <c r="E1447" s="19" t="s">
        <v>18</v>
      </c>
      <c r="F1447" s="19" t="str">
        <f>IF(HTM_Employee_Attrition_Data!E1447&lt;=5,"Less than 5 Miles",IF(HTM_Employee_Attrition_Data!E1447&lt;=10,"Between 6 and 10 miles",IF(HTM_Employee_Attrition_Data!E1447&lt;=15,"Between 11 and 15 miles",IF(HTM_Employee_Attrition_Data!E1447&lt;=20,"Between 16 and 20 miles",IF(HTM_Employee_Attrition_Data!E1447&lt;=25,"Between 21 and 25 miles","Greater than 26 miles")))))</f>
        <v>Greater than 26 miles</v>
      </c>
      <c r="G1447" s="19" t="str">
        <f>IF(HTM_Employee_Attrition_Data!G1447=1,"Level 1",IF(HTM_Employee_Attrition_Data!G1447=2,"Level 2",IF(HTM_Employee_Attrition_Data!G1447=3,"Level 3",IF(HTM_Employee_Attrition_Data!G1447=4,"Level 4",IF(HTM_Employee_Attrition_Data!G1447=5,"Level 5","Level 5")))))</f>
        <v>Level 4</v>
      </c>
      <c r="H1447" s="19" t="s">
        <v>21</v>
      </c>
      <c r="I1447" s="19" t="str">
        <f>IF(HTM_Employee_Attrition_Data!I1447=1,"Rating 1",IF(HTM_Employee_Attrition_Data!I1447=2,"Rating 2",IF(HTM_Employee_Attrition_Data!I1447=3,"Rating 3",IF(HTM_Employee_Attrition_Data!I1447=4,"Rating 4","Rating 4"))))</f>
        <v>Rating 2</v>
      </c>
      <c r="J1447" s="19" t="str">
        <f>IF(HTM_Employee_Attrition_Data!J1447&lt;=5000,"Income less than 5,000$",IF(HTM_Employee_Attrition_Data!J1447&lt;=10000,"Income less than 10,000$",IF(HTM_Employee_Attrition_Data!J1447&lt;=15000,"Income less than 15,000$","Income less than 20,000$")))</f>
        <v>Income less than 15,000$</v>
      </c>
      <c r="K1447" s="19" t="str">
        <f>IF(HTM_Employee_Attrition_Data!K1447&lt;4,"Between 0 and 3 Compaines",IF(HTM_Employee_Attrition_Data!K1447&lt;7,"Between 4 and 6 Companies",IF(HTM_Employee_Attrition_Data!K1447&lt;=10,"Between 7 and 10 Companies","Between 7 and 10  Companies")))</f>
        <v>Between 0 and 3 Compaines</v>
      </c>
      <c r="L1447" s="19" t="str">
        <f>IF(HTM_Employee_Attrition_Data!L1447&lt;=5,"Between 0 and 5 years",IF(HTM_Employee_Attrition_Data!L1447&lt;=10,"Between 6 and 10 years",IF(HTM_Employee_Attrition_Data!L1447&lt;=15,"Between 11 and 15 years",IF(HTM_Employee_Attrition_Data!L1447&lt;=20,"Between 16 and 20 years",IF(HTM_Employee_Attrition_Data!L1447&lt;=25,"Between 21 and 25 years",IF(HTM_Employee_Attrition_Data!L1447&lt;=30,"Between 25 and 30 years","Between 31 and 40 years"))))))</f>
        <v>Between 16 and 20 years</v>
      </c>
    </row>
    <row r="1448" spans="1:12">
      <c r="A1448" s="19">
        <v>2035</v>
      </c>
      <c r="B1448" s="19" t="str">
        <f>IF(HTM_Employee_Attrition_Data!A1448&lt;=20,"Less than 20 years",IF(HTM_Employee_Attrition_Data!A1448&lt;=30,"Between 20 and 30 years",IF(HTM_Employee_Attrition_Data!A1448&lt;=40,"Between 30 and 40 years",IF(HTM_Employee_Attrition_Data!A1448&lt;=50,"Between 40 and 50 years",IF(HTM_Employee_Attrition_Data!A1448&lt;=60,"Between 50 and 60 years","Between 50 and 60 years")))))</f>
        <v>Between 30 and 40 years</v>
      </c>
      <c r="C1448" s="19" t="s">
        <v>16</v>
      </c>
      <c r="D1448" s="19" t="s">
        <v>13</v>
      </c>
      <c r="E1448" s="19" t="s">
        <v>14</v>
      </c>
      <c r="F1448" s="19" t="str">
        <f>IF(HTM_Employee_Attrition_Data!E1448&lt;=5,"Less than 5 Miles",IF(HTM_Employee_Attrition_Data!E1448&lt;=10,"Between 6 and 10 miles",IF(HTM_Employee_Attrition_Data!E1448&lt;=15,"Between 11 and 15 miles",IF(HTM_Employee_Attrition_Data!E1448&lt;=20,"Between 16 and 20 miles",IF(HTM_Employee_Attrition_Data!E1448&lt;=25,"Between 21 and 25 miles","Greater than 26 miles")))))</f>
        <v>Greater than 26 miles</v>
      </c>
      <c r="G1448" s="19" t="str">
        <f>IF(HTM_Employee_Attrition_Data!G1448=1,"Level 1",IF(HTM_Employee_Attrition_Data!G1448=2,"Level 2",IF(HTM_Employee_Attrition_Data!G1448=3,"Level 3",IF(HTM_Employee_Attrition_Data!G1448=4,"Level 4",IF(HTM_Employee_Attrition_Data!G1448=5,"Level 5","Level 5")))))</f>
        <v>Level 2</v>
      </c>
      <c r="H1448" s="19" t="s">
        <v>15</v>
      </c>
      <c r="I1448" s="19" t="str">
        <f>IF(HTM_Employee_Attrition_Data!I1448=1,"Rating 1",IF(HTM_Employee_Attrition_Data!I1448=2,"Rating 2",IF(HTM_Employee_Attrition_Data!I1448=3,"Rating 3",IF(HTM_Employee_Attrition_Data!I1448=4,"Rating 4","Rating 4"))))</f>
        <v>Rating 3</v>
      </c>
      <c r="J1448" s="19" t="str">
        <f>IF(HTM_Employee_Attrition_Data!J1448&lt;=5000,"Income less than 5,000$",IF(HTM_Employee_Attrition_Data!J1448&lt;=10000,"Income less than 10,000$",IF(HTM_Employee_Attrition_Data!J1448&lt;=15000,"Income less than 15,000$","Income less than 20,000$")))</f>
        <v>Income less than 10,000$</v>
      </c>
      <c r="K1448" s="19" t="str">
        <f>IF(HTM_Employee_Attrition_Data!K1448&lt;4,"Between 0 and 3 Compaines",IF(HTM_Employee_Attrition_Data!K1448&lt;7,"Between 4 and 6 Companies",IF(HTM_Employee_Attrition_Data!K1448&lt;=10,"Between 7 and 10 Companies","Between 7 and 10  Companies")))</f>
        <v>Between 0 and 3 Compaines</v>
      </c>
      <c r="L1448" s="19" t="str">
        <f>IF(HTM_Employee_Attrition_Data!L1448&lt;=5,"Between 0 and 5 years",IF(HTM_Employee_Attrition_Data!L1448&lt;=10,"Between 6 and 10 years",IF(HTM_Employee_Attrition_Data!L1448&lt;=15,"Between 11 and 15 years",IF(HTM_Employee_Attrition_Data!L1448&lt;=20,"Between 16 and 20 years",IF(HTM_Employee_Attrition_Data!L1448&lt;=25,"Between 21 and 25 years",IF(HTM_Employee_Attrition_Data!L1448&lt;=30,"Between 25 and 30 years","Between 31 and 40 years"))))))</f>
        <v>Between 6 and 10 years</v>
      </c>
    </row>
    <row r="1449" spans="1:12">
      <c r="A1449" s="19">
        <v>2036</v>
      </c>
      <c r="B1449" s="19" t="str">
        <f>IF(HTM_Employee_Attrition_Data!A1449&lt;=20,"Less than 20 years",IF(HTM_Employee_Attrition_Data!A1449&lt;=30,"Between 20 and 30 years",IF(HTM_Employee_Attrition_Data!A1449&lt;=40,"Between 30 and 40 years",IF(HTM_Employee_Attrition_Data!A1449&lt;=50,"Between 40 and 50 years",IF(HTM_Employee_Attrition_Data!A1449&lt;=60,"Between 50 and 60 years","Between 50 and 60 years")))))</f>
        <v>Between 30 and 40 years</v>
      </c>
      <c r="C1449" s="19" t="s">
        <v>16</v>
      </c>
      <c r="D1449" s="19" t="s">
        <v>23</v>
      </c>
      <c r="E1449" s="19" t="s">
        <v>14</v>
      </c>
      <c r="F1449" s="19" t="str">
        <f>IF(HTM_Employee_Attrition_Data!E1449&lt;=5,"Less than 5 Miles",IF(HTM_Employee_Attrition_Data!E1449&lt;=10,"Between 6 and 10 miles",IF(HTM_Employee_Attrition_Data!E1449&lt;=15,"Between 11 and 15 miles",IF(HTM_Employee_Attrition_Data!E1449&lt;=20,"Between 16 and 20 miles",IF(HTM_Employee_Attrition_Data!E1449&lt;=25,"Between 21 and 25 miles","Greater than 26 miles")))))</f>
        <v>Between 11 and 15 miles</v>
      </c>
      <c r="G1449" s="19" t="str">
        <f>IF(HTM_Employee_Attrition_Data!G1449=1,"Level 1",IF(HTM_Employee_Attrition_Data!G1449=2,"Level 2",IF(HTM_Employee_Attrition_Data!G1449=3,"Level 3",IF(HTM_Employee_Attrition_Data!G1449=4,"Level 4",IF(HTM_Employee_Attrition_Data!G1449=5,"Level 5","Level 5")))))</f>
        <v>Level 2</v>
      </c>
      <c r="H1449" s="19" t="s">
        <v>15</v>
      </c>
      <c r="I1449" s="19" t="str">
        <f>IF(HTM_Employee_Attrition_Data!I1449=1,"Rating 1",IF(HTM_Employee_Attrition_Data!I1449=2,"Rating 2",IF(HTM_Employee_Attrition_Data!I1449=3,"Rating 3",IF(HTM_Employee_Attrition_Data!I1449=4,"Rating 4","Rating 4"))))</f>
        <v>Rating 4</v>
      </c>
      <c r="J1449" s="19" t="str">
        <f>IF(HTM_Employee_Attrition_Data!J1449&lt;=5000,"Income less than 5,000$",IF(HTM_Employee_Attrition_Data!J1449&lt;=10000,"Income less than 10,000$",IF(HTM_Employee_Attrition_Data!J1449&lt;=15000,"Income less than 15,000$","Income less than 20,000$")))</f>
        <v>Income less than 10,000$</v>
      </c>
      <c r="K1449" s="19" t="str">
        <f>IF(HTM_Employee_Attrition_Data!K1449&lt;4,"Between 0 and 3 Compaines",IF(HTM_Employee_Attrition_Data!K1449&lt;7,"Between 4 and 6 Companies",IF(HTM_Employee_Attrition_Data!K1449&lt;=10,"Between 7 and 10 Companies","Between 7 and 10  Companies")))</f>
        <v>Between 0 and 3 Compaines</v>
      </c>
      <c r="L1449" s="19" t="str">
        <f>IF(HTM_Employee_Attrition_Data!L1449&lt;=5,"Between 0 and 5 years",IF(HTM_Employee_Attrition_Data!L1449&lt;=10,"Between 6 and 10 years",IF(HTM_Employee_Attrition_Data!L1449&lt;=15,"Between 11 and 15 years",IF(HTM_Employee_Attrition_Data!L1449&lt;=20,"Between 16 and 20 years",IF(HTM_Employee_Attrition_Data!L1449&lt;=25,"Between 21 and 25 years",IF(HTM_Employee_Attrition_Data!L1449&lt;=30,"Between 25 and 30 years","Between 31 and 40 years"))))))</f>
        <v>Between 11 and 15 years</v>
      </c>
    </row>
    <row r="1450" spans="1:12">
      <c r="A1450" s="19">
        <v>2037</v>
      </c>
      <c r="B1450" s="19" t="str">
        <f>IF(HTM_Employee_Attrition_Data!A1450&lt;=20,"Less than 20 years",IF(HTM_Employee_Attrition_Data!A1450&lt;=30,"Between 20 and 30 years",IF(HTM_Employee_Attrition_Data!A1450&lt;=40,"Between 30 and 40 years",IF(HTM_Employee_Attrition_Data!A1450&lt;=50,"Between 40 and 50 years",IF(HTM_Employee_Attrition_Data!A1450&lt;=60,"Between 50 and 60 years","Between 50 and 60 years")))))</f>
        <v>Between 40 and 50 years</v>
      </c>
      <c r="C1450" s="19" t="s">
        <v>16</v>
      </c>
      <c r="D1450" s="19" t="s">
        <v>13</v>
      </c>
      <c r="E1450" s="19" t="s">
        <v>14</v>
      </c>
      <c r="F1450" s="19" t="str">
        <f>IF(HTM_Employee_Attrition_Data!E1450&lt;=5,"Less than 5 Miles",IF(HTM_Employee_Attrition_Data!E1450&lt;=10,"Between 6 and 10 miles",IF(HTM_Employee_Attrition_Data!E1450&lt;=15,"Between 11 and 15 miles",IF(HTM_Employee_Attrition_Data!E1450&lt;=20,"Between 16 and 20 miles",IF(HTM_Employee_Attrition_Data!E1450&lt;=25,"Between 21 and 25 miles","Greater than 26 miles")))))</f>
        <v>Less than 5 Miles</v>
      </c>
      <c r="G1450" s="19" t="str">
        <f>IF(HTM_Employee_Attrition_Data!G1450=1,"Level 1",IF(HTM_Employee_Attrition_Data!G1450=2,"Level 2",IF(HTM_Employee_Attrition_Data!G1450=3,"Level 3",IF(HTM_Employee_Attrition_Data!G1450=4,"Level 4",IF(HTM_Employee_Attrition_Data!G1450=5,"Level 5","Level 5")))))</f>
        <v>Level 2</v>
      </c>
      <c r="H1450" s="19" t="s">
        <v>15</v>
      </c>
      <c r="I1450" s="19" t="str">
        <f>IF(HTM_Employee_Attrition_Data!I1450=1,"Rating 1",IF(HTM_Employee_Attrition_Data!I1450=2,"Rating 2",IF(HTM_Employee_Attrition_Data!I1450=3,"Rating 3",IF(HTM_Employee_Attrition_Data!I1450=4,"Rating 4","Rating 4"))))</f>
        <v>Rating 2</v>
      </c>
      <c r="J1450" s="19" t="str">
        <f>IF(HTM_Employee_Attrition_Data!J1450&lt;=5000,"Income less than 5,000$",IF(HTM_Employee_Attrition_Data!J1450&lt;=10000,"Income less than 10,000$",IF(HTM_Employee_Attrition_Data!J1450&lt;=15000,"Income less than 15,000$","Income less than 20,000$")))</f>
        <v>Income less than 10,000$</v>
      </c>
      <c r="K1450" s="19" t="str">
        <f>IF(HTM_Employee_Attrition_Data!K1450&lt;4,"Between 0 and 3 Compaines",IF(HTM_Employee_Attrition_Data!K1450&lt;7,"Between 4 and 6 Companies",IF(HTM_Employee_Attrition_Data!K1450&lt;=10,"Between 7 and 10 Companies","Between 7 and 10  Companies")))</f>
        <v>Between 0 and 3 Compaines</v>
      </c>
      <c r="L1450" s="19" t="str">
        <f>IF(HTM_Employee_Attrition_Data!L1450&lt;=5,"Between 0 and 5 years",IF(HTM_Employee_Attrition_Data!L1450&lt;=10,"Between 6 and 10 years",IF(HTM_Employee_Attrition_Data!L1450&lt;=15,"Between 11 and 15 years",IF(HTM_Employee_Attrition_Data!L1450&lt;=20,"Between 16 and 20 years",IF(HTM_Employee_Attrition_Data!L1450&lt;=25,"Between 21 and 25 years",IF(HTM_Employee_Attrition_Data!L1450&lt;=30,"Between 25 and 30 years","Between 31 and 40 years"))))))</f>
        <v>Between 0 and 5 years</v>
      </c>
    </row>
    <row r="1451" spans="1:12">
      <c r="A1451" s="19">
        <v>2038</v>
      </c>
      <c r="B1451" s="19" t="str">
        <f>IF(HTM_Employee_Attrition_Data!A1451&lt;=20,"Less than 20 years",IF(HTM_Employee_Attrition_Data!A1451&lt;=30,"Between 20 and 30 years",IF(HTM_Employee_Attrition_Data!A1451&lt;=40,"Between 30 and 40 years",IF(HTM_Employee_Attrition_Data!A1451&lt;=50,"Between 40 and 50 years",IF(HTM_Employee_Attrition_Data!A1451&lt;=60,"Between 50 and 60 years","Between 50 and 60 years")))))</f>
        <v>Between 30 and 40 years</v>
      </c>
      <c r="C1451" s="19" t="s">
        <v>16</v>
      </c>
      <c r="D1451" s="19" t="s">
        <v>13</v>
      </c>
      <c r="E1451" s="19" t="s">
        <v>18</v>
      </c>
      <c r="F1451" s="19" t="str">
        <f>IF(HTM_Employee_Attrition_Data!E1451&lt;=5,"Less than 5 Miles",IF(HTM_Employee_Attrition_Data!E1451&lt;=10,"Between 6 and 10 miles",IF(HTM_Employee_Attrition_Data!E1451&lt;=15,"Between 11 and 15 miles",IF(HTM_Employee_Attrition_Data!E1451&lt;=20,"Between 16 and 20 miles",IF(HTM_Employee_Attrition_Data!E1451&lt;=25,"Between 21 and 25 miles","Greater than 26 miles")))))</f>
        <v>Less than 5 Miles</v>
      </c>
      <c r="G1451" s="19" t="str">
        <f>IF(HTM_Employee_Attrition_Data!G1451=1,"Level 1",IF(HTM_Employee_Attrition_Data!G1451=2,"Level 2",IF(HTM_Employee_Attrition_Data!G1451=3,"Level 3",IF(HTM_Employee_Attrition_Data!G1451=4,"Level 4",IF(HTM_Employee_Attrition_Data!G1451=5,"Level 5","Level 5")))))</f>
        <v>Level 1</v>
      </c>
      <c r="H1451" s="19" t="s">
        <v>19</v>
      </c>
      <c r="I1451" s="19" t="str">
        <f>IF(HTM_Employee_Attrition_Data!I1451=1,"Rating 1",IF(HTM_Employee_Attrition_Data!I1451=2,"Rating 2",IF(HTM_Employee_Attrition_Data!I1451=3,"Rating 3",IF(HTM_Employee_Attrition_Data!I1451=4,"Rating 4","Rating 4"))))</f>
        <v>Rating 1</v>
      </c>
      <c r="J1451" s="19" t="str">
        <f>IF(HTM_Employee_Attrition_Data!J1451&lt;=5000,"Income less than 5,000$",IF(HTM_Employee_Attrition_Data!J1451&lt;=10000,"Income less than 10,000$",IF(HTM_Employee_Attrition_Data!J1451&lt;=15000,"Income less than 15,000$","Income less than 20,000$")))</f>
        <v>Income less than 5,000$</v>
      </c>
      <c r="K1451" s="19" t="str">
        <f>IF(HTM_Employee_Attrition_Data!K1451&lt;4,"Between 0 and 3 Compaines",IF(HTM_Employee_Attrition_Data!K1451&lt;7,"Between 4 and 6 Companies",IF(HTM_Employee_Attrition_Data!K1451&lt;=10,"Between 7 and 10 Companies","Between 7 and 10  Companies")))</f>
        <v>Between 0 and 3 Compaines</v>
      </c>
      <c r="L1451" s="19" t="str">
        <f>IF(HTM_Employee_Attrition_Data!L1451&lt;=5,"Between 0 and 5 years",IF(HTM_Employee_Attrition_Data!L1451&lt;=10,"Between 6 and 10 years",IF(HTM_Employee_Attrition_Data!L1451&lt;=15,"Between 11 and 15 years",IF(HTM_Employee_Attrition_Data!L1451&lt;=20,"Between 16 and 20 years",IF(HTM_Employee_Attrition_Data!L1451&lt;=25,"Between 21 and 25 years",IF(HTM_Employee_Attrition_Data!L1451&lt;=30,"Between 25 and 30 years","Between 31 and 40 years"))))))</f>
        <v>Between 0 and 5 years</v>
      </c>
    </row>
    <row r="1452" spans="1:12">
      <c r="A1452" s="19">
        <v>2040</v>
      </c>
      <c r="B1452" s="19" t="str">
        <f>IF(HTM_Employee_Attrition_Data!A1452&lt;=20,"Less than 20 years",IF(HTM_Employee_Attrition_Data!A1452&lt;=30,"Between 20 and 30 years",IF(HTM_Employee_Attrition_Data!A1452&lt;=40,"Between 30 and 40 years",IF(HTM_Employee_Attrition_Data!A1452&lt;=50,"Between 40 and 50 years",IF(HTM_Employee_Attrition_Data!A1452&lt;=60,"Between 50 and 60 years","Between 50 and 60 years")))))</f>
        <v>Between 30 and 40 years</v>
      </c>
      <c r="C1452" s="19" t="s">
        <v>16</v>
      </c>
      <c r="D1452" s="19" t="s">
        <v>13</v>
      </c>
      <c r="E1452" s="19" t="s">
        <v>27</v>
      </c>
      <c r="F1452" s="19" t="str">
        <f>IF(HTM_Employee_Attrition_Data!E1452&lt;=5,"Less than 5 Miles",IF(HTM_Employee_Attrition_Data!E1452&lt;=10,"Between 6 and 10 miles",IF(HTM_Employee_Attrition_Data!E1452&lt;=15,"Between 11 and 15 miles",IF(HTM_Employee_Attrition_Data!E1452&lt;=20,"Between 16 and 20 miles",IF(HTM_Employee_Attrition_Data!E1452&lt;=25,"Between 21 and 25 miles","Greater than 26 miles")))))</f>
        <v>Greater than 26 miles</v>
      </c>
      <c r="G1452" s="19" t="str">
        <f>IF(HTM_Employee_Attrition_Data!G1452=1,"Level 1",IF(HTM_Employee_Attrition_Data!G1452=2,"Level 2",IF(HTM_Employee_Attrition_Data!G1452=3,"Level 3",IF(HTM_Employee_Attrition_Data!G1452=4,"Level 4",IF(HTM_Employee_Attrition_Data!G1452=5,"Level 5","Level 5")))))</f>
        <v>Level 3</v>
      </c>
      <c r="H1452" s="19" t="s">
        <v>27</v>
      </c>
      <c r="I1452" s="19" t="str">
        <f>IF(HTM_Employee_Attrition_Data!I1452=1,"Rating 1",IF(HTM_Employee_Attrition_Data!I1452=2,"Rating 2",IF(HTM_Employee_Attrition_Data!I1452=3,"Rating 3",IF(HTM_Employee_Attrition_Data!I1452=4,"Rating 4","Rating 4"))))</f>
        <v>Rating 4</v>
      </c>
      <c r="J1452" s="19" t="str">
        <f>IF(HTM_Employee_Attrition_Data!J1452&lt;=5000,"Income less than 5,000$",IF(HTM_Employee_Attrition_Data!J1452&lt;=10000,"Income less than 10,000$",IF(HTM_Employee_Attrition_Data!J1452&lt;=15000,"Income less than 15,000$","Income less than 20,000$")))</f>
        <v>Income less than 10,000$</v>
      </c>
      <c r="K1452" s="19" t="str">
        <f>IF(HTM_Employee_Attrition_Data!K1452&lt;4,"Between 0 and 3 Compaines",IF(HTM_Employee_Attrition_Data!K1452&lt;7,"Between 4 and 6 Companies",IF(HTM_Employee_Attrition_Data!K1452&lt;=10,"Between 7 and 10 Companies","Between 7 and 10  Companies")))</f>
        <v>Between 0 and 3 Compaines</v>
      </c>
      <c r="L1452" s="19" t="str">
        <f>IF(HTM_Employee_Attrition_Data!L1452&lt;=5,"Between 0 and 5 years",IF(HTM_Employee_Attrition_Data!L1452&lt;=10,"Between 6 and 10 years",IF(HTM_Employee_Attrition_Data!L1452&lt;=15,"Between 11 and 15 years",IF(HTM_Employee_Attrition_Data!L1452&lt;=20,"Between 16 and 20 years",IF(HTM_Employee_Attrition_Data!L1452&lt;=25,"Between 21 and 25 years",IF(HTM_Employee_Attrition_Data!L1452&lt;=30,"Between 25 and 30 years","Between 31 and 40 years"))))))</f>
        <v>Between 6 and 10 years</v>
      </c>
    </row>
    <row r="1453" spans="1:12">
      <c r="A1453" s="19">
        <v>2041</v>
      </c>
      <c r="B1453" s="19" t="str">
        <f>IF(HTM_Employee_Attrition_Data!A1453&lt;=20,"Less than 20 years",IF(HTM_Employee_Attrition_Data!A1453&lt;=30,"Between 20 and 30 years",IF(HTM_Employee_Attrition_Data!A1453&lt;=40,"Between 30 and 40 years",IF(HTM_Employee_Attrition_Data!A1453&lt;=50,"Between 40 and 50 years",IF(HTM_Employee_Attrition_Data!A1453&lt;=60,"Between 50 and 60 years","Between 50 and 60 years")))))</f>
        <v>Between 30 and 40 years</v>
      </c>
      <c r="C1453" s="19" t="s">
        <v>16</v>
      </c>
      <c r="D1453" s="19" t="s">
        <v>13</v>
      </c>
      <c r="E1453" s="19" t="s">
        <v>14</v>
      </c>
      <c r="F1453" s="19" t="str">
        <f>IF(HTM_Employee_Attrition_Data!E1453&lt;=5,"Less than 5 Miles",IF(HTM_Employee_Attrition_Data!E1453&lt;=10,"Between 6 and 10 miles",IF(HTM_Employee_Attrition_Data!E1453&lt;=15,"Between 11 and 15 miles",IF(HTM_Employee_Attrition_Data!E1453&lt;=20,"Between 16 and 20 miles",IF(HTM_Employee_Attrition_Data!E1453&lt;=25,"Between 21 and 25 miles","Greater than 26 miles")))))</f>
        <v>Between 6 and 10 miles</v>
      </c>
      <c r="G1453" s="19" t="str">
        <f>IF(HTM_Employee_Attrition_Data!G1453=1,"Level 1",IF(HTM_Employee_Attrition_Data!G1453=2,"Level 2",IF(HTM_Employee_Attrition_Data!G1453=3,"Level 3",IF(HTM_Employee_Attrition_Data!G1453=4,"Level 4",IF(HTM_Employee_Attrition_Data!G1453=5,"Level 5","Level 5")))))</f>
        <v>Level 2</v>
      </c>
      <c r="H1453" s="19" t="s">
        <v>15</v>
      </c>
      <c r="I1453" s="19" t="str">
        <f>IF(HTM_Employee_Attrition_Data!I1453=1,"Rating 1",IF(HTM_Employee_Attrition_Data!I1453=2,"Rating 2",IF(HTM_Employee_Attrition_Data!I1453=3,"Rating 3",IF(HTM_Employee_Attrition_Data!I1453=4,"Rating 4","Rating 4"))))</f>
        <v>Rating 4</v>
      </c>
      <c r="J1453" s="19" t="str">
        <f>IF(HTM_Employee_Attrition_Data!J1453&lt;=5000,"Income less than 5,000$",IF(HTM_Employee_Attrition_Data!J1453&lt;=10000,"Income less than 10,000$",IF(HTM_Employee_Attrition_Data!J1453&lt;=15000,"Income less than 15,000$","Income less than 20,000$")))</f>
        <v>Income less than 10,000$</v>
      </c>
      <c r="K1453" s="19" t="str">
        <f>IF(HTM_Employee_Attrition_Data!K1453&lt;4,"Between 0 and 3 Compaines",IF(HTM_Employee_Attrition_Data!K1453&lt;7,"Between 4 and 6 Companies",IF(HTM_Employee_Attrition_Data!K1453&lt;=10,"Between 7 and 10 Companies","Between 7 and 10  Companies")))</f>
        <v>Between 0 and 3 Compaines</v>
      </c>
      <c r="L1453" s="19" t="str">
        <f>IF(HTM_Employee_Attrition_Data!L1453&lt;=5,"Between 0 and 5 years",IF(HTM_Employee_Attrition_Data!L1453&lt;=10,"Between 6 and 10 years",IF(HTM_Employee_Attrition_Data!L1453&lt;=15,"Between 11 and 15 years",IF(HTM_Employee_Attrition_Data!L1453&lt;=20,"Between 16 and 20 years",IF(HTM_Employee_Attrition_Data!L1453&lt;=25,"Between 21 and 25 years",IF(HTM_Employee_Attrition_Data!L1453&lt;=30,"Between 25 and 30 years","Between 31 and 40 years"))))))</f>
        <v>Between 6 and 10 years</v>
      </c>
    </row>
    <row r="1454" spans="1:12">
      <c r="A1454" s="19">
        <v>2044</v>
      </c>
      <c r="B1454" s="19" t="str">
        <f>IF(HTM_Employee_Attrition_Data!A1454&lt;=20,"Less than 20 years",IF(HTM_Employee_Attrition_Data!A1454&lt;=30,"Between 20 and 30 years",IF(HTM_Employee_Attrition_Data!A1454&lt;=40,"Between 30 and 40 years",IF(HTM_Employee_Attrition_Data!A1454&lt;=50,"Between 40 and 50 years",IF(HTM_Employee_Attrition_Data!A1454&lt;=60,"Between 50 and 60 years","Between 50 and 60 years")))))</f>
        <v>Between 40 and 50 years</v>
      </c>
      <c r="C1454" s="19" t="s">
        <v>12</v>
      </c>
      <c r="D1454" s="19" t="s">
        <v>17</v>
      </c>
      <c r="E1454" s="19" t="s">
        <v>14</v>
      </c>
      <c r="F1454" s="19" t="str">
        <f>IF(HTM_Employee_Attrition_Data!E1454&lt;=5,"Less than 5 Miles",IF(HTM_Employee_Attrition_Data!E1454&lt;=10,"Between 6 and 10 miles",IF(HTM_Employee_Attrition_Data!E1454&lt;=15,"Between 11 and 15 miles",IF(HTM_Employee_Attrition_Data!E1454&lt;=20,"Between 16 and 20 miles",IF(HTM_Employee_Attrition_Data!E1454&lt;=25,"Between 21 and 25 miles","Greater than 26 miles")))))</f>
        <v>Less than 5 Miles</v>
      </c>
      <c r="G1454" s="19" t="str">
        <f>IF(HTM_Employee_Attrition_Data!G1454=1,"Level 1",IF(HTM_Employee_Attrition_Data!G1454=2,"Level 2",IF(HTM_Employee_Attrition_Data!G1454=3,"Level 3",IF(HTM_Employee_Attrition_Data!G1454=4,"Level 4",IF(HTM_Employee_Attrition_Data!G1454=5,"Level 5","Level 5")))))</f>
        <v>Level 2</v>
      </c>
      <c r="H1454" s="19" t="s">
        <v>15</v>
      </c>
      <c r="I1454" s="19" t="str">
        <f>IF(HTM_Employee_Attrition_Data!I1454=1,"Rating 1",IF(HTM_Employee_Attrition_Data!I1454=2,"Rating 2",IF(HTM_Employee_Attrition_Data!I1454=3,"Rating 3",IF(HTM_Employee_Attrition_Data!I1454=4,"Rating 4","Rating 4"))))</f>
        <v>Rating 3</v>
      </c>
      <c r="J1454" s="19" t="str">
        <f>IF(HTM_Employee_Attrition_Data!J1454&lt;=5000,"Income less than 5,000$",IF(HTM_Employee_Attrition_Data!J1454&lt;=10000,"Income less than 10,000$",IF(HTM_Employee_Attrition_Data!J1454&lt;=15000,"Income less than 15,000$","Income less than 20,000$")))</f>
        <v>Income less than 10,000$</v>
      </c>
      <c r="K1454" s="19" t="str">
        <f>IF(HTM_Employee_Attrition_Data!K1454&lt;4,"Between 0 and 3 Compaines",IF(HTM_Employee_Attrition_Data!K1454&lt;7,"Between 4 and 6 Companies",IF(HTM_Employee_Attrition_Data!K1454&lt;=10,"Between 7 and 10 Companies","Between 7 and 10  Companies")))</f>
        <v>Between 7 and 10 Companies</v>
      </c>
      <c r="L1454" s="19" t="str">
        <f>IF(HTM_Employee_Attrition_Data!L1454&lt;=5,"Between 0 and 5 years",IF(HTM_Employee_Attrition_Data!L1454&lt;=10,"Between 6 and 10 years",IF(HTM_Employee_Attrition_Data!L1454&lt;=15,"Between 11 and 15 years",IF(HTM_Employee_Attrition_Data!L1454&lt;=20,"Between 16 and 20 years",IF(HTM_Employee_Attrition_Data!L1454&lt;=25,"Between 21 and 25 years",IF(HTM_Employee_Attrition_Data!L1454&lt;=30,"Between 25 and 30 years","Between 31 and 40 years"))))))</f>
        <v>Between 6 and 10 years</v>
      </c>
    </row>
    <row r="1455" spans="1:12">
      <c r="A1455" s="19">
        <v>2045</v>
      </c>
      <c r="B1455" s="19" t="str">
        <f>IF(HTM_Employee_Attrition_Data!A1455&lt;=20,"Less than 20 years",IF(HTM_Employee_Attrition_Data!A1455&lt;=30,"Between 20 and 30 years",IF(HTM_Employee_Attrition_Data!A1455&lt;=40,"Between 30 and 40 years",IF(HTM_Employee_Attrition_Data!A1455&lt;=50,"Between 40 and 50 years",IF(HTM_Employee_Attrition_Data!A1455&lt;=60,"Between 50 and 60 years","Between 50 and 60 years")))))</f>
        <v>Between 30 and 40 years</v>
      </c>
      <c r="C1455" s="19" t="s">
        <v>16</v>
      </c>
      <c r="D1455" s="19" t="s">
        <v>13</v>
      </c>
      <c r="E1455" s="19" t="s">
        <v>14</v>
      </c>
      <c r="F1455" s="19" t="str">
        <f>IF(HTM_Employee_Attrition_Data!E1455&lt;=5,"Less than 5 Miles",IF(HTM_Employee_Attrition_Data!E1455&lt;=10,"Between 6 and 10 miles",IF(HTM_Employee_Attrition_Data!E1455&lt;=15,"Between 11 and 15 miles",IF(HTM_Employee_Attrition_Data!E1455&lt;=20,"Between 16 and 20 miles",IF(HTM_Employee_Attrition_Data!E1455&lt;=25,"Between 21 and 25 miles","Greater than 26 miles")))))</f>
        <v>Between 11 and 15 miles</v>
      </c>
      <c r="G1455" s="19" t="str">
        <f>IF(HTM_Employee_Attrition_Data!G1455=1,"Level 1",IF(HTM_Employee_Attrition_Data!G1455=2,"Level 2",IF(HTM_Employee_Attrition_Data!G1455=3,"Level 3",IF(HTM_Employee_Attrition_Data!G1455=4,"Level 4",IF(HTM_Employee_Attrition_Data!G1455=5,"Level 5","Level 5")))))</f>
        <v>Level 2</v>
      </c>
      <c r="H1455" s="19" t="s">
        <v>15</v>
      </c>
      <c r="I1455" s="19" t="str">
        <f>IF(HTM_Employee_Attrition_Data!I1455=1,"Rating 1",IF(HTM_Employee_Attrition_Data!I1455=2,"Rating 2",IF(HTM_Employee_Attrition_Data!I1455=3,"Rating 3",IF(HTM_Employee_Attrition_Data!I1455=4,"Rating 4","Rating 4"))))</f>
        <v>Rating 4</v>
      </c>
      <c r="J1455" s="19" t="str">
        <f>IF(HTM_Employee_Attrition_Data!J1455&lt;=5000,"Income less than 5,000$",IF(HTM_Employee_Attrition_Data!J1455&lt;=10000,"Income less than 10,000$",IF(HTM_Employee_Attrition_Data!J1455&lt;=15000,"Income less than 15,000$","Income less than 20,000$")))</f>
        <v>Income less than 10,000$</v>
      </c>
      <c r="K1455" s="19" t="str">
        <f>IF(HTM_Employee_Attrition_Data!K1455&lt;4,"Between 0 and 3 Compaines",IF(HTM_Employee_Attrition_Data!K1455&lt;7,"Between 4 and 6 Companies",IF(HTM_Employee_Attrition_Data!K1455&lt;=10,"Between 7 and 10 Companies","Between 7 and 10  Companies")))</f>
        <v>Between 4 and 6 Companies</v>
      </c>
      <c r="L1455" s="19" t="str">
        <f>IF(HTM_Employee_Attrition_Data!L1455&lt;=5,"Between 0 and 5 years",IF(HTM_Employee_Attrition_Data!L1455&lt;=10,"Between 6 and 10 years",IF(HTM_Employee_Attrition_Data!L1455&lt;=15,"Between 11 and 15 years",IF(HTM_Employee_Attrition_Data!L1455&lt;=20,"Between 16 and 20 years",IF(HTM_Employee_Attrition_Data!L1455&lt;=25,"Between 21 and 25 years",IF(HTM_Employee_Attrition_Data!L1455&lt;=30,"Between 25 and 30 years","Between 31 and 40 years"))))))</f>
        <v>Between 6 and 10 years</v>
      </c>
    </row>
    <row r="1456" spans="1:12">
      <c r="A1456" s="19">
        <v>2046</v>
      </c>
      <c r="B1456" s="19" t="str">
        <f>IF(HTM_Employee_Attrition_Data!A1456&lt;=20,"Less than 20 years",IF(HTM_Employee_Attrition_Data!A1456&lt;=30,"Between 20 and 30 years",IF(HTM_Employee_Attrition_Data!A1456&lt;=40,"Between 30 and 40 years",IF(HTM_Employee_Attrition_Data!A1456&lt;=50,"Between 40 and 50 years",IF(HTM_Employee_Attrition_Data!A1456&lt;=60,"Between 50 and 60 years","Between 50 and 60 years")))))</f>
        <v>Between 40 and 50 years</v>
      </c>
      <c r="C1456" s="19" t="s">
        <v>16</v>
      </c>
      <c r="D1456" s="19" t="s">
        <v>13</v>
      </c>
      <c r="E1456" s="19" t="s">
        <v>14</v>
      </c>
      <c r="F1456" s="19" t="str">
        <f>IF(HTM_Employee_Attrition_Data!E1456&lt;=5,"Less than 5 Miles",IF(HTM_Employee_Attrition_Data!E1456&lt;=10,"Between 6 and 10 miles",IF(HTM_Employee_Attrition_Data!E1456&lt;=15,"Between 11 and 15 miles",IF(HTM_Employee_Attrition_Data!E1456&lt;=20,"Between 16 and 20 miles",IF(HTM_Employee_Attrition_Data!E1456&lt;=25,"Between 21 and 25 miles","Greater than 26 miles")))))</f>
        <v>Between 16 and 20 miles</v>
      </c>
      <c r="G1456" s="19" t="str">
        <f>IF(HTM_Employee_Attrition_Data!G1456=1,"Level 1",IF(HTM_Employee_Attrition_Data!G1456=2,"Level 2",IF(HTM_Employee_Attrition_Data!G1456=3,"Level 3",IF(HTM_Employee_Attrition_Data!G1456=4,"Level 4",IF(HTM_Employee_Attrition_Data!G1456=5,"Level 5","Level 5")))))</f>
        <v>Level 2</v>
      </c>
      <c r="H1456" s="19" t="s">
        <v>15</v>
      </c>
      <c r="I1456" s="19" t="str">
        <f>IF(HTM_Employee_Attrition_Data!I1456=1,"Rating 1",IF(HTM_Employee_Attrition_Data!I1456=2,"Rating 2",IF(HTM_Employee_Attrition_Data!I1456=3,"Rating 3",IF(HTM_Employee_Attrition_Data!I1456=4,"Rating 4","Rating 4"))))</f>
        <v>Rating 3</v>
      </c>
      <c r="J1456" s="19" t="str">
        <f>IF(HTM_Employee_Attrition_Data!J1456&lt;=5000,"Income less than 5,000$",IF(HTM_Employee_Attrition_Data!J1456&lt;=10000,"Income less than 10,000$",IF(HTM_Employee_Attrition_Data!J1456&lt;=15000,"Income less than 15,000$","Income less than 20,000$")))</f>
        <v>Income less than 5,000$</v>
      </c>
      <c r="K1456" s="19" t="str">
        <f>IF(HTM_Employee_Attrition_Data!K1456&lt;4,"Between 0 and 3 Compaines",IF(HTM_Employee_Attrition_Data!K1456&lt;7,"Between 4 and 6 Companies",IF(HTM_Employee_Attrition_Data!K1456&lt;=10,"Between 7 and 10 Companies","Between 7 and 10  Companies")))</f>
        <v>Between 7 and 10 Companies</v>
      </c>
      <c r="L1456" s="19" t="str">
        <f>IF(HTM_Employee_Attrition_Data!L1456&lt;=5,"Between 0 and 5 years",IF(HTM_Employee_Attrition_Data!L1456&lt;=10,"Between 6 and 10 years",IF(HTM_Employee_Attrition_Data!L1456&lt;=15,"Between 11 and 15 years",IF(HTM_Employee_Attrition_Data!L1456&lt;=20,"Between 16 and 20 years",IF(HTM_Employee_Attrition_Data!L1456&lt;=25,"Between 21 and 25 years",IF(HTM_Employee_Attrition_Data!L1456&lt;=30,"Between 25 and 30 years","Between 31 and 40 years"))))))</f>
        <v>Between 0 and 5 years</v>
      </c>
    </row>
    <row r="1457" spans="1:12">
      <c r="A1457" s="19">
        <v>2048</v>
      </c>
      <c r="B1457" s="19" t="str">
        <f>IF(HTM_Employee_Attrition_Data!A1457&lt;=20,"Less than 20 years",IF(HTM_Employee_Attrition_Data!A1457&lt;=30,"Between 20 and 30 years",IF(HTM_Employee_Attrition_Data!A1457&lt;=40,"Between 30 and 40 years",IF(HTM_Employee_Attrition_Data!A1457&lt;=50,"Between 40 and 50 years",IF(HTM_Employee_Attrition_Data!A1457&lt;=60,"Between 50 and 60 years","Between 50 and 60 years")))))</f>
        <v>Between 30 and 40 years</v>
      </c>
      <c r="C1457" s="19" t="s">
        <v>16</v>
      </c>
      <c r="D1457" s="19" t="s">
        <v>13</v>
      </c>
      <c r="E1457" s="19" t="s">
        <v>18</v>
      </c>
      <c r="F1457" s="19" t="str">
        <f>IF(HTM_Employee_Attrition_Data!E1457&lt;=5,"Less than 5 Miles",IF(HTM_Employee_Attrition_Data!E1457&lt;=10,"Between 6 and 10 miles",IF(HTM_Employee_Attrition_Data!E1457&lt;=15,"Between 11 and 15 miles",IF(HTM_Employee_Attrition_Data!E1457&lt;=20,"Between 16 and 20 miles",IF(HTM_Employee_Attrition_Data!E1457&lt;=25,"Between 21 and 25 miles","Greater than 26 miles")))))</f>
        <v>Less than 5 Miles</v>
      </c>
      <c r="G1457" s="19" t="str">
        <f>IF(HTM_Employee_Attrition_Data!G1457=1,"Level 1",IF(HTM_Employee_Attrition_Data!G1457=2,"Level 2",IF(HTM_Employee_Attrition_Data!G1457=3,"Level 3",IF(HTM_Employee_Attrition_Data!G1457=4,"Level 4",IF(HTM_Employee_Attrition_Data!G1457=5,"Level 5","Level 5")))))</f>
        <v>Level 1</v>
      </c>
      <c r="H1457" s="19" t="s">
        <v>19</v>
      </c>
      <c r="I1457" s="19" t="str">
        <f>IF(HTM_Employee_Attrition_Data!I1457=1,"Rating 1",IF(HTM_Employee_Attrition_Data!I1457=2,"Rating 2",IF(HTM_Employee_Attrition_Data!I1457=3,"Rating 3",IF(HTM_Employee_Attrition_Data!I1457=4,"Rating 4","Rating 4"))))</f>
        <v>Rating 3</v>
      </c>
      <c r="J1457" s="19" t="str">
        <f>IF(HTM_Employee_Attrition_Data!J1457&lt;=5000,"Income less than 5,000$",IF(HTM_Employee_Attrition_Data!J1457&lt;=10000,"Income less than 10,000$",IF(HTM_Employee_Attrition_Data!J1457&lt;=15000,"Income less than 15,000$","Income less than 20,000$")))</f>
        <v>Income less than 5,000$</v>
      </c>
      <c r="K1457" s="19" t="str">
        <f>IF(HTM_Employee_Attrition_Data!K1457&lt;4,"Between 0 and 3 Compaines",IF(HTM_Employee_Attrition_Data!K1457&lt;7,"Between 4 and 6 Companies",IF(HTM_Employee_Attrition_Data!K1457&lt;=10,"Between 7 and 10 Companies","Between 7 and 10  Companies")))</f>
        <v>Between 0 and 3 Compaines</v>
      </c>
      <c r="L1457" s="19" t="str">
        <f>IF(HTM_Employee_Attrition_Data!L1457&lt;=5,"Between 0 and 5 years",IF(HTM_Employee_Attrition_Data!L1457&lt;=10,"Between 6 and 10 years",IF(HTM_Employee_Attrition_Data!L1457&lt;=15,"Between 11 and 15 years",IF(HTM_Employee_Attrition_Data!L1457&lt;=20,"Between 16 and 20 years",IF(HTM_Employee_Attrition_Data!L1457&lt;=25,"Between 21 and 25 years",IF(HTM_Employee_Attrition_Data!L1457&lt;=30,"Between 25 and 30 years","Between 31 and 40 years"))))))</f>
        <v>Between 0 and 5 years</v>
      </c>
    </row>
    <row r="1458" spans="1:12">
      <c r="A1458" s="19">
        <v>2049</v>
      </c>
      <c r="B1458" s="19" t="str">
        <f>IF(HTM_Employee_Attrition_Data!A1458&lt;=20,"Less than 20 years",IF(HTM_Employee_Attrition_Data!A1458&lt;=30,"Between 20 and 30 years",IF(HTM_Employee_Attrition_Data!A1458&lt;=40,"Between 30 and 40 years",IF(HTM_Employee_Attrition_Data!A1458&lt;=50,"Between 40 and 50 years",IF(HTM_Employee_Attrition_Data!A1458&lt;=60,"Between 50 and 60 years","Between 50 and 60 years")))))</f>
        <v>Between 30 and 40 years</v>
      </c>
      <c r="C1458" s="19" t="s">
        <v>16</v>
      </c>
      <c r="D1458" s="19" t="s">
        <v>17</v>
      </c>
      <c r="E1458" s="19" t="s">
        <v>18</v>
      </c>
      <c r="F1458" s="19" t="str">
        <f>IF(HTM_Employee_Attrition_Data!E1458&lt;=5,"Less than 5 Miles",IF(HTM_Employee_Attrition_Data!E1458&lt;=10,"Between 6 and 10 miles",IF(HTM_Employee_Attrition_Data!E1458&lt;=15,"Between 11 and 15 miles",IF(HTM_Employee_Attrition_Data!E1458&lt;=20,"Between 16 and 20 miles",IF(HTM_Employee_Attrition_Data!E1458&lt;=25,"Between 21 and 25 miles","Greater than 26 miles")))))</f>
        <v>Between 16 and 20 miles</v>
      </c>
      <c r="G1458" s="19" t="str">
        <f>IF(HTM_Employee_Attrition_Data!G1458=1,"Level 1",IF(HTM_Employee_Attrition_Data!G1458=2,"Level 2",IF(HTM_Employee_Attrition_Data!G1458=3,"Level 3",IF(HTM_Employee_Attrition_Data!G1458=4,"Level 4",IF(HTM_Employee_Attrition_Data!G1458=5,"Level 5","Level 5")))))</f>
        <v>Level 2</v>
      </c>
      <c r="H1458" s="19" t="s">
        <v>22</v>
      </c>
      <c r="I1458" s="19" t="str">
        <f>IF(HTM_Employee_Attrition_Data!I1458=1,"Rating 1",IF(HTM_Employee_Attrition_Data!I1458=2,"Rating 2",IF(HTM_Employee_Attrition_Data!I1458=3,"Rating 3",IF(HTM_Employee_Attrition_Data!I1458=4,"Rating 4","Rating 4"))))</f>
        <v>Rating 3</v>
      </c>
      <c r="J1458" s="19" t="str">
        <f>IF(HTM_Employee_Attrition_Data!J1458&lt;=5000,"Income less than 5,000$",IF(HTM_Employee_Attrition_Data!J1458&lt;=10000,"Income less than 10,000$",IF(HTM_Employee_Attrition_Data!J1458&lt;=15000,"Income less than 15,000$","Income less than 20,000$")))</f>
        <v>Income less than 10,000$</v>
      </c>
      <c r="K1458" s="19" t="str">
        <f>IF(HTM_Employee_Attrition_Data!K1458&lt;4,"Between 0 and 3 Compaines",IF(HTM_Employee_Attrition_Data!K1458&lt;7,"Between 4 and 6 Companies",IF(HTM_Employee_Attrition_Data!K1458&lt;=10,"Between 7 and 10 Companies","Between 7 and 10  Companies")))</f>
        <v>Between 0 and 3 Compaines</v>
      </c>
      <c r="L1458" s="19" t="str">
        <f>IF(HTM_Employee_Attrition_Data!L1458&lt;=5,"Between 0 and 5 years",IF(HTM_Employee_Attrition_Data!L1458&lt;=10,"Between 6 and 10 years",IF(HTM_Employee_Attrition_Data!L1458&lt;=15,"Between 11 and 15 years",IF(HTM_Employee_Attrition_Data!L1458&lt;=20,"Between 16 and 20 years",IF(HTM_Employee_Attrition_Data!L1458&lt;=25,"Between 21 and 25 years",IF(HTM_Employee_Attrition_Data!L1458&lt;=30,"Between 25 and 30 years","Between 31 and 40 years"))))))</f>
        <v>Between 6 and 10 years</v>
      </c>
    </row>
    <row r="1459" spans="1:12">
      <c r="A1459" s="19">
        <v>2051</v>
      </c>
      <c r="B1459" s="19" t="str">
        <f>IF(HTM_Employee_Attrition_Data!A1459&lt;=20,"Less than 20 years",IF(HTM_Employee_Attrition_Data!A1459&lt;=30,"Between 20 and 30 years",IF(HTM_Employee_Attrition_Data!A1459&lt;=40,"Between 30 and 40 years",IF(HTM_Employee_Attrition_Data!A1459&lt;=50,"Between 40 and 50 years",IF(HTM_Employee_Attrition_Data!A1459&lt;=60,"Between 50 and 60 years","Between 50 and 60 years")))))</f>
        <v>Between 30 and 40 years</v>
      </c>
      <c r="C1459" s="19" t="s">
        <v>16</v>
      </c>
      <c r="D1459" s="19" t="s">
        <v>13</v>
      </c>
      <c r="E1459" s="19" t="s">
        <v>18</v>
      </c>
      <c r="F1459" s="19" t="str">
        <f>IF(HTM_Employee_Attrition_Data!E1459&lt;=5,"Less than 5 Miles",IF(HTM_Employee_Attrition_Data!E1459&lt;=10,"Between 6 and 10 miles",IF(HTM_Employee_Attrition_Data!E1459&lt;=15,"Between 11 and 15 miles",IF(HTM_Employee_Attrition_Data!E1459&lt;=20,"Between 16 and 20 miles",IF(HTM_Employee_Attrition_Data!E1459&lt;=25,"Between 21 and 25 miles","Greater than 26 miles")))))</f>
        <v>Less than 5 Miles</v>
      </c>
      <c r="G1459" s="19" t="str">
        <f>IF(HTM_Employee_Attrition_Data!G1459=1,"Level 1",IF(HTM_Employee_Attrition_Data!G1459=2,"Level 2",IF(HTM_Employee_Attrition_Data!G1459=3,"Level 3",IF(HTM_Employee_Attrition_Data!G1459=4,"Level 4",IF(HTM_Employee_Attrition_Data!G1459=5,"Level 5","Level 5")))))</f>
        <v>Level 1</v>
      </c>
      <c r="H1459" s="19" t="s">
        <v>19</v>
      </c>
      <c r="I1459" s="19" t="str">
        <f>IF(HTM_Employee_Attrition_Data!I1459=1,"Rating 1",IF(HTM_Employee_Attrition_Data!I1459=2,"Rating 2",IF(HTM_Employee_Attrition_Data!I1459=3,"Rating 3",IF(HTM_Employee_Attrition_Data!I1459=4,"Rating 4","Rating 4"))))</f>
        <v>Rating 3</v>
      </c>
      <c r="J1459" s="19" t="str">
        <f>IF(HTM_Employee_Attrition_Data!J1459&lt;=5000,"Income less than 5,000$",IF(HTM_Employee_Attrition_Data!J1459&lt;=10000,"Income less than 10,000$",IF(HTM_Employee_Attrition_Data!J1459&lt;=15000,"Income less than 15,000$","Income less than 20,000$")))</f>
        <v>Income less than 5,000$</v>
      </c>
      <c r="K1459" s="19" t="str">
        <f>IF(HTM_Employee_Attrition_Data!K1459&lt;4,"Between 0 and 3 Compaines",IF(HTM_Employee_Attrition_Data!K1459&lt;7,"Between 4 and 6 Companies",IF(HTM_Employee_Attrition_Data!K1459&lt;=10,"Between 7 and 10 Companies","Between 7 and 10  Companies")))</f>
        <v>Between 0 and 3 Compaines</v>
      </c>
      <c r="L1459" s="19" t="str">
        <f>IF(HTM_Employee_Attrition_Data!L1459&lt;=5,"Between 0 and 5 years",IF(HTM_Employee_Attrition_Data!L1459&lt;=10,"Between 6 and 10 years",IF(HTM_Employee_Attrition_Data!L1459&lt;=15,"Between 11 and 15 years",IF(HTM_Employee_Attrition_Data!L1459&lt;=20,"Between 16 and 20 years",IF(HTM_Employee_Attrition_Data!L1459&lt;=25,"Between 21 and 25 years",IF(HTM_Employee_Attrition_Data!L1459&lt;=30,"Between 25 and 30 years","Between 31 and 40 years"))))))</f>
        <v>Between 0 and 5 years</v>
      </c>
    </row>
    <row r="1460" spans="1:12">
      <c r="A1460" s="19">
        <v>2052</v>
      </c>
      <c r="B1460" s="19" t="str">
        <f>IF(HTM_Employee_Attrition_Data!A1460&lt;=20,"Less than 20 years",IF(HTM_Employee_Attrition_Data!A1460&lt;=30,"Between 20 and 30 years",IF(HTM_Employee_Attrition_Data!A1460&lt;=40,"Between 30 and 40 years",IF(HTM_Employee_Attrition_Data!A1460&lt;=50,"Between 40 and 50 years",IF(HTM_Employee_Attrition_Data!A1460&lt;=60,"Between 50 and 60 years","Between 50 and 60 years")))))</f>
        <v>Between 30 and 40 years</v>
      </c>
      <c r="C1460" s="19" t="s">
        <v>16</v>
      </c>
      <c r="D1460" s="19" t="s">
        <v>13</v>
      </c>
      <c r="E1460" s="19" t="s">
        <v>18</v>
      </c>
      <c r="F1460" s="19" t="str">
        <f>IF(HTM_Employee_Attrition_Data!E1460&lt;=5,"Less than 5 Miles",IF(HTM_Employee_Attrition_Data!E1460&lt;=10,"Between 6 and 10 miles",IF(HTM_Employee_Attrition_Data!E1460&lt;=15,"Between 11 and 15 miles",IF(HTM_Employee_Attrition_Data!E1460&lt;=20,"Between 16 and 20 miles",IF(HTM_Employee_Attrition_Data!E1460&lt;=25,"Between 21 and 25 miles","Greater than 26 miles")))))</f>
        <v>Less than 5 Miles</v>
      </c>
      <c r="G1460" s="19" t="str">
        <f>IF(HTM_Employee_Attrition_Data!G1460=1,"Level 1",IF(HTM_Employee_Attrition_Data!G1460=2,"Level 2",IF(HTM_Employee_Attrition_Data!G1460=3,"Level 3",IF(HTM_Employee_Attrition_Data!G1460=4,"Level 4",IF(HTM_Employee_Attrition_Data!G1460=5,"Level 5","Level 5")))))</f>
        <v>Level 1</v>
      </c>
      <c r="H1460" s="19" t="s">
        <v>19</v>
      </c>
      <c r="I1460" s="19" t="str">
        <f>IF(HTM_Employee_Attrition_Data!I1460=1,"Rating 1",IF(HTM_Employee_Attrition_Data!I1460=2,"Rating 2",IF(HTM_Employee_Attrition_Data!I1460=3,"Rating 3",IF(HTM_Employee_Attrition_Data!I1460=4,"Rating 4","Rating 4"))))</f>
        <v>Rating 4</v>
      </c>
      <c r="J1460" s="19" t="str">
        <f>IF(HTM_Employee_Attrition_Data!J1460&lt;=5000,"Income less than 5,000$",IF(HTM_Employee_Attrition_Data!J1460&lt;=10000,"Income less than 10,000$",IF(HTM_Employee_Attrition_Data!J1460&lt;=15000,"Income less than 15,000$","Income less than 20,000$")))</f>
        <v>Income less than 5,000$</v>
      </c>
      <c r="K1460" s="19" t="str">
        <f>IF(HTM_Employee_Attrition_Data!K1460&lt;4,"Between 0 and 3 Compaines",IF(HTM_Employee_Attrition_Data!K1460&lt;7,"Between 4 and 6 Companies",IF(HTM_Employee_Attrition_Data!K1460&lt;=10,"Between 7 and 10 Companies","Between 7 and 10  Companies")))</f>
        <v>Between 0 and 3 Compaines</v>
      </c>
      <c r="L1460" s="19" t="str">
        <f>IF(HTM_Employee_Attrition_Data!L1460&lt;=5,"Between 0 and 5 years",IF(HTM_Employee_Attrition_Data!L1460&lt;=10,"Between 6 and 10 years",IF(HTM_Employee_Attrition_Data!L1460&lt;=15,"Between 11 and 15 years",IF(HTM_Employee_Attrition_Data!L1460&lt;=20,"Between 16 and 20 years",IF(HTM_Employee_Attrition_Data!L1460&lt;=25,"Between 21 and 25 years",IF(HTM_Employee_Attrition_Data!L1460&lt;=30,"Between 25 and 30 years","Between 31 and 40 years"))))))</f>
        <v>Between 0 and 5 years</v>
      </c>
    </row>
    <row r="1461" spans="1:12">
      <c r="A1461" s="19">
        <v>2053</v>
      </c>
      <c r="B1461" s="19" t="str">
        <f>IF(HTM_Employee_Attrition_Data!A1461&lt;=20,"Less than 20 years",IF(HTM_Employee_Attrition_Data!A1461&lt;=30,"Between 20 and 30 years",IF(HTM_Employee_Attrition_Data!A1461&lt;=40,"Between 30 and 40 years",IF(HTM_Employee_Attrition_Data!A1461&lt;=50,"Between 40 and 50 years",IF(HTM_Employee_Attrition_Data!A1461&lt;=60,"Between 50 and 60 years","Between 50 and 60 years")))))</f>
        <v>Between 20 and 30 years</v>
      </c>
      <c r="C1461" s="19" t="s">
        <v>16</v>
      </c>
      <c r="D1461" s="19" t="s">
        <v>13</v>
      </c>
      <c r="E1461" s="19" t="s">
        <v>18</v>
      </c>
      <c r="F1461" s="19" t="str">
        <f>IF(HTM_Employee_Attrition_Data!E1461&lt;=5,"Less than 5 Miles",IF(HTM_Employee_Attrition_Data!E1461&lt;=10,"Between 6 and 10 miles",IF(HTM_Employee_Attrition_Data!E1461&lt;=15,"Between 11 and 15 miles",IF(HTM_Employee_Attrition_Data!E1461&lt;=20,"Between 16 and 20 miles",IF(HTM_Employee_Attrition_Data!E1461&lt;=25,"Between 21 and 25 miles","Greater than 26 miles")))))</f>
        <v>Between 11 and 15 miles</v>
      </c>
      <c r="G1461" s="19" t="str">
        <f>IF(HTM_Employee_Attrition_Data!G1461=1,"Level 1",IF(HTM_Employee_Attrition_Data!G1461=2,"Level 2",IF(HTM_Employee_Attrition_Data!G1461=3,"Level 3",IF(HTM_Employee_Attrition_Data!G1461=4,"Level 4",IF(HTM_Employee_Attrition_Data!G1461=5,"Level 5","Level 5")))))</f>
        <v>Level 2</v>
      </c>
      <c r="H1461" s="19" t="s">
        <v>20</v>
      </c>
      <c r="I1461" s="19" t="str">
        <f>IF(HTM_Employee_Attrition_Data!I1461=1,"Rating 1",IF(HTM_Employee_Attrition_Data!I1461=2,"Rating 2",IF(HTM_Employee_Attrition_Data!I1461=3,"Rating 3",IF(HTM_Employee_Attrition_Data!I1461=4,"Rating 4","Rating 4"))))</f>
        <v>Rating 2</v>
      </c>
      <c r="J1461" s="19" t="str">
        <f>IF(HTM_Employee_Attrition_Data!J1461&lt;=5000,"Income less than 5,000$",IF(HTM_Employee_Attrition_Data!J1461&lt;=10000,"Income less than 10,000$",IF(HTM_Employee_Attrition_Data!J1461&lt;=15000,"Income less than 15,000$","Income less than 20,000$")))</f>
        <v>Income less than 5,000$</v>
      </c>
      <c r="K1461" s="19" t="str">
        <f>IF(HTM_Employee_Attrition_Data!K1461&lt;4,"Between 0 and 3 Compaines",IF(HTM_Employee_Attrition_Data!K1461&lt;7,"Between 4 and 6 Companies",IF(HTM_Employee_Attrition_Data!K1461&lt;=10,"Between 7 and 10 Companies","Between 7 and 10  Companies")))</f>
        <v>Between 4 and 6 Companies</v>
      </c>
      <c r="L1461" s="19" t="str">
        <f>IF(HTM_Employee_Attrition_Data!L1461&lt;=5,"Between 0 and 5 years",IF(HTM_Employee_Attrition_Data!L1461&lt;=10,"Between 6 and 10 years",IF(HTM_Employee_Attrition_Data!L1461&lt;=15,"Between 11 and 15 years",IF(HTM_Employee_Attrition_Data!L1461&lt;=20,"Between 16 and 20 years",IF(HTM_Employee_Attrition_Data!L1461&lt;=25,"Between 21 and 25 years",IF(HTM_Employee_Attrition_Data!L1461&lt;=30,"Between 25 and 30 years","Between 31 and 40 years"))))))</f>
        <v>Between 0 and 5 years</v>
      </c>
    </row>
    <row r="1462" spans="1:12">
      <c r="A1462" s="19">
        <v>2054</v>
      </c>
      <c r="B1462" s="19" t="str">
        <f>IF(HTM_Employee_Attrition_Data!A1462&lt;=20,"Less than 20 years",IF(HTM_Employee_Attrition_Data!A1462&lt;=30,"Between 20 and 30 years",IF(HTM_Employee_Attrition_Data!A1462&lt;=40,"Between 30 and 40 years",IF(HTM_Employee_Attrition_Data!A1462&lt;=50,"Between 40 and 50 years",IF(HTM_Employee_Attrition_Data!A1462&lt;=60,"Between 50 and 60 years","Between 50 and 60 years")))))</f>
        <v>Between 20 and 30 years</v>
      </c>
      <c r="C1462" s="19" t="s">
        <v>16</v>
      </c>
      <c r="D1462" s="19" t="s">
        <v>13</v>
      </c>
      <c r="E1462" s="19" t="s">
        <v>18</v>
      </c>
      <c r="F1462" s="19" t="str">
        <f>IF(HTM_Employee_Attrition_Data!E1462&lt;=5,"Less than 5 Miles",IF(HTM_Employee_Attrition_Data!E1462&lt;=10,"Between 6 and 10 miles",IF(HTM_Employee_Attrition_Data!E1462&lt;=15,"Between 11 and 15 miles",IF(HTM_Employee_Attrition_Data!E1462&lt;=20,"Between 16 and 20 miles",IF(HTM_Employee_Attrition_Data!E1462&lt;=25,"Between 21 and 25 miles","Greater than 26 miles")))))</f>
        <v>Greater than 26 miles</v>
      </c>
      <c r="G1462" s="19" t="str">
        <f>IF(HTM_Employee_Attrition_Data!G1462=1,"Level 1",IF(HTM_Employee_Attrition_Data!G1462=2,"Level 2",IF(HTM_Employee_Attrition_Data!G1462=3,"Level 3",IF(HTM_Employee_Attrition_Data!G1462=4,"Level 4",IF(HTM_Employee_Attrition_Data!G1462=5,"Level 5","Level 5")))))</f>
        <v>Level 1</v>
      </c>
      <c r="H1462" s="19" t="s">
        <v>19</v>
      </c>
      <c r="I1462" s="19" t="str">
        <f>IF(HTM_Employee_Attrition_Data!I1462=1,"Rating 1",IF(HTM_Employee_Attrition_Data!I1462=2,"Rating 2",IF(HTM_Employee_Attrition_Data!I1462=3,"Rating 3",IF(HTM_Employee_Attrition_Data!I1462=4,"Rating 4","Rating 4"))))</f>
        <v>Rating 1</v>
      </c>
      <c r="J1462" s="19" t="str">
        <f>IF(HTM_Employee_Attrition_Data!J1462&lt;=5000,"Income less than 5,000$",IF(HTM_Employee_Attrition_Data!J1462&lt;=10000,"Income less than 10,000$",IF(HTM_Employee_Attrition_Data!J1462&lt;=15000,"Income less than 15,000$","Income less than 20,000$")))</f>
        <v>Income less than 5,000$</v>
      </c>
      <c r="K1462" s="19" t="str">
        <f>IF(HTM_Employee_Attrition_Data!K1462&lt;4,"Between 0 and 3 Compaines",IF(HTM_Employee_Attrition_Data!K1462&lt;7,"Between 4 and 6 Companies",IF(HTM_Employee_Attrition_Data!K1462&lt;=10,"Between 7 and 10 Companies","Between 7 and 10  Companies")))</f>
        <v>Between 0 and 3 Compaines</v>
      </c>
      <c r="L1462" s="19" t="str">
        <f>IF(HTM_Employee_Attrition_Data!L1462&lt;=5,"Between 0 and 5 years",IF(HTM_Employee_Attrition_Data!L1462&lt;=10,"Between 6 and 10 years",IF(HTM_Employee_Attrition_Data!L1462&lt;=15,"Between 11 and 15 years",IF(HTM_Employee_Attrition_Data!L1462&lt;=20,"Between 16 and 20 years",IF(HTM_Employee_Attrition_Data!L1462&lt;=25,"Between 21 and 25 years",IF(HTM_Employee_Attrition_Data!L1462&lt;=30,"Between 25 and 30 years","Between 31 and 40 years"))))))</f>
        <v>Between 0 and 5 years</v>
      </c>
    </row>
    <row r="1463" spans="1:12">
      <c r="A1463" s="19">
        <v>2055</v>
      </c>
      <c r="B1463" s="19" t="str">
        <f>IF(HTM_Employee_Attrition_Data!A1463&lt;=20,"Less than 20 years",IF(HTM_Employee_Attrition_Data!A1463&lt;=30,"Between 20 and 30 years",IF(HTM_Employee_Attrition_Data!A1463&lt;=40,"Between 30 and 40 years",IF(HTM_Employee_Attrition_Data!A1463&lt;=50,"Between 40 and 50 years",IF(HTM_Employee_Attrition_Data!A1463&lt;=60,"Between 50 and 60 years","Between 50 and 60 years")))))</f>
        <v>Between 40 and 50 years</v>
      </c>
      <c r="C1463" s="19" t="s">
        <v>12</v>
      </c>
      <c r="D1463" s="19" t="s">
        <v>13</v>
      </c>
      <c r="E1463" s="19" t="s">
        <v>14</v>
      </c>
      <c r="F1463" s="19" t="str">
        <f>IF(HTM_Employee_Attrition_Data!E1463&lt;=5,"Less than 5 Miles",IF(HTM_Employee_Attrition_Data!E1463&lt;=10,"Between 6 and 10 miles",IF(HTM_Employee_Attrition_Data!E1463&lt;=15,"Between 11 and 15 miles",IF(HTM_Employee_Attrition_Data!E1463&lt;=20,"Between 16 and 20 miles",IF(HTM_Employee_Attrition_Data!E1463&lt;=25,"Between 21 and 25 miles","Greater than 26 miles")))))</f>
        <v>Greater than 26 miles</v>
      </c>
      <c r="G1463" s="19" t="str">
        <f>IF(HTM_Employee_Attrition_Data!G1463=1,"Level 1",IF(HTM_Employee_Attrition_Data!G1463=2,"Level 2",IF(HTM_Employee_Attrition_Data!G1463=3,"Level 3",IF(HTM_Employee_Attrition_Data!G1463=4,"Level 4",IF(HTM_Employee_Attrition_Data!G1463=5,"Level 5","Level 5")))))</f>
        <v>Level 3</v>
      </c>
      <c r="H1463" s="19" t="s">
        <v>15</v>
      </c>
      <c r="I1463" s="19" t="str">
        <f>IF(HTM_Employee_Attrition_Data!I1463=1,"Rating 1",IF(HTM_Employee_Attrition_Data!I1463=2,"Rating 2",IF(HTM_Employee_Attrition_Data!I1463=3,"Rating 3",IF(HTM_Employee_Attrition_Data!I1463=4,"Rating 4","Rating 4"))))</f>
        <v>Rating 1</v>
      </c>
      <c r="J1463" s="19" t="str">
        <f>IF(HTM_Employee_Attrition_Data!J1463&lt;=5000,"Income less than 5,000$",IF(HTM_Employee_Attrition_Data!J1463&lt;=10000,"Income less than 10,000$",IF(HTM_Employee_Attrition_Data!J1463&lt;=15000,"Income less than 15,000$","Income less than 20,000$")))</f>
        <v>Income less than 15,000$</v>
      </c>
      <c r="K1463" s="19" t="str">
        <f>IF(HTM_Employee_Attrition_Data!K1463&lt;4,"Between 0 and 3 Compaines",IF(HTM_Employee_Attrition_Data!K1463&lt;7,"Between 4 and 6 Companies",IF(HTM_Employee_Attrition_Data!K1463&lt;=10,"Between 7 and 10 Companies","Between 7 and 10  Companies")))</f>
        <v>Between 4 and 6 Companies</v>
      </c>
      <c r="L1463" s="19" t="str">
        <f>IF(HTM_Employee_Attrition_Data!L1463&lt;=5,"Between 0 and 5 years",IF(HTM_Employee_Attrition_Data!L1463&lt;=10,"Between 6 and 10 years",IF(HTM_Employee_Attrition_Data!L1463&lt;=15,"Between 11 and 15 years",IF(HTM_Employee_Attrition_Data!L1463&lt;=20,"Between 16 and 20 years",IF(HTM_Employee_Attrition_Data!L1463&lt;=25,"Between 21 and 25 years",IF(HTM_Employee_Attrition_Data!L1463&lt;=30,"Between 25 and 30 years","Between 31 and 40 years"))))))</f>
        <v>Between 0 and 5 years</v>
      </c>
    </row>
    <row r="1464" spans="1:12">
      <c r="A1464" s="19">
        <v>2056</v>
      </c>
      <c r="B1464" s="19" t="str">
        <f>IF(HTM_Employee_Attrition_Data!A1464&lt;=20,"Less than 20 years",IF(HTM_Employee_Attrition_Data!A1464&lt;=30,"Between 20 and 30 years",IF(HTM_Employee_Attrition_Data!A1464&lt;=40,"Between 30 and 40 years",IF(HTM_Employee_Attrition_Data!A1464&lt;=50,"Between 40 and 50 years",IF(HTM_Employee_Attrition_Data!A1464&lt;=60,"Between 50 and 60 years","Between 50 and 60 years")))))</f>
        <v>Between 30 and 40 years</v>
      </c>
      <c r="C1464" s="19" t="s">
        <v>16</v>
      </c>
      <c r="D1464" s="19" t="s">
        <v>13</v>
      </c>
      <c r="E1464" s="19" t="s">
        <v>14</v>
      </c>
      <c r="F1464" s="19" t="str">
        <f>IF(HTM_Employee_Attrition_Data!E1464&lt;=5,"Less than 5 Miles",IF(HTM_Employee_Attrition_Data!E1464&lt;=10,"Between 6 and 10 miles",IF(HTM_Employee_Attrition_Data!E1464&lt;=15,"Between 11 and 15 miles",IF(HTM_Employee_Attrition_Data!E1464&lt;=20,"Between 16 and 20 miles",IF(HTM_Employee_Attrition_Data!E1464&lt;=25,"Between 21 and 25 miles","Greater than 26 miles")))))</f>
        <v>Between 21 and 25 miles</v>
      </c>
      <c r="G1464" s="19" t="str">
        <f>IF(HTM_Employee_Attrition_Data!G1464=1,"Level 1",IF(HTM_Employee_Attrition_Data!G1464=2,"Level 2",IF(HTM_Employee_Attrition_Data!G1464=3,"Level 3",IF(HTM_Employee_Attrition_Data!G1464=4,"Level 4",IF(HTM_Employee_Attrition_Data!G1464=5,"Level 5","Level 5")))))</f>
        <v>Level 4</v>
      </c>
      <c r="H1464" s="19" t="s">
        <v>15</v>
      </c>
      <c r="I1464" s="19" t="str">
        <f>IF(HTM_Employee_Attrition_Data!I1464=1,"Rating 1",IF(HTM_Employee_Attrition_Data!I1464=2,"Rating 2",IF(HTM_Employee_Attrition_Data!I1464=3,"Rating 3",IF(HTM_Employee_Attrition_Data!I1464=4,"Rating 4","Rating 4"))))</f>
        <v>Rating 4</v>
      </c>
      <c r="J1464" s="19" t="str">
        <f>IF(HTM_Employee_Attrition_Data!J1464&lt;=5000,"Income less than 5,000$",IF(HTM_Employee_Attrition_Data!J1464&lt;=10000,"Income less than 10,000$",IF(HTM_Employee_Attrition_Data!J1464&lt;=15000,"Income less than 15,000$","Income less than 20,000$")))</f>
        <v>Income less than 15,000$</v>
      </c>
      <c r="K1464" s="19" t="str">
        <f>IF(HTM_Employee_Attrition_Data!K1464&lt;4,"Between 0 and 3 Compaines",IF(HTM_Employee_Attrition_Data!K1464&lt;7,"Between 4 and 6 Companies",IF(HTM_Employee_Attrition_Data!K1464&lt;=10,"Between 7 and 10 Companies","Between 7 and 10  Companies")))</f>
        <v>Between 0 and 3 Compaines</v>
      </c>
      <c r="L1464" s="19" t="str">
        <f>IF(HTM_Employee_Attrition_Data!L1464&lt;=5,"Between 0 and 5 years",IF(HTM_Employee_Attrition_Data!L1464&lt;=10,"Between 6 and 10 years",IF(HTM_Employee_Attrition_Data!L1464&lt;=15,"Between 11 and 15 years",IF(HTM_Employee_Attrition_Data!L1464&lt;=20,"Between 16 and 20 years",IF(HTM_Employee_Attrition_Data!L1464&lt;=25,"Between 21 and 25 years",IF(HTM_Employee_Attrition_Data!L1464&lt;=30,"Between 25 and 30 years","Between 31 and 40 years"))))))</f>
        <v>Between 16 and 20 years</v>
      </c>
    </row>
    <row r="1465" spans="1:12">
      <c r="A1465" s="19">
        <v>2057</v>
      </c>
      <c r="B1465" s="19" t="str">
        <f>IF(HTM_Employee_Attrition_Data!A1465&lt;=20,"Less than 20 years",IF(HTM_Employee_Attrition_Data!A1465&lt;=30,"Between 20 and 30 years",IF(HTM_Employee_Attrition_Data!A1465&lt;=40,"Between 30 and 40 years",IF(HTM_Employee_Attrition_Data!A1465&lt;=50,"Between 40 and 50 years",IF(HTM_Employee_Attrition_Data!A1465&lt;=60,"Between 50 and 60 years","Between 50 and 60 years")))))</f>
        <v>Between 30 and 40 years</v>
      </c>
      <c r="C1465" s="19" t="s">
        <v>16</v>
      </c>
      <c r="D1465" s="19" t="s">
        <v>23</v>
      </c>
      <c r="E1465" s="19" t="s">
        <v>18</v>
      </c>
      <c r="F1465" s="19" t="str">
        <f>IF(HTM_Employee_Attrition_Data!E1465&lt;=5,"Less than 5 Miles",IF(HTM_Employee_Attrition_Data!E1465&lt;=10,"Between 6 and 10 miles",IF(HTM_Employee_Attrition_Data!E1465&lt;=15,"Between 11 and 15 miles",IF(HTM_Employee_Attrition_Data!E1465&lt;=20,"Between 16 and 20 miles",IF(HTM_Employee_Attrition_Data!E1465&lt;=25,"Between 21 and 25 miles","Greater than 26 miles")))))</f>
        <v>Less than 5 Miles</v>
      </c>
      <c r="G1465" s="19" t="str">
        <f>IF(HTM_Employee_Attrition_Data!G1465=1,"Level 1",IF(HTM_Employee_Attrition_Data!G1465=2,"Level 2",IF(HTM_Employee_Attrition_Data!G1465=3,"Level 3",IF(HTM_Employee_Attrition_Data!G1465=4,"Level 4",IF(HTM_Employee_Attrition_Data!G1465=5,"Level 5","Level 5")))))</f>
        <v>Level 2</v>
      </c>
      <c r="H1465" s="19" t="s">
        <v>21</v>
      </c>
      <c r="I1465" s="19" t="str">
        <f>IF(HTM_Employee_Attrition_Data!I1465=1,"Rating 1",IF(HTM_Employee_Attrition_Data!I1465=2,"Rating 2",IF(HTM_Employee_Attrition_Data!I1465=3,"Rating 3",IF(HTM_Employee_Attrition_Data!I1465=4,"Rating 4","Rating 4"))))</f>
        <v>Rating 1</v>
      </c>
      <c r="J1465" s="19" t="str">
        <f>IF(HTM_Employee_Attrition_Data!J1465&lt;=5000,"Income less than 5,000$",IF(HTM_Employee_Attrition_Data!J1465&lt;=10000,"Income less than 10,000$",IF(HTM_Employee_Attrition_Data!J1465&lt;=15000,"Income less than 15,000$","Income less than 20,000$")))</f>
        <v>Income less than 10,000$</v>
      </c>
      <c r="K1465" s="19" t="str">
        <f>IF(HTM_Employee_Attrition_Data!K1465&lt;4,"Between 0 and 3 Compaines",IF(HTM_Employee_Attrition_Data!K1465&lt;7,"Between 4 and 6 Companies",IF(HTM_Employee_Attrition_Data!K1465&lt;=10,"Between 7 and 10 Companies","Between 7 and 10  Companies")))</f>
        <v>Between 0 and 3 Compaines</v>
      </c>
      <c r="L1465" s="19" t="str">
        <f>IF(HTM_Employee_Attrition_Data!L1465&lt;=5,"Between 0 and 5 years",IF(HTM_Employee_Attrition_Data!L1465&lt;=10,"Between 6 and 10 years",IF(HTM_Employee_Attrition_Data!L1465&lt;=15,"Between 11 and 15 years",IF(HTM_Employee_Attrition_Data!L1465&lt;=20,"Between 16 and 20 years",IF(HTM_Employee_Attrition_Data!L1465&lt;=25,"Between 21 and 25 years",IF(HTM_Employee_Attrition_Data!L1465&lt;=30,"Between 25 and 30 years","Between 31 and 40 years"))))))</f>
        <v>Between 6 and 10 years</v>
      </c>
    </row>
    <row r="1466" spans="1:12">
      <c r="A1466" s="19">
        <v>2060</v>
      </c>
      <c r="B1466" s="19" t="str">
        <f>IF(HTM_Employee_Attrition_Data!A1466&lt;=20,"Less than 20 years",IF(HTM_Employee_Attrition_Data!A1466&lt;=30,"Between 20 and 30 years",IF(HTM_Employee_Attrition_Data!A1466&lt;=40,"Between 30 and 40 years",IF(HTM_Employee_Attrition_Data!A1466&lt;=50,"Between 40 and 50 years",IF(HTM_Employee_Attrition_Data!A1466&lt;=60,"Between 50 and 60 years","Between 50 and 60 years")))))</f>
        <v>Between 20 and 30 years</v>
      </c>
      <c r="C1466" s="19" t="s">
        <v>16</v>
      </c>
      <c r="D1466" s="19" t="s">
        <v>13</v>
      </c>
      <c r="E1466" s="19" t="s">
        <v>14</v>
      </c>
      <c r="F1466" s="19" t="str">
        <f>IF(HTM_Employee_Attrition_Data!E1466&lt;=5,"Less than 5 Miles",IF(HTM_Employee_Attrition_Data!E1466&lt;=10,"Between 6 and 10 miles",IF(HTM_Employee_Attrition_Data!E1466&lt;=15,"Between 11 and 15 miles",IF(HTM_Employee_Attrition_Data!E1466&lt;=20,"Between 16 and 20 miles",IF(HTM_Employee_Attrition_Data!E1466&lt;=25,"Between 21 and 25 miles","Greater than 26 miles")))))</f>
        <v>Less than 5 Miles</v>
      </c>
      <c r="G1466" s="19" t="str">
        <f>IF(HTM_Employee_Attrition_Data!G1466=1,"Level 1",IF(HTM_Employee_Attrition_Data!G1466=2,"Level 2",IF(HTM_Employee_Attrition_Data!G1466=3,"Level 3",IF(HTM_Employee_Attrition_Data!G1466=4,"Level 4",IF(HTM_Employee_Attrition_Data!G1466=5,"Level 5","Level 5")))))</f>
        <v>Level 1</v>
      </c>
      <c r="H1466" s="19" t="s">
        <v>25</v>
      </c>
      <c r="I1466" s="19" t="str">
        <f>IF(HTM_Employee_Attrition_Data!I1466=1,"Rating 1",IF(HTM_Employee_Attrition_Data!I1466=2,"Rating 2",IF(HTM_Employee_Attrition_Data!I1466=3,"Rating 3",IF(HTM_Employee_Attrition_Data!I1466=4,"Rating 4","Rating 4"))))</f>
        <v>Rating 3</v>
      </c>
      <c r="J1466" s="19" t="str">
        <f>IF(HTM_Employee_Attrition_Data!J1466&lt;=5000,"Income less than 5,000$",IF(HTM_Employee_Attrition_Data!J1466&lt;=10000,"Income less than 10,000$",IF(HTM_Employee_Attrition_Data!J1466&lt;=15000,"Income less than 15,000$","Income less than 20,000$")))</f>
        <v>Income less than 5,000$</v>
      </c>
      <c r="K1466" s="19" t="str">
        <f>IF(HTM_Employee_Attrition_Data!K1466&lt;4,"Between 0 and 3 Compaines",IF(HTM_Employee_Attrition_Data!K1466&lt;7,"Between 4 and 6 Companies",IF(HTM_Employee_Attrition_Data!K1466&lt;=10,"Between 7 and 10 Companies","Between 7 and 10  Companies")))</f>
        <v>Between 0 and 3 Compaines</v>
      </c>
      <c r="L1466" s="19" t="str">
        <f>IF(HTM_Employee_Attrition_Data!L1466&lt;=5,"Between 0 and 5 years",IF(HTM_Employee_Attrition_Data!L1466&lt;=10,"Between 6 and 10 years",IF(HTM_Employee_Attrition_Data!L1466&lt;=15,"Between 11 and 15 years",IF(HTM_Employee_Attrition_Data!L1466&lt;=20,"Between 16 and 20 years",IF(HTM_Employee_Attrition_Data!L1466&lt;=25,"Between 21 and 25 years",IF(HTM_Employee_Attrition_Data!L1466&lt;=30,"Between 25 and 30 years","Between 31 and 40 years"))))))</f>
        <v>Between 0 and 5 years</v>
      </c>
    </row>
    <row r="1467" spans="1:12">
      <c r="A1467" s="19">
        <v>2061</v>
      </c>
      <c r="B1467" s="19" t="str">
        <f>IF(HTM_Employee_Attrition_Data!A1467&lt;=20,"Less than 20 years",IF(HTM_Employee_Attrition_Data!A1467&lt;=30,"Between 20 and 30 years",IF(HTM_Employee_Attrition_Data!A1467&lt;=40,"Between 30 and 40 years",IF(HTM_Employee_Attrition_Data!A1467&lt;=50,"Between 40 and 50 years",IF(HTM_Employee_Attrition_Data!A1467&lt;=60,"Between 50 and 60 years","Between 50 and 60 years")))))</f>
        <v>Between 30 and 40 years</v>
      </c>
      <c r="C1467" s="19" t="s">
        <v>16</v>
      </c>
      <c r="D1467" s="19" t="s">
        <v>17</v>
      </c>
      <c r="E1467" s="19" t="s">
        <v>18</v>
      </c>
      <c r="F1467" s="19" t="str">
        <f>IF(HTM_Employee_Attrition_Data!E1467&lt;=5,"Less than 5 Miles",IF(HTM_Employee_Attrition_Data!E1467&lt;=10,"Between 6 and 10 miles",IF(HTM_Employee_Attrition_Data!E1467&lt;=15,"Between 11 and 15 miles",IF(HTM_Employee_Attrition_Data!E1467&lt;=20,"Between 16 and 20 miles",IF(HTM_Employee_Attrition_Data!E1467&lt;=25,"Between 21 and 25 miles","Greater than 26 miles")))))</f>
        <v>Between 21 and 25 miles</v>
      </c>
      <c r="G1467" s="19" t="str">
        <f>IF(HTM_Employee_Attrition_Data!G1467=1,"Level 1",IF(HTM_Employee_Attrition_Data!G1467=2,"Level 2",IF(HTM_Employee_Attrition_Data!G1467=3,"Level 3",IF(HTM_Employee_Attrition_Data!G1467=4,"Level 4",IF(HTM_Employee_Attrition_Data!G1467=5,"Level 5","Level 5")))))</f>
        <v>Level 2</v>
      </c>
      <c r="H1467" s="19" t="s">
        <v>20</v>
      </c>
      <c r="I1467" s="19" t="str">
        <f>IF(HTM_Employee_Attrition_Data!I1467=1,"Rating 1",IF(HTM_Employee_Attrition_Data!I1467=2,"Rating 2",IF(HTM_Employee_Attrition_Data!I1467=3,"Rating 3",IF(HTM_Employee_Attrition_Data!I1467=4,"Rating 4","Rating 4"))))</f>
        <v>Rating 4</v>
      </c>
      <c r="J1467" s="19" t="str">
        <f>IF(HTM_Employee_Attrition_Data!J1467&lt;=5000,"Income less than 5,000$",IF(HTM_Employee_Attrition_Data!J1467&lt;=10000,"Income less than 10,000$",IF(HTM_Employee_Attrition_Data!J1467&lt;=15000,"Income less than 15,000$","Income less than 20,000$")))</f>
        <v>Income less than 5,000$</v>
      </c>
      <c r="K1467" s="19" t="str">
        <f>IF(HTM_Employee_Attrition_Data!K1467&lt;4,"Between 0 and 3 Compaines",IF(HTM_Employee_Attrition_Data!K1467&lt;7,"Between 4 and 6 Companies",IF(HTM_Employee_Attrition_Data!K1467&lt;=10,"Between 7 and 10 Companies","Between 7 and 10  Companies")))</f>
        <v>Between 4 and 6 Companies</v>
      </c>
      <c r="L1467" s="19" t="str">
        <f>IF(HTM_Employee_Attrition_Data!L1467&lt;=5,"Between 0 and 5 years",IF(HTM_Employee_Attrition_Data!L1467&lt;=10,"Between 6 and 10 years",IF(HTM_Employee_Attrition_Data!L1467&lt;=15,"Between 11 and 15 years",IF(HTM_Employee_Attrition_Data!L1467&lt;=20,"Between 16 and 20 years",IF(HTM_Employee_Attrition_Data!L1467&lt;=25,"Between 21 and 25 years",IF(HTM_Employee_Attrition_Data!L1467&lt;=30,"Between 25 and 30 years","Between 31 and 40 years"))))))</f>
        <v>Between 0 and 5 years</v>
      </c>
    </row>
    <row r="1468" spans="1:12">
      <c r="A1468" s="19">
        <v>2062</v>
      </c>
      <c r="B1468" s="19" t="str">
        <f>IF(HTM_Employee_Attrition_Data!A1468&lt;=20,"Less than 20 years",IF(HTM_Employee_Attrition_Data!A1468&lt;=30,"Between 20 and 30 years",IF(HTM_Employee_Attrition_Data!A1468&lt;=40,"Between 30 and 40 years",IF(HTM_Employee_Attrition_Data!A1468&lt;=50,"Between 40 and 50 years",IF(HTM_Employee_Attrition_Data!A1468&lt;=60,"Between 50 and 60 years","Between 50 and 60 years")))))</f>
        <v>Between 30 and 40 years</v>
      </c>
      <c r="C1468" s="19" t="s">
        <v>16</v>
      </c>
      <c r="D1468" s="19" t="s">
        <v>13</v>
      </c>
      <c r="E1468" s="19" t="s">
        <v>18</v>
      </c>
      <c r="F1468" s="19" t="str">
        <f>IF(HTM_Employee_Attrition_Data!E1468&lt;=5,"Less than 5 Miles",IF(HTM_Employee_Attrition_Data!E1468&lt;=10,"Between 6 and 10 miles",IF(HTM_Employee_Attrition_Data!E1468&lt;=15,"Between 11 and 15 miles",IF(HTM_Employee_Attrition_Data!E1468&lt;=20,"Between 16 and 20 miles",IF(HTM_Employee_Attrition_Data!E1468&lt;=25,"Between 21 and 25 miles","Greater than 26 miles")))))</f>
        <v>Between 6 and 10 miles</v>
      </c>
      <c r="G1468" s="19" t="str">
        <f>IF(HTM_Employee_Attrition_Data!G1468=1,"Level 1",IF(HTM_Employee_Attrition_Data!G1468=2,"Level 2",IF(HTM_Employee_Attrition_Data!G1468=3,"Level 3",IF(HTM_Employee_Attrition_Data!G1468=4,"Level 4",IF(HTM_Employee_Attrition_Data!G1468=5,"Level 5","Level 5")))))</f>
        <v>Level 3</v>
      </c>
      <c r="H1468" s="19" t="s">
        <v>22</v>
      </c>
      <c r="I1468" s="19" t="str">
        <f>IF(HTM_Employee_Attrition_Data!I1468=1,"Rating 1",IF(HTM_Employee_Attrition_Data!I1468=2,"Rating 2",IF(HTM_Employee_Attrition_Data!I1468=3,"Rating 3",IF(HTM_Employee_Attrition_Data!I1468=4,"Rating 4","Rating 4"))))</f>
        <v>Rating 1</v>
      </c>
      <c r="J1468" s="19" t="str">
        <f>IF(HTM_Employee_Attrition_Data!J1468&lt;=5000,"Income less than 5,000$",IF(HTM_Employee_Attrition_Data!J1468&lt;=10000,"Income less than 10,000$",IF(HTM_Employee_Attrition_Data!J1468&lt;=15000,"Income less than 15,000$","Income less than 20,000$")))</f>
        <v>Income less than 10,000$</v>
      </c>
      <c r="K1468" s="19" t="str">
        <f>IF(HTM_Employee_Attrition_Data!K1468&lt;4,"Between 0 and 3 Compaines",IF(HTM_Employee_Attrition_Data!K1468&lt;7,"Between 4 and 6 Companies",IF(HTM_Employee_Attrition_Data!K1468&lt;=10,"Between 7 and 10 Companies","Between 7 and 10  Companies")))</f>
        <v>Between 4 and 6 Companies</v>
      </c>
      <c r="L1468" s="19" t="str">
        <f>IF(HTM_Employee_Attrition_Data!L1468&lt;=5,"Between 0 and 5 years",IF(HTM_Employee_Attrition_Data!L1468&lt;=10,"Between 6 and 10 years",IF(HTM_Employee_Attrition_Data!L1468&lt;=15,"Between 11 and 15 years",IF(HTM_Employee_Attrition_Data!L1468&lt;=20,"Between 16 and 20 years",IF(HTM_Employee_Attrition_Data!L1468&lt;=25,"Between 21 and 25 years",IF(HTM_Employee_Attrition_Data!L1468&lt;=30,"Between 25 and 30 years","Between 31 and 40 years"))))))</f>
        <v>Between 6 and 10 years</v>
      </c>
    </row>
    <row r="1469" spans="1:12">
      <c r="A1469" s="19">
        <v>2064</v>
      </c>
      <c r="B1469" s="19" t="str">
        <f>IF(HTM_Employee_Attrition_Data!A1469&lt;=20,"Less than 20 years",IF(HTM_Employee_Attrition_Data!A1469&lt;=30,"Between 20 and 30 years",IF(HTM_Employee_Attrition_Data!A1469&lt;=40,"Between 30 and 40 years",IF(HTM_Employee_Attrition_Data!A1469&lt;=50,"Between 40 and 50 years",IF(HTM_Employee_Attrition_Data!A1469&lt;=60,"Between 50 and 60 years","Between 50 and 60 years")))))</f>
        <v>Between 20 and 30 years</v>
      </c>
      <c r="C1469" s="19" t="s">
        <v>16</v>
      </c>
      <c r="D1469" s="19" t="s">
        <v>13</v>
      </c>
      <c r="E1469" s="19" t="s">
        <v>18</v>
      </c>
      <c r="F1469" s="19" t="str">
        <f>IF(HTM_Employee_Attrition_Data!E1469&lt;=5,"Less than 5 Miles",IF(HTM_Employee_Attrition_Data!E1469&lt;=10,"Between 6 and 10 miles",IF(HTM_Employee_Attrition_Data!E1469&lt;=15,"Between 11 and 15 miles",IF(HTM_Employee_Attrition_Data!E1469&lt;=20,"Between 16 and 20 miles",IF(HTM_Employee_Attrition_Data!E1469&lt;=25,"Between 21 and 25 miles","Greater than 26 miles")))))</f>
        <v>Less than 5 Miles</v>
      </c>
      <c r="G1469" s="19" t="str">
        <f>IF(HTM_Employee_Attrition_Data!G1469=1,"Level 1",IF(HTM_Employee_Attrition_Data!G1469=2,"Level 2",IF(HTM_Employee_Attrition_Data!G1469=3,"Level 3",IF(HTM_Employee_Attrition_Data!G1469=4,"Level 4",IF(HTM_Employee_Attrition_Data!G1469=5,"Level 5","Level 5")))))</f>
        <v>Level 2</v>
      </c>
      <c r="H1469" s="19" t="s">
        <v>21</v>
      </c>
      <c r="I1469" s="19" t="str">
        <f>IF(HTM_Employee_Attrition_Data!I1469=1,"Rating 1",IF(HTM_Employee_Attrition_Data!I1469=2,"Rating 2",IF(HTM_Employee_Attrition_Data!I1469=3,"Rating 3",IF(HTM_Employee_Attrition_Data!I1469=4,"Rating 4","Rating 4"))))</f>
        <v>Rating 2</v>
      </c>
      <c r="J1469" s="19" t="str">
        <f>IF(HTM_Employee_Attrition_Data!J1469&lt;=5000,"Income less than 5,000$",IF(HTM_Employee_Attrition_Data!J1469&lt;=10000,"Income less than 10,000$",IF(HTM_Employee_Attrition_Data!J1469&lt;=15000,"Income less than 15,000$","Income less than 20,000$")))</f>
        <v>Income less than 10,000$</v>
      </c>
      <c r="K1469" s="19" t="str">
        <f>IF(HTM_Employee_Attrition_Data!K1469&lt;4,"Between 0 and 3 Compaines",IF(HTM_Employee_Attrition_Data!K1469&lt;7,"Between 4 and 6 Companies",IF(HTM_Employee_Attrition_Data!K1469&lt;=10,"Between 7 and 10 Companies","Between 7 and 10  Companies")))</f>
        <v>Between 0 and 3 Compaines</v>
      </c>
      <c r="L1469" s="19" t="str">
        <f>IF(HTM_Employee_Attrition_Data!L1469&lt;=5,"Between 0 and 5 years",IF(HTM_Employee_Attrition_Data!L1469&lt;=10,"Between 6 and 10 years",IF(HTM_Employee_Attrition_Data!L1469&lt;=15,"Between 11 and 15 years",IF(HTM_Employee_Attrition_Data!L1469&lt;=20,"Between 16 and 20 years",IF(HTM_Employee_Attrition_Data!L1469&lt;=25,"Between 21 and 25 years",IF(HTM_Employee_Attrition_Data!L1469&lt;=30,"Between 25 and 30 years","Between 31 and 40 years"))))))</f>
        <v>Between 6 and 10 years</v>
      </c>
    </row>
    <row r="1470" spans="1:12">
      <c r="A1470" s="19">
        <v>2065</v>
      </c>
      <c r="B1470" s="19" t="str">
        <f>IF(HTM_Employee_Attrition_Data!A1470&lt;=20,"Less than 20 years",IF(HTM_Employee_Attrition_Data!A1470&lt;=30,"Between 20 and 30 years",IF(HTM_Employee_Attrition_Data!A1470&lt;=40,"Between 30 and 40 years",IF(HTM_Employee_Attrition_Data!A1470&lt;=50,"Between 40 and 50 years",IF(HTM_Employee_Attrition_Data!A1470&lt;=60,"Between 50 and 60 years","Between 50 and 60 years")))))</f>
        <v>Between 40 and 50 years</v>
      </c>
      <c r="C1470" s="19" t="s">
        <v>16</v>
      </c>
      <c r="D1470" s="19" t="s">
        <v>17</v>
      </c>
      <c r="E1470" s="19" t="s">
        <v>14</v>
      </c>
      <c r="F1470" s="19" t="str">
        <f>IF(HTM_Employee_Attrition_Data!E1470&lt;=5,"Less than 5 Miles",IF(HTM_Employee_Attrition_Data!E1470&lt;=10,"Between 6 and 10 miles",IF(HTM_Employee_Attrition_Data!E1470&lt;=15,"Between 11 and 15 miles",IF(HTM_Employee_Attrition_Data!E1470&lt;=20,"Between 16 and 20 miles",IF(HTM_Employee_Attrition_Data!E1470&lt;=25,"Between 21 and 25 miles","Greater than 26 miles")))))</f>
        <v>Less than 5 Miles</v>
      </c>
      <c r="G1470" s="19" t="str">
        <f>IF(HTM_Employee_Attrition_Data!G1470=1,"Level 1",IF(HTM_Employee_Attrition_Data!G1470=2,"Level 2",IF(HTM_Employee_Attrition_Data!G1470=3,"Level 3",IF(HTM_Employee_Attrition_Data!G1470=4,"Level 4",IF(HTM_Employee_Attrition_Data!G1470=5,"Level 5","Level 5")))))</f>
        <v>Level 2</v>
      </c>
      <c r="H1470" s="19" t="s">
        <v>15</v>
      </c>
      <c r="I1470" s="19" t="str">
        <f>IF(HTM_Employee_Attrition_Data!I1470=1,"Rating 1",IF(HTM_Employee_Attrition_Data!I1470=2,"Rating 2",IF(HTM_Employee_Attrition_Data!I1470=3,"Rating 3",IF(HTM_Employee_Attrition_Data!I1470=4,"Rating 4","Rating 4"))))</f>
        <v>Rating 2</v>
      </c>
      <c r="J1470" s="19" t="str">
        <f>IF(HTM_Employee_Attrition_Data!J1470&lt;=5000,"Income less than 5,000$",IF(HTM_Employee_Attrition_Data!J1470&lt;=10000,"Income less than 10,000$",IF(HTM_Employee_Attrition_Data!J1470&lt;=15000,"Income less than 15,000$","Income less than 20,000$")))</f>
        <v>Income less than 10,000$</v>
      </c>
      <c r="K1470" s="19" t="str">
        <f>IF(HTM_Employee_Attrition_Data!K1470&lt;4,"Between 0 and 3 Compaines",IF(HTM_Employee_Attrition_Data!K1470&lt;7,"Between 4 and 6 Companies",IF(HTM_Employee_Attrition_Data!K1470&lt;=10,"Between 7 and 10 Companies","Between 7 and 10  Companies")))</f>
        <v>Between 0 and 3 Compaines</v>
      </c>
      <c r="L1470" s="19" t="str">
        <f>IF(HTM_Employee_Attrition_Data!L1470&lt;=5,"Between 0 and 5 years",IF(HTM_Employee_Attrition_Data!L1470&lt;=10,"Between 6 and 10 years",IF(HTM_Employee_Attrition_Data!L1470&lt;=15,"Between 11 and 15 years",IF(HTM_Employee_Attrition_Data!L1470&lt;=20,"Between 16 and 20 years",IF(HTM_Employee_Attrition_Data!L1470&lt;=25,"Between 21 and 25 years",IF(HTM_Employee_Attrition_Data!L1470&lt;=30,"Between 25 and 30 years","Between 31 and 40 years"))))))</f>
        <v>Between 6 and 10 years</v>
      </c>
    </row>
    <row r="1471" spans="1:12">
      <c r="A1471" s="19">
        <v>2068</v>
      </c>
      <c r="B1471" s="19" t="str">
        <f>IF(HTM_Employee_Attrition_Data!A1471&lt;=20,"Less than 20 years",IF(HTM_Employee_Attrition_Data!A1471&lt;=30,"Between 20 and 30 years",IF(HTM_Employee_Attrition_Data!A1471&lt;=40,"Between 30 and 40 years",IF(HTM_Employee_Attrition_Data!A1471&lt;=50,"Between 40 and 50 years",IF(HTM_Employee_Attrition_Data!A1471&lt;=60,"Between 50 and 60 years","Between 50 and 60 years")))))</f>
        <v>Between 30 and 40 years</v>
      </c>
      <c r="C1471" s="19" t="s">
        <v>16</v>
      </c>
      <c r="D1471" s="19" t="s">
        <v>13</v>
      </c>
      <c r="E1471" s="19" t="s">
        <v>18</v>
      </c>
      <c r="F1471" s="19" t="str">
        <f>IF(HTM_Employee_Attrition_Data!E1471&lt;=5,"Less than 5 Miles",IF(HTM_Employee_Attrition_Data!E1471&lt;=10,"Between 6 and 10 miles",IF(HTM_Employee_Attrition_Data!E1471&lt;=15,"Between 11 and 15 miles",IF(HTM_Employee_Attrition_Data!E1471&lt;=20,"Between 16 and 20 miles",IF(HTM_Employee_Attrition_Data!E1471&lt;=25,"Between 21 and 25 miles","Greater than 26 miles")))))</f>
        <v>Between 6 and 10 miles</v>
      </c>
      <c r="G1471" s="19" t="str">
        <f>IF(HTM_Employee_Attrition_Data!G1471=1,"Level 1",IF(HTM_Employee_Attrition_Data!G1471=2,"Level 2",IF(HTM_Employee_Attrition_Data!G1471=3,"Level 3",IF(HTM_Employee_Attrition_Data!G1471=4,"Level 4",IF(HTM_Employee_Attrition_Data!G1471=5,"Level 5","Level 5")))))</f>
        <v>Level 2</v>
      </c>
      <c r="H1471" s="19" t="s">
        <v>20</v>
      </c>
      <c r="I1471" s="19" t="str">
        <f>IF(HTM_Employee_Attrition_Data!I1471=1,"Rating 1",IF(HTM_Employee_Attrition_Data!I1471=2,"Rating 2",IF(HTM_Employee_Attrition_Data!I1471=3,"Rating 3",IF(HTM_Employee_Attrition_Data!I1471=4,"Rating 4","Rating 4"))))</f>
        <v>Rating 3</v>
      </c>
      <c r="J1471" s="19" t="str">
        <f>IF(HTM_Employee_Attrition_Data!J1471&lt;=5000,"Income less than 5,000$",IF(HTM_Employee_Attrition_Data!J1471&lt;=10000,"Income less than 10,000$",IF(HTM_Employee_Attrition_Data!J1471&lt;=15000,"Income less than 15,000$","Income less than 20,000$")))</f>
        <v>Income less than 5,000$</v>
      </c>
      <c r="K1471" s="19" t="str">
        <f>IF(HTM_Employee_Attrition_Data!K1471&lt;4,"Between 0 and 3 Compaines",IF(HTM_Employee_Attrition_Data!K1471&lt;7,"Between 4 and 6 Companies",IF(HTM_Employee_Attrition_Data!K1471&lt;=10,"Between 7 and 10 Companies","Between 7 and 10  Companies")))</f>
        <v>Between 0 and 3 Compaines</v>
      </c>
      <c r="L1471" s="19" t="str">
        <f>IF(HTM_Employee_Attrition_Data!L1471&lt;=5,"Between 0 and 5 years",IF(HTM_Employee_Attrition_Data!L1471&lt;=10,"Between 6 and 10 years",IF(HTM_Employee_Attrition_Data!L1471&lt;=15,"Between 11 and 15 years",IF(HTM_Employee_Attrition_Data!L1471&lt;=20,"Between 16 and 20 years",IF(HTM_Employee_Attrition_Data!L1471&lt;=25,"Between 21 and 25 years",IF(HTM_Employee_Attrition_Data!L1471&lt;=30,"Between 25 and 30 years","Between 31 and 40 years"))))))</f>
        <v>Between 0 and 5 years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B9A6-7C2B-4DDF-8B9D-2A8A79EC27BC}">
  <dimension ref="A4:N144"/>
  <sheetViews>
    <sheetView tabSelected="1" topLeftCell="A135" workbookViewId="0">
      <selection activeCell="K147" sqref="K147"/>
    </sheetView>
  </sheetViews>
  <sheetFormatPr defaultRowHeight="15"/>
  <cols>
    <col min="1" max="1" width="25.7109375" bestFit="1" customWidth="1"/>
    <col min="2" max="2" width="16.28515625" bestFit="1" customWidth="1"/>
    <col min="3" max="3" width="4.140625" bestFit="1" customWidth="1"/>
    <col min="4" max="4" width="11.28515625" bestFit="1" customWidth="1"/>
    <col min="5" max="5" width="8.42578125" bestFit="1" customWidth="1"/>
    <col min="6" max="6" width="10.85546875" bestFit="1" customWidth="1"/>
    <col min="7" max="7" width="17.42578125" bestFit="1" customWidth="1"/>
    <col min="8" max="8" width="13.140625" bestFit="1" customWidth="1"/>
    <col min="9" max="9" width="9" bestFit="1" customWidth="1"/>
    <col min="10" max="10" width="11.28515625" bestFit="1" customWidth="1"/>
    <col min="11" max="11" width="24.140625" bestFit="1" customWidth="1"/>
    <col min="12" max="12" width="4.140625" bestFit="1" customWidth="1"/>
    <col min="13" max="13" width="27.28515625" bestFit="1" customWidth="1"/>
    <col min="14" max="14" width="11.28515625" bestFit="1" customWidth="1"/>
  </cols>
  <sheetData>
    <row r="4" spans="1:5">
      <c r="A4" s="21" t="s">
        <v>85</v>
      </c>
      <c r="B4" s="21" t="s">
        <v>82</v>
      </c>
    </row>
    <row r="5" spans="1:5">
      <c r="A5" s="21" t="s">
        <v>84</v>
      </c>
      <c r="B5" t="s">
        <v>27</v>
      </c>
      <c r="C5" t="s">
        <v>18</v>
      </c>
      <c r="D5" t="s">
        <v>14</v>
      </c>
      <c r="E5" t="s">
        <v>83</v>
      </c>
    </row>
    <row r="6" spans="1:5">
      <c r="A6" s="22" t="s">
        <v>16</v>
      </c>
      <c r="B6" s="23">
        <v>51</v>
      </c>
      <c r="C6" s="23">
        <v>828</v>
      </c>
      <c r="D6" s="23">
        <v>354</v>
      </c>
      <c r="E6" s="23">
        <v>1233</v>
      </c>
    </row>
    <row r="7" spans="1:5">
      <c r="A7" s="22" t="s">
        <v>12</v>
      </c>
      <c r="B7" s="23">
        <v>12</v>
      </c>
      <c r="C7" s="23">
        <v>133</v>
      </c>
      <c r="D7" s="23">
        <v>92</v>
      </c>
      <c r="E7" s="23">
        <v>237</v>
      </c>
    </row>
    <row r="8" spans="1:5">
      <c r="A8" s="22" t="s">
        <v>83</v>
      </c>
      <c r="B8" s="23">
        <v>63</v>
      </c>
      <c r="C8" s="23">
        <v>961</v>
      </c>
      <c r="D8" s="23">
        <v>446</v>
      </c>
      <c r="E8" s="23">
        <v>1470</v>
      </c>
    </row>
    <row r="20" spans="1:11">
      <c r="A20" s="21" t="s">
        <v>85</v>
      </c>
      <c r="B20" s="21" t="s">
        <v>82</v>
      </c>
    </row>
    <row r="21" spans="1:11">
      <c r="B21" t="s">
        <v>27</v>
      </c>
      <c r="D21" t="s">
        <v>86</v>
      </c>
      <c r="E21" t="s">
        <v>18</v>
      </c>
      <c r="G21" t="s">
        <v>87</v>
      </c>
      <c r="H21" t="s">
        <v>14</v>
      </c>
      <c r="J21" t="s">
        <v>88</v>
      </c>
      <c r="K21" t="s">
        <v>83</v>
      </c>
    </row>
    <row r="22" spans="1:11">
      <c r="A22" s="21" t="s">
        <v>84</v>
      </c>
      <c r="B22" t="s">
        <v>16</v>
      </c>
      <c r="C22" t="s">
        <v>12</v>
      </c>
      <c r="E22" t="s">
        <v>16</v>
      </c>
      <c r="F22" t="s">
        <v>12</v>
      </c>
      <c r="H22" t="s">
        <v>16</v>
      </c>
      <c r="I22" t="s">
        <v>12</v>
      </c>
    </row>
    <row r="23" spans="1:11">
      <c r="A23" s="22" t="s">
        <v>22</v>
      </c>
      <c r="B23" s="23"/>
      <c r="C23" s="23"/>
      <c r="D23" s="23"/>
      <c r="E23" s="23">
        <v>122</v>
      </c>
      <c r="F23" s="23">
        <v>9</v>
      </c>
      <c r="G23" s="23">
        <v>131</v>
      </c>
      <c r="H23" s="23"/>
      <c r="I23" s="23"/>
      <c r="J23" s="23"/>
      <c r="K23" s="23">
        <v>131</v>
      </c>
    </row>
    <row r="24" spans="1:11">
      <c r="A24" s="22" t="s">
        <v>27</v>
      </c>
      <c r="B24" s="23">
        <v>40</v>
      </c>
      <c r="C24" s="23">
        <v>12</v>
      </c>
      <c r="D24" s="23">
        <v>52</v>
      </c>
      <c r="E24" s="23"/>
      <c r="F24" s="23"/>
      <c r="G24" s="23"/>
      <c r="H24" s="23"/>
      <c r="I24" s="23"/>
      <c r="J24" s="23"/>
      <c r="K24" s="23">
        <v>52</v>
      </c>
    </row>
    <row r="25" spans="1:11">
      <c r="A25" s="22" t="s">
        <v>20</v>
      </c>
      <c r="B25" s="23"/>
      <c r="C25" s="23"/>
      <c r="D25" s="23"/>
      <c r="E25" s="23">
        <v>197</v>
      </c>
      <c r="F25" s="23">
        <v>62</v>
      </c>
      <c r="G25" s="23">
        <v>259</v>
      </c>
      <c r="H25" s="23"/>
      <c r="I25" s="23"/>
      <c r="J25" s="23"/>
      <c r="K25" s="23">
        <v>259</v>
      </c>
    </row>
    <row r="26" spans="1:11">
      <c r="A26" s="22" t="s">
        <v>24</v>
      </c>
      <c r="B26" s="23">
        <v>11</v>
      </c>
      <c r="C26" s="23"/>
      <c r="D26" s="23">
        <v>11</v>
      </c>
      <c r="E26" s="23">
        <v>51</v>
      </c>
      <c r="F26" s="23">
        <v>3</v>
      </c>
      <c r="G26" s="23">
        <v>54</v>
      </c>
      <c r="H26" s="23">
        <v>35</v>
      </c>
      <c r="I26" s="23">
        <v>2</v>
      </c>
      <c r="J26" s="23">
        <v>37</v>
      </c>
      <c r="K26" s="23">
        <v>102</v>
      </c>
    </row>
    <row r="27" spans="1:11">
      <c r="A27" s="22" t="s">
        <v>21</v>
      </c>
      <c r="B27" s="23"/>
      <c r="C27" s="23"/>
      <c r="D27" s="23"/>
      <c r="E27" s="23">
        <v>135</v>
      </c>
      <c r="F27" s="23">
        <v>10</v>
      </c>
      <c r="G27" s="23">
        <v>145</v>
      </c>
      <c r="H27" s="23"/>
      <c r="I27" s="23"/>
      <c r="J27" s="23"/>
      <c r="K27" s="23">
        <v>145</v>
      </c>
    </row>
    <row r="28" spans="1:11">
      <c r="A28" s="22" t="s">
        <v>26</v>
      </c>
      <c r="B28" s="23"/>
      <c r="C28" s="23"/>
      <c r="D28" s="23"/>
      <c r="E28" s="23">
        <v>78</v>
      </c>
      <c r="F28" s="23">
        <v>2</v>
      </c>
      <c r="G28" s="23">
        <v>80</v>
      </c>
      <c r="H28" s="23"/>
      <c r="I28" s="23"/>
      <c r="J28" s="23"/>
      <c r="K28" s="23">
        <v>80</v>
      </c>
    </row>
    <row r="29" spans="1:11">
      <c r="A29" s="22" t="s">
        <v>19</v>
      </c>
      <c r="B29" s="23"/>
      <c r="C29" s="23"/>
      <c r="D29" s="23"/>
      <c r="E29" s="23">
        <v>245</v>
      </c>
      <c r="F29" s="23">
        <v>47</v>
      </c>
      <c r="G29" s="23">
        <v>292</v>
      </c>
      <c r="H29" s="23"/>
      <c r="I29" s="23"/>
      <c r="J29" s="23"/>
      <c r="K29" s="23">
        <v>292</v>
      </c>
    </row>
    <row r="30" spans="1:11">
      <c r="A30" s="22" t="s">
        <v>15</v>
      </c>
      <c r="B30" s="23"/>
      <c r="C30" s="23"/>
      <c r="D30" s="23"/>
      <c r="E30" s="23"/>
      <c r="F30" s="23"/>
      <c r="G30" s="23"/>
      <c r="H30" s="23">
        <v>269</v>
      </c>
      <c r="I30" s="23">
        <v>57</v>
      </c>
      <c r="J30" s="23">
        <v>326</v>
      </c>
      <c r="K30" s="23">
        <v>326</v>
      </c>
    </row>
    <row r="31" spans="1:11">
      <c r="A31" s="22" t="s">
        <v>25</v>
      </c>
      <c r="B31" s="23"/>
      <c r="C31" s="23"/>
      <c r="D31" s="23"/>
      <c r="E31" s="23"/>
      <c r="F31" s="23"/>
      <c r="G31" s="23"/>
      <c r="H31" s="23">
        <v>50</v>
      </c>
      <c r="I31" s="23">
        <v>33</v>
      </c>
      <c r="J31" s="23">
        <v>83</v>
      </c>
      <c r="K31" s="23">
        <v>83</v>
      </c>
    </row>
    <row r="32" spans="1:11">
      <c r="A32" s="22" t="s">
        <v>83</v>
      </c>
      <c r="B32" s="23">
        <v>51</v>
      </c>
      <c r="C32" s="23">
        <v>12</v>
      </c>
      <c r="D32" s="23">
        <v>63</v>
      </c>
      <c r="E32" s="23">
        <v>828</v>
      </c>
      <c r="F32" s="23">
        <v>133</v>
      </c>
      <c r="G32" s="23">
        <v>961</v>
      </c>
      <c r="H32" s="23">
        <v>354</v>
      </c>
      <c r="I32" s="23">
        <v>92</v>
      </c>
      <c r="J32" s="23">
        <v>446</v>
      </c>
      <c r="K32" s="23">
        <v>1470</v>
      </c>
    </row>
    <row r="58" spans="1:14">
      <c r="A58" s="21" t="s">
        <v>85</v>
      </c>
      <c r="B58" s="21" t="s">
        <v>82</v>
      </c>
    </row>
    <row r="59" spans="1:14">
      <c r="B59" t="s">
        <v>16</v>
      </c>
      <c r="G59" t="s">
        <v>92</v>
      </c>
      <c r="H59" t="s">
        <v>12</v>
      </c>
      <c r="M59" t="s">
        <v>93</v>
      </c>
      <c r="N59" t="s">
        <v>83</v>
      </c>
    </row>
    <row r="60" spans="1:14">
      <c r="A60" s="21" t="s">
        <v>84</v>
      </c>
      <c r="B60" t="s">
        <v>94</v>
      </c>
      <c r="C60" t="s">
        <v>95</v>
      </c>
      <c r="D60" t="s">
        <v>96</v>
      </c>
      <c r="E60" t="s">
        <v>97</v>
      </c>
      <c r="F60" t="s">
        <v>98</v>
      </c>
      <c r="H60" t="s">
        <v>94</v>
      </c>
      <c r="I60" t="s">
        <v>95</v>
      </c>
      <c r="J60" t="s">
        <v>96</v>
      </c>
      <c r="K60" t="s">
        <v>97</v>
      </c>
      <c r="L60" t="s">
        <v>98</v>
      </c>
    </row>
    <row r="61" spans="1:14">
      <c r="A61" s="22" t="s">
        <v>89</v>
      </c>
      <c r="B61" s="23">
        <v>235</v>
      </c>
      <c r="C61" s="23">
        <v>385</v>
      </c>
      <c r="D61" s="23">
        <v>168</v>
      </c>
      <c r="E61" s="23">
        <v>70</v>
      </c>
      <c r="F61" s="23">
        <v>12</v>
      </c>
      <c r="G61" s="23">
        <v>870</v>
      </c>
      <c r="H61" s="23">
        <v>60</v>
      </c>
      <c r="I61" s="23">
        <v>53</v>
      </c>
      <c r="J61" s="23">
        <v>18</v>
      </c>
      <c r="K61" s="23">
        <v>6</v>
      </c>
      <c r="L61" s="23">
        <v>16</v>
      </c>
      <c r="M61" s="23">
        <v>153</v>
      </c>
      <c r="N61" s="23">
        <v>1023</v>
      </c>
    </row>
    <row r="62" spans="1:14">
      <c r="A62" s="24" t="s">
        <v>103</v>
      </c>
      <c r="B62" s="23">
        <v>135</v>
      </c>
      <c r="C62" s="23">
        <v>121</v>
      </c>
      <c r="D62" s="23">
        <v>31</v>
      </c>
      <c r="E62" s="23">
        <v>9</v>
      </c>
      <c r="F62" s="23">
        <v>12</v>
      </c>
      <c r="G62" s="23">
        <v>308</v>
      </c>
      <c r="H62" s="23">
        <v>51</v>
      </c>
      <c r="I62" s="23">
        <v>29</v>
      </c>
      <c r="J62" s="23">
        <v>6</v>
      </c>
      <c r="K62" s="23">
        <v>1</v>
      </c>
      <c r="L62" s="23">
        <v>16</v>
      </c>
      <c r="M62" s="23">
        <v>103</v>
      </c>
      <c r="N62" s="23">
        <v>411</v>
      </c>
    </row>
    <row r="63" spans="1:14">
      <c r="A63" s="24" t="s">
        <v>104</v>
      </c>
      <c r="B63" s="23">
        <v>83</v>
      </c>
      <c r="C63" s="23">
        <v>176</v>
      </c>
      <c r="D63" s="23">
        <v>56</v>
      </c>
      <c r="E63" s="23">
        <v>17</v>
      </c>
      <c r="F63" s="23"/>
      <c r="G63" s="23">
        <v>332</v>
      </c>
      <c r="H63" s="23">
        <v>5</v>
      </c>
      <c r="I63" s="23">
        <v>16</v>
      </c>
      <c r="J63" s="23">
        <v>5</v>
      </c>
      <c r="K63" s="23">
        <v>1</v>
      </c>
      <c r="L63" s="23"/>
      <c r="M63" s="23">
        <v>27</v>
      </c>
      <c r="N63" s="23">
        <v>359</v>
      </c>
    </row>
    <row r="64" spans="1:14">
      <c r="A64" s="24" t="s">
        <v>105</v>
      </c>
      <c r="B64" s="23">
        <v>16</v>
      </c>
      <c r="C64" s="23">
        <v>71</v>
      </c>
      <c r="D64" s="23">
        <v>27</v>
      </c>
      <c r="E64" s="23">
        <v>13</v>
      </c>
      <c r="F64" s="23"/>
      <c r="G64" s="23">
        <v>127</v>
      </c>
      <c r="H64" s="23">
        <v>4</v>
      </c>
      <c r="I64" s="23">
        <v>8</v>
      </c>
      <c r="J64" s="23">
        <v>4</v>
      </c>
      <c r="K64" s="23">
        <v>3</v>
      </c>
      <c r="L64" s="23"/>
      <c r="M64" s="23">
        <v>19</v>
      </c>
      <c r="N64" s="23">
        <v>146</v>
      </c>
    </row>
    <row r="65" spans="1:14">
      <c r="A65" s="24" t="s">
        <v>106</v>
      </c>
      <c r="B65" s="23">
        <v>1</v>
      </c>
      <c r="C65" s="23">
        <v>9</v>
      </c>
      <c r="D65" s="23">
        <v>31</v>
      </c>
      <c r="E65" s="23">
        <v>25</v>
      </c>
      <c r="F65" s="23"/>
      <c r="G65" s="23">
        <v>66</v>
      </c>
      <c r="H65" s="23"/>
      <c r="I65" s="23"/>
      <c r="J65" s="23">
        <v>1</v>
      </c>
      <c r="K65" s="23"/>
      <c r="L65" s="23"/>
      <c r="M65" s="23">
        <v>1</v>
      </c>
      <c r="N65" s="23">
        <v>67</v>
      </c>
    </row>
    <row r="66" spans="1:14">
      <c r="A66" s="24" t="s">
        <v>107</v>
      </c>
      <c r="B66" s="23"/>
      <c r="C66" s="23">
        <v>8</v>
      </c>
      <c r="D66" s="23">
        <v>23</v>
      </c>
      <c r="E66" s="23">
        <v>6</v>
      </c>
      <c r="F66" s="23"/>
      <c r="G66" s="23">
        <v>37</v>
      </c>
      <c r="H66" s="23"/>
      <c r="I66" s="23"/>
      <c r="J66" s="23">
        <v>2</v>
      </c>
      <c r="K66" s="23">
        <v>1</v>
      </c>
      <c r="L66" s="23"/>
      <c r="M66" s="23">
        <v>3</v>
      </c>
      <c r="N66" s="23">
        <v>40</v>
      </c>
    </row>
    <row r="67" spans="1:14">
      <c r="A67" s="22" t="s">
        <v>90</v>
      </c>
      <c r="B67" s="23">
        <v>18</v>
      </c>
      <c r="C67" s="23">
        <v>95</v>
      </c>
      <c r="D67" s="23">
        <v>78</v>
      </c>
      <c r="E67" s="23">
        <v>32</v>
      </c>
      <c r="F67" s="23"/>
      <c r="G67" s="23">
        <v>223</v>
      </c>
      <c r="H67" s="23">
        <v>18</v>
      </c>
      <c r="I67" s="23">
        <v>17</v>
      </c>
      <c r="J67" s="23">
        <v>9</v>
      </c>
      <c r="K67" s="23">
        <v>5</v>
      </c>
      <c r="L67" s="23"/>
      <c r="M67" s="23">
        <v>49</v>
      </c>
      <c r="N67" s="23">
        <v>272</v>
      </c>
    </row>
    <row r="68" spans="1:14">
      <c r="A68" s="24" t="s">
        <v>103</v>
      </c>
      <c r="B68" s="23">
        <v>10</v>
      </c>
      <c r="C68" s="23">
        <v>27</v>
      </c>
      <c r="D68" s="23">
        <v>20</v>
      </c>
      <c r="E68" s="23">
        <v>4</v>
      </c>
      <c r="F68" s="23"/>
      <c r="G68" s="23">
        <v>61</v>
      </c>
      <c r="H68" s="23">
        <v>15</v>
      </c>
      <c r="I68" s="23">
        <v>5</v>
      </c>
      <c r="J68" s="23">
        <v>4</v>
      </c>
      <c r="K68" s="23">
        <v>1</v>
      </c>
      <c r="L68" s="23"/>
      <c r="M68" s="23">
        <v>25</v>
      </c>
      <c r="N68" s="23">
        <v>86</v>
      </c>
    </row>
    <row r="69" spans="1:14">
      <c r="A69" s="24" t="s">
        <v>104</v>
      </c>
      <c r="B69" s="23">
        <v>7</v>
      </c>
      <c r="C69" s="23">
        <v>50</v>
      </c>
      <c r="D69" s="23">
        <v>24</v>
      </c>
      <c r="E69" s="23">
        <v>6</v>
      </c>
      <c r="F69" s="23"/>
      <c r="G69" s="23">
        <v>87</v>
      </c>
      <c r="H69" s="23">
        <v>3</v>
      </c>
      <c r="I69" s="23">
        <v>9</v>
      </c>
      <c r="J69" s="23">
        <v>2</v>
      </c>
      <c r="K69" s="23">
        <v>1</v>
      </c>
      <c r="L69" s="23"/>
      <c r="M69" s="23">
        <v>15</v>
      </c>
      <c r="N69" s="23">
        <v>102</v>
      </c>
    </row>
    <row r="70" spans="1:14">
      <c r="A70" s="24" t="s">
        <v>105</v>
      </c>
      <c r="B70" s="23">
        <v>1</v>
      </c>
      <c r="C70" s="23">
        <v>16</v>
      </c>
      <c r="D70" s="23">
        <v>14</v>
      </c>
      <c r="E70" s="23">
        <v>5</v>
      </c>
      <c r="F70" s="23"/>
      <c r="G70" s="23">
        <v>36</v>
      </c>
      <c r="H70" s="23"/>
      <c r="I70" s="23">
        <v>2</v>
      </c>
      <c r="J70" s="23">
        <v>3</v>
      </c>
      <c r="K70" s="23">
        <v>1</v>
      </c>
      <c r="L70" s="23"/>
      <c r="M70" s="23">
        <v>6</v>
      </c>
      <c r="N70" s="23">
        <v>42</v>
      </c>
    </row>
    <row r="71" spans="1:14">
      <c r="A71" s="24" t="s">
        <v>106</v>
      </c>
      <c r="B71" s="23"/>
      <c r="C71" s="23">
        <v>2</v>
      </c>
      <c r="D71" s="23">
        <v>11</v>
      </c>
      <c r="E71" s="23">
        <v>9</v>
      </c>
      <c r="F71" s="23"/>
      <c r="G71" s="23">
        <v>22</v>
      </c>
      <c r="H71" s="23"/>
      <c r="I71" s="23">
        <v>1</v>
      </c>
      <c r="J71" s="23"/>
      <c r="K71" s="23">
        <v>1</v>
      </c>
      <c r="L71" s="23"/>
      <c r="M71" s="23">
        <v>2</v>
      </c>
      <c r="N71" s="23">
        <v>24</v>
      </c>
    </row>
    <row r="72" spans="1:14">
      <c r="A72" s="24" t="s">
        <v>107</v>
      </c>
      <c r="B72" s="23"/>
      <c r="C72" s="23"/>
      <c r="D72" s="23">
        <v>9</v>
      </c>
      <c r="E72" s="23">
        <v>8</v>
      </c>
      <c r="F72" s="23"/>
      <c r="G72" s="23">
        <v>17</v>
      </c>
      <c r="H72" s="23"/>
      <c r="I72" s="23"/>
      <c r="J72" s="23"/>
      <c r="K72" s="23">
        <v>1</v>
      </c>
      <c r="L72" s="23"/>
      <c r="M72" s="23">
        <v>1</v>
      </c>
      <c r="N72" s="23">
        <v>18</v>
      </c>
    </row>
    <row r="73" spans="1:14">
      <c r="A73" s="22" t="s">
        <v>91</v>
      </c>
      <c r="B73" s="23">
        <v>21</v>
      </c>
      <c r="C73" s="23">
        <v>54</v>
      </c>
      <c r="D73" s="23">
        <v>42</v>
      </c>
      <c r="E73" s="23">
        <v>23</v>
      </c>
      <c r="F73" s="23"/>
      <c r="G73" s="23">
        <v>140</v>
      </c>
      <c r="H73" s="23">
        <v>6</v>
      </c>
      <c r="I73" s="23">
        <v>15</v>
      </c>
      <c r="J73" s="23">
        <v>7</v>
      </c>
      <c r="K73" s="23">
        <v>7</v>
      </c>
      <c r="L73" s="23"/>
      <c r="M73" s="23">
        <v>35</v>
      </c>
      <c r="N73" s="23">
        <v>175</v>
      </c>
    </row>
    <row r="74" spans="1:14">
      <c r="A74" s="24" t="s">
        <v>103</v>
      </c>
      <c r="B74" s="23">
        <v>9</v>
      </c>
      <c r="C74" s="23">
        <v>13</v>
      </c>
      <c r="D74" s="23">
        <v>5</v>
      </c>
      <c r="E74" s="23">
        <v>4</v>
      </c>
      <c r="F74" s="23"/>
      <c r="G74" s="23">
        <v>31</v>
      </c>
      <c r="H74" s="23">
        <v>4</v>
      </c>
      <c r="I74" s="23">
        <v>6</v>
      </c>
      <c r="J74" s="23">
        <v>1</v>
      </c>
      <c r="K74" s="23">
        <v>4</v>
      </c>
      <c r="L74" s="23"/>
      <c r="M74" s="23">
        <v>15</v>
      </c>
      <c r="N74" s="23">
        <v>46</v>
      </c>
    </row>
    <row r="75" spans="1:14">
      <c r="A75" s="24" t="s">
        <v>104</v>
      </c>
      <c r="B75" s="23">
        <v>11</v>
      </c>
      <c r="C75" s="23">
        <v>30</v>
      </c>
      <c r="D75" s="23">
        <v>16</v>
      </c>
      <c r="E75" s="23">
        <v>6</v>
      </c>
      <c r="F75" s="23"/>
      <c r="G75" s="23">
        <v>63</v>
      </c>
      <c r="H75" s="23">
        <v>2</v>
      </c>
      <c r="I75" s="23">
        <v>5</v>
      </c>
      <c r="J75" s="23">
        <v>3</v>
      </c>
      <c r="K75" s="23"/>
      <c r="L75" s="23"/>
      <c r="M75" s="23">
        <v>10</v>
      </c>
      <c r="N75" s="23">
        <v>73</v>
      </c>
    </row>
    <row r="76" spans="1:14">
      <c r="A76" s="24" t="s">
        <v>105</v>
      </c>
      <c r="B76" s="23">
        <v>1</v>
      </c>
      <c r="C76" s="23">
        <v>9</v>
      </c>
      <c r="D76" s="23">
        <v>7</v>
      </c>
      <c r="E76" s="23">
        <v>6</v>
      </c>
      <c r="F76" s="23"/>
      <c r="G76" s="23">
        <v>23</v>
      </c>
      <c r="H76" s="23"/>
      <c r="I76" s="23">
        <v>3</v>
      </c>
      <c r="J76" s="23">
        <v>2</v>
      </c>
      <c r="K76" s="23">
        <v>2</v>
      </c>
      <c r="L76" s="23"/>
      <c r="M76" s="23">
        <v>7</v>
      </c>
      <c r="N76" s="23">
        <v>30</v>
      </c>
    </row>
    <row r="77" spans="1:14">
      <c r="A77" s="24" t="s">
        <v>106</v>
      </c>
      <c r="B77" s="23"/>
      <c r="C77" s="23">
        <v>2</v>
      </c>
      <c r="D77" s="23">
        <v>8</v>
      </c>
      <c r="E77" s="23">
        <v>3</v>
      </c>
      <c r="F77" s="23"/>
      <c r="G77" s="23">
        <v>13</v>
      </c>
      <c r="H77" s="23"/>
      <c r="I77" s="23">
        <v>1</v>
      </c>
      <c r="J77" s="23">
        <v>1</v>
      </c>
      <c r="K77" s="23"/>
      <c r="L77" s="23"/>
      <c r="M77" s="23">
        <v>2</v>
      </c>
      <c r="N77" s="23">
        <v>15</v>
      </c>
    </row>
    <row r="78" spans="1:14">
      <c r="A78" s="24" t="s">
        <v>107</v>
      </c>
      <c r="B78" s="23"/>
      <c r="C78" s="23"/>
      <c r="D78" s="23">
        <v>6</v>
      </c>
      <c r="E78" s="23">
        <v>4</v>
      </c>
      <c r="F78" s="23"/>
      <c r="G78" s="23">
        <v>10</v>
      </c>
      <c r="H78" s="23"/>
      <c r="I78" s="23"/>
      <c r="J78" s="23"/>
      <c r="K78" s="23">
        <v>1</v>
      </c>
      <c r="L78" s="23"/>
      <c r="M78" s="23">
        <v>1</v>
      </c>
      <c r="N78" s="23">
        <v>11</v>
      </c>
    </row>
    <row r="79" spans="1:14">
      <c r="A79" s="22" t="s">
        <v>83</v>
      </c>
      <c r="B79" s="23">
        <v>274</v>
      </c>
      <c r="C79" s="23">
        <v>534</v>
      </c>
      <c r="D79" s="23">
        <v>288</v>
      </c>
      <c r="E79" s="23">
        <v>125</v>
      </c>
      <c r="F79" s="23">
        <v>12</v>
      </c>
      <c r="G79" s="23">
        <v>1233</v>
      </c>
      <c r="H79" s="23">
        <v>84</v>
      </c>
      <c r="I79" s="23">
        <v>85</v>
      </c>
      <c r="J79" s="23">
        <v>34</v>
      </c>
      <c r="K79" s="23">
        <v>18</v>
      </c>
      <c r="L79" s="23">
        <v>16</v>
      </c>
      <c r="M79" s="23">
        <v>237</v>
      </c>
      <c r="N79" s="23">
        <v>1470</v>
      </c>
    </row>
    <row r="83" spans="1:14">
      <c r="A83" s="21" t="s">
        <v>85</v>
      </c>
      <c r="B83" s="21" t="s">
        <v>82</v>
      </c>
    </row>
    <row r="84" spans="1:14">
      <c r="B84" t="s">
        <v>108</v>
      </c>
      <c r="D84" t="s">
        <v>112</v>
      </c>
      <c r="E84" t="s">
        <v>109</v>
      </c>
      <c r="G84" t="s">
        <v>113</v>
      </c>
      <c r="H84" t="s">
        <v>110</v>
      </c>
      <c r="J84" t="s">
        <v>114</v>
      </c>
      <c r="K84" t="s">
        <v>111</v>
      </c>
      <c r="M84" t="s">
        <v>115</v>
      </c>
      <c r="N84" t="s">
        <v>83</v>
      </c>
    </row>
    <row r="85" spans="1:14">
      <c r="A85" s="21" t="s">
        <v>84</v>
      </c>
      <c r="B85" t="s">
        <v>16</v>
      </c>
      <c r="C85" t="s">
        <v>12</v>
      </c>
      <c r="E85" t="s">
        <v>16</v>
      </c>
      <c r="F85" t="s">
        <v>12</v>
      </c>
      <c r="H85" t="s">
        <v>16</v>
      </c>
      <c r="I85" t="s">
        <v>12</v>
      </c>
      <c r="K85" t="s">
        <v>16</v>
      </c>
      <c r="L85" t="s">
        <v>12</v>
      </c>
    </row>
    <row r="86" spans="1:14">
      <c r="A86" s="22" t="s">
        <v>99</v>
      </c>
      <c r="B86" s="23">
        <v>75</v>
      </c>
      <c r="C86" s="23">
        <v>13</v>
      </c>
      <c r="D86" s="23">
        <v>88</v>
      </c>
      <c r="E86" s="23">
        <v>22</v>
      </c>
      <c r="F86" s="23">
        <v>6</v>
      </c>
      <c r="G86" s="23">
        <v>28</v>
      </c>
      <c r="H86" s="23">
        <v>26</v>
      </c>
      <c r="I86" s="23">
        <v>1</v>
      </c>
      <c r="J86" s="23">
        <v>27</v>
      </c>
      <c r="K86" s="23">
        <v>100</v>
      </c>
      <c r="L86" s="23">
        <v>46</v>
      </c>
      <c r="M86" s="23">
        <v>146</v>
      </c>
      <c r="N86" s="23">
        <v>289</v>
      </c>
    </row>
    <row r="87" spans="1:14">
      <c r="A87" s="22" t="s">
        <v>100</v>
      </c>
      <c r="B87" s="23">
        <v>69</v>
      </c>
      <c r="C87" s="23">
        <v>9</v>
      </c>
      <c r="D87" s="23">
        <v>78</v>
      </c>
      <c r="E87" s="23">
        <v>27</v>
      </c>
      <c r="F87" s="23">
        <v>2</v>
      </c>
      <c r="G87" s="23">
        <v>29</v>
      </c>
      <c r="H87" s="23">
        <v>25</v>
      </c>
      <c r="I87" s="23">
        <v>2</v>
      </c>
      <c r="J87" s="23">
        <v>27</v>
      </c>
      <c r="K87" s="23">
        <v>113</v>
      </c>
      <c r="L87" s="23">
        <v>33</v>
      </c>
      <c r="M87" s="23">
        <v>146</v>
      </c>
      <c r="N87" s="23">
        <v>280</v>
      </c>
    </row>
    <row r="88" spans="1:14">
      <c r="A88" s="22" t="s">
        <v>101</v>
      </c>
      <c r="B88" s="23">
        <v>108</v>
      </c>
      <c r="C88" s="23">
        <v>15</v>
      </c>
      <c r="D88" s="23">
        <v>123</v>
      </c>
      <c r="E88" s="23">
        <v>41</v>
      </c>
      <c r="F88" s="23">
        <v>5</v>
      </c>
      <c r="G88" s="23">
        <v>46</v>
      </c>
      <c r="H88" s="23">
        <v>38</v>
      </c>
      <c r="I88" s="23">
        <v>1</v>
      </c>
      <c r="J88" s="23">
        <v>39</v>
      </c>
      <c r="K88" s="23">
        <v>182</v>
      </c>
      <c r="L88" s="23">
        <v>52</v>
      </c>
      <c r="M88" s="23">
        <v>234</v>
      </c>
      <c r="N88" s="23">
        <v>442</v>
      </c>
    </row>
    <row r="89" spans="1:14">
      <c r="A89" s="22" t="s">
        <v>102</v>
      </c>
      <c r="B89" s="23">
        <v>139</v>
      </c>
      <c r="C89" s="23">
        <v>12</v>
      </c>
      <c r="D89" s="23">
        <v>151</v>
      </c>
      <c r="E89" s="23">
        <v>38</v>
      </c>
      <c r="F89" s="23">
        <v>7</v>
      </c>
      <c r="G89" s="23">
        <v>45</v>
      </c>
      <c r="H89" s="23">
        <v>39</v>
      </c>
      <c r="I89" s="23">
        <v>1</v>
      </c>
      <c r="J89" s="23">
        <v>40</v>
      </c>
      <c r="K89" s="23">
        <v>191</v>
      </c>
      <c r="L89" s="23">
        <v>32</v>
      </c>
      <c r="M89" s="23">
        <v>223</v>
      </c>
      <c r="N89" s="23">
        <v>459</v>
      </c>
    </row>
    <row r="90" spans="1:14">
      <c r="A90" s="22" t="s">
        <v>83</v>
      </c>
      <c r="B90" s="23">
        <v>391</v>
      </c>
      <c r="C90" s="23">
        <v>49</v>
      </c>
      <c r="D90" s="23">
        <v>440</v>
      </c>
      <c r="E90" s="23">
        <v>128</v>
      </c>
      <c r="F90" s="23">
        <v>20</v>
      </c>
      <c r="G90" s="23">
        <v>148</v>
      </c>
      <c r="H90" s="23">
        <v>128</v>
      </c>
      <c r="I90" s="23">
        <v>5</v>
      </c>
      <c r="J90" s="23">
        <v>133</v>
      </c>
      <c r="K90" s="23">
        <v>586</v>
      </c>
      <c r="L90" s="23">
        <v>163</v>
      </c>
      <c r="M90" s="23">
        <v>749</v>
      </c>
      <c r="N90" s="23">
        <v>1470</v>
      </c>
    </row>
    <row r="94" spans="1:14">
      <c r="A94" s="21" t="s">
        <v>85</v>
      </c>
      <c r="B94" s="21" t="s">
        <v>82</v>
      </c>
    </row>
    <row r="95" spans="1:14">
      <c r="B95" t="s">
        <v>16</v>
      </c>
      <c r="E95" t="s">
        <v>92</v>
      </c>
      <c r="F95" t="s">
        <v>12</v>
      </c>
      <c r="I95" t="s">
        <v>93</v>
      </c>
      <c r="J95" t="s">
        <v>83</v>
      </c>
    </row>
    <row r="96" spans="1:14">
      <c r="A96" s="21" t="s">
        <v>84</v>
      </c>
      <c r="B96" t="s">
        <v>23</v>
      </c>
      <c r="C96" t="s">
        <v>17</v>
      </c>
      <c r="D96" t="s">
        <v>13</v>
      </c>
      <c r="F96" t="s">
        <v>23</v>
      </c>
      <c r="G96" t="s">
        <v>17</v>
      </c>
      <c r="H96" t="s">
        <v>13</v>
      </c>
    </row>
    <row r="97" spans="1:10">
      <c r="A97" s="22" t="s">
        <v>94</v>
      </c>
      <c r="B97" s="23">
        <v>28</v>
      </c>
      <c r="C97" s="23">
        <v>39</v>
      </c>
      <c r="D97" s="23">
        <v>207</v>
      </c>
      <c r="E97" s="23">
        <v>274</v>
      </c>
      <c r="F97" s="23">
        <v>2</v>
      </c>
      <c r="G97" s="23">
        <v>25</v>
      </c>
      <c r="H97" s="23">
        <v>57</v>
      </c>
      <c r="I97" s="23">
        <v>84</v>
      </c>
      <c r="J97" s="23">
        <v>358</v>
      </c>
    </row>
    <row r="98" spans="1:10">
      <c r="A98" s="24" t="s">
        <v>27</v>
      </c>
      <c r="B98" s="23">
        <v>1</v>
      </c>
      <c r="C98" s="23">
        <v>1</v>
      </c>
      <c r="D98" s="23">
        <v>7</v>
      </c>
      <c r="E98" s="23">
        <v>9</v>
      </c>
      <c r="F98" s="23"/>
      <c r="G98" s="23">
        <v>3</v>
      </c>
      <c r="H98" s="23">
        <v>3</v>
      </c>
      <c r="I98" s="23">
        <v>6</v>
      </c>
      <c r="J98" s="23">
        <v>15</v>
      </c>
    </row>
    <row r="99" spans="1:10">
      <c r="A99" s="24" t="s">
        <v>18</v>
      </c>
      <c r="B99" s="23">
        <v>20</v>
      </c>
      <c r="C99" s="23">
        <v>26</v>
      </c>
      <c r="D99" s="23">
        <v>141</v>
      </c>
      <c r="E99" s="23">
        <v>187</v>
      </c>
      <c r="F99" s="23">
        <v>1</v>
      </c>
      <c r="G99" s="23">
        <v>14</v>
      </c>
      <c r="H99" s="23">
        <v>36</v>
      </c>
      <c r="I99" s="23">
        <v>51</v>
      </c>
      <c r="J99" s="23">
        <v>238</v>
      </c>
    </row>
    <row r="100" spans="1:10">
      <c r="A100" s="24" t="s">
        <v>14</v>
      </c>
      <c r="B100" s="23">
        <v>7</v>
      </c>
      <c r="C100" s="23">
        <v>12</v>
      </c>
      <c r="D100" s="23">
        <v>59</v>
      </c>
      <c r="E100" s="23">
        <v>78</v>
      </c>
      <c r="F100" s="23">
        <v>1</v>
      </c>
      <c r="G100" s="23">
        <v>8</v>
      </c>
      <c r="H100" s="23">
        <v>18</v>
      </c>
      <c r="I100" s="23">
        <v>27</v>
      </c>
      <c r="J100" s="23">
        <v>105</v>
      </c>
    </row>
    <row r="101" spans="1:10">
      <c r="A101" s="22" t="s">
        <v>95</v>
      </c>
      <c r="B101" s="23">
        <v>63</v>
      </c>
      <c r="C101" s="23">
        <v>104</v>
      </c>
      <c r="D101" s="23">
        <v>367</v>
      </c>
      <c r="E101" s="23">
        <v>534</v>
      </c>
      <c r="F101" s="23">
        <v>6</v>
      </c>
      <c r="G101" s="23">
        <v>23</v>
      </c>
      <c r="H101" s="23">
        <v>56</v>
      </c>
      <c r="I101" s="23">
        <v>85</v>
      </c>
      <c r="J101" s="23">
        <v>619</v>
      </c>
    </row>
    <row r="102" spans="1:10">
      <c r="A102" s="24" t="s">
        <v>27</v>
      </c>
      <c r="B102" s="23">
        <v>1</v>
      </c>
      <c r="C102" s="23">
        <v>4</v>
      </c>
      <c r="D102" s="23">
        <v>14</v>
      </c>
      <c r="E102" s="23">
        <v>19</v>
      </c>
      <c r="F102" s="23"/>
      <c r="G102" s="23">
        <v>1</v>
      </c>
      <c r="H102" s="23">
        <v>3</v>
      </c>
      <c r="I102" s="23">
        <v>4</v>
      </c>
      <c r="J102" s="23">
        <v>23</v>
      </c>
    </row>
    <row r="103" spans="1:10">
      <c r="A103" s="24" t="s">
        <v>18</v>
      </c>
      <c r="B103" s="23">
        <v>38</v>
      </c>
      <c r="C103" s="23">
        <v>73</v>
      </c>
      <c r="D103" s="23">
        <v>241</v>
      </c>
      <c r="E103" s="23">
        <v>352</v>
      </c>
      <c r="F103" s="23">
        <v>3</v>
      </c>
      <c r="G103" s="23">
        <v>15</v>
      </c>
      <c r="H103" s="23">
        <v>29</v>
      </c>
      <c r="I103" s="23">
        <v>47</v>
      </c>
      <c r="J103" s="23">
        <v>399</v>
      </c>
    </row>
    <row r="104" spans="1:10">
      <c r="A104" s="24" t="s">
        <v>14</v>
      </c>
      <c r="B104" s="23">
        <v>24</v>
      </c>
      <c r="C104" s="23">
        <v>27</v>
      </c>
      <c r="D104" s="23">
        <v>112</v>
      </c>
      <c r="E104" s="23">
        <v>163</v>
      </c>
      <c r="F104" s="23">
        <v>3</v>
      </c>
      <c r="G104" s="23">
        <v>7</v>
      </c>
      <c r="H104" s="23">
        <v>24</v>
      </c>
      <c r="I104" s="23">
        <v>34</v>
      </c>
      <c r="J104" s="23">
        <v>197</v>
      </c>
    </row>
    <row r="105" spans="1:10">
      <c r="A105" s="22" t="s">
        <v>96</v>
      </c>
      <c r="B105" s="23">
        <v>33</v>
      </c>
      <c r="C105" s="23">
        <v>48</v>
      </c>
      <c r="D105" s="23">
        <v>207</v>
      </c>
      <c r="E105" s="23">
        <v>288</v>
      </c>
      <c r="F105" s="23">
        <v>2</v>
      </c>
      <c r="G105" s="23">
        <v>14</v>
      </c>
      <c r="H105" s="23">
        <v>18</v>
      </c>
      <c r="I105" s="23">
        <v>34</v>
      </c>
      <c r="J105" s="23">
        <v>322</v>
      </c>
    </row>
    <row r="106" spans="1:10">
      <c r="A106" s="24" t="s">
        <v>27</v>
      </c>
      <c r="B106" s="23">
        <v>2</v>
      </c>
      <c r="C106" s="23">
        <v>2</v>
      </c>
      <c r="D106" s="23">
        <v>12</v>
      </c>
      <c r="E106" s="23">
        <v>16</v>
      </c>
      <c r="F106" s="23"/>
      <c r="G106" s="23"/>
      <c r="H106" s="23">
        <v>1</v>
      </c>
      <c r="I106" s="23">
        <v>1</v>
      </c>
      <c r="J106" s="23">
        <v>17</v>
      </c>
    </row>
    <row r="107" spans="1:10">
      <c r="A107" s="24" t="s">
        <v>18</v>
      </c>
      <c r="B107" s="23">
        <v>22</v>
      </c>
      <c r="C107" s="23">
        <v>35</v>
      </c>
      <c r="D107" s="23">
        <v>139</v>
      </c>
      <c r="E107" s="23">
        <v>196</v>
      </c>
      <c r="F107" s="23">
        <v>2</v>
      </c>
      <c r="G107" s="23">
        <v>5</v>
      </c>
      <c r="H107" s="23">
        <v>7</v>
      </c>
      <c r="I107" s="23">
        <v>14</v>
      </c>
      <c r="J107" s="23">
        <v>210</v>
      </c>
    </row>
    <row r="108" spans="1:10">
      <c r="A108" s="24" t="s">
        <v>14</v>
      </c>
      <c r="B108" s="23">
        <v>9</v>
      </c>
      <c r="C108" s="23">
        <v>11</v>
      </c>
      <c r="D108" s="23">
        <v>56</v>
      </c>
      <c r="E108" s="23">
        <v>76</v>
      </c>
      <c r="F108" s="23"/>
      <c r="G108" s="23">
        <v>9</v>
      </c>
      <c r="H108" s="23">
        <v>10</v>
      </c>
      <c r="I108" s="23">
        <v>19</v>
      </c>
      <c r="J108" s="23">
        <v>95</v>
      </c>
    </row>
    <row r="109" spans="1:10">
      <c r="A109" s="22" t="s">
        <v>97</v>
      </c>
      <c r="B109" s="23">
        <v>11</v>
      </c>
      <c r="C109" s="23">
        <v>17</v>
      </c>
      <c r="D109" s="23">
        <v>97</v>
      </c>
      <c r="E109" s="23">
        <v>125</v>
      </c>
      <c r="F109" s="23"/>
      <c r="G109" s="23">
        <v>2</v>
      </c>
      <c r="H109" s="23">
        <v>16</v>
      </c>
      <c r="I109" s="23">
        <v>18</v>
      </c>
      <c r="J109" s="23">
        <v>143</v>
      </c>
    </row>
    <row r="110" spans="1:10">
      <c r="A110" s="24" t="s">
        <v>27</v>
      </c>
      <c r="B110" s="23">
        <v>2</v>
      </c>
      <c r="C110" s="23"/>
      <c r="D110" s="23">
        <v>5</v>
      </c>
      <c r="E110" s="23">
        <v>7</v>
      </c>
      <c r="F110" s="23"/>
      <c r="G110" s="23"/>
      <c r="H110" s="23"/>
      <c r="I110" s="23"/>
      <c r="J110" s="23">
        <v>7</v>
      </c>
    </row>
    <row r="111" spans="1:10">
      <c r="A111" s="24" t="s">
        <v>18</v>
      </c>
      <c r="B111" s="23">
        <v>6</v>
      </c>
      <c r="C111" s="23">
        <v>11</v>
      </c>
      <c r="D111" s="23">
        <v>68</v>
      </c>
      <c r="E111" s="23">
        <v>85</v>
      </c>
      <c r="F111" s="23"/>
      <c r="G111" s="23">
        <v>2</v>
      </c>
      <c r="H111" s="23">
        <v>11</v>
      </c>
      <c r="I111" s="23">
        <v>13</v>
      </c>
      <c r="J111" s="23">
        <v>98</v>
      </c>
    </row>
    <row r="112" spans="1:10">
      <c r="A112" s="24" t="s">
        <v>14</v>
      </c>
      <c r="B112" s="23">
        <v>3</v>
      </c>
      <c r="C112" s="23">
        <v>6</v>
      </c>
      <c r="D112" s="23">
        <v>24</v>
      </c>
      <c r="E112" s="23">
        <v>33</v>
      </c>
      <c r="F112" s="23"/>
      <c r="G112" s="23"/>
      <c r="H112" s="23">
        <v>5</v>
      </c>
      <c r="I112" s="23">
        <v>5</v>
      </c>
      <c r="J112" s="23">
        <v>38</v>
      </c>
    </row>
    <row r="113" spans="1:10">
      <c r="A113" s="22" t="s">
        <v>98</v>
      </c>
      <c r="B113" s="23">
        <v>3</v>
      </c>
      <c r="C113" s="23"/>
      <c r="D113" s="23">
        <v>9</v>
      </c>
      <c r="E113" s="23">
        <v>12</v>
      </c>
      <c r="F113" s="23">
        <v>2</v>
      </c>
      <c r="G113" s="23">
        <v>5</v>
      </c>
      <c r="H113" s="23">
        <v>9</v>
      </c>
      <c r="I113" s="23">
        <v>16</v>
      </c>
      <c r="J113" s="23">
        <v>28</v>
      </c>
    </row>
    <row r="114" spans="1:10">
      <c r="A114" s="24" t="s">
        <v>27</v>
      </c>
      <c r="B114" s="23"/>
      <c r="C114" s="23"/>
      <c r="D114" s="23"/>
      <c r="E114" s="23"/>
      <c r="F114" s="23"/>
      <c r="G114" s="23"/>
      <c r="H114" s="23">
        <v>1</v>
      </c>
      <c r="I114" s="23">
        <v>1</v>
      </c>
      <c r="J114" s="23">
        <v>1</v>
      </c>
    </row>
    <row r="115" spans="1:10">
      <c r="A115" s="24" t="s">
        <v>18</v>
      </c>
      <c r="B115" s="23">
        <v>3</v>
      </c>
      <c r="C115" s="23"/>
      <c r="D115" s="23">
        <v>5</v>
      </c>
      <c r="E115" s="23">
        <v>8</v>
      </c>
      <c r="F115" s="23">
        <v>2</v>
      </c>
      <c r="G115" s="23">
        <v>1</v>
      </c>
      <c r="H115" s="23">
        <v>5</v>
      </c>
      <c r="I115" s="23">
        <v>8</v>
      </c>
      <c r="J115" s="23">
        <v>16</v>
      </c>
    </row>
    <row r="116" spans="1:10">
      <c r="A116" s="24" t="s">
        <v>14</v>
      </c>
      <c r="B116" s="23"/>
      <c r="C116" s="23"/>
      <c r="D116" s="23">
        <v>4</v>
      </c>
      <c r="E116" s="23">
        <v>4</v>
      </c>
      <c r="F116" s="23"/>
      <c r="G116" s="23">
        <v>4</v>
      </c>
      <c r="H116" s="23">
        <v>3</v>
      </c>
      <c r="I116" s="23">
        <v>7</v>
      </c>
      <c r="J116" s="23">
        <v>11</v>
      </c>
    </row>
    <row r="117" spans="1:10">
      <c r="A117" s="22" t="s">
        <v>83</v>
      </c>
      <c r="B117" s="23">
        <v>138</v>
      </c>
      <c r="C117" s="23">
        <v>208</v>
      </c>
      <c r="D117" s="23">
        <v>887</v>
      </c>
      <c r="E117" s="23">
        <v>1233</v>
      </c>
      <c r="F117" s="23">
        <v>12</v>
      </c>
      <c r="G117" s="23">
        <v>69</v>
      </c>
      <c r="H117" s="23">
        <v>156</v>
      </c>
      <c r="I117" s="23">
        <v>237</v>
      </c>
      <c r="J117" s="23">
        <v>1470</v>
      </c>
    </row>
    <row r="121" spans="1:10">
      <c r="A121" s="21" t="s">
        <v>85</v>
      </c>
      <c r="B121" s="21" t="s">
        <v>82</v>
      </c>
    </row>
    <row r="122" spans="1:10">
      <c r="A122" s="21" t="s">
        <v>84</v>
      </c>
      <c r="B122" t="s">
        <v>16</v>
      </c>
      <c r="C122" t="s">
        <v>12</v>
      </c>
      <c r="D122" t="s">
        <v>83</v>
      </c>
    </row>
    <row r="123" spans="1:10">
      <c r="A123" s="22" t="s">
        <v>116</v>
      </c>
      <c r="B123" s="23">
        <v>90</v>
      </c>
      <c r="C123" s="23">
        <v>25</v>
      </c>
      <c r="D123" s="23">
        <v>115</v>
      </c>
    </row>
    <row r="124" spans="1:10">
      <c r="A124" s="22" t="s">
        <v>117</v>
      </c>
      <c r="B124" s="23">
        <v>102</v>
      </c>
      <c r="C124" s="23">
        <v>23</v>
      </c>
      <c r="D124" s="23">
        <v>125</v>
      </c>
    </row>
    <row r="125" spans="1:10">
      <c r="A125" s="22" t="s">
        <v>118</v>
      </c>
      <c r="B125" s="23">
        <v>85</v>
      </c>
      <c r="C125" s="23">
        <v>32</v>
      </c>
      <c r="D125" s="23">
        <v>117</v>
      </c>
    </row>
    <row r="126" spans="1:10">
      <c r="A126" s="22" t="s">
        <v>119</v>
      </c>
      <c r="B126" s="23">
        <v>337</v>
      </c>
      <c r="C126" s="23">
        <v>57</v>
      </c>
      <c r="D126" s="23">
        <v>394</v>
      </c>
    </row>
    <row r="127" spans="1:10">
      <c r="A127" s="22" t="s">
        <v>120</v>
      </c>
      <c r="B127" s="23">
        <v>74</v>
      </c>
      <c r="C127" s="23">
        <v>13</v>
      </c>
      <c r="D127" s="23">
        <v>87</v>
      </c>
    </row>
    <row r="128" spans="1:10">
      <c r="A128" s="22" t="s">
        <v>121</v>
      </c>
      <c r="B128" s="23">
        <v>545</v>
      </c>
      <c r="C128" s="23">
        <v>87</v>
      </c>
      <c r="D128" s="23">
        <v>632</v>
      </c>
    </row>
    <row r="129" spans="1:4">
      <c r="A129" s="22" t="s">
        <v>83</v>
      </c>
      <c r="B129" s="23">
        <v>1233</v>
      </c>
      <c r="C129" s="23">
        <v>237</v>
      </c>
      <c r="D129" s="23">
        <v>1470</v>
      </c>
    </row>
    <row r="137" spans="1:4">
      <c r="A137" s="21" t="s">
        <v>85</v>
      </c>
      <c r="B137" s="21" t="s">
        <v>82</v>
      </c>
    </row>
    <row r="138" spans="1:4">
      <c r="A138" s="21" t="s">
        <v>84</v>
      </c>
      <c r="B138" t="s">
        <v>16</v>
      </c>
      <c r="C138" t="s">
        <v>12</v>
      </c>
      <c r="D138" t="s">
        <v>83</v>
      </c>
    </row>
    <row r="139" spans="1:4">
      <c r="A139" s="22" t="s">
        <v>94</v>
      </c>
      <c r="B139" s="23">
        <v>274</v>
      </c>
      <c r="C139" s="23">
        <v>84</v>
      </c>
      <c r="D139" s="23">
        <v>358</v>
      </c>
    </row>
    <row r="140" spans="1:4">
      <c r="A140" s="22" t="s">
        <v>95</v>
      </c>
      <c r="B140" s="23">
        <v>534</v>
      </c>
      <c r="C140" s="23">
        <v>85</v>
      </c>
      <c r="D140" s="23">
        <v>619</v>
      </c>
    </row>
    <row r="141" spans="1:4">
      <c r="A141" s="22" t="s">
        <v>96</v>
      </c>
      <c r="B141" s="23">
        <v>288</v>
      </c>
      <c r="C141" s="23">
        <v>34</v>
      </c>
      <c r="D141" s="23">
        <v>322</v>
      </c>
    </row>
    <row r="142" spans="1:4">
      <c r="A142" s="22" t="s">
        <v>97</v>
      </c>
      <c r="B142" s="23">
        <v>125</v>
      </c>
      <c r="C142" s="23">
        <v>18</v>
      </c>
      <c r="D142" s="23">
        <v>143</v>
      </c>
    </row>
    <row r="143" spans="1:4">
      <c r="A143" s="22" t="s">
        <v>98</v>
      </c>
      <c r="B143" s="23">
        <v>12</v>
      </c>
      <c r="C143" s="23">
        <v>16</v>
      </c>
      <c r="D143" s="23">
        <v>28</v>
      </c>
    </row>
    <row r="144" spans="1:4">
      <c r="A144" s="22" t="s">
        <v>83</v>
      </c>
      <c r="B144" s="23">
        <v>1233</v>
      </c>
      <c r="C144" s="23">
        <v>237</v>
      </c>
      <c r="D144" s="23">
        <v>1470</v>
      </c>
    </row>
  </sheetData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Definitions</vt:lpstr>
      <vt:lpstr>HTM_Employee_Attrition_Data</vt:lpstr>
      <vt:lpstr>Revised_HTM_EA_Data</vt:lpstr>
      <vt:lpstr>Pivot Tables &amp;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Ben</dc:creator>
  <cp:lastModifiedBy>Sharathchandra</cp:lastModifiedBy>
  <dcterms:created xsi:type="dcterms:W3CDTF">2019-07-10T21:21:32Z</dcterms:created>
  <dcterms:modified xsi:type="dcterms:W3CDTF">2019-09-02T17:46:59Z</dcterms:modified>
</cp:coreProperties>
</file>