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r_\Documents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E3" i="1" s="1"/>
  <c r="D4" i="1"/>
  <c r="D5" i="1"/>
  <c r="D6" i="1"/>
  <c r="D7" i="1"/>
  <c r="D8" i="1"/>
  <c r="D9" i="1"/>
  <c r="D10" i="1"/>
  <c r="E10" i="1" s="1"/>
  <c r="D11" i="1"/>
  <c r="D12" i="1"/>
  <c r="E12" i="1" s="1"/>
  <c r="D13" i="1"/>
  <c r="D14" i="1"/>
  <c r="D15" i="1"/>
  <c r="D16" i="1"/>
  <c r="D17" i="1"/>
  <c r="D18" i="1"/>
  <c r="E18" i="1" s="1"/>
  <c r="D19" i="1"/>
  <c r="E19" i="1" s="1"/>
  <c r="D20" i="1"/>
  <c r="D21" i="1"/>
  <c r="E5" i="1"/>
  <c r="E6" i="1"/>
  <c r="E13" i="1"/>
  <c r="E14" i="1"/>
  <c r="E17" i="1"/>
  <c r="E4" i="1"/>
  <c r="E8" i="1"/>
  <c r="E9" i="1"/>
  <c r="E16" i="1"/>
  <c r="E20" i="1"/>
  <c r="E21" i="1"/>
  <c r="E2" i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24" i="1"/>
  <c r="E24" i="1" s="1"/>
  <c r="E7" i="1"/>
  <c r="E11" i="1"/>
  <c r="E15" i="1"/>
</calcChain>
</file>

<file path=xl/sharedStrings.xml><?xml version="1.0" encoding="utf-8"?>
<sst xmlns="http://schemas.openxmlformats.org/spreadsheetml/2006/main" count="13" uniqueCount="12">
  <si>
    <t>Vin</t>
  </si>
  <si>
    <t>Vout</t>
  </si>
  <si>
    <t>Gain(dB)</t>
  </si>
  <si>
    <t>Gain (V/V)</t>
  </si>
  <si>
    <t>Gain (dB)</t>
  </si>
  <si>
    <t>Baseband (kHZ)</t>
  </si>
  <si>
    <t>Vin (V)</t>
  </si>
  <si>
    <t>Vout (V)</t>
  </si>
  <si>
    <t>Carrier (kHz)</t>
  </si>
  <si>
    <t>offset = 1 V</t>
  </si>
  <si>
    <t>0.3V</t>
  </si>
  <si>
    <t>The threshold voltage across the germanium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</si>
</sst>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 (V/V) vs BaseBand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Gain (V/V)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20000</c:v>
                </c:pt>
                <c:pt idx="1">
                  <c:v>19000</c:v>
                </c:pt>
                <c:pt idx="2">
                  <c:v>18000</c:v>
                </c:pt>
                <c:pt idx="3">
                  <c:v>17000</c:v>
                </c:pt>
                <c:pt idx="4">
                  <c:v>16000</c:v>
                </c:pt>
                <c:pt idx="5">
                  <c:v>15000</c:v>
                </c:pt>
                <c:pt idx="6">
                  <c:v>14000</c:v>
                </c:pt>
                <c:pt idx="7">
                  <c:v>13000</c:v>
                </c:pt>
                <c:pt idx="8">
                  <c:v>12000</c:v>
                </c:pt>
                <c:pt idx="9">
                  <c:v>11000</c:v>
                </c:pt>
                <c:pt idx="10">
                  <c:v>10000</c:v>
                </c:pt>
                <c:pt idx="11">
                  <c:v>9000</c:v>
                </c:pt>
                <c:pt idx="12">
                  <c:v>8000</c:v>
                </c:pt>
                <c:pt idx="13">
                  <c:v>7000</c:v>
                </c:pt>
                <c:pt idx="14">
                  <c:v>6000</c:v>
                </c:pt>
                <c:pt idx="15">
                  <c:v>5000</c:v>
                </c:pt>
                <c:pt idx="16">
                  <c:v>4000</c:v>
                </c:pt>
                <c:pt idx="17">
                  <c:v>3000</c:v>
                </c:pt>
                <c:pt idx="18">
                  <c:v>2000</c:v>
                </c:pt>
                <c:pt idx="19">
                  <c:v>1000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0.3666666666666667</c:v>
                </c:pt>
                <c:pt idx="1">
                  <c:v>0.3666666666666667</c:v>
                </c:pt>
                <c:pt idx="2">
                  <c:v>0.3666666666666667</c:v>
                </c:pt>
                <c:pt idx="3">
                  <c:v>0.3666666666666667</c:v>
                </c:pt>
                <c:pt idx="4">
                  <c:v>0.3666666666666667</c:v>
                </c:pt>
                <c:pt idx="5">
                  <c:v>0.3666666666666667</c:v>
                </c:pt>
                <c:pt idx="6">
                  <c:v>0.3666666666666667</c:v>
                </c:pt>
                <c:pt idx="7">
                  <c:v>0.3666666666666667</c:v>
                </c:pt>
                <c:pt idx="8">
                  <c:v>0.3666666666666667</c:v>
                </c:pt>
                <c:pt idx="9">
                  <c:v>0.3666666666666667</c:v>
                </c:pt>
                <c:pt idx="10">
                  <c:v>0.37777777777777777</c:v>
                </c:pt>
                <c:pt idx="11">
                  <c:v>0.37777777777777777</c:v>
                </c:pt>
                <c:pt idx="12">
                  <c:v>0.37777777777777777</c:v>
                </c:pt>
                <c:pt idx="13">
                  <c:v>0.37777777777777777</c:v>
                </c:pt>
                <c:pt idx="14">
                  <c:v>0.37777777777777777</c:v>
                </c:pt>
                <c:pt idx="15">
                  <c:v>0.37777777777777777</c:v>
                </c:pt>
                <c:pt idx="16">
                  <c:v>0.37777777777777777</c:v>
                </c:pt>
                <c:pt idx="17">
                  <c:v>0.37777777777777777</c:v>
                </c:pt>
                <c:pt idx="18">
                  <c:v>0.37777777777777777</c:v>
                </c:pt>
                <c:pt idx="19">
                  <c:v>0.3666666666666667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704952"/>
        <c:axId val="381404760"/>
      </c:scatterChart>
      <c:valAx>
        <c:axId val="315704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04760"/>
        <c:crosses val="autoZero"/>
        <c:crossBetween val="midCat"/>
      </c:valAx>
      <c:valAx>
        <c:axId val="38140476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704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 (V/V) vs Carrier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Sheet1!$D$23</c:f>
              <c:strCache>
                <c:ptCount val="1"/>
                <c:pt idx="0">
                  <c:v>Gain (V/V)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Sheet1!$A$24:$A$34</c:f>
              <c:numCache>
                <c:formatCode>General</c:formatCode>
                <c:ptCount val="11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</c:numCache>
            </c:numRef>
          </c:xVal>
          <c:yVal>
            <c:numRef>
              <c:f>Sheet1!$D$24:$D$34</c:f>
              <c:numCache>
                <c:formatCode>General</c:formatCode>
                <c:ptCount val="11"/>
                <c:pt idx="0">
                  <c:v>0.41111111111111109</c:v>
                </c:pt>
                <c:pt idx="1">
                  <c:v>0.38888888888888884</c:v>
                </c:pt>
                <c:pt idx="2">
                  <c:v>0.3666666666666667</c:v>
                </c:pt>
                <c:pt idx="3">
                  <c:v>0.35555555555555557</c:v>
                </c:pt>
                <c:pt idx="4">
                  <c:v>0.35</c:v>
                </c:pt>
                <c:pt idx="5">
                  <c:v>0.34444444444444444</c:v>
                </c:pt>
                <c:pt idx="6">
                  <c:v>0.34444444444444444</c:v>
                </c:pt>
                <c:pt idx="7">
                  <c:v>0.34444444444444444</c:v>
                </c:pt>
                <c:pt idx="8">
                  <c:v>0.34444444444444444</c:v>
                </c:pt>
                <c:pt idx="9">
                  <c:v>0.34444444444444444</c:v>
                </c:pt>
                <c:pt idx="10">
                  <c:v>0.34444444444444444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710440"/>
        <c:axId val="377585464"/>
      </c:scatterChart>
      <c:valAx>
        <c:axId val="315710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585464"/>
        <c:crosses val="autoZero"/>
        <c:crossBetween val="midCat"/>
      </c:valAx>
      <c:valAx>
        <c:axId val="37758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710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518160</xdr:colOff>
      <xdr:row>3</xdr:row>
      <xdr:rowOff>146685</xdr:rowOff>
    </xdr:from>
    <xdr:to>
      <xdr:col>12</xdr:col>
      <xdr:colOff>609600</xdr:colOff>
      <xdr:row>18</xdr:row>
      <xdr:rowOff>146685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502920</xdr:colOff>
      <xdr:row>20</xdr:row>
      <xdr:rowOff>1905</xdr:rowOff>
    </xdr:from>
    <xdr:to>
      <xdr:col>12</xdr:col>
      <xdr:colOff>594360</xdr:colOff>
      <xdr:row>35</xdr:row>
      <xdr:rowOff>1905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J3" sqref="J3"/>
    </sheetView>
  </sheetViews>
  <sheetFormatPr defaultRowHeight="14.4" x14ac:dyDescent="0.55000000000000004"/>
  <cols>
    <col min="1" max="1" width="13.26171875" customWidth="1"/>
  </cols>
  <sheetData>
    <row r="1" spans="1:10" x14ac:dyDescent="0.55000000000000004">
      <c r="A1" t="s">
        <v>5</v>
      </c>
      <c r="B1" t="s">
        <v>6</v>
      </c>
      <c r="C1" t="s">
        <v>7</v>
      </c>
      <c r="D1" t="s">
        <v>3</v>
      </c>
      <c r="E1" t="s">
        <v>2</v>
      </c>
    </row>
    <row r="2" spans="1:10" x14ac:dyDescent="0.55000000000000004">
      <c r="A2">
        <v>20000</v>
      </c>
      <c r="B2">
        <v>3.6</v>
      </c>
      <c r="C2">
        <v>1.32</v>
      </c>
      <c r="D2">
        <f>C2/B2</f>
        <v>0.3666666666666667</v>
      </c>
      <c r="E2">
        <f>20*LOG(D2)</f>
        <v>-8.7145713912287466</v>
      </c>
      <c r="G2" t="s">
        <v>9</v>
      </c>
      <c r="I2" t="s">
        <v>10</v>
      </c>
      <c r="J2" t="s">
        <v>11</v>
      </c>
    </row>
    <row r="3" spans="1:10" x14ac:dyDescent="0.55000000000000004">
      <c r="A3">
        <v>19000</v>
      </c>
      <c r="B3">
        <v>3.6</v>
      </c>
      <c r="C3">
        <v>1.32</v>
      </c>
      <c r="D3">
        <f t="shared" ref="D3:D21" si="0">C3/B3</f>
        <v>0.3666666666666667</v>
      </c>
      <c r="E3">
        <f t="shared" ref="E3:E22" si="1">20*LOG(D3)</f>
        <v>-8.7145713912287466</v>
      </c>
    </row>
    <row r="4" spans="1:10" x14ac:dyDescent="0.55000000000000004">
      <c r="A4">
        <v>18000</v>
      </c>
      <c r="B4">
        <v>3.6</v>
      </c>
      <c r="C4">
        <v>1.32</v>
      </c>
      <c r="D4">
        <f t="shared" si="0"/>
        <v>0.3666666666666667</v>
      </c>
      <c r="E4">
        <f t="shared" si="1"/>
        <v>-8.7145713912287466</v>
      </c>
    </row>
    <row r="5" spans="1:10" x14ac:dyDescent="0.55000000000000004">
      <c r="A5">
        <v>17000</v>
      </c>
      <c r="B5">
        <v>3.6</v>
      </c>
      <c r="C5">
        <v>1.32</v>
      </c>
      <c r="D5">
        <f t="shared" si="0"/>
        <v>0.3666666666666667</v>
      </c>
      <c r="E5">
        <f t="shared" si="1"/>
        <v>-8.7145713912287466</v>
      </c>
    </row>
    <row r="6" spans="1:10" x14ac:dyDescent="0.55000000000000004">
      <c r="A6">
        <v>16000</v>
      </c>
      <c r="B6">
        <v>3.6</v>
      </c>
      <c r="C6">
        <v>1.32</v>
      </c>
      <c r="D6">
        <f t="shared" si="0"/>
        <v>0.3666666666666667</v>
      </c>
      <c r="E6">
        <f t="shared" si="1"/>
        <v>-8.7145713912287466</v>
      </c>
    </row>
    <row r="7" spans="1:10" x14ac:dyDescent="0.55000000000000004">
      <c r="A7">
        <v>15000</v>
      </c>
      <c r="B7">
        <v>3.6</v>
      </c>
      <c r="C7">
        <v>1.32</v>
      </c>
      <c r="D7">
        <f t="shared" si="0"/>
        <v>0.3666666666666667</v>
      </c>
      <c r="E7">
        <f t="shared" si="1"/>
        <v>-8.7145713912287466</v>
      </c>
    </row>
    <row r="8" spans="1:10" x14ac:dyDescent="0.55000000000000004">
      <c r="A8">
        <v>14000</v>
      </c>
      <c r="B8">
        <v>3.6</v>
      </c>
      <c r="C8">
        <v>1.32</v>
      </c>
      <c r="D8">
        <f t="shared" si="0"/>
        <v>0.3666666666666667</v>
      </c>
      <c r="E8">
        <f t="shared" si="1"/>
        <v>-8.7145713912287466</v>
      </c>
    </row>
    <row r="9" spans="1:10" x14ac:dyDescent="0.55000000000000004">
      <c r="A9">
        <v>13000</v>
      </c>
      <c r="B9">
        <v>3.6</v>
      </c>
      <c r="C9">
        <v>1.32</v>
      </c>
      <c r="D9">
        <f t="shared" si="0"/>
        <v>0.3666666666666667</v>
      </c>
      <c r="E9">
        <f t="shared" si="1"/>
        <v>-8.7145713912287466</v>
      </c>
    </row>
    <row r="10" spans="1:10" x14ac:dyDescent="0.55000000000000004">
      <c r="A10">
        <v>12000</v>
      </c>
      <c r="B10">
        <v>3.6</v>
      </c>
      <c r="C10">
        <v>1.32</v>
      </c>
      <c r="D10">
        <f t="shared" si="0"/>
        <v>0.3666666666666667</v>
      </c>
      <c r="E10">
        <f t="shared" si="1"/>
        <v>-8.7145713912287466</v>
      </c>
    </row>
    <row r="11" spans="1:10" x14ac:dyDescent="0.55000000000000004">
      <c r="A11">
        <v>11000</v>
      </c>
      <c r="B11">
        <v>3.6</v>
      </c>
      <c r="C11">
        <v>1.32</v>
      </c>
      <c r="D11">
        <f t="shared" si="0"/>
        <v>0.3666666666666667</v>
      </c>
      <c r="E11">
        <f t="shared" si="1"/>
        <v>-8.7145713912287466</v>
      </c>
    </row>
    <row r="12" spans="1:10" x14ac:dyDescent="0.55000000000000004">
      <c r="A12">
        <v>10000</v>
      </c>
      <c r="B12">
        <v>3.6</v>
      </c>
      <c r="C12">
        <v>1.36</v>
      </c>
      <c r="D12">
        <f t="shared" si="0"/>
        <v>0.37777777777777777</v>
      </c>
      <c r="E12">
        <f t="shared" si="1"/>
        <v>-8.4552718479413951</v>
      </c>
    </row>
    <row r="13" spans="1:10" x14ac:dyDescent="0.55000000000000004">
      <c r="A13">
        <v>9000</v>
      </c>
      <c r="B13">
        <v>3.6</v>
      </c>
      <c r="C13">
        <v>1.36</v>
      </c>
      <c r="D13">
        <f t="shared" si="0"/>
        <v>0.37777777777777777</v>
      </c>
      <c r="E13">
        <f t="shared" si="1"/>
        <v>-8.4552718479413951</v>
      </c>
    </row>
    <row r="14" spans="1:10" x14ac:dyDescent="0.55000000000000004">
      <c r="A14">
        <v>8000</v>
      </c>
      <c r="B14">
        <v>3.6</v>
      </c>
      <c r="C14">
        <v>1.36</v>
      </c>
      <c r="D14">
        <f t="shared" si="0"/>
        <v>0.37777777777777777</v>
      </c>
      <c r="E14">
        <f t="shared" si="1"/>
        <v>-8.4552718479413951</v>
      </c>
    </row>
    <row r="15" spans="1:10" x14ac:dyDescent="0.55000000000000004">
      <c r="A15">
        <v>7000</v>
      </c>
      <c r="B15">
        <v>3.6</v>
      </c>
      <c r="C15">
        <v>1.36</v>
      </c>
      <c r="D15">
        <f t="shared" si="0"/>
        <v>0.37777777777777777</v>
      </c>
      <c r="E15">
        <f t="shared" si="1"/>
        <v>-8.4552718479413951</v>
      </c>
    </row>
    <row r="16" spans="1:10" x14ac:dyDescent="0.55000000000000004">
      <c r="A16">
        <v>6000</v>
      </c>
      <c r="B16">
        <v>3.6</v>
      </c>
      <c r="C16">
        <v>1.36</v>
      </c>
      <c r="D16">
        <f t="shared" si="0"/>
        <v>0.37777777777777777</v>
      </c>
      <c r="E16">
        <f t="shared" si="1"/>
        <v>-8.4552718479413951</v>
      </c>
    </row>
    <row r="17" spans="1:5" x14ac:dyDescent="0.55000000000000004">
      <c r="A17">
        <v>5000</v>
      </c>
      <c r="B17">
        <v>3.6</v>
      </c>
      <c r="C17">
        <v>1.36</v>
      </c>
      <c r="D17">
        <f t="shared" si="0"/>
        <v>0.37777777777777777</v>
      </c>
      <c r="E17">
        <f t="shared" si="1"/>
        <v>-8.4552718479413951</v>
      </c>
    </row>
    <row r="18" spans="1:5" x14ac:dyDescent="0.55000000000000004">
      <c r="A18">
        <v>4000</v>
      </c>
      <c r="B18">
        <v>3.6</v>
      </c>
      <c r="C18">
        <v>1.36</v>
      </c>
      <c r="D18">
        <f t="shared" si="0"/>
        <v>0.37777777777777777</v>
      </c>
      <c r="E18">
        <f t="shared" si="1"/>
        <v>-8.4552718479413951</v>
      </c>
    </row>
    <row r="19" spans="1:5" x14ac:dyDescent="0.55000000000000004">
      <c r="A19">
        <v>3000</v>
      </c>
      <c r="B19">
        <v>3.6</v>
      </c>
      <c r="C19">
        <v>1.36</v>
      </c>
      <c r="D19">
        <f t="shared" si="0"/>
        <v>0.37777777777777777</v>
      </c>
      <c r="E19">
        <f t="shared" si="1"/>
        <v>-8.4552718479413951</v>
      </c>
    </row>
    <row r="20" spans="1:5" x14ac:dyDescent="0.55000000000000004">
      <c r="A20">
        <v>2000</v>
      </c>
      <c r="B20">
        <v>3.6</v>
      </c>
      <c r="C20">
        <v>1.36</v>
      </c>
      <c r="D20">
        <f t="shared" si="0"/>
        <v>0.37777777777777777</v>
      </c>
      <c r="E20">
        <f t="shared" si="1"/>
        <v>-8.4552718479413951</v>
      </c>
    </row>
    <row r="21" spans="1:5" x14ac:dyDescent="0.55000000000000004">
      <c r="A21">
        <v>1000</v>
      </c>
      <c r="B21">
        <v>3.6</v>
      </c>
      <c r="C21">
        <v>1.32</v>
      </c>
      <c r="D21">
        <f t="shared" si="0"/>
        <v>0.3666666666666667</v>
      </c>
      <c r="E21">
        <f t="shared" si="1"/>
        <v>-8.7145713912287466</v>
      </c>
    </row>
    <row r="23" spans="1:5" x14ac:dyDescent="0.55000000000000004">
      <c r="A23" t="s">
        <v>8</v>
      </c>
      <c r="B23" t="s">
        <v>0</v>
      </c>
      <c r="C23" t="s">
        <v>1</v>
      </c>
      <c r="D23" t="s">
        <v>3</v>
      </c>
      <c r="E23" t="s">
        <v>4</v>
      </c>
    </row>
    <row r="24" spans="1:5" x14ac:dyDescent="0.55000000000000004">
      <c r="A24">
        <v>200</v>
      </c>
      <c r="B24">
        <v>3.6</v>
      </c>
      <c r="C24">
        <v>1.48</v>
      </c>
      <c r="D24">
        <f>C24/B24</f>
        <v>0.41111111111111109</v>
      </c>
      <c r="E24">
        <f>20*LOG10(D24)</f>
        <v>-7.7208157074465973</v>
      </c>
    </row>
    <row r="25" spans="1:5" x14ac:dyDescent="0.55000000000000004">
      <c r="A25">
        <v>300</v>
      </c>
      <c r="B25">
        <v>3.6</v>
      </c>
      <c r="C25">
        <v>1.4</v>
      </c>
      <c r="D25">
        <f t="shared" ref="D25:D34" si="2">C25/B25</f>
        <v>0.38888888888888884</v>
      </c>
      <c r="E25">
        <f t="shared" ref="E25:E34" si="3">20*LOG10(D25)</f>
        <v>-8.2034893017809871</v>
      </c>
    </row>
    <row r="26" spans="1:5" x14ac:dyDescent="0.55000000000000004">
      <c r="A26">
        <v>400</v>
      </c>
      <c r="B26">
        <v>3.6</v>
      </c>
      <c r="C26">
        <v>1.32</v>
      </c>
      <c r="D26">
        <f t="shared" si="2"/>
        <v>0.3666666666666667</v>
      </c>
      <c r="E26">
        <f t="shared" si="3"/>
        <v>-8.7145713912287466</v>
      </c>
    </row>
    <row r="27" spans="1:5" x14ac:dyDescent="0.55000000000000004">
      <c r="A27">
        <v>500</v>
      </c>
      <c r="B27">
        <v>3.6</v>
      </c>
      <c r="C27">
        <v>1.28</v>
      </c>
      <c r="D27">
        <f t="shared" si="2"/>
        <v>0.35555555555555557</v>
      </c>
      <c r="E27">
        <f t="shared" si="3"/>
        <v>-8.9818506223883769</v>
      </c>
    </row>
    <row r="28" spans="1:5" x14ac:dyDescent="0.55000000000000004">
      <c r="A28">
        <v>600</v>
      </c>
      <c r="B28">
        <v>3.6</v>
      </c>
      <c r="C28">
        <v>1.26</v>
      </c>
      <c r="D28">
        <f t="shared" si="2"/>
        <v>0.35</v>
      </c>
      <c r="E28">
        <f t="shared" si="3"/>
        <v>-9.1186391129944884</v>
      </c>
    </row>
    <row r="29" spans="1:5" x14ac:dyDescent="0.55000000000000004">
      <c r="A29">
        <v>700</v>
      </c>
      <c r="B29">
        <v>3.6</v>
      </c>
      <c r="C29">
        <v>1.24</v>
      </c>
      <c r="D29">
        <f t="shared" si="2"/>
        <v>0.34444444444444444</v>
      </c>
      <c r="E29">
        <f t="shared" si="3"/>
        <v>-9.2576163121010442</v>
      </c>
    </row>
    <row r="30" spans="1:5" x14ac:dyDescent="0.55000000000000004">
      <c r="A30">
        <v>800</v>
      </c>
      <c r="B30">
        <v>3.6</v>
      </c>
      <c r="C30">
        <v>1.24</v>
      </c>
      <c r="D30">
        <f t="shared" si="2"/>
        <v>0.34444444444444444</v>
      </c>
      <c r="E30">
        <f t="shared" si="3"/>
        <v>-9.2576163121010442</v>
      </c>
    </row>
    <row r="31" spans="1:5" x14ac:dyDescent="0.55000000000000004">
      <c r="A31">
        <v>900</v>
      </c>
      <c r="B31">
        <v>3.6</v>
      </c>
      <c r="C31">
        <v>1.24</v>
      </c>
      <c r="D31">
        <f t="shared" si="2"/>
        <v>0.34444444444444444</v>
      </c>
      <c r="E31">
        <f t="shared" si="3"/>
        <v>-9.2576163121010442</v>
      </c>
    </row>
    <row r="32" spans="1:5" x14ac:dyDescent="0.55000000000000004">
      <c r="A32">
        <v>1000</v>
      </c>
      <c r="B32">
        <v>3.6</v>
      </c>
      <c r="C32">
        <v>1.24</v>
      </c>
      <c r="D32">
        <f t="shared" si="2"/>
        <v>0.34444444444444444</v>
      </c>
      <c r="E32">
        <f t="shared" si="3"/>
        <v>-9.2576163121010442</v>
      </c>
    </row>
    <row r="33" spans="1:5" x14ac:dyDescent="0.55000000000000004">
      <c r="A33">
        <v>1100</v>
      </c>
      <c r="B33">
        <v>3.6</v>
      </c>
      <c r="C33">
        <v>1.24</v>
      </c>
      <c r="D33">
        <f t="shared" si="2"/>
        <v>0.34444444444444444</v>
      </c>
      <c r="E33">
        <f t="shared" si="3"/>
        <v>-9.2576163121010442</v>
      </c>
    </row>
    <row r="34" spans="1:5" x14ac:dyDescent="0.55000000000000004">
      <c r="A34">
        <v>1200</v>
      </c>
      <c r="B34">
        <v>3.6</v>
      </c>
      <c r="C34">
        <v>1.24</v>
      </c>
      <c r="D34">
        <f t="shared" si="2"/>
        <v>0.34444444444444444</v>
      </c>
      <c r="E34">
        <f t="shared" si="3"/>
        <v>-9.2576163121010442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Shorouq Kassem</dc:creator>
  <cp:lastModifiedBy>Shorouq Kassem</cp:lastModifiedBy>
  <dcterms:created xsi:type="dcterms:W3CDTF">2015-09-30T18:09:25Z</dcterms:created>
  <dcterms:modified xsi:type="dcterms:W3CDTF">2015-09-30T20:09:22Z</dcterms:modified>
</cp:coreProperties>
</file>