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050" windowHeight="5325"/>
  </bookViews>
  <sheets>
    <sheet name="Sheet1" sheetId="1" r:id="rId1"/>
  </sheets>
  <definedNames>
    <definedName name="_xlnm._FilterDatabase" localSheetId="0" hidden="1">Sheet1!$C$2:$C$310</definedName>
    <definedName name="Data" localSheetId="0">Sheet1!$A$1:$D$22</definedName>
    <definedName name="_xlnm.Extract" localSheetId="0">Sheet1!#REF!</definedName>
    <definedName name="project" localSheetId="0">Sheet1!$A$205:$D$310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Q14" i="1"/>
  <c r="Q10" i="1"/>
  <c r="Q31" i="1"/>
  <c r="Q30" i="1"/>
  <c r="N29" i="1"/>
  <c r="L29" i="1"/>
  <c r="N28" i="1"/>
  <c r="L28" i="1"/>
  <c r="N27" i="1"/>
  <c r="L27" i="1"/>
  <c r="N26" i="1"/>
  <c r="L26" i="1"/>
  <c r="N25" i="1"/>
  <c r="L25" i="1"/>
  <c r="N24" i="1"/>
  <c r="L24" i="1"/>
  <c r="L23" i="1"/>
  <c r="L22" i="1"/>
  <c r="L21" i="1"/>
  <c r="N20" i="1"/>
  <c r="L20" i="1"/>
  <c r="N19" i="1"/>
  <c r="L19" i="1"/>
  <c r="N18" i="1"/>
  <c r="L18" i="1"/>
  <c r="L17" i="1"/>
  <c r="L16" i="1"/>
  <c r="L15" i="1"/>
  <c r="N14" i="1"/>
  <c r="L14" i="1"/>
  <c r="L13" i="1"/>
  <c r="Q2" i="1"/>
  <c r="N12" i="1"/>
  <c r="L12" i="1"/>
  <c r="L11" i="1"/>
  <c r="N10" i="1"/>
  <c r="L10" i="1"/>
  <c r="L9" i="1"/>
  <c r="L8" i="1"/>
  <c r="L7" i="1"/>
  <c r="N6" i="1"/>
  <c r="L6" i="1"/>
  <c r="N5" i="1"/>
  <c r="L5" i="1"/>
  <c r="L4" i="1"/>
  <c r="N3" i="1"/>
  <c r="L3" i="1"/>
  <c r="L2" i="1"/>
  <c r="N2" i="1"/>
  <c r="N31" i="1"/>
  <c r="L31" i="1"/>
  <c r="N30" i="1"/>
  <c r="L30" i="1"/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Q29" i="1" l="1"/>
  <c r="Q28" i="1"/>
  <c r="Q27" i="1"/>
  <c r="Q26" i="1"/>
  <c r="Q25" i="1"/>
  <c r="Q24" i="1"/>
  <c r="Q23" i="1"/>
  <c r="Q22" i="1"/>
  <c r="Q21" i="1"/>
  <c r="Q20" i="1"/>
  <c r="Q19" i="1"/>
  <c r="Q17" i="1"/>
  <c r="Q16" i="1"/>
  <c r="Q15" i="1"/>
  <c r="Q13" i="1"/>
  <c r="Q12" i="1"/>
  <c r="Q11" i="1"/>
  <c r="Q9" i="1"/>
  <c r="Q7" i="1"/>
  <c r="Q6" i="1"/>
  <c r="Q5" i="1"/>
  <c r="Q4" i="1"/>
  <c r="Q3" i="1"/>
  <c r="G17" i="1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F:\3-2\CSE 3200\Data.txt" comma="1">
      <textFields count="4">
        <textField/>
        <textField/>
        <textField/>
        <textField/>
      </textFields>
    </textPr>
  </connection>
  <connection id="2" name="project" type="6" refreshedVersion="5" background="1" saveData="1">
    <textPr codePage="437" sourceFile="F:\3-2\CSE 3200\Project\project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<sst xmlns="http://schemas.openxmlformats.org/spreadsheetml/2006/main" count="960" uniqueCount="322">
  <si>
    <t>Date</t>
  </si>
  <si>
    <t>Time</t>
  </si>
  <si>
    <t>ID</t>
  </si>
  <si>
    <t>Status</t>
  </si>
  <si>
    <t>18.09.2019</t>
  </si>
  <si>
    <t>10:45:02AM</t>
  </si>
  <si>
    <t>Present</t>
  </si>
  <si>
    <t>10:45:10AM</t>
  </si>
  <si>
    <t>10:45:15AM</t>
  </si>
  <si>
    <t>10:45:30AM</t>
  </si>
  <si>
    <t>10:46:03AM</t>
  </si>
  <si>
    <t>10:46:20AM</t>
  </si>
  <si>
    <t>10:46:28AM</t>
  </si>
  <si>
    <t>10:47:01AM</t>
  </si>
  <si>
    <t>10:47:12AM</t>
  </si>
  <si>
    <t>10:47:51AM</t>
  </si>
  <si>
    <t>10:48:00AM</t>
  </si>
  <si>
    <t>10:48:21AM</t>
  </si>
  <si>
    <t>10:48:32AM</t>
  </si>
  <si>
    <t>10:48:44AM</t>
  </si>
  <si>
    <t>10:48:53AM</t>
  </si>
  <si>
    <t>10:49:01AM</t>
  </si>
  <si>
    <t>10:49:10AM</t>
  </si>
  <si>
    <t>10:49:20AM</t>
  </si>
  <si>
    <t>10:49:30AM</t>
  </si>
  <si>
    <t>19.09.2019</t>
  </si>
  <si>
    <t>08:50:15AM</t>
  </si>
  <si>
    <t>08:50:30AM</t>
  </si>
  <si>
    <t>08:50:58AM</t>
  </si>
  <si>
    <t>08:51:10AM</t>
  </si>
  <si>
    <t>08:51:22AM</t>
  </si>
  <si>
    <t>08:51:35AM</t>
  </si>
  <si>
    <t>08:51:45AM</t>
  </si>
  <si>
    <t>08:51:55AM</t>
  </si>
  <si>
    <t>08.52:04AM</t>
  </si>
  <si>
    <t>08:52:20AM</t>
  </si>
  <si>
    <t>08:52:40AM</t>
  </si>
  <si>
    <t>08:52:53AM</t>
  </si>
  <si>
    <t>08:53:05AM</t>
  </si>
  <si>
    <t>08:53:20AM</t>
  </si>
  <si>
    <t>24.09.2019</t>
  </si>
  <si>
    <t>08:01:14AM</t>
  </si>
  <si>
    <t>08:01:30AM</t>
  </si>
  <si>
    <t>08:01:55AM</t>
  </si>
  <si>
    <t>08:02:15AM</t>
  </si>
  <si>
    <t>08:02:30AM</t>
  </si>
  <si>
    <t>08:02:45AM</t>
  </si>
  <si>
    <t>08:02:59AM</t>
  </si>
  <si>
    <t>08:03:15AM</t>
  </si>
  <si>
    <t>08:03:30AM</t>
  </si>
  <si>
    <t>08:04:05AM</t>
  </si>
  <si>
    <t>08:04:20AM</t>
  </si>
  <si>
    <t>08:04:35AM</t>
  </si>
  <si>
    <t>08:04:50AM</t>
  </si>
  <si>
    <t>08:05:01AM</t>
  </si>
  <si>
    <t>08:05:15AM</t>
  </si>
  <si>
    <t>10:40:03AM</t>
  </si>
  <si>
    <t>25.09.2019</t>
  </si>
  <si>
    <t>10:40:20AM</t>
  </si>
  <si>
    <t>10:40:35AM</t>
  </si>
  <si>
    <t>10:40:50AM</t>
  </si>
  <si>
    <t>10:41:20AM</t>
  </si>
  <si>
    <t>10:41:50AM</t>
  </si>
  <si>
    <t>10:42:01AM</t>
  </si>
  <si>
    <t>10:42:20AM</t>
  </si>
  <si>
    <t>10:43:01AM</t>
  </si>
  <si>
    <t>10:43:40AM</t>
  </si>
  <si>
    <t>10:44:01AM</t>
  </si>
  <si>
    <t>10:44:20AM</t>
  </si>
  <si>
    <t>10:44:55AM</t>
  </si>
  <si>
    <t>10:45:01AM</t>
  </si>
  <si>
    <t>10:45:20AM</t>
  </si>
  <si>
    <t>10:46:02AM</t>
  </si>
  <si>
    <t>10:46:30AM</t>
  </si>
  <si>
    <t>30.09.2019</t>
  </si>
  <si>
    <t>09:30:30AM</t>
  </si>
  <si>
    <t>09:31:10AM</t>
  </si>
  <si>
    <t>09:31:33AM</t>
  </si>
  <si>
    <t>09:31:55AM</t>
  </si>
  <si>
    <t>09:32:10AM</t>
  </si>
  <si>
    <t>09:32:35AM</t>
  </si>
  <si>
    <t>09:33:10AM</t>
  </si>
  <si>
    <t>09:33:30AM</t>
  </si>
  <si>
    <t>09:34:03AM</t>
  </si>
  <si>
    <t>09:34:40AM</t>
  </si>
  <si>
    <t>09:35:10AM</t>
  </si>
  <si>
    <t>09:35:35AM</t>
  </si>
  <si>
    <t>09:35:55AM</t>
  </si>
  <si>
    <t>09:36:20AM</t>
  </si>
  <si>
    <t>09:36:45AM</t>
  </si>
  <si>
    <t>09:37:10AM</t>
  </si>
  <si>
    <t>09:37:35AM</t>
  </si>
  <si>
    <t>09:38:10AM</t>
  </si>
  <si>
    <t>01.10.2019</t>
  </si>
  <si>
    <t>01.11.2019</t>
  </si>
  <si>
    <t>01.10.2019]</t>
  </si>
  <si>
    <t>08:50:35AM</t>
  </si>
  <si>
    <t>08:50:50AM</t>
  </si>
  <si>
    <t>08:51:20AM</t>
  </si>
  <si>
    <t>08:52:50AM</t>
  </si>
  <si>
    <t>08:53:15AM</t>
  </si>
  <si>
    <t>08:53:40AM</t>
  </si>
  <si>
    <t>08:54:20AM</t>
  </si>
  <si>
    <t>08:55:20AM</t>
  </si>
  <si>
    <t>08:55:50AM</t>
  </si>
  <si>
    <t>08:56:15AM</t>
  </si>
  <si>
    <t>08:56:30AM</t>
  </si>
  <si>
    <t>08:57:01AM</t>
  </si>
  <si>
    <t>08:57:26AM</t>
  </si>
  <si>
    <t>08:57:58AM</t>
  </si>
  <si>
    <t>08:58:25AM</t>
  </si>
  <si>
    <t>08:58:55AM</t>
  </si>
  <si>
    <t>02.10.2019</t>
  </si>
  <si>
    <t>10:02:10AM</t>
  </si>
  <si>
    <t>10:02:50AM</t>
  </si>
  <si>
    <t>10:03:15AM</t>
  </si>
  <si>
    <t>10:04:15AM</t>
  </si>
  <si>
    <t>10:05:25AM</t>
  </si>
  <si>
    <t>10:03:10AM</t>
  </si>
  <si>
    <t>10:03:20AM</t>
  </si>
  <si>
    <t>10:03:35AM</t>
  </si>
  <si>
    <t>10:03:50AM</t>
  </si>
  <si>
    <t>10:04:25AM</t>
  </si>
  <si>
    <t>10:04:35AM</t>
  </si>
  <si>
    <t>10:04:52AM</t>
  </si>
  <si>
    <t>10:05:15AM</t>
  </si>
  <si>
    <t>10:05:48AM</t>
  </si>
  <si>
    <t>10:05:59AM</t>
  </si>
  <si>
    <t>10:06:10AM</t>
  </si>
  <si>
    <t>10:06:23AM</t>
  </si>
  <si>
    <t>10:06:34AM</t>
  </si>
  <si>
    <t>10:06:50AM</t>
  </si>
  <si>
    <t>03.10.2019</t>
  </si>
  <si>
    <t>08:50:10AM</t>
  </si>
  <si>
    <t>08:50:25AM</t>
  </si>
  <si>
    <t>08:50:39AM</t>
  </si>
  <si>
    <t>08:51:04AM</t>
  </si>
  <si>
    <t>08:51:15AM</t>
  </si>
  <si>
    <t>08:51:30AM</t>
  </si>
  <si>
    <t>08:51:59AM</t>
  </si>
  <si>
    <t>08:52:13AM</t>
  </si>
  <si>
    <t>08:52:26AM</t>
  </si>
  <si>
    <t>08:52:38AM</t>
  </si>
  <si>
    <t>08:52:51AM</t>
  </si>
  <si>
    <t>08:53:16AM</t>
  </si>
  <si>
    <t>08:53:30AM</t>
  </si>
  <si>
    <t>08:53:42AM</t>
  </si>
  <si>
    <t>08:53:56AM</t>
  </si>
  <si>
    <t>08:54:12AM</t>
  </si>
  <si>
    <t>08:54:41AM</t>
  </si>
  <si>
    <t>07.10.2019</t>
  </si>
  <si>
    <t>09:40:12AM</t>
  </si>
  <si>
    <t>09:40:23AM</t>
  </si>
  <si>
    <t>09:40:34AM</t>
  </si>
  <si>
    <t>09:40:47AM</t>
  </si>
  <si>
    <t>09:40:59AM</t>
  </si>
  <si>
    <t>09:41:14AM</t>
  </si>
  <si>
    <t>09:41:27AM</t>
  </si>
  <si>
    <t>09:41:39AM</t>
  </si>
  <si>
    <t>09:41:55AM</t>
  </si>
  <si>
    <t>09:42:09AM</t>
  </si>
  <si>
    <t>09:42:22AM</t>
  </si>
  <si>
    <t>09:42:36AM</t>
  </si>
  <si>
    <t>09:42:48AM</t>
  </si>
  <si>
    <t xml:space="preserve">09:42:59AM </t>
  </si>
  <si>
    <t xml:space="preserve">09:43:11AM </t>
  </si>
  <si>
    <t xml:space="preserve">09:43:25AM </t>
  </si>
  <si>
    <t>09:43:40AM</t>
  </si>
  <si>
    <t>09:43:53AM</t>
  </si>
  <si>
    <t>09:44:08AM</t>
  </si>
  <si>
    <t>09:44:20AM</t>
  </si>
  <si>
    <t>09:44:30AM</t>
  </si>
  <si>
    <t>09:44:45AM</t>
  </si>
  <si>
    <t>09:45:10AM</t>
  </si>
  <si>
    <t>08.10.2019</t>
  </si>
  <si>
    <t>09:50:13AM</t>
  </si>
  <si>
    <t>09:50:20AM</t>
  </si>
  <si>
    <t>09:50:35AM</t>
  </si>
  <si>
    <t>09:50:55AM</t>
  </si>
  <si>
    <t>09:51:15AM</t>
  </si>
  <si>
    <t>09:51:23AM</t>
  </si>
  <si>
    <t>09:51:35AM</t>
  </si>
  <si>
    <t>09:51:45AM</t>
  </si>
  <si>
    <t>09:52:12AM</t>
  </si>
  <si>
    <t>09:52:22AM</t>
  </si>
  <si>
    <t>09:52:35AM</t>
  </si>
  <si>
    <t>09:52:50AM</t>
  </si>
  <si>
    <t>09:52:58AM</t>
  </si>
  <si>
    <t>09:53:14AM</t>
  </si>
  <si>
    <t>09:53:26AM</t>
  </si>
  <si>
    <t>09:53:37AM</t>
  </si>
  <si>
    <t>09:53:56AM</t>
  </si>
  <si>
    <t>09:54:15AM</t>
  </si>
  <si>
    <t>09:54:44AM</t>
  </si>
  <si>
    <t>09.10.2019</t>
  </si>
  <si>
    <t>09:01:23AM</t>
  </si>
  <si>
    <t>09:01:35AM</t>
  </si>
  <si>
    <t>09:01:48AM</t>
  </si>
  <si>
    <t>09:01:59AM</t>
  </si>
  <si>
    <t>09:02:10AM</t>
  </si>
  <si>
    <t>09:02:30AM</t>
  </si>
  <si>
    <t>09:02:43AM</t>
  </si>
  <si>
    <t>09:02:58AM</t>
  </si>
  <si>
    <t>09:03:13AM</t>
  </si>
  <si>
    <t>09:03:23AM</t>
  </si>
  <si>
    <t>09:03:30AM</t>
  </si>
  <si>
    <t>09:03:45AM</t>
  </si>
  <si>
    <t>09:03:58AM</t>
  </si>
  <si>
    <t>09:04:15AM</t>
  </si>
  <si>
    <t>09:04:30AM</t>
  </si>
  <si>
    <t>09:04:48AM</t>
  </si>
  <si>
    <t>09:05:04AM</t>
  </si>
  <si>
    <t>09:05:16AM</t>
  </si>
  <si>
    <t>09:05:30AM</t>
  </si>
  <si>
    <t>09:05:46AM</t>
  </si>
  <si>
    <t>10.10.2019</t>
  </si>
  <si>
    <t>10:02:20AM</t>
  </si>
  <si>
    <t>10:02:30AM</t>
  </si>
  <si>
    <t>10:02:45AM</t>
  </si>
  <si>
    <t>10:02:59AM</t>
  </si>
  <si>
    <t>10:03:33AM</t>
  </si>
  <si>
    <t>10:03:45AM</t>
  </si>
  <si>
    <t>10:03:58AM</t>
  </si>
  <si>
    <t>10:04:10AM</t>
  </si>
  <si>
    <t>10:04:20AM</t>
  </si>
  <si>
    <t>10:04:34AM</t>
  </si>
  <si>
    <t>10:04:45AM</t>
  </si>
  <si>
    <t>10:04:57AM</t>
  </si>
  <si>
    <t>10:05:10AM</t>
  </si>
  <si>
    <t>10:05:39AM</t>
  </si>
  <si>
    <t>10:06:40AM</t>
  </si>
  <si>
    <t>10:06:55AM</t>
  </si>
  <si>
    <t>10:07:15AM</t>
  </si>
  <si>
    <t>14.10.2019</t>
  </si>
  <si>
    <t>08:30:45AM</t>
  </si>
  <si>
    <t>08:30:55AM</t>
  </si>
  <si>
    <t>08:31:15AM</t>
  </si>
  <si>
    <t>08:31:35AM</t>
  </si>
  <si>
    <t>08:31:45AM</t>
  </si>
  <si>
    <t>08:31:59AM</t>
  </si>
  <si>
    <t>08:32:05AM</t>
  </si>
  <si>
    <t>08:32:15AM</t>
  </si>
  <si>
    <t>08:32:45AM</t>
  </si>
  <si>
    <t>08:32:58AM</t>
  </si>
  <si>
    <t>08:33:15AM</t>
  </si>
  <si>
    <t>08:49:45AM</t>
  </si>
  <si>
    <t>08:50:05AM</t>
  </si>
  <si>
    <t>08:51:03AM</t>
  </si>
  <si>
    <t>08:51:25AM</t>
  </si>
  <si>
    <t>08:51:54AM</t>
  </si>
  <si>
    <t>15.10.2019</t>
  </si>
  <si>
    <t>09:00:03AM</t>
  </si>
  <si>
    <t>09:00:23AM</t>
  </si>
  <si>
    <t>09:00:35AM</t>
  </si>
  <si>
    <t>09:00:55AM</t>
  </si>
  <si>
    <t>09:01:03AM</t>
  </si>
  <si>
    <t>09:01:49AM</t>
  </si>
  <si>
    <t>09:02:03AM</t>
  </si>
  <si>
    <t>09:02:20AM</t>
  </si>
  <si>
    <t>09:02:33AM</t>
  </si>
  <si>
    <t>09:02:47AM</t>
  </si>
  <si>
    <t>09:02:55AM</t>
  </si>
  <si>
    <t>09:03:48AM</t>
  </si>
  <si>
    <t>09:03:59AM</t>
  </si>
  <si>
    <t>09:04:22AM</t>
  </si>
  <si>
    <t>09:04:43AM</t>
  </si>
  <si>
    <t>09:04:59AM</t>
  </si>
  <si>
    <t>09:05:22AM</t>
  </si>
  <si>
    <t>09:05:43AM</t>
  </si>
  <si>
    <t>17.10.2019</t>
  </si>
  <si>
    <t>10:01:13AM</t>
  </si>
  <si>
    <t>10:01:40AM</t>
  </si>
  <si>
    <t>10:03:13AM</t>
  </si>
  <si>
    <t>10:03:47AM</t>
  </si>
  <si>
    <t>10:04:01AM</t>
  </si>
  <si>
    <t>10:04:13AM</t>
  </si>
  <si>
    <t>10:04:27AM</t>
  </si>
  <si>
    <t>10:04:40AM</t>
  </si>
  <si>
    <t>10:04:59AM</t>
  </si>
  <si>
    <t>10:05:13AM</t>
  </si>
  <si>
    <t>10:05:29AM</t>
  </si>
  <si>
    <t>10:05:43AM</t>
  </si>
  <si>
    <t>10:05:58AM</t>
  </si>
  <si>
    <t>10:06:17AM</t>
  </si>
  <si>
    <t>10:06:25AM</t>
  </si>
  <si>
    <t>10:06:33AM</t>
  </si>
  <si>
    <t>Total ID</t>
  </si>
  <si>
    <t>No of present</t>
  </si>
  <si>
    <t>Class dates</t>
  </si>
  <si>
    <t>Total no :</t>
  </si>
  <si>
    <t>Percentage</t>
  </si>
  <si>
    <t>10:49:27AM</t>
  </si>
  <si>
    <t>08:53:35AM</t>
  </si>
  <si>
    <t>08:53:50AM</t>
  </si>
  <si>
    <t>08:05:30AM</t>
  </si>
  <si>
    <t>Late Present</t>
  </si>
  <si>
    <t>10:07:10AM</t>
  </si>
  <si>
    <t>08:54:55AM</t>
  </si>
  <si>
    <t>08:54:49AM</t>
  </si>
  <si>
    <t>10:07:29AM</t>
  </si>
  <si>
    <t>10:07:35AM</t>
  </si>
  <si>
    <t>08:52:03AM</t>
  </si>
  <si>
    <t>09:05:55AM</t>
  </si>
  <si>
    <t>10:06:43AM</t>
  </si>
  <si>
    <t>Late prsnt</t>
  </si>
  <si>
    <t>Total present</t>
  </si>
  <si>
    <t>11:01:33AM</t>
  </si>
  <si>
    <t>11:02:10AM</t>
  </si>
  <si>
    <t>09:53:04AM</t>
  </si>
  <si>
    <t>09:14:22AM</t>
  </si>
  <si>
    <t>10:01:11AM</t>
  </si>
  <si>
    <t>10:2033AM</t>
  </si>
  <si>
    <t>09:06:55AM</t>
  </si>
  <si>
    <t>09:16:55AM</t>
  </si>
  <si>
    <t>09:03:55AM</t>
  </si>
  <si>
    <t>10:20:33AM</t>
  </si>
  <si>
    <t>10:18:44AM</t>
  </si>
  <si>
    <t>09:08:45AM</t>
  </si>
  <si>
    <t>10:20:12AM</t>
  </si>
  <si>
    <t>11:01:03AM</t>
  </si>
  <si>
    <t>08:16:30AM</t>
  </si>
  <si>
    <t>09:03:44AM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</si>
</sst>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</a:t>
            </a:r>
            <a:r>
              <a:rPr lang="en-US" baseline="0"/>
              <a:t> of present students vs Date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Sheet1!$G$2:$G$16</c:f>
              <c:strCache>
                <c:ptCount val="15"/>
                <c:pt idx="0">
                  <c:v>18.09.2019</c:v>
                </c:pt>
                <c:pt idx="1">
                  <c:v>19.09.2019</c:v>
                </c:pt>
                <c:pt idx="2">
                  <c:v>24.09.2019</c:v>
                </c:pt>
                <c:pt idx="3">
                  <c:v>25.09.2019</c:v>
                </c:pt>
                <c:pt idx="4">
                  <c:v>30.09.2019</c:v>
                </c:pt>
                <c:pt idx="5">
                  <c:v>01.10.2019</c:v>
                </c:pt>
                <c:pt idx="6">
                  <c:v>02.10.2019</c:v>
                </c:pt>
                <c:pt idx="7">
                  <c:v>03.10.2019</c:v>
                </c:pt>
                <c:pt idx="8">
                  <c:v>07.10.2019</c:v>
                </c:pt>
                <c:pt idx="9">
                  <c:v>08.10.2019</c:v>
                </c:pt>
                <c:pt idx="10">
                  <c:v>09.10.2019</c:v>
                </c:pt>
                <c:pt idx="11">
                  <c:v>10.10.2019</c:v>
                </c:pt>
                <c:pt idx="12">
                  <c:v>14.10.2019</c:v>
                </c:pt>
                <c:pt idx="13">
                  <c:v>15.10.2019</c:v>
                </c:pt>
                <c:pt idx="14">
                  <c:v>17.10.2019</c:v>
                </c:pt>
              </c:strCache>
            </c:strRef>
          </c:cat>
          <c:val>
            <c:numRef>
              <c:f>Sheet1!$H$2:$H$16</c:f>
              <c:numCache>
                <c:formatCode>General</c:formatCode>
                <c:ptCount val="15"/>
              </c:numCache>
            </c:numRef>
          </c:val>
          <c:smooth val="0"/>
        </c:ser>
        <c:ser>
          <c:idx val="1"/>
          <c:order val="1"/>
          <c:cat>
            <c:strRef>
              <c:f>Sheet1!$G$2:$G$16</c:f>
              <c:strCache>
                <c:ptCount val="15"/>
                <c:pt idx="0">
                  <c:v>18.09.2019</c:v>
                </c:pt>
                <c:pt idx="1">
                  <c:v>19.09.2019</c:v>
                </c:pt>
                <c:pt idx="2">
                  <c:v>24.09.2019</c:v>
                </c:pt>
                <c:pt idx="3">
                  <c:v>25.09.2019</c:v>
                </c:pt>
                <c:pt idx="4">
                  <c:v>30.09.2019</c:v>
                </c:pt>
                <c:pt idx="5">
                  <c:v>01.10.2019</c:v>
                </c:pt>
                <c:pt idx="6">
                  <c:v>02.10.2019</c:v>
                </c:pt>
                <c:pt idx="7">
                  <c:v>03.10.2019</c:v>
                </c:pt>
                <c:pt idx="8">
                  <c:v>07.10.2019</c:v>
                </c:pt>
                <c:pt idx="9">
                  <c:v>08.10.2019</c:v>
                </c:pt>
                <c:pt idx="10">
                  <c:v>09.10.2019</c:v>
                </c:pt>
                <c:pt idx="11">
                  <c:v>10.10.2019</c:v>
                </c:pt>
                <c:pt idx="12">
                  <c:v>14.10.2019</c:v>
                </c:pt>
                <c:pt idx="13">
                  <c:v>15.10.2019</c:v>
                </c:pt>
                <c:pt idx="14">
                  <c:v>17.10.2019</c:v>
                </c:pt>
              </c:strCache>
            </c:str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21</c:v>
                </c:pt>
                <c:pt idx="1">
                  <c:v>18</c:v>
                </c:pt>
                <c:pt idx="2">
                  <c:v>17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21</c:v>
                </c:pt>
                <c:pt idx="11">
                  <c:v>24</c:v>
                </c:pt>
                <c:pt idx="12">
                  <c:v>20</c:v>
                </c:pt>
                <c:pt idx="13">
                  <c:v>23</c:v>
                </c:pt>
                <c:pt idx="14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30404480"/>
        <c:axId val="230406016"/>
      </c:lineChart>
      <c:catAx>
        <c:axId val="230404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230406016"/>
        <c:crosses val="autoZero"/>
        <c:auto val="1"/>
        <c:lblAlgn val="ctr"/>
        <c:lblOffset val="100"/>
        <c:noMultiLvlLbl val="0"/>
      </c:catAx>
      <c:valAx>
        <c:axId val="23040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</a:t>
                </a:r>
                <a:r>
                  <a:rPr lang="en-US" baseline="0"/>
                  <a:t> of present students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3040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Present class vs Student ID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Sheet1!$K$2:$K$31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Sheet1!$L$2:$L$31</c:f>
              <c:numCache>
                <c:formatCode>General</c:formatCode>
                <c:ptCount val="30"/>
                <c:pt idx="0">
                  <c:v>8</c:v>
                </c:pt>
                <c:pt idx="1">
                  <c:v>10</c:v>
                </c:pt>
                <c:pt idx="2">
                  <c:v>13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9</c:v>
                </c:pt>
                <c:pt idx="7">
                  <c:v>13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8</c:v>
                </c:pt>
                <c:pt idx="24">
                  <c:v>10</c:v>
                </c:pt>
                <c:pt idx="25">
                  <c:v>8</c:v>
                </c:pt>
                <c:pt idx="26">
                  <c:v>10</c:v>
                </c:pt>
                <c:pt idx="27">
                  <c:v>12</c:v>
                </c:pt>
                <c:pt idx="28">
                  <c:v>6</c:v>
                </c:pt>
                <c:pt idx="29">
                  <c:v>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Sheet1!$K$2:$K$31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Sheet1!$M$2:$M$33</c:f>
              <c:numCache>
                <c:formatCode>General</c:formatCode>
                <c:ptCount val="3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30464"/>
        <c:axId val="231236736"/>
      </c:scatterChart>
      <c:valAx>
        <c:axId val="23123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1236736"/>
        <c:crosses val="autoZero"/>
        <c:crossBetween val="midCat"/>
      </c:valAx>
      <c:valAx>
        <c:axId val="23123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Present class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123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attendance vs Student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Sheet1!$K$2:$K$31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Sheet1!$Q$2:$Q$31</c:f>
              <c:numCache>
                <c:formatCode>General</c:formatCode>
                <c:ptCount val="30"/>
                <c:pt idx="0">
                  <c:v>46.666666666666664</c:v>
                </c:pt>
                <c:pt idx="1">
                  <c:v>66.666666666666657</c:v>
                </c:pt>
                <c:pt idx="2">
                  <c:v>86.666666666666671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  <c:pt idx="6">
                  <c:v>60</c:v>
                </c:pt>
                <c:pt idx="7">
                  <c:v>86.666666666666671</c:v>
                </c:pt>
                <c:pt idx="8">
                  <c:v>66.666666666666657</c:v>
                </c:pt>
                <c:pt idx="9">
                  <c:v>73.333333333333329</c:v>
                </c:pt>
                <c:pt idx="10">
                  <c:v>60</c:v>
                </c:pt>
                <c:pt idx="11">
                  <c:v>60</c:v>
                </c:pt>
                <c:pt idx="12">
                  <c:v>40</c:v>
                </c:pt>
                <c:pt idx="13">
                  <c:v>66.666666666666657</c:v>
                </c:pt>
                <c:pt idx="14">
                  <c:v>73.333333333333329</c:v>
                </c:pt>
                <c:pt idx="15">
                  <c:v>73.333333333333329</c:v>
                </c:pt>
                <c:pt idx="16">
                  <c:v>80</c:v>
                </c:pt>
                <c:pt idx="17">
                  <c:v>66.666666666666657</c:v>
                </c:pt>
                <c:pt idx="18">
                  <c:v>60</c:v>
                </c:pt>
                <c:pt idx="19">
                  <c:v>53.333333333333336</c:v>
                </c:pt>
                <c:pt idx="20">
                  <c:v>66.666666666666657</c:v>
                </c:pt>
                <c:pt idx="21">
                  <c:v>73.333333333333329</c:v>
                </c:pt>
                <c:pt idx="22">
                  <c:v>73.333333333333329</c:v>
                </c:pt>
                <c:pt idx="23">
                  <c:v>53.333333333333336</c:v>
                </c:pt>
                <c:pt idx="24">
                  <c:v>66.666666666666657</c:v>
                </c:pt>
                <c:pt idx="25">
                  <c:v>53.333333333333336</c:v>
                </c:pt>
                <c:pt idx="26">
                  <c:v>66.666666666666657</c:v>
                </c:pt>
                <c:pt idx="27">
                  <c:v>80</c:v>
                </c:pt>
                <c:pt idx="28">
                  <c:v>33.333333333333329</c:v>
                </c:pt>
                <c:pt idx="29">
                  <c:v>26.666666666666668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53504"/>
        <c:axId val="231255424"/>
      </c:scatterChart>
      <c:valAx>
        <c:axId val="23125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1255424"/>
        <c:crosses val="autoZero"/>
        <c:crossBetween val="midCat"/>
      </c:valAx>
      <c:valAx>
        <c:axId val="231255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of attendance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crossAx val="23125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79</xdr:row>
      <xdr:rowOff>142875</xdr:rowOff>
    </xdr:from>
    <xdr:to>
      <xdr:col>17</xdr:col>
      <xdr:colOff>342900</xdr:colOff>
      <xdr:row>107</xdr:row>
      <xdr:rowOff>171451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247651</xdr:colOff>
      <xdr:row>53</xdr:row>
      <xdr:rowOff>76201</xdr:rowOff>
    </xdr:from>
    <xdr:to>
      <xdr:col>17</xdr:col>
      <xdr:colOff>285751</xdr:colOff>
      <xdr:row>78</xdr:row>
      <xdr:rowOff>114301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33</xdr:row>
      <xdr:rowOff>104775</xdr:rowOff>
    </xdr:from>
    <xdr:to>
      <xdr:col>17</xdr:col>
      <xdr:colOff>9525</xdr:colOff>
      <xdr:row>51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ojec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topLeftCell="C1" workbookViewId="0">
      <selection activeCell="T5" sqref="T5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3" customWidth="1"/>
    <col min="4" max="4" width="7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G1" s="3" t="s">
        <v>288</v>
      </c>
      <c r="I1" s="3" t="s">
        <v>6</v>
      </c>
      <c r="K1" s="3" t="s">
        <v>286</v>
      </c>
      <c r="L1" s="3" t="s">
        <v>287</v>
      </c>
      <c r="N1" s="3" t="s">
        <v>304</v>
      </c>
      <c r="O1" s="3" t="s">
        <v>305</v>
      </c>
      <c r="Q1" s="3" t="s">
        <v>290</v>
      </c>
    </row>
    <row r="2" spans="1:17" x14ac:dyDescent="0.25">
      <c r="A2" t="s">
        <v>4</v>
      </c>
      <c r="B2" t="s">
        <v>5</v>
      </c>
      <c r="C2">
        <v>1</v>
      </c>
      <c r="D2" t="s">
        <v>6</v>
      </c>
      <c r="G2" t="s">
        <v>4</v>
      </c>
      <c r="I2">
        <f>COUNTIF(A2:A310,G2)</f>
        <v>21</v>
      </c>
      <c r="K2">
        <v>1</v>
      </c>
      <c r="L2">
        <f>COUNTIFS(C2:C312,K2,D2:D312,"Present")</f>
        <v>8</v>
      </c>
      <c r="N2">
        <f>COUNTIFS(C2:C312,K2,D2:D312,"Late present")</f>
        <v>2</v>
      </c>
      <c r="O2">
        <v>7</v>
      </c>
      <c r="Q2">
        <f>O2/15*100</f>
        <v>46.666666666666664</v>
      </c>
    </row>
    <row r="3" spans="1:17" x14ac:dyDescent="0.25">
      <c r="A3" t="s">
        <v>4</v>
      </c>
      <c r="B3" t="s">
        <v>7</v>
      </c>
      <c r="C3">
        <v>2</v>
      </c>
      <c r="D3" t="s">
        <v>6</v>
      </c>
      <c r="G3" t="s">
        <v>25</v>
      </c>
      <c r="I3">
        <f>COUNTIF(A2:A310,G3)</f>
        <v>18</v>
      </c>
      <c r="K3">
        <v>2</v>
      </c>
      <c r="L3">
        <f>COUNTIFS(C2:C312,K3,D2:D312,"Present")</f>
        <v>10</v>
      </c>
      <c r="N3">
        <f>COUNTIFS(C2:C312,K3,D2:D312,"Late present")</f>
        <v>0</v>
      </c>
      <c r="O3">
        <v>10</v>
      </c>
      <c r="Q3">
        <f>L3/15*100</f>
        <v>66.666666666666657</v>
      </c>
    </row>
    <row r="4" spans="1:17" x14ac:dyDescent="0.25">
      <c r="A4" t="s">
        <v>4</v>
      </c>
      <c r="B4" t="s">
        <v>8</v>
      </c>
      <c r="C4">
        <v>3</v>
      </c>
      <c r="D4" t="s">
        <v>6</v>
      </c>
      <c r="G4" t="s">
        <v>40</v>
      </c>
      <c r="I4">
        <f>COUNTIF(A2:A310,G4)</f>
        <v>17</v>
      </c>
      <c r="K4">
        <v>3</v>
      </c>
      <c r="L4">
        <f>COUNTIFS(C2:C312,K4,D2:D312,"Present")</f>
        <v>13</v>
      </c>
      <c r="N4">
        <v>0</v>
      </c>
      <c r="O4">
        <v>13</v>
      </c>
      <c r="Q4">
        <f>L4/15*100</f>
        <v>86.666666666666671</v>
      </c>
    </row>
    <row r="5" spans="1:17" x14ac:dyDescent="0.25">
      <c r="A5" t="s">
        <v>4</v>
      </c>
      <c r="B5" t="s">
        <v>9</v>
      </c>
      <c r="C5">
        <v>5</v>
      </c>
      <c r="D5" t="s">
        <v>6</v>
      </c>
      <c r="G5" t="s">
        <v>57</v>
      </c>
      <c r="I5">
        <f>COUNTIF(A2:A310,G5)</f>
        <v>20</v>
      </c>
      <c r="K5">
        <v>4</v>
      </c>
      <c r="L5">
        <f>COUNTIFS(C2:C312,K5,D2:D312,"Present")</f>
        <v>9</v>
      </c>
      <c r="N5">
        <f>COUNTIFS(C2:C312,K5,D2:D312,"Late present")</f>
        <v>0</v>
      </c>
      <c r="O5">
        <v>9</v>
      </c>
      <c r="Q5">
        <f>L5/15*100</f>
        <v>60</v>
      </c>
    </row>
    <row r="6" spans="1:17" x14ac:dyDescent="0.25">
      <c r="A6" t="s">
        <v>4</v>
      </c>
      <c r="B6" t="s">
        <v>10</v>
      </c>
      <c r="C6">
        <v>6</v>
      </c>
      <c r="D6" t="s">
        <v>6</v>
      </c>
      <c r="G6" t="s">
        <v>74</v>
      </c>
      <c r="I6">
        <f>COUNTIF(A2:A310,G6)</f>
        <v>19</v>
      </c>
      <c r="K6">
        <v>5</v>
      </c>
      <c r="L6">
        <f>COUNTIFS(C2:C312,K6,D2:D312,"Present")</f>
        <v>9</v>
      </c>
      <c r="N6">
        <f>COUNTIFS(C2:C312,K6,D2:D312,"Late present")</f>
        <v>0</v>
      </c>
      <c r="O6">
        <v>9</v>
      </c>
      <c r="Q6">
        <f>L6/15*100</f>
        <v>60</v>
      </c>
    </row>
    <row r="7" spans="1:17" x14ac:dyDescent="0.25">
      <c r="A7" t="s">
        <v>4</v>
      </c>
      <c r="B7" t="s">
        <v>11</v>
      </c>
      <c r="C7">
        <v>8</v>
      </c>
      <c r="D7" t="s">
        <v>6</v>
      </c>
      <c r="G7" t="s">
        <v>93</v>
      </c>
      <c r="I7">
        <f>COUNTIF(A2:A310,G7)</f>
        <v>18</v>
      </c>
      <c r="K7">
        <v>6</v>
      </c>
      <c r="L7">
        <f>COUNTIF(C2:C312,K7)</f>
        <v>12</v>
      </c>
      <c r="N7">
        <v>0</v>
      </c>
      <c r="O7">
        <v>12</v>
      </c>
      <c r="Q7">
        <f>L7/15*100</f>
        <v>80</v>
      </c>
    </row>
    <row r="8" spans="1:17" x14ac:dyDescent="0.25">
      <c r="A8" t="s">
        <v>4</v>
      </c>
      <c r="B8" t="s">
        <v>12</v>
      </c>
      <c r="C8">
        <v>9</v>
      </c>
      <c r="D8" t="s">
        <v>295</v>
      </c>
      <c r="G8" t="s">
        <v>112</v>
      </c>
      <c r="I8">
        <f>COUNTIF(A2:A310,G8)</f>
        <v>21</v>
      </c>
      <c r="K8">
        <v>7</v>
      </c>
      <c r="L8">
        <f>COUNTIF(C2:C312,K8)</f>
        <v>9</v>
      </c>
      <c r="N8">
        <v>0</v>
      </c>
      <c r="O8">
        <v>9</v>
      </c>
      <c r="Q8">
        <v>60</v>
      </c>
    </row>
    <row r="9" spans="1:17" x14ac:dyDescent="0.25">
      <c r="A9" t="s">
        <v>4</v>
      </c>
      <c r="B9" t="s">
        <v>13</v>
      </c>
      <c r="C9">
        <v>10</v>
      </c>
      <c r="D9" t="s">
        <v>6</v>
      </c>
      <c r="G9" t="s">
        <v>132</v>
      </c>
      <c r="I9">
        <f>COUNTIF(A2:A310,G9)</f>
        <v>23</v>
      </c>
      <c r="K9">
        <v>8</v>
      </c>
      <c r="L9">
        <f>COUNTIF(C2:C312,K9)</f>
        <v>13</v>
      </c>
      <c r="N9">
        <v>0</v>
      </c>
      <c r="O9">
        <v>13</v>
      </c>
      <c r="Q9">
        <f>L9/15*100</f>
        <v>86.666666666666671</v>
      </c>
    </row>
    <row r="10" spans="1:17" x14ac:dyDescent="0.25">
      <c r="A10" t="s">
        <v>4</v>
      </c>
      <c r="B10" t="s">
        <v>14</v>
      </c>
      <c r="C10">
        <v>11</v>
      </c>
      <c r="D10" t="s">
        <v>6</v>
      </c>
      <c r="G10" t="s">
        <v>150</v>
      </c>
      <c r="I10">
        <f>COUNTIF(A2:A310,G10)</f>
        <v>24</v>
      </c>
      <c r="K10">
        <v>9</v>
      </c>
      <c r="L10">
        <f>COUNTIFS(C2:C312,K10,D2:D312,"Present")</f>
        <v>11</v>
      </c>
      <c r="N10">
        <f>COUNTIFS(C2:C312,K10,D2:D312,"Late present")</f>
        <v>2</v>
      </c>
      <c r="O10">
        <v>10</v>
      </c>
      <c r="Q10">
        <f>O10/15*100</f>
        <v>66.666666666666657</v>
      </c>
    </row>
    <row r="11" spans="1:17" x14ac:dyDescent="0.25">
      <c r="A11" t="s">
        <v>4</v>
      </c>
      <c r="B11" t="s">
        <v>319</v>
      </c>
      <c r="C11">
        <v>12</v>
      </c>
      <c r="D11" t="s">
        <v>295</v>
      </c>
      <c r="G11" t="s">
        <v>174</v>
      </c>
      <c r="I11">
        <f>COUNTIF(A4:A310,G11)</f>
        <v>20</v>
      </c>
      <c r="K11">
        <v>10</v>
      </c>
      <c r="L11">
        <f>COUNTIF(C2:C312,K11)</f>
        <v>11</v>
      </c>
      <c r="N11">
        <v>0</v>
      </c>
      <c r="O11">
        <v>11</v>
      </c>
      <c r="Q11">
        <f>L11/15*100</f>
        <v>73.333333333333329</v>
      </c>
    </row>
    <row r="12" spans="1:17" x14ac:dyDescent="0.25">
      <c r="A12" t="s">
        <v>4</v>
      </c>
      <c r="B12" t="s">
        <v>15</v>
      </c>
      <c r="C12">
        <v>14</v>
      </c>
      <c r="D12" t="s">
        <v>6</v>
      </c>
      <c r="G12" t="s">
        <v>194</v>
      </c>
      <c r="I12">
        <f>COUNTIF(A4:A310,G12)</f>
        <v>21</v>
      </c>
      <c r="K12">
        <v>11</v>
      </c>
      <c r="L12">
        <f>COUNTIFS(C2:C312,K12,D2:D312,"Present")</f>
        <v>9</v>
      </c>
      <c r="N12">
        <f>COUNTIFS(C2:C312,K12,D2:D312,"Late present")</f>
        <v>0</v>
      </c>
      <c r="O12">
        <v>9</v>
      </c>
      <c r="Q12">
        <f>L12/15*100</f>
        <v>60</v>
      </c>
    </row>
    <row r="13" spans="1:17" x14ac:dyDescent="0.25">
      <c r="A13" t="s">
        <v>4</v>
      </c>
      <c r="B13" t="s">
        <v>16</v>
      </c>
      <c r="C13">
        <v>15</v>
      </c>
      <c r="D13" t="s">
        <v>6</v>
      </c>
      <c r="G13" t="s">
        <v>215</v>
      </c>
      <c r="I13">
        <f>COUNTIF(A2:A310,G13)</f>
        <v>24</v>
      </c>
      <c r="K13">
        <v>12</v>
      </c>
      <c r="L13">
        <f>COUNTIF(C2:C312,K13)</f>
        <v>9</v>
      </c>
      <c r="N13">
        <v>0</v>
      </c>
      <c r="O13">
        <v>9</v>
      </c>
      <c r="Q13">
        <f>L13/15*100</f>
        <v>60</v>
      </c>
    </row>
    <row r="14" spans="1:17" x14ac:dyDescent="0.25">
      <c r="A14" t="s">
        <v>4</v>
      </c>
      <c r="B14" t="s">
        <v>17</v>
      </c>
      <c r="C14">
        <v>17</v>
      </c>
      <c r="D14" t="s">
        <v>6</v>
      </c>
      <c r="G14" t="s">
        <v>233</v>
      </c>
      <c r="I14">
        <f>COUNTIF(A8:A310,G14)</f>
        <v>20</v>
      </c>
      <c r="K14">
        <v>13</v>
      </c>
      <c r="L14">
        <f>COUNTIFS(C2:C312,K14,D2:D312,"Present")</f>
        <v>7</v>
      </c>
      <c r="N14">
        <f>COUNTIFS(C2:C312,K14,D2:D312,"Late present")</f>
        <v>2</v>
      </c>
      <c r="O14">
        <v>6</v>
      </c>
      <c r="Q14">
        <f>O14/15*100</f>
        <v>40</v>
      </c>
    </row>
    <row r="15" spans="1:17" x14ac:dyDescent="0.25">
      <c r="A15" t="s">
        <v>4</v>
      </c>
      <c r="B15" t="s">
        <v>18</v>
      </c>
      <c r="C15">
        <v>18</v>
      </c>
      <c r="D15" t="s">
        <v>6</v>
      </c>
      <c r="G15" t="s">
        <v>250</v>
      </c>
      <c r="I15">
        <f>COUNTIF(A2:A310,G15)</f>
        <v>23</v>
      </c>
      <c r="K15">
        <v>14</v>
      </c>
      <c r="L15">
        <f>COUNTIF(C2:C312,K15)</f>
        <v>10</v>
      </c>
      <c r="N15">
        <v>0</v>
      </c>
      <c r="O15">
        <v>10</v>
      </c>
      <c r="Q15">
        <f>L15/15*100</f>
        <v>66.666666666666657</v>
      </c>
    </row>
    <row r="16" spans="1:17" x14ac:dyDescent="0.25">
      <c r="A16" t="s">
        <v>4</v>
      </c>
      <c r="B16" t="s">
        <v>19</v>
      </c>
      <c r="C16">
        <v>19</v>
      </c>
      <c r="D16" t="s">
        <v>6</v>
      </c>
      <c r="G16" t="s">
        <v>269</v>
      </c>
      <c r="I16">
        <f>COUNTIF(A2:A310,G16)</f>
        <v>18</v>
      </c>
      <c r="K16">
        <v>15</v>
      </c>
      <c r="L16">
        <f>COUNTIF(C2:C312,K16)</f>
        <v>11</v>
      </c>
      <c r="N16">
        <v>0</v>
      </c>
      <c r="O16">
        <v>11</v>
      </c>
      <c r="Q16">
        <f>L16/15*100</f>
        <v>73.333333333333329</v>
      </c>
    </row>
    <row r="17" spans="1:17" x14ac:dyDescent="0.25">
      <c r="A17" t="s">
        <v>4</v>
      </c>
      <c r="B17" t="s">
        <v>20</v>
      </c>
      <c r="C17">
        <v>21</v>
      </c>
      <c r="D17" t="s">
        <v>6</v>
      </c>
      <c r="F17" s="3" t="s">
        <v>289</v>
      </c>
      <c r="G17">
        <f>COUNTA(G2:G16)</f>
        <v>15</v>
      </c>
      <c r="K17">
        <v>16</v>
      </c>
      <c r="L17">
        <f>COUNTIF(C2:C312,K17)</f>
        <v>11</v>
      </c>
      <c r="N17">
        <v>0</v>
      </c>
      <c r="O17">
        <v>11</v>
      </c>
      <c r="Q17">
        <f>L17/15*100</f>
        <v>73.333333333333329</v>
      </c>
    </row>
    <row r="18" spans="1:17" x14ac:dyDescent="0.25">
      <c r="A18" t="s">
        <v>4</v>
      </c>
      <c r="B18" t="s">
        <v>21</v>
      </c>
      <c r="C18">
        <v>22</v>
      </c>
      <c r="D18" t="s">
        <v>6</v>
      </c>
      <c r="K18">
        <v>17</v>
      </c>
      <c r="L18">
        <f>COUNTIFS(C2:C312,K18,D2:D312,"Present")</f>
        <v>12</v>
      </c>
      <c r="N18">
        <f>COUNTIFS(C2:C312,K18,D2:D312,"Late present")</f>
        <v>1</v>
      </c>
      <c r="O18">
        <v>12</v>
      </c>
      <c r="Q18">
        <f>O18/15*100</f>
        <v>80</v>
      </c>
    </row>
    <row r="19" spans="1:17" x14ac:dyDescent="0.25">
      <c r="A19" t="s">
        <v>4</v>
      </c>
      <c r="B19" t="s">
        <v>22</v>
      </c>
      <c r="C19">
        <v>24</v>
      </c>
      <c r="D19" t="s">
        <v>6</v>
      </c>
      <c r="K19">
        <v>18</v>
      </c>
      <c r="L19">
        <f>COUNTIFS(C2:C312,K19,D2:D312,"Present")</f>
        <v>10</v>
      </c>
      <c r="N19">
        <f>COUNTIFS(C2:C312,K19,D2:D312,"Late present")</f>
        <v>0</v>
      </c>
      <c r="O19">
        <v>10</v>
      </c>
      <c r="Q19">
        <f t="shared" ref="Q19:Q29" si="0">L19/15*100</f>
        <v>66.666666666666657</v>
      </c>
    </row>
    <row r="20" spans="1:17" x14ac:dyDescent="0.25">
      <c r="A20" t="s">
        <v>4</v>
      </c>
      <c r="B20" t="s">
        <v>23</v>
      </c>
      <c r="C20">
        <v>25</v>
      </c>
      <c r="D20" t="s">
        <v>6</v>
      </c>
      <c r="K20">
        <v>19</v>
      </c>
      <c r="L20">
        <f>COUNTIFS(C2:C312,K20,D2:D312,"Present")</f>
        <v>9</v>
      </c>
      <c r="N20">
        <f>COUNTIFS(C2:C312,K20,D2:D312,"Late present")</f>
        <v>1</v>
      </c>
      <c r="O20">
        <v>9</v>
      </c>
      <c r="Q20">
        <f t="shared" si="0"/>
        <v>60</v>
      </c>
    </row>
    <row r="21" spans="1:17" x14ac:dyDescent="0.25">
      <c r="A21" t="s">
        <v>4</v>
      </c>
      <c r="B21" t="s">
        <v>291</v>
      </c>
      <c r="C21">
        <v>29</v>
      </c>
      <c r="D21" t="s">
        <v>6</v>
      </c>
      <c r="K21">
        <v>20</v>
      </c>
      <c r="L21">
        <f>COUNTIFS(C2:C312,K21,D2:D312,"Present")</f>
        <v>8</v>
      </c>
      <c r="N21">
        <v>1</v>
      </c>
      <c r="O21">
        <v>8</v>
      </c>
      <c r="Q21">
        <f t="shared" si="0"/>
        <v>53.333333333333336</v>
      </c>
    </row>
    <row r="22" spans="1:17" x14ac:dyDescent="0.25">
      <c r="A22" t="s">
        <v>4</v>
      </c>
      <c r="B22" t="s">
        <v>24</v>
      </c>
      <c r="C22">
        <v>26</v>
      </c>
      <c r="D22" t="s">
        <v>6</v>
      </c>
      <c r="K22">
        <v>21</v>
      </c>
      <c r="L22">
        <f>COUNTIF(C2:C312,K22)</f>
        <v>10</v>
      </c>
      <c r="N22">
        <v>0</v>
      </c>
      <c r="O22">
        <v>10</v>
      </c>
      <c r="Q22">
        <f t="shared" si="0"/>
        <v>66.666666666666657</v>
      </c>
    </row>
    <row r="23" spans="1:17" x14ac:dyDescent="0.25">
      <c r="A23" t="s">
        <v>25</v>
      </c>
      <c r="B23" t="s">
        <v>321</v>
      </c>
      <c r="C23">
        <v>1</v>
      </c>
      <c r="D23" t="s">
        <v>295</v>
      </c>
      <c r="K23">
        <v>22</v>
      </c>
      <c r="L23">
        <f>COUNTIF(C2:C312,K23)</f>
        <v>11</v>
      </c>
      <c r="N23">
        <v>0</v>
      </c>
      <c r="O23">
        <v>11</v>
      </c>
      <c r="Q23">
        <f t="shared" si="0"/>
        <v>73.333333333333329</v>
      </c>
    </row>
    <row r="24" spans="1:17" x14ac:dyDescent="0.25">
      <c r="A24" t="s">
        <v>25</v>
      </c>
      <c r="B24" t="s">
        <v>26</v>
      </c>
      <c r="C24">
        <v>3</v>
      </c>
      <c r="D24" t="s">
        <v>6</v>
      </c>
      <c r="K24">
        <v>23</v>
      </c>
      <c r="L24">
        <f>COUNTIFS(C2:C312,K24,D2:D312,"Present")</f>
        <v>11</v>
      </c>
      <c r="N24">
        <f>COUNTIFS(C2:C312,K24,D2:D312,"Late present")</f>
        <v>1</v>
      </c>
      <c r="O24">
        <v>11</v>
      </c>
      <c r="Q24">
        <f t="shared" si="0"/>
        <v>73.333333333333329</v>
      </c>
    </row>
    <row r="25" spans="1:17" x14ac:dyDescent="0.25">
      <c r="A25" t="s">
        <v>25</v>
      </c>
      <c r="B25" t="s">
        <v>27</v>
      </c>
      <c r="C25">
        <v>4</v>
      </c>
      <c r="D25" t="s">
        <v>6</v>
      </c>
      <c r="K25">
        <v>24</v>
      </c>
      <c r="L25">
        <f>COUNTIFS(C2:C312,K25,D2:D312,"Present")</f>
        <v>8</v>
      </c>
      <c r="N25">
        <f>COUNTIFS(C2:C312,K25,D2:D312,"Late present")</f>
        <v>1</v>
      </c>
      <c r="O25">
        <v>8</v>
      </c>
      <c r="Q25">
        <f t="shared" si="0"/>
        <v>53.333333333333336</v>
      </c>
    </row>
    <row r="26" spans="1:17" x14ac:dyDescent="0.25">
      <c r="A26" t="s">
        <v>25</v>
      </c>
      <c r="B26" t="s">
        <v>28</v>
      </c>
      <c r="C26">
        <v>5</v>
      </c>
      <c r="D26" t="s">
        <v>6</v>
      </c>
      <c r="K26">
        <v>25</v>
      </c>
      <c r="L26">
        <f>COUNTIFS(C2:C312,K26,D2:D312,"Present")</f>
        <v>10</v>
      </c>
      <c r="N26">
        <f>COUNTIFS(C2:C312,K26,D2:D312,"Late present")</f>
        <v>1</v>
      </c>
      <c r="O26">
        <v>10</v>
      </c>
      <c r="Q26">
        <f t="shared" si="0"/>
        <v>66.666666666666657</v>
      </c>
    </row>
    <row r="27" spans="1:17" x14ac:dyDescent="0.25">
      <c r="A27" t="s">
        <v>25</v>
      </c>
      <c r="B27" t="s">
        <v>29</v>
      </c>
      <c r="C27">
        <v>6</v>
      </c>
      <c r="D27" t="s">
        <v>6</v>
      </c>
      <c r="K27">
        <v>26</v>
      </c>
      <c r="L27">
        <f>COUNTIFS(C2:C312,K27,D2:D312,"Present")</f>
        <v>8</v>
      </c>
      <c r="N27">
        <f>COUNTIFS(C2:C312,K27,D2:D312,"Late present")</f>
        <v>1</v>
      </c>
      <c r="O27">
        <v>8</v>
      </c>
      <c r="Q27">
        <f t="shared" si="0"/>
        <v>53.333333333333336</v>
      </c>
    </row>
    <row r="28" spans="1:17" x14ac:dyDescent="0.25">
      <c r="A28" t="s">
        <v>25</v>
      </c>
      <c r="B28" t="s">
        <v>30</v>
      </c>
      <c r="C28">
        <v>8</v>
      </c>
      <c r="D28" t="s">
        <v>6</v>
      </c>
      <c r="K28">
        <v>27</v>
      </c>
      <c r="L28">
        <f>COUNTIFS(C2:C312,K28,D2:D312,"Present")</f>
        <v>10</v>
      </c>
      <c r="N28">
        <f>COUNTIFS(C2:C312,K28,D2:D312,"Late present")</f>
        <v>0</v>
      </c>
      <c r="O28">
        <v>10</v>
      </c>
      <c r="Q28">
        <f t="shared" si="0"/>
        <v>66.666666666666657</v>
      </c>
    </row>
    <row r="29" spans="1:17" x14ac:dyDescent="0.25">
      <c r="A29" t="s">
        <v>25</v>
      </c>
      <c r="B29" t="s">
        <v>31</v>
      </c>
      <c r="C29">
        <v>10</v>
      </c>
      <c r="D29" t="s">
        <v>6</v>
      </c>
      <c r="K29">
        <v>28</v>
      </c>
      <c r="L29">
        <f>COUNTIFS(C2:C312,K29,D2:D312,"Present")</f>
        <v>12</v>
      </c>
      <c r="N29">
        <f>COUNTIFS(C2:C312,K29,D2:D312,"Late present")</f>
        <v>0</v>
      </c>
      <c r="O29">
        <v>12</v>
      </c>
      <c r="Q29">
        <f t="shared" si="0"/>
        <v>80</v>
      </c>
    </row>
    <row r="30" spans="1:17" x14ac:dyDescent="0.25">
      <c r="A30" t="s">
        <v>25</v>
      </c>
      <c r="B30" t="s">
        <v>32</v>
      </c>
      <c r="C30">
        <v>12</v>
      </c>
      <c r="D30" t="s">
        <v>6</v>
      </c>
      <c r="K30">
        <v>29</v>
      </c>
      <c r="L30">
        <f>COUNTIFS(C2:C312,K30,D2:D312,"Present")</f>
        <v>6</v>
      </c>
      <c r="N30">
        <f>COUNTIFS(C2:C312,K30,D2:D312,"Late present")</f>
        <v>3</v>
      </c>
      <c r="O30">
        <v>5</v>
      </c>
      <c r="Q30">
        <f>O30/15*100</f>
        <v>33.333333333333329</v>
      </c>
    </row>
    <row r="31" spans="1:17" x14ac:dyDescent="0.25">
      <c r="A31" t="s">
        <v>25</v>
      </c>
      <c r="B31" t="s">
        <v>312</v>
      </c>
      <c r="C31">
        <v>13</v>
      </c>
      <c r="D31" t="s">
        <v>295</v>
      </c>
      <c r="K31">
        <v>30</v>
      </c>
      <c r="L31">
        <f>COUNTIFS(C2:C312,K31,D2:D312,"Present")</f>
        <v>5</v>
      </c>
      <c r="N31">
        <f>COUNTIFS(C2:C312,K31,D2:D312,"Late present")</f>
        <v>3</v>
      </c>
      <c r="O31">
        <v>4</v>
      </c>
      <c r="Q31">
        <f>O31/15*100</f>
        <v>26.666666666666668</v>
      </c>
    </row>
    <row r="32" spans="1:17" x14ac:dyDescent="0.25">
      <c r="A32" t="s">
        <v>25</v>
      </c>
      <c r="B32" t="s">
        <v>33</v>
      </c>
      <c r="C32">
        <v>14</v>
      </c>
      <c r="D32" t="s">
        <v>6</v>
      </c>
    </row>
    <row r="33" spans="1:4" x14ac:dyDescent="0.25">
      <c r="A33" t="s">
        <v>25</v>
      </c>
      <c r="B33" t="s">
        <v>34</v>
      </c>
      <c r="C33">
        <v>16</v>
      </c>
      <c r="D33" t="s">
        <v>6</v>
      </c>
    </row>
    <row r="34" spans="1:4" x14ac:dyDescent="0.25">
      <c r="A34" t="s">
        <v>25</v>
      </c>
      <c r="B34" t="s">
        <v>35</v>
      </c>
      <c r="C34">
        <v>18</v>
      </c>
      <c r="D34" t="s">
        <v>6</v>
      </c>
    </row>
    <row r="35" spans="1:4" x14ac:dyDescent="0.25">
      <c r="A35" t="s">
        <v>25</v>
      </c>
      <c r="B35" t="s">
        <v>36</v>
      </c>
      <c r="C35">
        <v>20</v>
      </c>
      <c r="D35" t="s">
        <v>6</v>
      </c>
    </row>
    <row r="36" spans="1:4" x14ac:dyDescent="0.25">
      <c r="A36" t="s">
        <v>25</v>
      </c>
      <c r="B36" t="s">
        <v>37</v>
      </c>
      <c r="C36">
        <v>22</v>
      </c>
      <c r="D36" t="s">
        <v>6</v>
      </c>
    </row>
    <row r="37" spans="1:4" x14ac:dyDescent="0.25">
      <c r="A37" t="s">
        <v>25</v>
      </c>
      <c r="B37" t="s">
        <v>38</v>
      </c>
      <c r="C37">
        <v>25</v>
      </c>
      <c r="D37" t="s">
        <v>6</v>
      </c>
    </row>
    <row r="38" spans="1:4" x14ac:dyDescent="0.25">
      <c r="A38" t="s">
        <v>25</v>
      </c>
      <c r="B38" t="s">
        <v>39</v>
      </c>
      <c r="C38">
        <v>27</v>
      </c>
      <c r="D38" t="s">
        <v>6</v>
      </c>
    </row>
    <row r="39" spans="1:4" x14ac:dyDescent="0.25">
      <c r="A39" t="s">
        <v>25</v>
      </c>
      <c r="B39" s="1" t="s">
        <v>292</v>
      </c>
      <c r="C39">
        <v>28</v>
      </c>
      <c r="D39" t="s">
        <v>6</v>
      </c>
    </row>
    <row r="40" spans="1:4" x14ac:dyDescent="0.25">
      <c r="A40" t="s">
        <v>25</v>
      </c>
      <c r="B40" s="1" t="s">
        <v>293</v>
      </c>
      <c r="C40">
        <v>30</v>
      </c>
      <c r="D40" t="s">
        <v>6</v>
      </c>
    </row>
    <row r="41" spans="1:4" x14ac:dyDescent="0.25">
      <c r="A41" t="s">
        <v>40</v>
      </c>
      <c r="B41" t="s">
        <v>41</v>
      </c>
      <c r="C41">
        <v>2</v>
      </c>
      <c r="D41" t="s">
        <v>6</v>
      </c>
    </row>
    <row r="42" spans="1:4" x14ac:dyDescent="0.25">
      <c r="A42" t="s">
        <v>40</v>
      </c>
      <c r="B42" t="s">
        <v>42</v>
      </c>
      <c r="C42">
        <v>3</v>
      </c>
      <c r="D42" t="s">
        <v>6</v>
      </c>
    </row>
    <row r="43" spans="1:4" x14ac:dyDescent="0.25">
      <c r="A43" t="s">
        <v>40</v>
      </c>
      <c r="B43" t="s">
        <v>43</v>
      </c>
      <c r="C43">
        <v>5</v>
      </c>
      <c r="D43" t="s">
        <v>6</v>
      </c>
    </row>
    <row r="44" spans="1:4" x14ac:dyDescent="0.25">
      <c r="A44" t="s">
        <v>40</v>
      </c>
      <c r="B44" t="s">
        <v>44</v>
      </c>
      <c r="C44">
        <v>6</v>
      </c>
      <c r="D44" t="s">
        <v>6</v>
      </c>
    </row>
    <row r="45" spans="1:4" x14ac:dyDescent="0.25">
      <c r="A45" t="s">
        <v>40</v>
      </c>
      <c r="B45" t="s">
        <v>45</v>
      </c>
      <c r="C45">
        <v>8</v>
      </c>
      <c r="D45" t="s">
        <v>6</v>
      </c>
    </row>
    <row r="46" spans="1:4" x14ac:dyDescent="0.25">
      <c r="A46" t="s">
        <v>40</v>
      </c>
      <c r="B46" t="s">
        <v>46</v>
      </c>
      <c r="C46">
        <v>9</v>
      </c>
      <c r="D46" t="s">
        <v>6</v>
      </c>
    </row>
    <row r="47" spans="1:4" x14ac:dyDescent="0.25">
      <c r="A47" t="s">
        <v>40</v>
      </c>
      <c r="B47" t="s">
        <v>47</v>
      </c>
      <c r="C47">
        <v>11</v>
      </c>
      <c r="D47" t="s">
        <v>6</v>
      </c>
    </row>
    <row r="48" spans="1:4" x14ac:dyDescent="0.25">
      <c r="A48" t="s">
        <v>40</v>
      </c>
      <c r="B48" t="s">
        <v>48</v>
      </c>
      <c r="C48">
        <v>13</v>
      </c>
      <c r="D48" t="s">
        <v>6</v>
      </c>
    </row>
    <row r="49" spans="1:4" x14ac:dyDescent="0.25">
      <c r="A49" t="s">
        <v>40</v>
      </c>
      <c r="B49" t="s">
        <v>49</v>
      </c>
      <c r="C49">
        <v>15</v>
      </c>
      <c r="D49" t="s">
        <v>6</v>
      </c>
    </row>
    <row r="50" spans="1:4" x14ac:dyDescent="0.25">
      <c r="A50" t="s">
        <v>40</v>
      </c>
      <c r="B50" t="s">
        <v>320</v>
      </c>
      <c r="C50">
        <v>17</v>
      </c>
      <c r="D50" t="s">
        <v>295</v>
      </c>
    </row>
    <row r="51" spans="1:4" x14ac:dyDescent="0.25">
      <c r="A51" t="s">
        <v>40</v>
      </c>
      <c r="B51" t="s">
        <v>50</v>
      </c>
      <c r="C51">
        <v>19</v>
      </c>
      <c r="D51" t="s">
        <v>6</v>
      </c>
    </row>
    <row r="52" spans="1:4" x14ac:dyDescent="0.25">
      <c r="A52" t="s">
        <v>40</v>
      </c>
      <c r="B52" t="s">
        <v>51</v>
      </c>
      <c r="C52">
        <v>21</v>
      </c>
      <c r="D52" t="s">
        <v>6</v>
      </c>
    </row>
    <row r="53" spans="1:4" x14ac:dyDescent="0.25">
      <c r="A53" t="s">
        <v>40</v>
      </c>
      <c r="B53" t="s">
        <v>52</v>
      </c>
      <c r="C53">
        <v>22</v>
      </c>
      <c r="D53" t="s">
        <v>6</v>
      </c>
    </row>
    <row r="54" spans="1:4" x14ac:dyDescent="0.25">
      <c r="A54" t="s">
        <v>40</v>
      </c>
      <c r="B54" t="s">
        <v>53</v>
      </c>
      <c r="C54">
        <v>23</v>
      </c>
      <c r="D54" t="s">
        <v>6</v>
      </c>
    </row>
    <row r="55" spans="1:4" x14ac:dyDescent="0.25">
      <c r="A55" t="s">
        <v>40</v>
      </c>
      <c r="B55" t="s">
        <v>54</v>
      </c>
      <c r="C55">
        <v>24</v>
      </c>
      <c r="D55" t="s">
        <v>6</v>
      </c>
    </row>
    <row r="56" spans="1:4" x14ac:dyDescent="0.25">
      <c r="A56" t="s">
        <v>40</v>
      </c>
      <c r="B56" t="s">
        <v>55</v>
      </c>
      <c r="C56">
        <v>28</v>
      </c>
      <c r="D56" t="s">
        <v>6</v>
      </c>
    </row>
    <row r="57" spans="1:4" x14ac:dyDescent="0.25">
      <c r="A57" t="s">
        <v>40</v>
      </c>
      <c r="B57" t="s">
        <v>294</v>
      </c>
      <c r="C57">
        <v>29</v>
      </c>
      <c r="D57" t="s">
        <v>6</v>
      </c>
    </row>
    <row r="58" spans="1:4" x14ac:dyDescent="0.25">
      <c r="A58" t="s">
        <v>57</v>
      </c>
      <c r="B58" t="s">
        <v>56</v>
      </c>
      <c r="C58">
        <v>1</v>
      </c>
      <c r="D58" t="s">
        <v>6</v>
      </c>
    </row>
    <row r="59" spans="1:4" x14ac:dyDescent="0.25">
      <c r="A59" t="s">
        <v>57</v>
      </c>
      <c r="B59" t="s">
        <v>58</v>
      </c>
      <c r="C59">
        <v>3</v>
      </c>
      <c r="D59" t="s">
        <v>6</v>
      </c>
    </row>
    <row r="60" spans="1:4" x14ac:dyDescent="0.25">
      <c r="A60" t="s">
        <v>57</v>
      </c>
      <c r="B60" t="s">
        <v>59</v>
      </c>
      <c r="C60">
        <v>4</v>
      </c>
      <c r="D60" t="s">
        <v>6</v>
      </c>
    </row>
    <row r="61" spans="1:4" x14ac:dyDescent="0.25">
      <c r="A61" t="s">
        <v>57</v>
      </c>
      <c r="B61" t="s">
        <v>60</v>
      </c>
      <c r="C61">
        <v>6</v>
      </c>
      <c r="D61" t="s">
        <v>6</v>
      </c>
    </row>
    <row r="62" spans="1:4" x14ac:dyDescent="0.25">
      <c r="A62" t="s">
        <v>57</v>
      </c>
      <c r="B62" t="s">
        <v>61</v>
      </c>
      <c r="C62">
        <v>7</v>
      </c>
      <c r="D62" t="s">
        <v>6</v>
      </c>
    </row>
    <row r="63" spans="1:4" x14ac:dyDescent="0.25">
      <c r="A63" t="s">
        <v>57</v>
      </c>
      <c r="B63" s="2" t="s">
        <v>62</v>
      </c>
      <c r="C63">
        <v>8</v>
      </c>
      <c r="D63" t="s">
        <v>6</v>
      </c>
    </row>
    <row r="64" spans="1:4" x14ac:dyDescent="0.25">
      <c r="A64" t="s">
        <v>57</v>
      </c>
      <c r="B64" t="s">
        <v>63</v>
      </c>
      <c r="C64">
        <v>9</v>
      </c>
      <c r="D64" t="s">
        <v>6</v>
      </c>
    </row>
    <row r="65" spans="1:4" x14ac:dyDescent="0.25">
      <c r="A65" t="s">
        <v>57</v>
      </c>
      <c r="B65" t="s">
        <v>64</v>
      </c>
      <c r="C65">
        <v>10</v>
      </c>
      <c r="D65" t="s">
        <v>6</v>
      </c>
    </row>
    <row r="66" spans="1:4" x14ac:dyDescent="0.25">
      <c r="A66" t="s">
        <v>57</v>
      </c>
      <c r="B66" t="s">
        <v>65</v>
      </c>
      <c r="C66">
        <v>13</v>
      </c>
      <c r="D66" t="s">
        <v>6</v>
      </c>
    </row>
    <row r="67" spans="1:4" x14ac:dyDescent="0.25">
      <c r="A67" t="s">
        <v>57</v>
      </c>
      <c r="B67" t="s">
        <v>66</v>
      </c>
      <c r="C67">
        <v>15</v>
      </c>
      <c r="D67" t="s">
        <v>6</v>
      </c>
    </row>
    <row r="68" spans="1:4" x14ac:dyDescent="0.25">
      <c r="A68" t="s">
        <v>57</v>
      </c>
      <c r="B68" t="s">
        <v>67</v>
      </c>
      <c r="C68">
        <v>17</v>
      </c>
      <c r="D68" t="s">
        <v>6</v>
      </c>
    </row>
    <row r="69" spans="1:4" x14ac:dyDescent="0.25">
      <c r="A69" t="s">
        <v>57</v>
      </c>
      <c r="B69" t="s">
        <v>68</v>
      </c>
      <c r="C69">
        <v>19</v>
      </c>
      <c r="D69" t="s">
        <v>6</v>
      </c>
    </row>
    <row r="70" spans="1:4" x14ac:dyDescent="0.25">
      <c r="A70" t="s">
        <v>57</v>
      </c>
      <c r="B70" t="s">
        <v>69</v>
      </c>
      <c r="C70">
        <v>22</v>
      </c>
      <c r="D70" t="s">
        <v>6</v>
      </c>
    </row>
    <row r="71" spans="1:4" x14ac:dyDescent="0.25">
      <c r="A71" t="s">
        <v>57</v>
      </c>
      <c r="B71" t="s">
        <v>70</v>
      </c>
      <c r="C71">
        <v>23</v>
      </c>
      <c r="D71" t="s">
        <v>6</v>
      </c>
    </row>
    <row r="72" spans="1:4" x14ac:dyDescent="0.25">
      <c r="A72" t="s">
        <v>57</v>
      </c>
      <c r="B72" t="s">
        <v>71</v>
      </c>
      <c r="C72">
        <v>24</v>
      </c>
      <c r="D72" t="s">
        <v>6</v>
      </c>
    </row>
    <row r="73" spans="1:4" x14ac:dyDescent="0.25">
      <c r="A73" t="s">
        <v>57</v>
      </c>
      <c r="B73" t="s">
        <v>319</v>
      </c>
      <c r="C73">
        <v>25</v>
      </c>
      <c r="D73" t="s">
        <v>295</v>
      </c>
    </row>
    <row r="74" spans="1:4" x14ac:dyDescent="0.25">
      <c r="A74" t="s">
        <v>57</v>
      </c>
      <c r="B74" t="s">
        <v>72</v>
      </c>
      <c r="C74">
        <v>27</v>
      </c>
      <c r="D74" t="s">
        <v>6</v>
      </c>
    </row>
    <row r="75" spans="1:4" x14ac:dyDescent="0.25">
      <c r="A75" t="s">
        <v>57</v>
      </c>
      <c r="B75" t="s">
        <v>73</v>
      </c>
      <c r="C75">
        <v>28</v>
      </c>
      <c r="D75" t="s">
        <v>6</v>
      </c>
    </row>
    <row r="76" spans="1:4" x14ac:dyDescent="0.25">
      <c r="A76" t="s">
        <v>57</v>
      </c>
      <c r="B76" t="s">
        <v>306</v>
      </c>
      <c r="C76">
        <v>29</v>
      </c>
      <c r="D76" t="s">
        <v>295</v>
      </c>
    </row>
    <row r="77" spans="1:4" x14ac:dyDescent="0.25">
      <c r="A77" t="s">
        <v>57</v>
      </c>
      <c r="B77" s="1" t="s">
        <v>307</v>
      </c>
      <c r="C77">
        <v>30</v>
      </c>
      <c r="D77" t="s">
        <v>295</v>
      </c>
    </row>
    <row r="78" spans="1:4" x14ac:dyDescent="0.25">
      <c r="A78" t="s">
        <v>74</v>
      </c>
      <c r="B78" t="s">
        <v>75</v>
      </c>
      <c r="C78">
        <v>1</v>
      </c>
      <c r="D78" t="s">
        <v>6</v>
      </c>
    </row>
    <row r="79" spans="1:4" x14ac:dyDescent="0.25">
      <c r="A79" t="s">
        <v>74</v>
      </c>
      <c r="B79" t="s">
        <v>76</v>
      </c>
      <c r="C79">
        <v>3</v>
      </c>
      <c r="D79" t="s">
        <v>6</v>
      </c>
    </row>
    <row r="80" spans="1:4" x14ac:dyDescent="0.25">
      <c r="A80" t="s">
        <v>74</v>
      </c>
      <c r="B80" t="s">
        <v>77</v>
      </c>
      <c r="C80">
        <v>4</v>
      </c>
      <c r="D80" t="s">
        <v>6</v>
      </c>
    </row>
    <row r="81" spans="1:4" x14ac:dyDescent="0.25">
      <c r="A81" t="s">
        <v>74</v>
      </c>
      <c r="B81" t="s">
        <v>78</v>
      </c>
      <c r="C81">
        <v>6</v>
      </c>
      <c r="D81" t="s">
        <v>6</v>
      </c>
    </row>
    <row r="82" spans="1:4" x14ac:dyDescent="0.25">
      <c r="A82" t="s">
        <v>74</v>
      </c>
      <c r="B82" t="s">
        <v>79</v>
      </c>
      <c r="C82">
        <v>8</v>
      </c>
      <c r="D82" t="s">
        <v>6</v>
      </c>
    </row>
    <row r="83" spans="1:4" x14ac:dyDescent="0.25">
      <c r="A83" t="s">
        <v>74</v>
      </c>
      <c r="B83" t="s">
        <v>80</v>
      </c>
      <c r="C83">
        <v>9</v>
      </c>
      <c r="D83" t="s">
        <v>6</v>
      </c>
    </row>
    <row r="84" spans="1:4" x14ac:dyDescent="0.25">
      <c r="A84" t="s">
        <v>74</v>
      </c>
      <c r="B84" t="s">
        <v>81</v>
      </c>
      <c r="C84">
        <v>10</v>
      </c>
      <c r="D84" t="s">
        <v>6</v>
      </c>
    </row>
    <row r="85" spans="1:4" x14ac:dyDescent="0.25">
      <c r="A85" t="s">
        <v>74</v>
      </c>
      <c r="B85" t="s">
        <v>82</v>
      </c>
      <c r="C85">
        <v>12</v>
      </c>
      <c r="D85" t="s">
        <v>6</v>
      </c>
    </row>
    <row r="86" spans="1:4" x14ac:dyDescent="0.25">
      <c r="A86" t="s">
        <v>74</v>
      </c>
      <c r="B86" t="s">
        <v>83</v>
      </c>
      <c r="C86">
        <v>15</v>
      </c>
      <c r="D86" t="s">
        <v>6</v>
      </c>
    </row>
    <row r="87" spans="1:4" x14ac:dyDescent="0.25">
      <c r="A87" t="s">
        <v>74</v>
      </c>
      <c r="B87" t="s">
        <v>84</v>
      </c>
      <c r="C87">
        <v>16</v>
      </c>
      <c r="D87" t="s">
        <v>6</v>
      </c>
    </row>
    <row r="88" spans="1:4" x14ac:dyDescent="0.25">
      <c r="A88" t="s">
        <v>74</v>
      </c>
      <c r="B88" t="s">
        <v>85</v>
      </c>
      <c r="C88">
        <v>17</v>
      </c>
      <c r="D88" t="s">
        <v>6</v>
      </c>
    </row>
    <row r="89" spans="1:4" x14ac:dyDescent="0.25">
      <c r="A89" t="s">
        <v>74</v>
      </c>
      <c r="B89" t="s">
        <v>86</v>
      </c>
      <c r="C89">
        <v>18</v>
      </c>
      <c r="D89" t="s">
        <v>6</v>
      </c>
    </row>
    <row r="90" spans="1:4" x14ac:dyDescent="0.25">
      <c r="A90" t="s">
        <v>74</v>
      </c>
      <c r="B90" t="s">
        <v>87</v>
      </c>
      <c r="C90">
        <v>20</v>
      </c>
      <c r="D90" t="s">
        <v>6</v>
      </c>
    </row>
    <row r="91" spans="1:4" x14ac:dyDescent="0.25">
      <c r="A91" t="s">
        <v>74</v>
      </c>
      <c r="B91" t="s">
        <v>88</v>
      </c>
      <c r="C91">
        <v>21</v>
      </c>
      <c r="D91" t="s">
        <v>6</v>
      </c>
    </row>
    <row r="92" spans="1:4" x14ac:dyDescent="0.25">
      <c r="A92" t="s">
        <v>74</v>
      </c>
      <c r="B92" t="s">
        <v>89</v>
      </c>
      <c r="C92">
        <v>22</v>
      </c>
      <c r="D92" t="s">
        <v>6</v>
      </c>
    </row>
    <row r="93" spans="1:4" x14ac:dyDescent="0.25">
      <c r="A93" t="s">
        <v>74</v>
      </c>
      <c r="B93" t="s">
        <v>90</v>
      </c>
      <c r="C93">
        <v>25</v>
      </c>
      <c r="D93" t="s">
        <v>6</v>
      </c>
    </row>
    <row r="94" spans="1:4" x14ac:dyDescent="0.25">
      <c r="A94" t="s">
        <v>74</v>
      </c>
      <c r="B94" t="s">
        <v>91</v>
      </c>
      <c r="C94">
        <v>26</v>
      </c>
      <c r="D94" t="s">
        <v>6</v>
      </c>
    </row>
    <row r="95" spans="1:4" x14ac:dyDescent="0.25">
      <c r="A95" t="s">
        <v>74</v>
      </c>
      <c r="B95" t="s">
        <v>92</v>
      </c>
      <c r="C95">
        <v>27</v>
      </c>
      <c r="D95" t="s">
        <v>6</v>
      </c>
    </row>
    <row r="96" spans="1:4" x14ac:dyDescent="0.25">
      <c r="A96" t="s">
        <v>74</v>
      </c>
      <c r="B96" t="s">
        <v>308</v>
      </c>
      <c r="C96">
        <v>30</v>
      </c>
      <c r="D96" t="s">
        <v>295</v>
      </c>
    </row>
    <row r="97" spans="1:4" x14ac:dyDescent="0.25">
      <c r="A97" t="s">
        <v>93</v>
      </c>
      <c r="B97" t="s">
        <v>26</v>
      </c>
      <c r="C97">
        <v>2</v>
      </c>
      <c r="D97" t="s">
        <v>6</v>
      </c>
    </row>
    <row r="98" spans="1:4" x14ac:dyDescent="0.25">
      <c r="A98" t="s">
        <v>93</v>
      </c>
      <c r="B98" t="s">
        <v>96</v>
      </c>
      <c r="C98">
        <v>3</v>
      </c>
      <c r="D98" t="s">
        <v>6</v>
      </c>
    </row>
    <row r="99" spans="1:4" x14ac:dyDescent="0.25">
      <c r="A99" t="s">
        <v>93</v>
      </c>
      <c r="B99" t="s">
        <v>97</v>
      </c>
      <c r="C99">
        <v>4</v>
      </c>
      <c r="D99" t="s">
        <v>6</v>
      </c>
    </row>
    <row r="100" spans="1:4" x14ac:dyDescent="0.25">
      <c r="A100" t="s">
        <v>94</v>
      </c>
      <c r="B100" t="s">
        <v>98</v>
      </c>
      <c r="C100">
        <v>6</v>
      </c>
      <c r="D100" t="s">
        <v>6</v>
      </c>
    </row>
    <row r="101" spans="1:4" x14ac:dyDescent="0.25">
      <c r="A101" t="s">
        <v>93</v>
      </c>
      <c r="B101" t="s">
        <v>32</v>
      </c>
      <c r="C101">
        <v>8</v>
      </c>
      <c r="D101" t="s">
        <v>6</v>
      </c>
    </row>
    <row r="102" spans="1:4" x14ac:dyDescent="0.25">
      <c r="A102" t="s">
        <v>93</v>
      </c>
      <c r="B102" t="s">
        <v>35</v>
      </c>
      <c r="C102">
        <v>10</v>
      </c>
      <c r="D102" t="s">
        <v>6</v>
      </c>
    </row>
    <row r="103" spans="1:4" x14ac:dyDescent="0.25">
      <c r="A103" t="s">
        <v>93</v>
      </c>
      <c r="B103" t="s">
        <v>99</v>
      </c>
      <c r="C103">
        <v>11</v>
      </c>
      <c r="D103" t="s">
        <v>6</v>
      </c>
    </row>
    <row r="104" spans="1:4" x14ac:dyDescent="0.25">
      <c r="A104" t="s">
        <v>93</v>
      </c>
      <c r="B104" t="s">
        <v>100</v>
      </c>
      <c r="C104">
        <v>12</v>
      </c>
      <c r="D104" t="s">
        <v>6</v>
      </c>
    </row>
    <row r="105" spans="1:4" x14ac:dyDescent="0.25">
      <c r="A105" t="s">
        <v>93</v>
      </c>
      <c r="B105" t="s">
        <v>101</v>
      </c>
      <c r="C105">
        <v>14</v>
      </c>
      <c r="D105" t="s">
        <v>6</v>
      </c>
    </row>
    <row r="106" spans="1:4" x14ac:dyDescent="0.25">
      <c r="A106" t="s">
        <v>93</v>
      </c>
      <c r="B106" s="1" t="s">
        <v>102</v>
      </c>
      <c r="C106">
        <v>16</v>
      </c>
      <c r="D106" t="s">
        <v>6</v>
      </c>
    </row>
    <row r="107" spans="1:4" x14ac:dyDescent="0.25">
      <c r="A107" t="s">
        <v>93</v>
      </c>
      <c r="B107" t="s">
        <v>103</v>
      </c>
      <c r="C107">
        <v>17</v>
      </c>
      <c r="D107" t="s">
        <v>6</v>
      </c>
    </row>
    <row r="108" spans="1:4" x14ac:dyDescent="0.25">
      <c r="A108" t="s">
        <v>93</v>
      </c>
      <c r="B108" t="s">
        <v>104</v>
      </c>
      <c r="C108">
        <v>18</v>
      </c>
      <c r="D108" t="s">
        <v>6</v>
      </c>
    </row>
    <row r="109" spans="1:4" x14ac:dyDescent="0.25">
      <c r="A109" t="s">
        <v>93</v>
      </c>
      <c r="B109" t="s">
        <v>105</v>
      </c>
      <c r="C109">
        <v>19</v>
      </c>
      <c r="D109" t="s">
        <v>6</v>
      </c>
    </row>
    <row r="110" spans="1:4" x14ac:dyDescent="0.25">
      <c r="A110" t="s">
        <v>93</v>
      </c>
      <c r="B110" t="s">
        <v>106</v>
      </c>
      <c r="C110">
        <v>20</v>
      </c>
      <c r="D110" t="s">
        <v>6</v>
      </c>
    </row>
    <row r="111" spans="1:4" x14ac:dyDescent="0.25">
      <c r="A111" t="s">
        <v>93</v>
      </c>
      <c r="B111" t="s">
        <v>107</v>
      </c>
      <c r="C111">
        <v>22</v>
      </c>
      <c r="D111" t="s">
        <v>6</v>
      </c>
    </row>
    <row r="112" spans="1:4" x14ac:dyDescent="0.25">
      <c r="A112" t="s">
        <v>93</v>
      </c>
      <c r="B112" t="s">
        <v>108</v>
      </c>
      <c r="C112">
        <v>23</v>
      </c>
      <c r="D112" t="s">
        <v>6</v>
      </c>
    </row>
    <row r="113" spans="1:4" x14ac:dyDescent="0.25">
      <c r="A113" t="s">
        <v>93</v>
      </c>
      <c r="B113" t="s">
        <v>109</v>
      </c>
      <c r="C113">
        <v>25</v>
      </c>
      <c r="D113" t="s">
        <v>6</v>
      </c>
    </row>
    <row r="114" spans="1:4" x14ac:dyDescent="0.25">
      <c r="A114" t="s">
        <v>95</v>
      </c>
      <c r="B114" t="s">
        <v>110</v>
      </c>
      <c r="C114">
        <v>27</v>
      </c>
      <c r="D114" t="s">
        <v>6</v>
      </c>
    </row>
    <row r="115" spans="1:4" x14ac:dyDescent="0.25">
      <c r="A115" t="s">
        <v>93</v>
      </c>
      <c r="B115" t="s">
        <v>111</v>
      </c>
      <c r="C115">
        <v>28</v>
      </c>
      <c r="D115" t="s">
        <v>6</v>
      </c>
    </row>
    <row r="116" spans="1:4" x14ac:dyDescent="0.25">
      <c r="A116" t="s">
        <v>93</v>
      </c>
      <c r="B116" t="s">
        <v>309</v>
      </c>
      <c r="C116">
        <v>29</v>
      </c>
      <c r="D116" t="s">
        <v>295</v>
      </c>
    </row>
    <row r="117" spans="1:4" x14ac:dyDescent="0.25">
      <c r="A117" t="s">
        <v>112</v>
      </c>
      <c r="B117" t="s">
        <v>113</v>
      </c>
      <c r="C117">
        <v>1</v>
      </c>
      <c r="D117" t="s">
        <v>6</v>
      </c>
    </row>
    <row r="118" spans="1:4" x14ac:dyDescent="0.25">
      <c r="A118" t="s">
        <v>112</v>
      </c>
      <c r="B118" t="s">
        <v>114</v>
      </c>
      <c r="C118">
        <v>3</v>
      </c>
      <c r="D118" t="s">
        <v>6</v>
      </c>
    </row>
    <row r="119" spans="1:4" x14ac:dyDescent="0.25">
      <c r="A119" t="s">
        <v>112</v>
      </c>
      <c r="B119" t="s">
        <v>115</v>
      </c>
      <c r="C119">
        <v>4</v>
      </c>
      <c r="D119" t="s">
        <v>6</v>
      </c>
    </row>
    <row r="120" spans="1:4" x14ac:dyDescent="0.25">
      <c r="A120" t="s">
        <v>112</v>
      </c>
      <c r="B120" t="s">
        <v>118</v>
      </c>
      <c r="C120">
        <v>5</v>
      </c>
      <c r="D120" t="s">
        <v>6</v>
      </c>
    </row>
    <row r="121" spans="1:4" x14ac:dyDescent="0.25">
      <c r="A121" t="s">
        <v>112</v>
      </c>
      <c r="B121" t="s">
        <v>119</v>
      </c>
      <c r="C121">
        <v>7</v>
      </c>
      <c r="D121" t="s">
        <v>6</v>
      </c>
    </row>
    <row r="122" spans="1:4" x14ac:dyDescent="0.25">
      <c r="A122" t="s">
        <v>112</v>
      </c>
      <c r="B122" t="s">
        <v>120</v>
      </c>
      <c r="C122">
        <v>8</v>
      </c>
      <c r="D122" t="s">
        <v>6</v>
      </c>
    </row>
    <row r="123" spans="1:4" x14ac:dyDescent="0.25">
      <c r="A123" t="s">
        <v>112</v>
      </c>
      <c r="B123" t="s">
        <v>121</v>
      </c>
      <c r="C123">
        <v>9</v>
      </c>
      <c r="D123" t="s">
        <v>6</v>
      </c>
    </row>
    <row r="124" spans="1:4" x14ac:dyDescent="0.25">
      <c r="A124" t="s">
        <v>112</v>
      </c>
      <c r="B124" s="2" t="s">
        <v>116</v>
      </c>
      <c r="C124">
        <v>10</v>
      </c>
      <c r="D124" t="s">
        <v>6</v>
      </c>
    </row>
    <row r="125" spans="1:4" x14ac:dyDescent="0.25">
      <c r="A125" t="s">
        <v>112</v>
      </c>
      <c r="B125" t="s">
        <v>122</v>
      </c>
      <c r="C125">
        <v>14</v>
      </c>
      <c r="D125" t="s">
        <v>6</v>
      </c>
    </row>
    <row r="126" spans="1:4" x14ac:dyDescent="0.25">
      <c r="A126" t="s">
        <v>112</v>
      </c>
      <c r="B126" t="s">
        <v>123</v>
      </c>
      <c r="C126">
        <v>15</v>
      </c>
      <c r="D126" t="s">
        <v>6</v>
      </c>
    </row>
    <row r="127" spans="1:4" x14ac:dyDescent="0.25">
      <c r="A127" t="s">
        <v>112</v>
      </c>
      <c r="B127" t="s">
        <v>124</v>
      </c>
      <c r="C127">
        <v>16</v>
      </c>
      <c r="D127" t="s">
        <v>6</v>
      </c>
    </row>
    <row r="128" spans="1:4" x14ac:dyDescent="0.25">
      <c r="A128" t="s">
        <v>112</v>
      </c>
      <c r="B128" t="s">
        <v>125</v>
      </c>
      <c r="C128">
        <v>17</v>
      </c>
      <c r="D128" t="s">
        <v>6</v>
      </c>
    </row>
    <row r="129" spans="1:4" x14ac:dyDescent="0.25">
      <c r="A129" t="s">
        <v>112</v>
      </c>
      <c r="B129" t="s">
        <v>117</v>
      </c>
      <c r="C129">
        <v>18</v>
      </c>
      <c r="D129" t="s">
        <v>6</v>
      </c>
    </row>
    <row r="130" spans="1:4" x14ac:dyDescent="0.25">
      <c r="A130" t="s">
        <v>112</v>
      </c>
      <c r="B130" t="s">
        <v>318</v>
      </c>
      <c r="C130">
        <v>19</v>
      </c>
      <c r="D130" t="s">
        <v>295</v>
      </c>
    </row>
    <row r="131" spans="1:4" x14ac:dyDescent="0.25">
      <c r="A131" t="s">
        <v>112</v>
      </c>
      <c r="B131" t="s">
        <v>126</v>
      </c>
      <c r="C131">
        <v>22</v>
      </c>
      <c r="D131" t="s">
        <v>6</v>
      </c>
    </row>
    <row r="132" spans="1:4" x14ac:dyDescent="0.25">
      <c r="A132" t="s">
        <v>112</v>
      </c>
      <c r="B132" t="s">
        <v>127</v>
      </c>
      <c r="C132">
        <v>23</v>
      </c>
      <c r="D132" t="s">
        <v>6</v>
      </c>
    </row>
    <row r="133" spans="1:4" x14ac:dyDescent="0.25">
      <c r="A133" t="s">
        <v>112</v>
      </c>
      <c r="B133" t="s">
        <v>128</v>
      </c>
      <c r="C133">
        <v>24</v>
      </c>
      <c r="D133" t="s">
        <v>6</v>
      </c>
    </row>
    <row r="134" spans="1:4" x14ac:dyDescent="0.25">
      <c r="A134" t="s">
        <v>112</v>
      </c>
      <c r="B134" t="s">
        <v>129</v>
      </c>
      <c r="C134">
        <v>25</v>
      </c>
      <c r="D134" t="s">
        <v>6</v>
      </c>
    </row>
    <row r="135" spans="1:4" x14ac:dyDescent="0.25">
      <c r="A135" t="s">
        <v>112</v>
      </c>
      <c r="B135" t="s">
        <v>130</v>
      </c>
      <c r="C135">
        <v>26</v>
      </c>
      <c r="D135" t="s">
        <v>6</v>
      </c>
    </row>
    <row r="136" spans="1:4" x14ac:dyDescent="0.25">
      <c r="A136" t="s">
        <v>112</v>
      </c>
      <c r="B136" t="s">
        <v>131</v>
      </c>
      <c r="C136">
        <v>28</v>
      </c>
      <c r="D136" t="s">
        <v>6</v>
      </c>
    </row>
    <row r="137" spans="1:4" x14ac:dyDescent="0.25">
      <c r="A137" t="s">
        <v>112</v>
      </c>
      <c r="B137" t="s">
        <v>296</v>
      </c>
      <c r="C137">
        <v>29</v>
      </c>
      <c r="D137" t="s">
        <v>6</v>
      </c>
    </row>
    <row r="138" spans="1:4" x14ac:dyDescent="0.25">
      <c r="A138" t="s">
        <v>132</v>
      </c>
      <c r="B138" t="s">
        <v>133</v>
      </c>
      <c r="C138">
        <v>1</v>
      </c>
      <c r="D138" t="s">
        <v>6</v>
      </c>
    </row>
    <row r="139" spans="1:4" x14ac:dyDescent="0.25">
      <c r="A139" t="s">
        <v>132</v>
      </c>
      <c r="B139" t="s">
        <v>134</v>
      </c>
      <c r="C139">
        <v>2</v>
      </c>
      <c r="D139" t="s">
        <v>6</v>
      </c>
    </row>
    <row r="140" spans="1:4" x14ac:dyDescent="0.25">
      <c r="A140" t="s">
        <v>132</v>
      </c>
      <c r="B140" t="s">
        <v>135</v>
      </c>
      <c r="C140">
        <v>3</v>
      </c>
      <c r="D140" t="s">
        <v>6</v>
      </c>
    </row>
    <row r="141" spans="1:4" x14ac:dyDescent="0.25">
      <c r="A141" t="s">
        <v>132</v>
      </c>
      <c r="B141" t="s">
        <v>97</v>
      </c>
      <c r="C141">
        <v>5</v>
      </c>
      <c r="D141" t="s">
        <v>6</v>
      </c>
    </row>
    <row r="142" spans="1:4" x14ac:dyDescent="0.25">
      <c r="A142" t="s">
        <v>132</v>
      </c>
      <c r="B142" t="s">
        <v>136</v>
      </c>
      <c r="C142">
        <v>6</v>
      </c>
      <c r="D142" t="s">
        <v>6</v>
      </c>
    </row>
    <row r="143" spans="1:4" x14ac:dyDescent="0.25">
      <c r="A143" t="s">
        <v>132</v>
      </c>
      <c r="B143" t="s">
        <v>137</v>
      </c>
      <c r="C143">
        <v>7</v>
      </c>
      <c r="D143" t="s">
        <v>6</v>
      </c>
    </row>
    <row r="144" spans="1:4" x14ac:dyDescent="0.25">
      <c r="A144" t="s">
        <v>132</v>
      </c>
      <c r="B144" t="s">
        <v>138</v>
      </c>
      <c r="C144">
        <v>8</v>
      </c>
      <c r="D144" t="s">
        <v>6</v>
      </c>
    </row>
    <row r="145" spans="1:4" x14ac:dyDescent="0.25">
      <c r="A145" t="s">
        <v>132</v>
      </c>
      <c r="B145" t="s">
        <v>32</v>
      </c>
      <c r="C145">
        <v>9</v>
      </c>
      <c r="D145" t="s">
        <v>6</v>
      </c>
    </row>
    <row r="146" spans="1:4" x14ac:dyDescent="0.25">
      <c r="A146" t="s">
        <v>132</v>
      </c>
      <c r="B146" t="s">
        <v>139</v>
      </c>
      <c r="C146">
        <v>10</v>
      </c>
      <c r="D146" t="s">
        <v>6</v>
      </c>
    </row>
    <row r="147" spans="1:4" x14ac:dyDescent="0.25">
      <c r="A147" t="s">
        <v>132</v>
      </c>
      <c r="B147" t="s">
        <v>140</v>
      </c>
      <c r="C147">
        <v>12</v>
      </c>
      <c r="D147" t="s">
        <v>6</v>
      </c>
    </row>
    <row r="148" spans="1:4" x14ac:dyDescent="0.25">
      <c r="A148" t="s">
        <v>132</v>
      </c>
      <c r="B148" t="s">
        <v>141</v>
      </c>
      <c r="C148">
        <v>13</v>
      </c>
      <c r="D148" t="s">
        <v>6</v>
      </c>
    </row>
    <row r="149" spans="1:4" x14ac:dyDescent="0.25">
      <c r="A149" t="s">
        <v>132</v>
      </c>
      <c r="B149" t="s">
        <v>142</v>
      </c>
      <c r="C149">
        <v>14</v>
      </c>
      <c r="D149" t="s">
        <v>6</v>
      </c>
    </row>
    <row r="150" spans="1:4" x14ac:dyDescent="0.25">
      <c r="A150" t="s">
        <v>132</v>
      </c>
      <c r="B150" t="s">
        <v>143</v>
      </c>
      <c r="C150">
        <v>16</v>
      </c>
      <c r="D150" t="s">
        <v>6</v>
      </c>
    </row>
    <row r="151" spans="1:4" x14ac:dyDescent="0.25">
      <c r="A151" t="s">
        <v>132</v>
      </c>
      <c r="B151" t="s">
        <v>38</v>
      </c>
      <c r="C151">
        <v>17</v>
      </c>
      <c r="D151" t="s">
        <v>6</v>
      </c>
    </row>
    <row r="152" spans="1:4" x14ac:dyDescent="0.25">
      <c r="A152" t="s">
        <v>132</v>
      </c>
      <c r="B152" t="s">
        <v>144</v>
      </c>
      <c r="C152">
        <v>18</v>
      </c>
      <c r="D152" t="s">
        <v>6</v>
      </c>
    </row>
    <row r="153" spans="1:4" x14ac:dyDescent="0.25">
      <c r="A153" t="s">
        <v>132</v>
      </c>
      <c r="B153" t="s">
        <v>145</v>
      </c>
      <c r="C153">
        <v>21</v>
      </c>
      <c r="D153" t="s">
        <v>6</v>
      </c>
    </row>
    <row r="154" spans="1:4" x14ac:dyDescent="0.25">
      <c r="A154" t="s">
        <v>132</v>
      </c>
      <c r="B154" t="s">
        <v>146</v>
      </c>
      <c r="C154">
        <v>22</v>
      </c>
      <c r="D154" t="s">
        <v>6</v>
      </c>
    </row>
    <row r="155" spans="1:4" x14ac:dyDescent="0.25">
      <c r="A155" t="s">
        <v>132</v>
      </c>
      <c r="B155" t="s">
        <v>147</v>
      </c>
      <c r="C155">
        <v>23</v>
      </c>
      <c r="D155" t="s">
        <v>6</v>
      </c>
    </row>
    <row r="156" spans="1:4" x14ac:dyDescent="0.25">
      <c r="A156" t="s">
        <v>132</v>
      </c>
      <c r="B156" t="s">
        <v>148</v>
      </c>
      <c r="C156">
        <v>24</v>
      </c>
      <c r="D156" t="s">
        <v>6</v>
      </c>
    </row>
    <row r="157" spans="1:4" x14ac:dyDescent="0.25">
      <c r="A157" t="s">
        <v>132</v>
      </c>
      <c r="B157" t="s">
        <v>317</v>
      </c>
      <c r="C157">
        <v>26</v>
      </c>
      <c r="D157" t="s">
        <v>295</v>
      </c>
    </row>
    <row r="158" spans="1:4" x14ac:dyDescent="0.25">
      <c r="A158" t="s">
        <v>132</v>
      </c>
      <c r="B158" t="s">
        <v>149</v>
      </c>
      <c r="C158">
        <v>28</v>
      </c>
      <c r="D158" t="s">
        <v>6</v>
      </c>
    </row>
    <row r="159" spans="1:4" x14ac:dyDescent="0.25">
      <c r="A159" t="s">
        <v>132</v>
      </c>
      <c r="B159" t="s">
        <v>298</v>
      </c>
      <c r="C159">
        <v>29</v>
      </c>
      <c r="D159" t="s">
        <v>6</v>
      </c>
    </row>
    <row r="160" spans="1:4" x14ac:dyDescent="0.25">
      <c r="A160" t="s">
        <v>132</v>
      </c>
      <c r="B160" t="s">
        <v>297</v>
      </c>
      <c r="C160">
        <v>30</v>
      </c>
      <c r="D160" t="s">
        <v>6</v>
      </c>
    </row>
    <row r="161" spans="1:4" x14ac:dyDescent="0.25">
      <c r="A161" t="s">
        <v>150</v>
      </c>
      <c r="B161" t="s">
        <v>151</v>
      </c>
      <c r="C161">
        <v>1</v>
      </c>
      <c r="D161" t="s">
        <v>6</v>
      </c>
    </row>
    <row r="162" spans="1:4" x14ac:dyDescent="0.25">
      <c r="A162" t="s">
        <v>150</v>
      </c>
      <c r="B162" t="s">
        <v>152</v>
      </c>
      <c r="C162">
        <v>2</v>
      </c>
      <c r="D162" t="s">
        <v>6</v>
      </c>
    </row>
    <row r="163" spans="1:4" x14ac:dyDescent="0.25">
      <c r="A163" t="s">
        <v>150</v>
      </c>
      <c r="B163" t="s">
        <v>153</v>
      </c>
      <c r="C163">
        <v>3</v>
      </c>
      <c r="D163" t="s">
        <v>6</v>
      </c>
    </row>
    <row r="164" spans="1:4" x14ac:dyDescent="0.25">
      <c r="A164" t="s">
        <v>150</v>
      </c>
      <c r="B164" t="s">
        <v>154</v>
      </c>
      <c r="C164">
        <v>6</v>
      </c>
      <c r="D164" t="s">
        <v>6</v>
      </c>
    </row>
    <row r="165" spans="1:4" x14ac:dyDescent="0.25">
      <c r="A165" t="s">
        <v>150</v>
      </c>
      <c r="B165" t="s">
        <v>155</v>
      </c>
      <c r="C165">
        <v>7</v>
      </c>
      <c r="D165" t="s">
        <v>6</v>
      </c>
    </row>
    <row r="166" spans="1:4" x14ac:dyDescent="0.25">
      <c r="A166" t="s">
        <v>150</v>
      </c>
      <c r="B166" t="s">
        <v>156</v>
      </c>
      <c r="C166">
        <v>8</v>
      </c>
      <c r="D166" t="s">
        <v>6</v>
      </c>
    </row>
    <row r="167" spans="1:4" x14ac:dyDescent="0.25">
      <c r="A167" t="s">
        <v>150</v>
      </c>
      <c r="B167" t="s">
        <v>157</v>
      </c>
      <c r="C167">
        <v>9</v>
      </c>
      <c r="D167" t="s">
        <v>6</v>
      </c>
    </row>
    <row r="168" spans="1:4" x14ac:dyDescent="0.25">
      <c r="A168" t="s">
        <v>150</v>
      </c>
      <c r="B168" t="s">
        <v>158</v>
      </c>
      <c r="C168">
        <v>10</v>
      </c>
      <c r="D168" t="s">
        <v>6</v>
      </c>
    </row>
    <row r="169" spans="1:4" x14ac:dyDescent="0.25">
      <c r="A169" t="s">
        <v>150</v>
      </c>
      <c r="B169" t="s">
        <v>159</v>
      </c>
      <c r="C169">
        <v>11</v>
      </c>
      <c r="D169" t="s">
        <v>6</v>
      </c>
    </row>
    <row r="170" spans="1:4" x14ac:dyDescent="0.25">
      <c r="A170" t="s">
        <v>150</v>
      </c>
      <c r="B170" t="s">
        <v>160</v>
      </c>
      <c r="C170">
        <v>13</v>
      </c>
      <c r="D170" t="s">
        <v>6</v>
      </c>
    </row>
    <row r="171" spans="1:4" x14ac:dyDescent="0.25">
      <c r="A171" t="s">
        <v>150</v>
      </c>
      <c r="B171" t="s">
        <v>161</v>
      </c>
      <c r="C171">
        <v>14</v>
      </c>
      <c r="D171" t="s">
        <v>6</v>
      </c>
    </row>
    <row r="172" spans="1:4" x14ac:dyDescent="0.25">
      <c r="A172" t="s">
        <v>150</v>
      </c>
      <c r="B172" t="s">
        <v>162</v>
      </c>
      <c r="C172">
        <v>15</v>
      </c>
      <c r="D172" t="s">
        <v>6</v>
      </c>
    </row>
    <row r="173" spans="1:4" x14ac:dyDescent="0.25">
      <c r="A173" t="s">
        <v>150</v>
      </c>
      <c r="B173" t="s">
        <v>163</v>
      </c>
      <c r="C173">
        <v>16</v>
      </c>
      <c r="D173" t="s">
        <v>6</v>
      </c>
    </row>
    <row r="174" spans="1:4" x14ac:dyDescent="0.25">
      <c r="A174" t="s">
        <v>150</v>
      </c>
      <c r="B174" t="s">
        <v>164</v>
      </c>
      <c r="C174">
        <v>17</v>
      </c>
      <c r="D174" t="s">
        <v>6</v>
      </c>
    </row>
    <row r="175" spans="1:4" x14ac:dyDescent="0.25">
      <c r="A175" t="s">
        <v>150</v>
      </c>
      <c r="B175" t="s">
        <v>165</v>
      </c>
      <c r="C175">
        <v>18</v>
      </c>
      <c r="D175" t="s">
        <v>6</v>
      </c>
    </row>
    <row r="176" spans="1:4" x14ac:dyDescent="0.25">
      <c r="A176" t="s">
        <v>150</v>
      </c>
      <c r="B176" t="s">
        <v>166</v>
      </c>
      <c r="C176">
        <v>19</v>
      </c>
      <c r="D176" t="s">
        <v>6</v>
      </c>
    </row>
    <row r="177" spans="1:4" x14ac:dyDescent="0.25">
      <c r="A177" t="s">
        <v>150</v>
      </c>
      <c r="B177" t="s">
        <v>167</v>
      </c>
      <c r="C177">
        <v>20</v>
      </c>
      <c r="D177" t="s">
        <v>6</v>
      </c>
    </row>
    <row r="178" spans="1:4" x14ac:dyDescent="0.25">
      <c r="A178" t="s">
        <v>150</v>
      </c>
      <c r="B178" t="s">
        <v>168</v>
      </c>
      <c r="C178">
        <v>21</v>
      </c>
      <c r="D178" t="s">
        <v>6</v>
      </c>
    </row>
    <row r="179" spans="1:4" x14ac:dyDescent="0.25">
      <c r="A179" t="s">
        <v>150</v>
      </c>
      <c r="B179" t="s">
        <v>169</v>
      </c>
      <c r="C179">
        <v>23</v>
      </c>
      <c r="D179" t="s">
        <v>6</v>
      </c>
    </row>
    <row r="180" spans="1:4" x14ac:dyDescent="0.25">
      <c r="A180" t="s">
        <v>150</v>
      </c>
      <c r="B180" t="s">
        <v>170</v>
      </c>
      <c r="C180">
        <v>25</v>
      </c>
      <c r="D180" t="s">
        <v>6</v>
      </c>
    </row>
    <row r="181" spans="1:4" x14ac:dyDescent="0.25">
      <c r="A181" t="s">
        <v>150</v>
      </c>
      <c r="B181" t="s">
        <v>171</v>
      </c>
      <c r="C181">
        <v>26</v>
      </c>
      <c r="D181" t="s">
        <v>6</v>
      </c>
    </row>
    <row r="182" spans="1:4" x14ac:dyDescent="0.25">
      <c r="A182" t="s">
        <v>150</v>
      </c>
      <c r="B182" t="s">
        <v>172</v>
      </c>
      <c r="C182">
        <v>27</v>
      </c>
      <c r="D182" t="s">
        <v>6</v>
      </c>
    </row>
    <row r="183" spans="1:4" x14ac:dyDescent="0.25">
      <c r="A183" t="s">
        <v>150</v>
      </c>
      <c r="B183" t="s">
        <v>173</v>
      </c>
      <c r="C183">
        <v>28</v>
      </c>
      <c r="D183" t="s">
        <v>6</v>
      </c>
    </row>
    <row r="184" spans="1:4" x14ac:dyDescent="0.25">
      <c r="A184" t="s">
        <v>150</v>
      </c>
      <c r="B184" t="s">
        <v>310</v>
      </c>
      <c r="C184">
        <v>29</v>
      </c>
      <c r="D184" t="s">
        <v>295</v>
      </c>
    </row>
    <row r="185" spans="1:4" x14ac:dyDescent="0.25">
      <c r="A185" t="s">
        <v>174</v>
      </c>
      <c r="B185" t="s">
        <v>175</v>
      </c>
      <c r="C185">
        <v>2</v>
      </c>
      <c r="D185" t="s">
        <v>6</v>
      </c>
    </row>
    <row r="186" spans="1:4" x14ac:dyDescent="0.25">
      <c r="A186" t="s">
        <v>174</v>
      </c>
      <c r="B186" t="s">
        <v>176</v>
      </c>
      <c r="C186">
        <v>3</v>
      </c>
      <c r="D186" t="s">
        <v>6</v>
      </c>
    </row>
    <row r="187" spans="1:4" x14ac:dyDescent="0.25">
      <c r="A187" t="s">
        <v>174</v>
      </c>
      <c r="B187" t="s">
        <v>177</v>
      </c>
      <c r="C187">
        <v>4</v>
      </c>
      <c r="D187" t="s">
        <v>6</v>
      </c>
    </row>
    <row r="188" spans="1:4" x14ac:dyDescent="0.25">
      <c r="A188" t="s">
        <v>174</v>
      </c>
      <c r="B188" t="s">
        <v>178</v>
      </c>
      <c r="C188">
        <v>5</v>
      </c>
      <c r="D188" t="s">
        <v>6</v>
      </c>
    </row>
    <row r="189" spans="1:4" x14ac:dyDescent="0.25">
      <c r="A189" t="s">
        <v>174</v>
      </c>
      <c r="B189" t="s">
        <v>179</v>
      </c>
      <c r="C189">
        <v>6</v>
      </c>
      <c r="D189" t="s">
        <v>6</v>
      </c>
    </row>
    <row r="190" spans="1:4" x14ac:dyDescent="0.25">
      <c r="A190" t="s">
        <v>174</v>
      </c>
      <c r="B190" t="s">
        <v>180</v>
      </c>
      <c r="C190">
        <v>8</v>
      </c>
      <c r="D190" t="s">
        <v>6</v>
      </c>
    </row>
    <row r="191" spans="1:4" x14ac:dyDescent="0.25">
      <c r="A191" t="s">
        <v>174</v>
      </c>
      <c r="B191" t="s">
        <v>181</v>
      </c>
      <c r="C191">
        <v>9</v>
      </c>
      <c r="D191" t="s">
        <v>6</v>
      </c>
    </row>
    <row r="192" spans="1:4" x14ac:dyDescent="0.25">
      <c r="A192" t="s">
        <v>174</v>
      </c>
      <c r="B192" t="s">
        <v>182</v>
      </c>
      <c r="C192">
        <v>11</v>
      </c>
      <c r="D192" t="s">
        <v>6</v>
      </c>
    </row>
    <row r="193" spans="1:4" x14ac:dyDescent="0.25">
      <c r="A193" t="s">
        <v>174</v>
      </c>
      <c r="B193" t="s">
        <v>285</v>
      </c>
      <c r="C193">
        <v>13</v>
      </c>
      <c r="D193" t="s">
        <v>295</v>
      </c>
    </row>
    <row r="194" spans="1:4" x14ac:dyDescent="0.25">
      <c r="A194" t="s">
        <v>174</v>
      </c>
      <c r="B194" t="s">
        <v>183</v>
      </c>
      <c r="C194">
        <v>14</v>
      </c>
      <c r="D194" t="s">
        <v>6</v>
      </c>
    </row>
    <row r="195" spans="1:4" x14ac:dyDescent="0.25">
      <c r="A195" t="s">
        <v>174</v>
      </c>
      <c r="B195" s="2" t="s">
        <v>184</v>
      </c>
      <c r="C195">
        <v>15</v>
      </c>
      <c r="D195" t="s">
        <v>6</v>
      </c>
    </row>
    <row r="196" spans="1:4" x14ac:dyDescent="0.25">
      <c r="A196" t="s">
        <v>174</v>
      </c>
      <c r="B196" s="2" t="s">
        <v>185</v>
      </c>
      <c r="C196">
        <v>16</v>
      </c>
      <c r="D196" t="s">
        <v>6</v>
      </c>
    </row>
    <row r="197" spans="1:4" x14ac:dyDescent="0.25">
      <c r="A197" t="s">
        <v>174</v>
      </c>
      <c r="B197" t="s">
        <v>186</v>
      </c>
      <c r="C197">
        <v>17</v>
      </c>
      <c r="D197" t="s">
        <v>6</v>
      </c>
    </row>
    <row r="198" spans="1:4" x14ac:dyDescent="0.25">
      <c r="A198" t="s">
        <v>174</v>
      </c>
      <c r="B198" t="s">
        <v>187</v>
      </c>
      <c r="C198">
        <v>18</v>
      </c>
      <c r="D198" t="s">
        <v>6</v>
      </c>
    </row>
    <row r="199" spans="1:4" x14ac:dyDescent="0.25">
      <c r="A199" t="s">
        <v>174</v>
      </c>
      <c r="B199" t="s">
        <v>188</v>
      </c>
      <c r="C199">
        <v>20</v>
      </c>
      <c r="D199" t="s">
        <v>6</v>
      </c>
    </row>
    <row r="200" spans="1:4" x14ac:dyDescent="0.25">
      <c r="A200" t="s">
        <v>174</v>
      </c>
      <c r="B200" t="s">
        <v>189</v>
      </c>
      <c r="C200">
        <v>21</v>
      </c>
      <c r="D200" t="s">
        <v>6</v>
      </c>
    </row>
    <row r="201" spans="1:4" x14ac:dyDescent="0.25">
      <c r="A201" t="s">
        <v>174</v>
      </c>
      <c r="B201" t="s">
        <v>190</v>
      </c>
      <c r="C201">
        <v>23</v>
      </c>
      <c r="D201" t="s">
        <v>6</v>
      </c>
    </row>
    <row r="202" spans="1:4" x14ac:dyDescent="0.25">
      <c r="A202" t="s">
        <v>174</v>
      </c>
      <c r="B202" t="s">
        <v>191</v>
      </c>
      <c r="C202">
        <v>26</v>
      </c>
      <c r="D202" t="s">
        <v>6</v>
      </c>
    </row>
    <row r="203" spans="1:4" x14ac:dyDescent="0.25">
      <c r="A203" t="s">
        <v>174</v>
      </c>
      <c r="B203" t="s">
        <v>192</v>
      </c>
      <c r="C203">
        <v>27</v>
      </c>
      <c r="D203" t="s">
        <v>6</v>
      </c>
    </row>
    <row r="204" spans="1:4" x14ac:dyDescent="0.25">
      <c r="A204" t="s">
        <v>174</v>
      </c>
      <c r="B204" t="s">
        <v>193</v>
      </c>
      <c r="C204">
        <v>28</v>
      </c>
      <c r="D204" t="s">
        <v>6</v>
      </c>
    </row>
    <row r="205" spans="1:4" x14ac:dyDescent="0.25">
      <c r="A205" t="s">
        <v>194</v>
      </c>
      <c r="B205" t="s">
        <v>309</v>
      </c>
      <c r="C205">
        <v>1</v>
      </c>
      <c r="D205" t="s">
        <v>295</v>
      </c>
    </row>
    <row r="206" spans="1:4" x14ac:dyDescent="0.25">
      <c r="A206" t="s">
        <v>194</v>
      </c>
      <c r="B206" t="s">
        <v>195</v>
      </c>
      <c r="C206">
        <v>2</v>
      </c>
      <c r="D206" t="s">
        <v>6</v>
      </c>
    </row>
    <row r="207" spans="1:4" x14ac:dyDescent="0.25">
      <c r="A207" t="s">
        <v>194</v>
      </c>
      <c r="B207" t="s">
        <v>196</v>
      </c>
      <c r="C207">
        <v>3</v>
      </c>
      <c r="D207" t="s">
        <v>6</v>
      </c>
    </row>
    <row r="208" spans="1:4" x14ac:dyDescent="0.25">
      <c r="A208" t="s">
        <v>194</v>
      </c>
      <c r="B208" t="s">
        <v>197</v>
      </c>
      <c r="C208">
        <v>6</v>
      </c>
      <c r="D208" t="s">
        <v>6</v>
      </c>
    </row>
    <row r="209" spans="1:4" x14ac:dyDescent="0.25">
      <c r="A209" t="s">
        <v>194</v>
      </c>
      <c r="B209" t="s">
        <v>198</v>
      </c>
      <c r="C209">
        <v>7</v>
      </c>
      <c r="D209" t="s">
        <v>6</v>
      </c>
    </row>
    <row r="210" spans="1:4" x14ac:dyDescent="0.25">
      <c r="A210" t="s">
        <v>194</v>
      </c>
      <c r="B210" t="s">
        <v>199</v>
      </c>
      <c r="C210">
        <v>8</v>
      </c>
      <c r="D210" t="s">
        <v>6</v>
      </c>
    </row>
    <row r="211" spans="1:4" x14ac:dyDescent="0.25">
      <c r="A211" t="s">
        <v>194</v>
      </c>
      <c r="B211" t="s">
        <v>200</v>
      </c>
      <c r="C211">
        <v>9</v>
      </c>
      <c r="D211" t="s">
        <v>6</v>
      </c>
    </row>
    <row r="212" spans="1:4" x14ac:dyDescent="0.25">
      <c r="A212" t="s">
        <v>194</v>
      </c>
      <c r="B212" t="s">
        <v>201</v>
      </c>
      <c r="C212">
        <v>11</v>
      </c>
      <c r="D212" t="s">
        <v>6</v>
      </c>
    </row>
    <row r="213" spans="1:4" x14ac:dyDescent="0.25">
      <c r="A213" t="s">
        <v>194</v>
      </c>
      <c r="B213" t="s">
        <v>202</v>
      </c>
      <c r="C213">
        <v>12</v>
      </c>
      <c r="D213" t="s">
        <v>6</v>
      </c>
    </row>
    <row r="214" spans="1:4" x14ac:dyDescent="0.25">
      <c r="A214" t="s">
        <v>194</v>
      </c>
      <c r="B214" t="s">
        <v>203</v>
      </c>
      <c r="C214">
        <v>14</v>
      </c>
      <c r="D214" t="s">
        <v>6</v>
      </c>
    </row>
    <row r="215" spans="1:4" x14ac:dyDescent="0.25">
      <c r="A215" t="s">
        <v>194</v>
      </c>
      <c r="B215" t="s">
        <v>204</v>
      </c>
      <c r="C215">
        <v>15</v>
      </c>
      <c r="D215" t="s">
        <v>6</v>
      </c>
    </row>
    <row r="216" spans="1:4" x14ac:dyDescent="0.25">
      <c r="A216" t="s">
        <v>194</v>
      </c>
      <c r="B216" t="s">
        <v>205</v>
      </c>
      <c r="C216">
        <v>16</v>
      </c>
      <c r="D216" t="s">
        <v>6</v>
      </c>
    </row>
    <row r="217" spans="1:4" x14ac:dyDescent="0.25">
      <c r="A217" t="s">
        <v>194</v>
      </c>
      <c r="B217" t="s">
        <v>206</v>
      </c>
      <c r="C217">
        <v>17</v>
      </c>
      <c r="D217" t="s">
        <v>6</v>
      </c>
    </row>
    <row r="218" spans="1:4" x14ac:dyDescent="0.25">
      <c r="A218" t="s">
        <v>194</v>
      </c>
      <c r="B218" t="s">
        <v>207</v>
      </c>
      <c r="C218">
        <v>19</v>
      </c>
      <c r="D218" t="s">
        <v>6</v>
      </c>
    </row>
    <row r="219" spans="1:4" x14ac:dyDescent="0.25">
      <c r="A219" t="s">
        <v>194</v>
      </c>
      <c r="B219" t="s">
        <v>208</v>
      </c>
      <c r="C219">
        <v>20</v>
      </c>
      <c r="D219" t="s">
        <v>6</v>
      </c>
    </row>
    <row r="220" spans="1:4" x14ac:dyDescent="0.25">
      <c r="A220" t="s">
        <v>194</v>
      </c>
      <c r="B220" t="s">
        <v>209</v>
      </c>
      <c r="C220">
        <v>21</v>
      </c>
      <c r="D220" t="s">
        <v>6</v>
      </c>
    </row>
    <row r="221" spans="1:4" x14ac:dyDescent="0.25">
      <c r="A221" t="s">
        <v>194</v>
      </c>
      <c r="B221" t="s">
        <v>210</v>
      </c>
      <c r="C221">
        <v>23</v>
      </c>
      <c r="D221" t="s">
        <v>6</v>
      </c>
    </row>
    <row r="222" spans="1:4" x14ac:dyDescent="0.25">
      <c r="A222" t="s">
        <v>194</v>
      </c>
      <c r="B222" t="s">
        <v>211</v>
      </c>
      <c r="C222">
        <v>25</v>
      </c>
      <c r="D222" t="s">
        <v>6</v>
      </c>
    </row>
    <row r="223" spans="1:4" x14ac:dyDescent="0.25">
      <c r="A223" t="s">
        <v>194</v>
      </c>
      <c r="B223" t="s">
        <v>212</v>
      </c>
      <c r="C223">
        <v>26</v>
      </c>
      <c r="D223" t="s">
        <v>6</v>
      </c>
    </row>
    <row r="224" spans="1:4" x14ac:dyDescent="0.25">
      <c r="A224" t="s">
        <v>194</v>
      </c>
      <c r="B224" t="s">
        <v>213</v>
      </c>
      <c r="C224">
        <v>27</v>
      </c>
      <c r="D224" t="s">
        <v>6</v>
      </c>
    </row>
    <row r="225" spans="1:4" x14ac:dyDescent="0.25">
      <c r="A225" t="s">
        <v>194</v>
      </c>
      <c r="B225" t="s">
        <v>214</v>
      </c>
      <c r="C225">
        <v>28</v>
      </c>
      <c r="D225" t="s">
        <v>6</v>
      </c>
    </row>
    <row r="226" spans="1:4" x14ac:dyDescent="0.25">
      <c r="A226" t="s">
        <v>215</v>
      </c>
      <c r="B226" t="s">
        <v>216</v>
      </c>
      <c r="C226">
        <v>1</v>
      </c>
      <c r="D226" t="s">
        <v>6</v>
      </c>
    </row>
    <row r="227" spans="1:4" x14ac:dyDescent="0.25">
      <c r="A227" t="s">
        <v>215</v>
      </c>
      <c r="B227" t="s">
        <v>217</v>
      </c>
      <c r="C227">
        <v>2</v>
      </c>
      <c r="D227" t="s">
        <v>6</v>
      </c>
    </row>
    <row r="228" spans="1:4" x14ac:dyDescent="0.25">
      <c r="A228" t="s">
        <v>215</v>
      </c>
      <c r="B228" t="s">
        <v>218</v>
      </c>
      <c r="C228">
        <v>3</v>
      </c>
      <c r="D228" t="s">
        <v>6</v>
      </c>
    </row>
    <row r="229" spans="1:4" x14ac:dyDescent="0.25">
      <c r="A229" t="s">
        <v>215</v>
      </c>
      <c r="B229" t="s">
        <v>219</v>
      </c>
      <c r="C229">
        <v>5</v>
      </c>
      <c r="D229" t="s">
        <v>6</v>
      </c>
    </row>
    <row r="230" spans="1:4" x14ac:dyDescent="0.25">
      <c r="A230" t="s">
        <v>215</v>
      </c>
      <c r="B230" t="s">
        <v>119</v>
      </c>
      <c r="C230">
        <v>7</v>
      </c>
      <c r="D230" t="s">
        <v>6</v>
      </c>
    </row>
    <row r="231" spans="1:4" x14ac:dyDescent="0.25">
      <c r="A231" t="s">
        <v>215</v>
      </c>
      <c r="B231" t="s">
        <v>220</v>
      </c>
      <c r="C231">
        <v>8</v>
      </c>
      <c r="D231" t="s">
        <v>6</v>
      </c>
    </row>
    <row r="232" spans="1:4" x14ac:dyDescent="0.25">
      <c r="A232" t="s">
        <v>215</v>
      </c>
      <c r="B232" t="s">
        <v>221</v>
      </c>
      <c r="C232">
        <v>9</v>
      </c>
      <c r="D232" t="s">
        <v>6</v>
      </c>
    </row>
    <row r="233" spans="1:4" x14ac:dyDescent="0.25">
      <c r="A233" t="s">
        <v>215</v>
      </c>
      <c r="B233" t="s">
        <v>222</v>
      </c>
      <c r="C233">
        <v>10</v>
      </c>
      <c r="D233" t="s">
        <v>6</v>
      </c>
    </row>
    <row r="234" spans="1:4" x14ac:dyDescent="0.25">
      <c r="A234" t="s">
        <v>215</v>
      </c>
      <c r="B234" t="s">
        <v>223</v>
      </c>
      <c r="C234">
        <v>13</v>
      </c>
      <c r="D234" t="s">
        <v>6</v>
      </c>
    </row>
    <row r="235" spans="1:4" x14ac:dyDescent="0.25">
      <c r="A235" t="s">
        <v>215</v>
      </c>
      <c r="B235" t="s">
        <v>224</v>
      </c>
      <c r="C235">
        <v>14</v>
      </c>
      <c r="D235" t="s">
        <v>6</v>
      </c>
    </row>
    <row r="236" spans="1:4" x14ac:dyDescent="0.25">
      <c r="A236" t="s">
        <v>215</v>
      </c>
      <c r="B236" t="s">
        <v>225</v>
      </c>
      <c r="C236">
        <v>15</v>
      </c>
      <c r="D236" t="s">
        <v>6</v>
      </c>
    </row>
    <row r="237" spans="1:4" x14ac:dyDescent="0.25">
      <c r="A237" t="s">
        <v>215</v>
      </c>
      <c r="B237" t="s">
        <v>226</v>
      </c>
      <c r="C237">
        <v>16</v>
      </c>
      <c r="D237" t="s">
        <v>6</v>
      </c>
    </row>
    <row r="238" spans="1:4" x14ac:dyDescent="0.25">
      <c r="A238" t="s">
        <v>215</v>
      </c>
      <c r="B238" t="s">
        <v>227</v>
      </c>
      <c r="C238">
        <v>17</v>
      </c>
      <c r="D238" t="s">
        <v>6</v>
      </c>
    </row>
    <row r="239" spans="1:4" x14ac:dyDescent="0.25">
      <c r="A239" t="s">
        <v>215</v>
      </c>
      <c r="B239" t="s">
        <v>228</v>
      </c>
      <c r="C239">
        <v>19</v>
      </c>
      <c r="D239" t="s">
        <v>6</v>
      </c>
    </row>
    <row r="240" spans="1:4" x14ac:dyDescent="0.25">
      <c r="A240" t="s">
        <v>215</v>
      </c>
      <c r="B240" t="s">
        <v>316</v>
      </c>
      <c r="C240">
        <v>20</v>
      </c>
      <c r="D240" t="s">
        <v>295</v>
      </c>
    </row>
    <row r="241" spans="1:4" x14ac:dyDescent="0.25">
      <c r="A241" t="s">
        <v>215</v>
      </c>
      <c r="B241" t="s">
        <v>229</v>
      </c>
      <c r="C241">
        <v>21</v>
      </c>
      <c r="D241" t="s">
        <v>6</v>
      </c>
    </row>
    <row r="242" spans="1:4" x14ac:dyDescent="0.25">
      <c r="A242" t="s">
        <v>215</v>
      </c>
      <c r="B242" t="s">
        <v>126</v>
      </c>
      <c r="C242">
        <v>22</v>
      </c>
      <c r="D242" t="s">
        <v>6</v>
      </c>
    </row>
    <row r="243" spans="1:4" x14ac:dyDescent="0.25">
      <c r="A243" t="s">
        <v>215</v>
      </c>
      <c r="B243" t="s">
        <v>128</v>
      </c>
      <c r="C243">
        <v>23</v>
      </c>
      <c r="D243" t="s">
        <v>6</v>
      </c>
    </row>
    <row r="244" spans="1:4" x14ac:dyDescent="0.25">
      <c r="A244" t="s">
        <v>215</v>
      </c>
      <c r="B244" t="s">
        <v>315</v>
      </c>
      <c r="C244">
        <v>24</v>
      </c>
      <c r="D244" t="s">
        <v>295</v>
      </c>
    </row>
    <row r="245" spans="1:4" x14ac:dyDescent="0.25">
      <c r="A245" t="s">
        <v>215</v>
      </c>
      <c r="B245" t="s">
        <v>230</v>
      </c>
      <c r="C245">
        <v>25</v>
      </c>
      <c r="D245" t="s">
        <v>6</v>
      </c>
    </row>
    <row r="246" spans="1:4" x14ac:dyDescent="0.25">
      <c r="A246" t="s">
        <v>215</v>
      </c>
      <c r="B246" t="s">
        <v>231</v>
      </c>
      <c r="C246">
        <v>27</v>
      </c>
      <c r="D246" t="s">
        <v>6</v>
      </c>
    </row>
    <row r="247" spans="1:4" x14ac:dyDescent="0.25">
      <c r="A247" t="s">
        <v>215</v>
      </c>
      <c r="B247" t="s">
        <v>232</v>
      </c>
      <c r="C247">
        <v>28</v>
      </c>
      <c r="D247" t="s">
        <v>6</v>
      </c>
    </row>
    <row r="248" spans="1:4" x14ac:dyDescent="0.25">
      <c r="A248" t="s">
        <v>215</v>
      </c>
      <c r="B248" t="s">
        <v>299</v>
      </c>
      <c r="C248">
        <v>29</v>
      </c>
      <c r="D248" t="s">
        <v>6</v>
      </c>
    </row>
    <row r="249" spans="1:4" x14ac:dyDescent="0.25">
      <c r="A249" t="s">
        <v>215</v>
      </c>
      <c r="B249" t="s">
        <v>300</v>
      </c>
      <c r="C249">
        <v>30</v>
      </c>
      <c r="D249" t="s">
        <v>6</v>
      </c>
    </row>
    <row r="250" spans="1:4" x14ac:dyDescent="0.25">
      <c r="A250" t="s">
        <v>233</v>
      </c>
      <c r="B250" t="s">
        <v>234</v>
      </c>
      <c r="C250">
        <v>2</v>
      </c>
      <c r="D250" t="s">
        <v>6</v>
      </c>
    </row>
    <row r="251" spans="1:4" x14ac:dyDescent="0.25">
      <c r="A251" t="s">
        <v>233</v>
      </c>
      <c r="B251" t="s">
        <v>235</v>
      </c>
      <c r="C251">
        <v>4</v>
      </c>
      <c r="D251" t="s">
        <v>6</v>
      </c>
    </row>
    <row r="252" spans="1:4" x14ac:dyDescent="0.25">
      <c r="A252" t="s">
        <v>233</v>
      </c>
      <c r="B252" t="s">
        <v>236</v>
      </c>
      <c r="C252">
        <v>6</v>
      </c>
      <c r="D252" t="s">
        <v>6</v>
      </c>
    </row>
    <row r="253" spans="1:4" x14ac:dyDescent="0.25">
      <c r="A253" t="s">
        <v>233</v>
      </c>
      <c r="B253" t="s">
        <v>237</v>
      </c>
      <c r="C253">
        <v>7</v>
      </c>
      <c r="D253" t="s">
        <v>6</v>
      </c>
    </row>
    <row r="254" spans="1:4" x14ac:dyDescent="0.25">
      <c r="A254" t="s">
        <v>233</v>
      </c>
      <c r="B254" t="s">
        <v>238</v>
      </c>
      <c r="C254">
        <v>9</v>
      </c>
      <c r="D254" t="s">
        <v>6</v>
      </c>
    </row>
    <row r="255" spans="1:4" x14ac:dyDescent="0.25">
      <c r="A255" t="s">
        <v>233</v>
      </c>
      <c r="B255" t="s">
        <v>239</v>
      </c>
      <c r="C255">
        <v>10</v>
      </c>
      <c r="D255" t="s">
        <v>6</v>
      </c>
    </row>
    <row r="256" spans="1:4" x14ac:dyDescent="0.25">
      <c r="A256" t="s">
        <v>233</v>
      </c>
      <c r="B256" t="s">
        <v>240</v>
      </c>
      <c r="C256">
        <v>11</v>
      </c>
      <c r="D256" t="s">
        <v>6</v>
      </c>
    </row>
    <row r="257" spans="1:4" x14ac:dyDescent="0.25">
      <c r="A257" t="s">
        <v>233</v>
      </c>
      <c r="B257" t="s">
        <v>241</v>
      </c>
      <c r="C257">
        <v>12</v>
      </c>
      <c r="D257" t="s">
        <v>6</v>
      </c>
    </row>
    <row r="258" spans="1:4" x14ac:dyDescent="0.25">
      <c r="A258" t="s">
        <v>233</v>
      </c>
      <c r="B258" t="s">
        <v>242</v>
      </c>
      <c r="C258">
        <v>14</v>
      </c>
      <c r="D258" t="s">
        <v>6</v>
      </c>
    </row>
    <row r="259" spans="1:4" x14ac:dyDescent="0.25">
      <c r="A259" t="s">
        <v>233</v>
      </c>
      <c r="B259" t="s">
        <v>243</v>
      </c>
      <c r="C259">
        <v>16</v>
      </c>
      <c r="D259" t="s">
        <v>6</v>
      </c>
    </row>
    <row r="260" spans="1:4" x14ac:dyDescent="0.25">
      <c r="A260" t="s">
        <v>233</v>
      </c>
      <c r="B260" t="s">
        <v>244</v>
      </c>
      <c r="C260">
        <v>17</v>
      </c>
      <c r="D260" t="s">
        <v>6</v>
      </c>
    </row>
    <row r="261" spans="1:4" x14ac:dyDescent="0.25">
      <c r="A261" t="s">
        <v>233</v>
      </c>
      <c r="B261" t="s">
        <v>245</v>
      </c>
      <c r="C261">
        <v>19</v>
      </c>
      <c r="D261" t="s">
        <v>6</v>
      </c>
    </row>
    <row r="262" spans="1:4" x14ac:dyDescent="0.25">
      <c r="A262" t="s">
        <v>233</v>
      </c>
      <c r="B262" t="s">
        <v>246</v>
      </c>
      <c r="C262">
        <v>20</v>
      </c>
      <c r="D262" t="s">
        <v>6</v>
      </c>
    </row>
    <row r="263" spans="1:4" x14ac:dyDescent="0.25">
      <c r="A263" t="s">
        <v>233</v>
      </c>
      <c r="B263" t="s">
        <v>134</v>
      </c>
      <c r="C263">
        <v>21</v>
      </c>
      <c r="D263" t="s">
        <v>6</v>
      </c>
    </row>
    <row r="264" spans="1:4" x14ac:dyDescent="0.25">
      <c r="A264" t="s">
        <v>233</v>
      </c>
      <c r="B264" t="s">
        <v>314</v>
      </c>
      <c r="C264">
        <v>23</v>
      </c>
      <c r="D264" t="s">
        <v>295</v>
      </c>
    </row>
    <row r="265" spans="1:4" x14ac:dyDescent="0.25">
      <c r="A265" t="s">
        <v>233</v>
      </c>
      <c r="B265" t="s">
        <v>247</v>
      </c>
      <c r="C265">
        <v>24</v>
      </c>
      <c r="D265" t="s">
        <v>6</v>
      </c>
    </row>
    <row r="266" spans="1:4" x14ac:dyDescent="0.25">
      <c r="A266" t="s">
        <v>233</v>
      </c>
      <c r="B266" t="s">
        <v>248</v>
      </c>
      <c r="C266">
        <v>25</v>
      </c>
      <c r="D266" t="s">
        <v>6</v>
      </c>
    </row>
    <row r="267" spans="1:4" x14ac:dyDescent="0.25">
      <c r="A267" t="s">
        <v>233</v>
      </c>
      <c r="B267" t="s">
        <v>32</v>
      </c>
      <c r="C267">
        <v>26</v>
      </c>
      <c r="D267" t="s">
        <v>6</v>
      </c>
    </row>
    <row r="268" spans="1:4" x14ac:dyDescent="0.25">
      <c r="A268" t="s">
        <v>233</v>
      </c>
      <c r="B268" t="s">
        <v>249</v>
      </c>
      <c r="C268">
        <v>27</v>
      </c>
      <c r="D268" t="s">
        <v>6</v>
      </c>
    </row>
    <row r="269" spans="1:4" x14ac:dyDescent="0.25">
      <c r="A269" t="s">
        <v>233</v>
      </c>
      <c r="B269" t="s">
        <v>301</v>
      </c>
      <c r="C269">
        <v>30</v>
      </c>
      <c r="D269" t="s">
        <v>6</v>
      </c>
    </row>
    <row r="270" spans="1:4" x14ac:dyDescent="0.25">
      <c r="A270" t="s">
        <v>250</v>
      </c>
      <c r="B270" t="s">
        <v>251</v>
      </c>
      <c r="C270">
        <v>1</v>
      </c>
      <c r="D270" t="s">
        <v>6</v>
      </c>
    </row>
    <row r="271" spans="1:4" x14ac:dyDescent="0.25">
      <c r="A271" t="s">
        <v>250</v>
      </c>
      <c r="B271" t="s">
        <v>252</v>
      </c>
      <c r="C271">
        <v>2</v>
      </c>
      <c r="D271" t="s">
        <v>6</v>
      </c>
    </row>
    <row r="272" spans="1:4" x14ac:dyDescent="0.25">
      <c r="A272" t="s">
        <v>250</v>
      </c>
      <c r="B272" t="s">
        <v>253</v>
      </c>
      <c r="C272">
        <v>4</v>
      </c>
      <c r="D272" t="s">
        <v>6</v>
      </c>
    </row>
    <row r="273" spans="1:4" x14ac:dyDescent="0.25">
      <c r="A273" t="s">
        <v>250</v>
      </c>
      <c r="B273" t="s">
        <v>254</v>
      </c>
      <c r="C273">
        <v>5</v>
      </c>
      <c r="D273" t="s">
        <v>6</v>
      </c>
    </row>
    <row r="274" spans="1:4" x14ac:dyDescent="0.25">
      <c r="A274" t="s">
        <v>250</v>
      </c>
      <c r="B274" t="s">
        <v>255</v>
      </c>
      <c r="C274">
        <v>7</v>
      </c>
      <c r="D274" t="s">
        <v>6</v>
      </c>
    </row>
    <row r="275" spans="1:4" x14ac:dyDescent="0.25">
      <c r="A275" t="s">
        <v>250</v>
      </c>
      <c r="B275" t="s">
        <v>195</v>
      </c>
      <c r="C275">
        <v>8</v>
      </c>
      <c r="D275" t="s">
        <v>6</v>
      </c>
    </row>
    <row r="276" spans="1:4" x14ac:dyDescent="0.25">
      <c r="A276" t="s">
        <v>250</v>
      </c>
      <c r="B276" t="s">
        <v>313</v>
      </c>
      <c r="C276">
        <v>9</v>
      </c>
      <c r="D276" t="s">
        <v>295</v>
      </c>
    </row>
    <row r="277" spans="1:4" x14ac:dyDescent="0.25">
      <c r="A277" t="s">
        <v>250</v>
      </c>
      <c r="B277" t="s">
        <v>256</v>
      </c>
      <c r="C277">
        <v>11</v>
      </c>
      <c r="D277" t="s">
        <v>6</v>
      </c>
    </row>
    <row r="278" spans="1:4" x14ac:dyDescent="0.25">
      <c r="A278" t="s">
        <v>250</v>
      </c>
      <c r="B278" t="s">
        <v>257</v>
      </c>
      <c r="C278">
        <v>12</v>
      </c>
      <c r="D278" t="s">
        <v>6</v>
      </c>
    </row>
    <row r="279" spans="1:4" x14ac:dyDescent="0.25">
      <c r="A279" t="s">
        <v>250</v>
      </c>
      <c r="B279" t="s">
        <v>258</v>
      </c>
      <c r="C279">
        <v>13</v>
      </c>
      <c r="D279" t="s">
        <v>6</v>
      </c>
    </row>
    <row r="280" spans="1:4" x14ac:dyDescent="0.25">
      <c r="A280" t="s">
        <v>250</v>
      </c>
      <c r="B280" t="s">
        <v>259</v>
      </c>
      <c r="C280">
        <v>15</v>
      </c>
      <c r="D280" t="s">
        <v>6</v>
      </c>
    </row>
    <row r="281" spans="1:4" x14ac:dyDescent="0.25">
      <c r="A281" t="s">
        <v>250</v>
      </c>
      <c r="B281" t="s">
        <v>260</v>
      </c>
      <c r="C281">
        <v>16</v>
      </c>
      <c r="D281" t="s">
        <v>6</v>
      </c>
    </row>
    <row r="282" spans="1:4" x14ac:dyDescent="0.25">
      <c r="A282" t="s">
        <v>250</v>
      </c>
      <c r="B282" t="s">
        <v>261</v>
      </c>
      <c r="C282">
        <v>17</v>
      </c>
      <c r="D282" t="s">
        <v>6</v>
      </c>
    </row>
    <row r="283" spans="1:4" x14ac:dyDescent="0.25">
      <c r="A283" t="s">
        <v>250</v>
      </c>
      <c r="B283" t="s">
        <v>203</v>
      </c>
      <c r="C283">
        <v>18</v>
      </c>
      <c r="D283" t="s">
        <v>6</v>
      </c>
    </row>
    <row r="284" spans="1:4" x14ac:dyDescent="0.25">
      <c r="A284" t="s">
        <v>250</v>
      </c>
      <c r="B284" t="s">
        <v>204</v>
      </c>
      <c r="C284">
        <v>19</v>
      </c>
      <c r="D284" t="s">
        <v>6</v>
      </c>
    </row>
    <row r="285" spans="1:4" x14ac:dyDescent="0.25">
      <c r="A285" t="s">
        <v>250</v>
      </c>
      <c r="B285" t="s">
        <v>262</v>
      </c>
      <c r="C285">
        <v>21</v>
      </c>
      <c r="D285" t="s">
        <v>6</v>
      </c>
    </row>
    <row r="286" spans="1:4" x14ac:dyDescent="0.25">
      <c r="A286" t="s">
        <v>250</v>
      </c>
      <c r="B286" t="s">
        <v>263</v>
      </c>
      <c r="C286">
        <v>22</v>
      </c>
      <c r="D286" t="s">
        <v>6</v>
      </c>
    </row>
    <row r="287" spans="1:4" x14ac:dyDescent="0.25">
      <c r="A287" t="s">
        <v>250</v>
      </c>
      <c r="B287" t="s">
        <v>264</v>
      </c>
      <c r="C287">
        <v>23</v>
      </c>
      <c r="D287" t="s">
        <v>6</v>
      </c>
    </row>
    <row r="288" spans="1:4" x14ac:dyDescent="0.25">
      <c r="A288" t="s">
        <v>250</v>
      </c>
      <c r="B288" t="s">
        <v>265</v>
      </c>
      <c r="C288">
        <v>24</v>
      </c>
      <c r="D288" t="s">
        <v>6</v>
      </c>
    </row>
    <row r="289" spans="1:4" x14ac:dyDescent="0.25">
      <c r="A289" t="s">
        <v>250</v>
      </c>
      <c r="B289" t="s">
        <v>266</v>
      </c>
      <c r="C289">
        <v>25</v>
      </c>
      <c r="D289" t="s">
        <v>6</v>
      </c>
    </row>
    <row r="290" spans="1:4" x14ac:dyDescent="0.25">
      <c r="A290" t="s">
        <v>250</v>
      </c>
      <c r="B290" t="s">
        <v>267</v>
      </c>
      <c r="C290">
        <v>26</v>
      </c>
      <c r="D290" t="s">
        <v>6</v>
      </c>
    </row>
    <row r="291" spans="1:4" x14ac:dyDescent="0.25">
      <c r="A291" t="s">
        <v>250</v>
      </c>
      <c r="B291" t="s">
        <v>268</v>
      </c>
      <c r="C291">
        <v>28</v>
      </c>
      <c r="D291" t="s">
        <v>6</v>
      </c>
    </row>
    <row r="292" spans="1:4" x14ac:dyDescent="0.25">
      <c r="A292" t="s">
        <v>250</v>
      </c>
      <c r="B292" t="s">
        <v>302</v>
      </c>
      <c r="C292">
        <v>30</v>
      </c>
      <c r="D292" t="s">
        <v>6</v>
      </c>
    </row>
    <row r="293" spans="1:4" x14ac:dyDescent="0.25">
      <c r="A293" t="s">
        <v>269</v>
      </c>
      <c r="B293" t="s">
        <v>270</v>
      </c>
      <c r="C293">
        <v>3</v>
      </c>
      <c r="D293" t="s">
        <v>6</v>
      </c>
    </row>
    <row r="294" spans="1:4" x14ac:dyDescent="0.25">
      <c r="A294" t="s">
        <v>269</v>
      </c>
      <c r="B294" t="s">
        <v>271</v>
      </c>
      <c r="C294">
        <v>4</v>
      </c>
      <c r="D294" t="s">
        <v>6</v>
      </c>
    </row>
    <row r="295" spans="1:4" x14ac:dyDescent="0.25">
      <c r="A295" t="s">
        <v>269</v>
      </c>
      <c r="B295" t="s">
        <v>219</v>
      </c>
      <c r="C295">
        <v>5</v>
      </c>
      <c r="D295" t="s">
        <v>6</v>
      </c>
    </row>
    <row r="296" spans="1:4" x14ac:dyDescent="0.25">
      <c r="A296" t="s">
        <v>269</v>
      </c>
      <c r="B296" t="s">
        <v>272</v>
      </c>
      <c r="C296">
        <v>6</v>
      </c>
      <c r="D296" t="s">
        <v>6</v>
      </c>
    </row>
    <row r="297" spans="1:4" x14ac:dyDescent="0.25">
      <c r="A297" t="s">
        <v>269</v>
      </c>
      <c r="B297" t="s">
        <v>220</v>
      </c>
      <c r="C297">
        <v>7</v>
      </c>
      <c r="D297" t="s">
        <v>6</v>
      </c>
    </row>
    <row r="298" spans="1:4" x14ac:dyDescent="0.25">
      <c r="A298" t="s">
        <v>269</v>
      </c>
      <c r="B298" t="s">
        <v>273</v>
      </c>
      <c r="C298">
        <v>9</v>
      </c>
      <c r="D298" t="s">
        <v>6</v>
      </c>
    </row>
    <row r="299" spans="1:4" x14ac:dyDescent="0.25">
      <c r="A299" t="s">
        <v>269</v>
      </c>
      <c r="B299" t="s">
        <v>274</v>
      </c>
      <c r="C299">
        <v>10</v>
      </c>
      <c r="D299" t="s">
        <v>6</v>
      </c>
    </row>
    <row r="300" spans="1:4" x14ac:dyDescent="0.25">
      <c r="A300" t="s">
        <v>269</v>
      </c>
      <c r="B300" t="s">
        <v>275</v>
      </c>
      <c r="C300">
        <v>11</v>
      </c>
      <c r="D300" t="s">
        <v>6</v>
      </c>
    </row>
    <row r="301" spans="1:4" x14ac:dyDescent="0.25">
      <c r="A301" t="s">
        <v>269</v>
      </c>
      <c r="B301" t="s">
        <v>276</v>
      </c>
      <c r="C301">
        <v>12</v>
      </c>
      <c r="D301" t="s">
        <v>6</v>
      </c>
    </row>
    <row r="302" spans="1:4" x14ac:dyDescent="0.25">
      <c r="A302" t="s">
        <v>269</v>
      </c>
      <c r="B302" t="s">
        <v>277</v>
      </c>
      <c r="C302">
        <v>13</v>
      </c>
      <c r="D302" t="s">
        <v>6</v>
      </c>
    </row>
    <row r="303" spans="1:4" x14ac:dyDescent="0.25">
      <c r="A303" t="s">
        <v>269</v>
      </c>
      <c r="B303" t="s">
        <v>278</v>
      </c>
      <c r="C303">
        <v>15</v>
      </c>
      <c r="D303" t="s">
        <v>6</v>
      </c>
    </row>
    <row r="304" spans="1:4" x14ac:dyDescent="0.25">
      <c r="A304" t="s">
        <v>269</v>
      </c>
      <c r="B304" t="s">
        <v>279</v>
      </c>
      <c r="C304">
        <v>18</v>
      </c>
      <c r="D304" t="s">
        <v>6</v>
      </c>
    </row>
    <row r="305" spans="1:4" x14ac:dyDescent="0.25">
      <c r="A305" t="s">
        <v>269</v>
      </c>
      <c r="B305" t="s">
        <v>280</v>
      </c>
      <c r="C305">
        <v>20</v>
      </c>
      <c r="D305" t="s">
        <v>6</v>
      </c>
    </row>
    <row r="306" spans="1:4" x14ac:dyDescent="0.25">
      <c r="A306" t="s">
        <v>269</v>
      </c>
      <c r="B306" t="s">
        <v>281</v>
      </c>
      <c r="C306">
        <v>22</v>
      </c>
      <c r="D306" t="s">
        <v>6</v>
      </c>
    </row>
    <row r="307" spans="1:4" x14ac:dyDescent="0.25">
      <c r="A307" t="s">
        <v>269</v>
      </c>
      <c r="B307" t="s">
        <v>282</v>
      </c>
      <c r="C307">
        <v>23</v>
      </c>
      <c r="D307" t="s">
        <v>6</v>
      </c>
    </row>
    <row r="308" spans="1:4" x14ac:dyDescent="0.25">
      <c r="A308" t="s">
        <v>269</v>
      </c>
      <c r="B308" t="s">
        <v>283</v>
      </c>
      <c r="C308">
        <v>24</v>
      </c>
      <c r="D308" t="s">
        <v>6</v>
      </c>
    </row>
    <row r="309" spans="1:4" x14ac:dyDescent="0.25">
      <c r="A309" t="s">
        <v>269</v>
      </c>
      <c r="B309" t="s">
        <v>284</v>
      </c>
      <c r="C309">
        <v>27</v>
      </c>
      <c r="D309" t="s">
        <v>6</v>
      </c>
    </row>
    <row r="310" spans="1:4" x14ac:dyDescent="0.25">
      <c r="A310" t="s">
        <v>269</v>
      </c>
      <c r="B310" t="s">
        <v>285</v>
      </c>
      <c r="C310">
        <v>28</v>
      </c>
      <c r="D310" t="s">
        <v>6</v>
      </c>
    </row>
    <row r="311" spans="1:4" x14ac:dyDescent="0.25">
      <c r="A311" t="s">
        <v>269</v>
      </c>
      <c r="B311" t="s">
        <v>303</v>
      </c>
      <c r="C311">
        <v>29</v>
      </c>
      <c r="D311" t="s">
        <v>6</v>
      </c>
    </row>
    <row r="312" spans="1:4" x14ac:dyDescent="0.25">
      <c r="A312" t="s">
        <v>269</v>
      </c>
      <c r="B312" t="s">
        <v>311</v>
      </c>
      <c r="C312">
        <v>30</v>
      </c>
      <c r="D312" t="s">
        <v>295</v>
      </c>
    </row>
  </sheetData>
  <sortState ref="K2:K30">
    <sortCondition ref="K2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Sheet1!Data</vt:lpstr>
      <vt:lpstr>Sheet1!project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2019-12-19T09:21:23Z</dcterms:created>
  <dcterms:modified xsi:type="dcterms:W3CDTF">2019-12-22T19:57:32Z</dcterms:modified>
</cp:coreProperties>
</file>