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Sheet1!$A$2:$D$2</definedName>
  </definedNames>
  <calcPr calcId="125725"/>
</workbook>
</file>

<file path=xl/calcChain.xml><?xml version="1.0" encoding="utf-8"?>
<calcChain xmlns="http://schemas.openxmlformats.org/spreadsheetml/2006/main">
  <c r="C3" i="1"/>
  <c r="B3"/>
  <c r="B4"/>
  <c r="C4" s="1"/>
  <c r="D4"/>
  <c r="B5"/>
  <c r="C5" s="1"/>
  <c r="D5"/>
  <c r="B6"/>
  <c r="C6" s="1"/>
  <c r="D6"/>
  <c r="B7"/>
  <c r="C7" s="1"/>
  <c r="D7"/>
  <c r="B8"/>
  <c r="C8" s="1"/>
  <c r="D8"/>
  <c r="C9"/>
  <c r="B9"/>
  <c r="D9"/>
  <c r="B10"/>
  <c r="C10" s="1"/>
  <c r="D10"/>
  <c r="B11"/>
  <c r="C11" s="1"/>
  <c r="D11"/>
  <c r="B12"/>
  <c r="C12" s="1"/>
  <c r="D12"/>
  <c r="C13"/>
  <c r="B13"/>
  <c r="D13"/>
  <c r="B14"/>
  <c r="C14" s="1"/>
  <c r="D14"/>
  <c r="B15"/>
  <c r="C15" s="1"/>
  <c r="D15"/>
  <c r="B16"/>
  <c r="C16" s="1"/>
  <c r="D16"/>
  <c r="B17"/>
  <c r="C17" s="1"/>
  <c r="D17"/>
  <c r="B18"/>
  <c r="C18" s="1"/>
  <c r="D18"/>
  <c r="B19"/>
  <c r="C19" s="1"/>
  <c r="D19"/>
  <c r="B20"/>
  <c r="C20" s="1"/>
  <c r="D20"/>
  <c r="B21"/>
  <c r="C21" s="1"/>
  <c r="D21"/>
  <c r="B22"/>
  <c r="C22" s="1"/>
  <c r="D22"/>
  <c r="D3"/>
</calcChain>
</file>

<file path=xl/sharedStrings.xml><?xml version="1.0" encoding="utf-8"?>
<sst xmlns="http://schemas.openxmlformats.org/spreadsheetml/2006/main" count="59" uniqueCount="44">
  <si>
    <t>Word to Match</t>
  </si>
  <si>
    <t>Amon</t>
  </si>
  <si>
    <t>Bokrug</t>
  </si>
  <si>
    <t>Cthugha</t>
  </si>
  <si>
    <t>Dhumin</t>
  </si>
  <si>
    <t>Ei'lor</t>
  </si>
  <si>
    <t>Glaaki</t>
  </si>
  <si>
    <t>Hastur</t>
  </si>
  <si>
    <t>Ithaqua</t>
  </si>
  <si>
    <t>Juk-Shaab</t>
  </si>
  <si>
    <t>Kaalut</t>
  </si>
  <si>
    <t>Lythalia</t>
  </si>
  <si>
    <t>Mormo</t>
  </si>
  <si>
    <t>Northot</t>
  </si>
  <si>
    <t>Othuum</t>
  </si>
  <si>
    <t>Ptar-Axtlan</t>
  </si>
  <si>
    <t>Quyagen</t>
  </si>
  <si>
    <t>Rhogog</t>
  </si>
  <si>
    <t>Sebek</t>
  </si>
  <si>
    <t>Thanaroa</t>
  </si>
  <si>
    <t>Uitzilcapac</t>
  </si>
  <si>
    <t>Vibur</t>
  </si>
  <si>
    <t>Xcthol</t>
  </si>
  <si>
    <t>Yug-Sithurath</t>
  </si>
  <si>
    <t>Zathog</t>
  </si>
  <si>
    <t>Word</t>
  </si>
  <si>
    <t>Result</t>
  </si>
  <si>
    <t>Matched Word</t>
  </si>
  <si>
    <t>Ithaquart</t>
  </si>
  <si>
    <t>Tamash</t>
  </si>
  <si>
    <t>Karakal</t>
  </si>
  <si>
    <t>Ulthar</t>
  </si>
  <si>
    <t>Kaalute</t>
  </si>
  <si>
    <t>Northroot</t>
  </si>
  <si>
    <t>Perfect Match?</t>
  </si>
  <si>
    <t>Good Match</t>
  </si>
  <si>
    <t>Green=</t>
  </si>
  <si>
    <t>Legend</t>
  </si>
  <si>
    <t>Yellow=</t>
  </si>
  <si>
    <t>Misspelling</t>
  </si>
  <si>
    <t>Red=</t>
  </si>
  <si>
    <t>Doesn't exist</t>
  </si>
  <si>
    <t>Lookup Table</t>
  </si>
  <si>
    <t>Lookup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</si>
</sst>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B30" sqref="B30"/>
    </sheetView>
  </sheetViews>
  <sheetFormatPr defaultRowHeight="15"/>
  <cols>
    <col min="1" max="1" width="16.7109375" bestFit="1" customWidth="1"/>
    <col min="2" max="2" width="16.7109375" style="13" bestFit="1" customWidth="1"/>
    <col min="3" max="3" width="16.85546875" bestFit="1" customWidth="1"/>
    <col min="4" max="4" width="8.85546875" style="8" bestFit="1" customWidth="1"/>
    <col min="5" max="5" width="3.28515625" customWidth="1"/>
    <col min="6" max="6" width="13.140625" bestFit="1" customWidth="1"/>
    <col min="7" max="7" width="6.5703125" style="8" bestFit="1" customWidth="1"/>
    <col min="8" max="8" width="3.140625" customWidth="1"/>
    <col min="9" max="9" width="8" bestFit="1" customWidth="1"/>
    <col min="10" max="10" width="12.42578125" bestFit="1" customWidth="1"/>
  </cols>
  <sheetData>
    <row r="1" spans="1:10">
      <c r="A1" s="10" t="s">
        <v>43</v>
      </c>
      <c r="B1" s="10"/>
      <c r="C1" s="10"/>
      <c r="D1" s="10"/>
      <c r="F1" s="9" t="s">
        <v>42</v>
      </c>
      <c r="G1" s="9"/>
      <c r="I1" s="11" t="s">
        <v>37</v>
      </c>
      <c r="J1" s="12"/>
    </row>
    <row r="2" spans="1:10">
      <c r="A2" s="1" t="s">
        <v>0</v>
      </c>
      <c r="B2" s="1" t="s">
        <v>27</v>
      </c>
      <c r="C2" s="1" t="s">
        <v>34</v>
      </c>
      <c r="D2" s="6" t="s">
        <v>26</v>
      </c>
      <c r="F2" s="1" t="s">
        <v>25</v>
      </c>
      <c r="G2" s="6" t="s">
        <v>26</v>
      </c>
      <c r="I2" s="3" t="s">
        <v>36</v>
      </c>
      <c r="J2" s="2" t="s">
        <v>35</v>
      </c>
    </row>
    <row r="3" spans="1:10">
      <c r="A3" s="3" t="s">
        <v>4</v>
      </c>
      <c r="B3" s="2" t="str">
        <f>VLOOKUP(A3,$F$1:$G$26,1,TRUE)</f>
        <v>Dhumin</v>
      </c>
      <c r="C3" s="2" t="b">
        <f>IF(A3=B3,TRUE,FALSE)</f>
        <v>1</v>
      </c>
      <c r="D3" s="7">
        <f>VLOOKUP(A3,$F$1:$G$26,2,TRUE)</f>
        <v>4</v>
      </c>
      <c r="F3" s="2" t="s">
        <v>1</v>
      </c>
      <c r="G3" s="7">
        <v>1</v>
      </c>
      <c r="I3" s="4" t="s">
        <v>38</v>
      </c>
      <c r="J3" s="2" t="s">
        <v>39</v>
      </c>
    </row>
    <row r="4" spans="1:10">
      <c r="A4" s="3" t="s">
        <v>20</v>
      </c>
      <c r="B4" s="2" t="str">
        <f>VLOOKUP(A4,$F$1:$G$26,1,TRUE)</f>
        <v>Uitzilcapac</v>
      </c>
      <c r="C4" s="2" t="b">
        <f>IF(A4=B4,TRUE,FALSE)</f>
        <v>1</v>
      </c>
      <c r="D4" s="7">
        <f t="shared" ref="D4:D22" si="0">VLOOKUP(A4,$F$1:$G$26,2,TRUE)</f>
        <v>20</v>
      </c>
      <c r="F4" s="2" t="s">
        <v>2</v>
      </c>
      <c r="G4" s="7">
        <v>2</v>
      </c>
      <c r="I4" s="5" t="s">
        <v>40</v>
      </c>
      <c r="J4" s="2" t="s">
        <v>41</v>
      </c>
    </row>
    <row r="5" spans="1:10">
      <c r="A5" s="3" t="s">
        <v>7</v>
      </c>
      <c r="B5" s="2" t="str">
        <f>VLOOKUP(A5,$F$1:$G$26,1,TRUE)</f>
        <v>Hastur</v>
      </c>
      <c r="C5" s="2" t="b">
        <f>IF(A5=B5,TRUE,FALSE)</f>
        <v>1</v>
      </c>
      <c r="D5" s="7">
        <f t="shared" si="0"/>
        <v>7</v>
      </c>
      <c r="F5" s="2" t="s">
        <v>3</v>
      </c>
      <c r="G5" s="7">
        <v>3</v>
      </c>
    </row>
    <row r="6" spans="1:10">
      <c r="A6" s="4" t="s">
        <v>28</v>
      </c>
      <c r="B6" s="2" t="str">
        <f>VLOOKUP(A6,$F$1:$G$26,1,TRUE)</f>
        <v>Ithaqua</v>
      </c>
      <c r="C6" s="2" t="b">
        <f>IF(A6=B6,TRUE,FALSE)</f>
        <v>0</v>
      </c>
      <c r="D6" s="7">
        <f t="shared" si="0"/>
        <v>8</v>
      </c>
      <c r="F6" s="2" t="s">
        <v>4</v>
      </c>
      <c r="G6" s="7">
        <v>4</v>
      </c>
    </row>
    <row r="7" spans="1:10">
      <c r="A7" s="3" t="s">
        <v>19</v>
      </c>
      <c r="B7" s="2" t="str">
        <f>VLOOKUP(A7,$F$1:$G$26,1,TRUE)</f>
        <v>Thanaroa</v>
      </c>
      <c r="C7" s="2" t="b">
        <f>IF(A7=B7,TRUE,FALSE)</f>
        <v>1</v>
      </c>
      <c r="D7" s="7">
        <f t="shared" si="0"/>
        <v>19</v>
      </c>
      <c r="F7" s="2" t="s">
        <v>5</v>
      </c>
      <c r="G7" s="7">
        <v>5</v>
      </c>
    </row>
    <row r="8" spans="1:10">
      <c r="A8" s="3" t="s">
        <v>18</v>
      </c>
      <c r="B8" s="2" t="str">
        <f>VLOOKUP(A8,$F$1:$G$26,1,TRUE)</f>
        <v>Sebek</v>
      </c>
      <c r="C8" s="2" t="b">
        <f>IF(A8=B8,TRUE,FALSE)</f>
        <v>1</v>
      </c>
      <c r="D8" s="7">
        <f t="shared" si="0"/>
        <v>18</v>
      </c>
      <c r="F8" s="2" t="s">
        <v>6</v>
      </c>
      <c r="G8" s="7">
        <v>6</v>
      </c>
    </row>
    <row r="9" spans="1:10">
      <c r="A9" s="3" t="s">
        <v>14</v>
      </c>
      <c r="B9" s="2" t="str">
        <f>VLOOKUP(A9,$F$1:$G$26,1,TRUE)</f>
        <v>Othuum</v>
      </c>
      <c r="C9" s="2" t="b">
        <f>IF(A9=B9,TRUE,FALSE)</f>
        <v>1</v>
      </c>
      <c r="D9" s="7">
        <f t="shared" si="0"/>
        <v>14</v>
      </c>
      <c r="F9" s="2" t="s">
        <v>7</v>
      </c>
      <c r="G9" s="7">
        <v>7</v>
      </c>
    </row>
    <row r="10" spans="1:10">
      <c r="A10" s="3" t="s">
        <v>15</v>
      </c>
      <c r="B10" s="2" t="str">
        <f>VLOOKUP(A10,$F$1:$G$26,1,TRUE)</f>
        <v>Ptar-Axtlan</v>
      </c>
      <c r="C10" s="2" t="b">
        <f>IF(A10=B10,TRUE,FALSE)</f>
        <v>1</v>
      </c>
      <c r="D10" s="7">
        <f t="shared" si="0"/>
        <v>15</v>
      </c>
      <c r="F10" s="2" t="s">
        <v>8</v>
      </c>
      <c r="G10" s="7">
        <v>8</v>
      </c>
    </row>
    <row r="11" spans="1:10">
      <c r="A11" s="5" t="s">
        <v>30</v>
      </c>
      <c r="B11" s="2" t="str">
        <f>VLOOKUP(A11,$F$1:$G$26,1,TRUE)</f>
        <v>Kaalut</v>
      </c>
      <c r="C11" s="2" t="b">
        <f>IF(A11=B11,TRUE,FALSE)</f>
        <v>0</v>
      </c>
      <c r="D11" s="7">
        <f t="shared" si="0"/>
        <v>10</v>
      </c>
      <c r="F11" s="2" t="s">
        <v>9</v>
      </c>
      <c r="G11" s="7">
        <v>9</v>
      </c>
    </row>
    <row r="12" spans="1:10">
      <c r="A12" s="4" t="s">
        <v>33</v>
      </c>
      <c r="B12" s="2" t="str">
        <f>VLOOKUP(A12,$F$1:$G$26,1,TRUE)</f>
        <v>Northot</v>
      </c>
      <c r="C12" s="2" t="b">
        <f>IF(A12=B12,TRUE,FALSE)</f>
        <v>0</v>
      </c>
      <c r="D12" s="7">
        <f t="shared" si="0"/>
        <v>13</v>
      </c>
      <c r="F12" s="2" t="s">
        <v>10</v>
      </c>
      <c r="G12" s="7">
        <v>10</v>
      </c>
    </row>
    <row r="13" spans="1:10">
      <c r="A13" s="3" t="s">
        <v>16</v>
      </c>
      <c r="B13" s="2" t="str">
        <f>VLOOKUP(A13,$F$1:$G$26,1,TRUE)</f>
        <v>Quyagen</v>
      </c>
      <c r="C13" s="2" t="b">
        <f>IF(A13=B13,TRUE,FALSE)</f>
        <v>1</v>
      </c>
      <c r="D13" s="7">
        <f t="shared" si="0"/>
        <v>16</v>
      </c>
      <c r="F13" s="2" t="s">
        <v>11</v>
      </c>
      <c r="G13" s="7">
        <v>11</v>
      </c>
    </row>
    <row r="14" spans="1:10">
      <c r="A14" s="3" t="s">
        <v>2</v>
      </c>
      <c r="B14" s="2" t="str">
        <f>VLOOKUP(A14,$F$1:$G$26,1,TRUE)</f>
        <v>Bokrug</v>
      </c>
      <c r="C14" s="2" t="b">
        <f>IF(A14=B14,TRUE,FALSE)</f>
        <v>1</v>
      </c>
      <c r="D14" s="7">
        <f t="shared" si="0"/>
        <v>2</v>
      </c>
      <c r="F14" s="2" t="s">
        <v>12</v>
      </c>
      <c r="G14" s="7">
        <v>12</v>
      </c>
    </row>
    <row r="15" spans="1:10">
      <c r="A15" s="3" t="s">
        <v>24</v>
      </c>
      <c r="B15" s="2" t="str">
        <f>VLOOKUP(A15,$F$1:$G$26,1,TRUE)</f>
        <v>Zathog</v>
      </c>
      <c r="C15" s="2" t="b">
        <f>IF(A15=B15,TRUE,FALSE)</f>
        <v>1</v>
      </c>
      <c r="D15" s="7">
        <f t="shared" si="0"/>
        <v>24</v>
      </c>
      <c r="F15" s="2" t="s">
        <v>13</v>
      </c>
      <c r="G15" s="7">
        <v>13</v>
      </c>
    </row>
    <row r="16" spans="1:10">
      <c r="A16" s="5" t="s">
        <v>31</v>
      </c>
      <c r="B16" s="2" t="str">
        <f>VLOOKUP(A16,$F$1:$G$26,1,TRUE)</f>
        <v>Uitzilcapac</v>
      </c>
      <c r="C16" s="2" t="b">
        <f>IF(A16=B16,TRUE,FALSE)</f>
        <v>0</v>
      </c>
      <c r="D16" s="7">
        <f t="shared" si="0"/>
        <v>20</v>
      </c>
      <c r="F16" s="2" t="s">
        <v>14</v>
      </c>
      <c r="G16" s="7">
        <v>14</v>
      </c>
    </row>
    <row r="17" spans="1:7">
      <c r="A17" s="3" t="s">
        <v>5</v>
      </c>
      <c r="B17" s="2" t="str">
        <f>VLOOKUP(A17,$F$1:$G$26,1,TRUE)</f>
        <v>Ei'lor</v>
      </c>
      <c r="C17" s="2" t="b">
        <f>IF(A17=B17,TRUE,FALSE)</f>
        <v>1</v>
      </c>
      <c r="D17" s="7">
        <f t="shared" si="0"/>
        <v>5</v>
      </c>
      <c r="F17" s="2" t="s">
        <v>15</v>
      </c>
      <c r="G17" s="7">
        <v>15</v>
      </c>
    </row>
    <row r="18" spans="1:7">
      <c r="A18" s="4" t="s">
        <v>32</v>
      </c>
      <c r="B18" s="2" t="str">
        <f>VLOOKUP(A18,$F$1:$G$26,1,TRUE)</f>
        <v>Kaalut</v>
      </c>
      <c r="C18" s="2" t="b">
        <f>IF(A18=B18,TRUE,FALSE)</f>
        <v>0</v>
      </c>
      <c r="D18" s="7">
        <f t="shared" si="0"/>
        <v>10</v>
      </c>
      <c r="F18" s="2" t="s">
        <v>16</v>
      </c>
      <c r="G18" s="7">
        <v>16</v>
      </c>
    </row>
    <row r="19" spans="1:7">
      <c r="A19" s="3" t="s">
        <v>21</v>
      </c>
      <c r="B19" s="2" t="str">
        <f>VLOOKUP(A19,$F$1:$G$26,1,TRUE)</f>
        <v>Vibur</v>
      </c>
      <c r="C19" s="2" t="b">
        <f>IF(A19=B19,TRUE,FALSE)</f>
        <v>1</v>
      </c>
      <c r="D19" s="7">
        <f t="shared" si="0"/>
        <v>21</v>
      </c>
      <c r="F19" s="2" t="s">
        <v>17</v>
      </c>
      <c r="G19" s="7">
        <v>17</v>
      </c>
    </row>
    <row r="20" spans="1:7">
      <c r="A20" s="5" t="s">
        <v>29</v>
      </c>
      <c r="B20" s="2" t="str">
        <f>VLOOKUP(A20,$F$1:$G$26,1,TRUE)</f>
        <v>Sebek</v>
      </c>
      <c r="C20" s="2" t="b">
        <f>IF(A20=B20,TRUE,FALSE)</f>
        <v>0</v>
      </c>
      <c r="D20" s="7">
        <f t="shared" si="0"/>
        <v>18</v>
      </c>
      <c r="F20" s="2" t="s">
        <v>18</v>
      </c>
      <c r="G20" s="7">
        <v>18</v>
      </c>
    </row>
    <row r="21" spans="1:7">
      <c r="A21" s="3" t="s">
        <v>11</v>
      </c>
      <c r="B21" s="2" t="str">
        <f>VLOOKUP(A21,$F$1:$G$26,1,TRUE)</f>
        <v>Lythalia</v>
      </c>
      <c r="C21" s="2" t="b">
        <f>IF(A21=B21,TRUE,FALSE)</f>
        <v>1</v>
      </c>
      <c r="D21" s="7">
        <f t="shared" si="0"/>
        <v>11</v>
      </c>
      <c r="F21" s="2" t="s">
        <v>19</v>
      </c>
      <c r="G21" s="7">
        <v>19</v>
      </c>
    </row>
    <row r="22" spans="1:7">
      <c r="A22" s="3" t="s">
        <v>12</v>
      </c>
      <c r="B22" s="2" t="str">
        <f>VLOOKUP(A22,$F$1:$G$26,1,TRUE)</f>
        <v>Mormo</v>
      </c>
      <c r="C22" s="2" t="b">
        <f>IF(A22=B22,TRUE,FALSE)</f>
        <v>1</v>
      </c>
      <c r="D22" s="7">
        <f t="shared" si="0"/>
        <v>12</v>
      </c>
      <c r="F22" s="2" t="s">
        <v>20</v>
      </c>
      <c r="G22" s="7">
        <v>20</v>
      </c>
    </row>
    <row r="23" spans="1:7">
      <c r="F23" s="2" t="s">
        <v>21</v>
      </c>
      <c r="G23" s="7">
        <v>21</v>
      </c>
    </row>
    <row r="24" spans="1:7">
      <c r="F24" s="2" t="s">
        <v>22</v>
      </c>
      <c r="G24" s="7">
        <v>22</v>
      </c>
    </row>
    <row r="25" spans="1:7">
      <c r="F25" s="2" t="s">
        <v>23</v>
      </c>
      <c r="G25" s="7">
        <v>23</v>
      </c>
    </row>
    <row r="26" spans="1:7">
      <c r="F26" s="2" t="s">
        <v>24</v>
      </c>
      <c r="G26" s="7">
        <v>24</v>
      </c>
    </row>
  </sheetData>
  <autoFilter ref="A2:D2"/>
  <mergeCells count="3">
    <mergeCell ref="F1:G1"/>
    <mergeCell ref="A1:D1"/>
    <mergeCell ref="I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estrong</dc:creator>
  <cp:lastModifiedBy>estrong</cp:lastModifiedBy>
  <dcterms:created xsi:type="dcterms:W3CDTF">2016-11-08T13:53:10Z</dcterms:created>
  <dcterms:modified xsi:type="dcterms:W3CDTF">2016-11-08T17:52:24Z</dcterms:modified>
</cp:coreProperties>
</file>