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ocuments\2024 Birkie Analysis\data\"/>
    </mc:Choice>
  </mc:AlternateContent>
  <xr:revisionPtr revIDLastSave="0" documentId="13_ncr:1_{40EDD8C5-A9AB-48F0-B27A-178B19C7EFEF}" xr6:coauthVersionLast="47" xr6:coauthVersionMax="47" xr10:uidLastSave="{00000000-0000-0000-0000-000000000000}"/>
  <bookViews>
    <workbookView xWindow="5980" yWindow="3030" windowWidth="19200" windowHeight="11170" xr2:uid="{22653E8A-CF6F-4574-BF23-0251A5B94CDC}"/>
  </bookViews>
  <sheets>
    <sheet name="waves" sheetId="4" r:id="rId1"/>
    <sheet name="Birkie waves" sheetId="1" r:id="rId2"/>
    <sheet name="Korte waves" sheetId="2" r:id="rId3"/>
    <sheet name="Prince Haakon" sheetId="3" r:id="rId4"/>
  </sheets>
  <definedNames>
    <definedName name="_xlnm._FilterDatabase" localSheetId="0" hidden="1">waves!$A$1:$K$1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4" l="1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3" i="4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K2" i="4"/>
  <c r="J2" i="4"/>
</calcChain>
</file>

<file path=xl/sharedStrings.xml><?xml version="1.0" encoding="utf-8"?>
<sst xmlns="http://schemas.openxmlformats.org/spreadsheetml/2006/main" count="185" uniqueCount="32">
  <si>
    <t>BIRKIE SKATE</t>
  </si>
  <si>
    <t>BIRKIE CLASSIC</t>
  </si>
  <si>
    <t>Registrations</t>
  </si>
  <si>
    <t>WAVE</t>
  </si>
  <si>
    <t>thru 1-17-24</t>
  </si>
  <si>
    <t>ELITE M</t>
  </si>
  <si>
    <t>ELITE F</t>
  </si>
  <si>
    <t>KORTE SKATE</t>
  </si>
  <si>
    <t>KORTE CLASSIC</t>
  </si>
  <si>
    <t>U20 M</t>
  </si>
  <si>
    <t>U20 F</t>
  </si>
  <si>
    <t>PRINCE HAAKON</t>
  </si>
  <si>
    <t>Race</t>
  </si>
  <si>
    <t>Wave</t>
  </si>
  <si>
    <t>Size</t>
  </si>
  <si>
    <t>BIRKIE SKATE OT</t>
  </si>
  <si>
    <t>BIRKIE CLASSIC OT</t>
  </si>
  <si>
    <t>KORTE SKATE OT</t>
  </si>
  <si>
    <t>KORTE CLASSIC OT</t>
  </si>
  <si>
    <t>PRINCE HAAKON OT</t>
  </si>
  <si>
    <t>Wednesday</t>
  </si>
  <si>
    <t>Friday</t>
  </si>
  <si>
    <t>Saturday</t>
  </si>
  <si>
    <t>Sunday</t>
  </si>
  <si>
    <t>Start_min</t>
  </si>
  <si>
    <t>Start_hour</t>
  </si>
  <si>
    <t>Start_year</t>
  </si>
  <si>
    <t>Start_month</t>
  </si>
  <si>
    <t>Start_day</t>
  </si>
  <si>
    <t>Start_time</t>
  </si>
  <si>
    <t>Start_DOW</t>
  </si>
  <si>
    <t>Model_wave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</si>
</sst>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0" borderId="0" xfId="0" applyAlignment="1">
      <alignment vertical="center"/>
    </xf>
    <xf numFmtId="2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BD83-BCB3-49B0-A814-3D5DB934025F}">
  <dimension ref="A1:K5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8" sqref="C48"/>
    </sheetView>
  </sheetViews>
  <sheetFormatPr defaultRowHeight="15.5" x14ac:dyDescent="0.35"/>
  <cols>
    <col min="1" max="2" width="20.1640625" bestFit="1" customWidth="1"/>
    <col min="3" max="3" width="20.1640625" customWidth="1"/>
    <col min="5" max="5" width="10.1640625" bestFit="1" customWidth="1"/>
    <col min="6" max="8" width="10.1640625" customWidth="1"/>
  </cols>
  <sheetData>
    <row r="1" spans="1:11" x14ac:dyDescent="0.35">
      <c r="A1" t="s">
        <v>12</v>
      </c>
      <c r="B1" t="s">
        <v>13</v>
      </c>
      <c r="C1" t="s">
        <v>31</v>
      </c>
      <c r="D1" t="s">
        <v>14</v>
      </c>
      <c r="E1" t="s">
        <v>30</v>
      </c>
      <c r="F1" t="s">
        <v>26</v>
      </c>
      <c r="G1" t="s">
        <v>27</v>
      </c>
      <c r="H1" t="s">
        <v>28</v>
      </c>
      <c r="I1" t="s">
        <v>29</v>
      </c>
      <c r="J1" t="s">
        <v>25</v>
      </c>
      <c r="K1" t="s">
        <v>24</v>
      </c>
    </row>
    <row r="2" spans="1:11" x14ac:dyDescent="0.35">
      <c r="A2" s="2" t="s">
        <v>0</v>
      </c>
      <c r="B2" t="s">
        <v>5</v>
      </c>
      <c r="C2" t="s">
        <v>5</v>
      </c>
      <c r="D2">
        <v>195</v>
      </c>
      <c r="E2" t="s">
        <v>22</v>
      </c>
      <c r="F2">
        <v>2024</v>
      </c>
      <c r="G2">
        <v>2</v>
      </c>
      <c r="H2">
        <v>24</v>
      </c>
      <c r="I2" s="3">
        <v>0.36805555555555558</v>
      </c>
      <c r="J2">
        <f>HOUR(I2)</f>
        <v>8</v>
      </c>
      <c r="K2">
        <f>MINUTE(I2)</f>
        <v>50</v>
      </c>
    </row>
    <row r="3" spans="1:11" x14ac:dyDescent="0.35">
      <c r="A3" s="2" t="s">
        <v>0</v>
      </c>
      <c r="B3" t="s">
        <v>6</v>
      </c>
      <c r="C3" t="s">
        <v>6</v>
      </c>
      <c r="D3">
        <v>66</v>
      </c>
      <c r="E3" t="s">
        <v>22</v>
      </c>
      <c r="F3">
        <v>2024</v>
      </c>
      <c r="G3">
        <v>2</v>
      </c>
      <c r="H3">
        <v>24</v>
      </c>
      <c r="I3" s="3">
        <v>0.35416666666666669</v>
      </c>
      <c r="J3">
        <f t="shared" ref="J3:J52" si="0">HOUR(I3)</f>
        <v>8</v>
      </c>
      <c r="K3">
        <f t="shared" ref="K3:K24" si="1">MINUTE(I3)</f>
        <v>30</v>
      </c>
    </row>
    <row r="4" spans="1:11" x14ac:dyDescent="0.35">
      <c r="A4" s="2" t="s">
        <v>0</v>
      </c>
      <c r="B4">
        <v>1</v>
      </c>
      <c r="C4">
        <v>1</v>
      </c>
      <c r="D4">
        <v>440</v>
      </c>
      <c r="E4" t="s">
        <v>22</v>
      </c>
      <c r="F4">
        <v>2024</v>
      </c>
      <c r="G4">
        <v>2</v>
      </c>
      <c r="H4">
        <v>24</v>
      </c>
      <c r="I4" s="3">
        <v>0.37152777777777773</v>
      </c>
      <c r="J4">
        <f t="shared" si="0"/>
        <v>8</v>
      </c>
      <c r="K4">
        <f t="shared" si="1"/>
        <v>55</v>
      </c>
    </row>
    <row r="5" spans="1:11" x14ac:dyDescent="0.35">
      <c r="A5" s="2" t="s">
        <v>0</v>
      </c>
      <c r="B5">
        <v>2</v>
      </c>
      <c r="C5">
        <v>2</v>
      </c>
      <c r="D5">
        <v>427</v>
      </c>
      <c r="E5" t="s">
        <v>22</v>
      </c>
      <c r="F5">
        <v>2024</v>
      </c>
      <c r="G5">
        <v>2</v>
      </c>
      <c r="H5">
        <v>24</v>
      </c>
      <c r="I5" s="3">
        <v>0.37847222222222227</v>
      </c>
      <c r="J5">
        <f t="shared" si="0"/>
        <v>9</v>
      </c>
      <c r="K5">
        <f t="shared" si="1"/>
        <v>5</v>
      </c>
    </row>
    <row r="6" spans="1:11" x14ac:dyDescent="0.35">
      <c r="A6" s="2" t="s">
        <v>0</v>
      </c>
      <c r="B6">
        <v>3</v>
      </c>
      <c r="C6">
        <v>3</v>
      </c>
      <c r="D6">
        <v>451</v>
      </c>
      <c r="E6" t="s">
        <v>22</v>
      </c>
      <c r="F6">
        <v>2024</v>
      </c>
      <c r="G6">
        <v>2</v>
      </c>
      <c r="H6">
        <v>24</v>
      </c>
      <c r="I6" s="3">
        <v>0.3888888888888889</v>
      </c>
      <c r="J6">
        <f t="shared" si="0"/>
        <v>9</v>
      </c>
      <c r="K6">
        <f t="shared" si="1"/>
        <v>20</v>
      </c>
    </row>
    <row r="7" spans="1:11" x14ac:dyDescent="0.35">
      <c r="A7" s="2" t="s">
        <v>0</v>
      </c>
      <c r="B7">
        <v>4</v>
      </c>
      <c r="C7">
        <v>4</v>
      </c>
      <c r="D7">
        <v>493</v>
      </c>
      <c r="E7" t="s">
        <v>22</v>
      </c>
      <c r="F7">
        <v>2024</v>
      </c>
      <c r="G7">
        <v>2</v>
      </c>
      <c r="H7">
        <v>24</v>
      </c>
      <c r="I7" s="3">
        <v>0.39583333333333331</v>
      </c>
      <c r="J7">
        <f t="shared" si="0"/>
        <v>9</v>
      </c>
      <c r="K7">
        <f t="shared" si="1"/>
        <v>30</v>
      </c>
    </row>
    <row r="8" spans="1:11" x14ac:dyDescent="0.35">
      <c r="A8" s="2" t="s">
        <v>0</v>
      </c>
      <c r="B8">
        <v>5</v>
      </c>
      <c r="C8">
        <v>5</v>
      </c>
      <c r="D8">
        <v>446</v>
      </c>
      <c r="E8" t="s">
        <v>22</v>
      </c>
      <c r="F8">
        <v>2024</v>
      </c>
      <c r="G8">
        <v>2</v>
      </c>
      <c r="H8">
        <v>24</v>
      </c>
      <c r="I8" s="3">
        <v>0.40277777777777773</v>
      </c>
      <c r="J8">
        <f t="shared" si="0"/>
        <v>9</v>
      </c>
      <c r="K8">
        <f t="shared" si="1"/>
        <v>40</v>
      </c>
    </row>
    <row r="9" spans="1:11" x14ac:dyDescent="0.35">
      <c r="A9" s="2" t="s">
        <v>0</v>
      </c>
      <c r="B9">
        <v>6</v>
      </c>
      <c r="C9">
        <v>6</v>
      </c>
      <c r="D9">
        <v>477</v>
      </c>
      <c r="E9" t="s">
        <v>22</v>
      </c>
      <c r="F9">
        <v>2024</v>
      </c>
      <c r="G9">
        <v>2</v>
      </c>
      <c r="H9">
        <v>24</v>
      </c>
      <c r="I9" s="3">
        <v>0.40972222222222227</v>
      </c>
      <c r="J9">
        <f t="shared" si="0"/>
        <v>9</v>
      </c>
      <c r="K9">
        <f t="shared" si="1"/>
        <v>50</v>
      </c>
    </row>
    <row r="10" spans="1:11" x14ac:dyDescent="0.35">
      <c r="A10" s="2" t="s">
        <v>0</v>
      </c>
      <c r="B10">
        <v>7</v>
      </c>
      <c r="C10">
        <v>7</v>
      </c>
      <c r="D10">
        <v>449</v>
      </c>
      <c r="E10" t="s">
        <v>22</v>
      </c>
      <c r="F10">
        <v>2024</v>
      </c>
      <c r="G10">
        <v>2</v>
      </c>
      <c r="H10">
        <v>24</v>
      </c>
      <c r="I10" s="3">
        <v>0.41319444444444442</v>
      </c>
      <c r="J10">
        <f t="shared" si="0"/>
        <v>9</v>
      </c>
      <c r="K10">
        <f t="shared" si="1"/>
        <v>55</v>
      </c>
    </row>
    <row r="11" spans="1:11" x14ac:dyDescent="0.35">
      <c r="A11" s="2" t="s">
        <v>0</v>
      </c>
      <c r="B11">
        <v>8</v>
      </c>
      <c r="C11">
        <v>8</v>
      </c>
      <c r="D11">
        <v>399</v>
      </c>
      <c r="E11" t="s">
        <v>22</v>
      </c>
      <c r="F11">
        <v>2024</v>
      </c>
      <c r="G11">
        <v>2</v>
      </c>
      <c r="H11">
        <v>24</v>
      </c>
      <c r="I11" s="3">
        <v>0.41666666666666669</v>
      </c>
      <c r="J11">
        <f t="shared" si="0"/>
        <v>10</v>
      </c>
      <c r="K11">
        <f t="shared" si="1"/>
        <v>0</v>
      </c>
    </row>
    <row r="12" spans="1:11" x14ac:dyDescent="0.35">
      <c r="A12" s="2" t="s">
        <v>0</v>
      </c>
      <c r="B12">
        <v>9</v>
      </c>
      <c r="C12">
        <v>8</v>
      </c>
      <c r="D12">
        <v>410</v>
      </c>
      <c r="E12" t="s">
        <v>22</v>
      </c>
      <c r="F12">
        <v>2024</v>
      </c>
      <c r="G12">
        <v>2</v>
      </c>
      <c r="H12">
        <v>24</v>
      </c>
      <c r="I12" s="3">
        <v>0.4201388888888889</v>
      </c>
      <c r="J12">
        <f t="shared" si="0"/>
        <v>10</v>
      </c>
      <c r="K12">
        <f t="shared" si="1"/>
        <v>5</v>
      </c>
    </row>
    <row r="13" spans="1:11" x14ac:dyDescent="0.35">
      <c r="A13" s="2" t="s">
        <v>0</v>
      </c>
      <c r="B13">
        <v>10</v>
      </c>
      <c r="C13">
        <v>8</v>
      </c>
      <c r="D13">
        <v>499</v>
      </c>
      <c r="E13" t="s">
        <v>22</v>
      </c>
      <c r="F13">
        <v>2024</v>
      </c>
      <c r="G13">
        <v>2</v>
      </c>
      <c r="H13">
        <v>24</v>
      </c>
      <c r="I13" s="3">
        <v>0.4236111111111111</v>
      </c>
      <c r="J13">
        <f t="shared" si="0"/>
        <v>10</v>
      </c>
      <c r="K13">
        <f t="shared" si="1"/>
        <v>10</v>
      </c>
    </row>
    <row r="14" spans="1:11" x14ac:dyDescent="0.35">
      <c r="A14" s="2" t="s">
        <v>0</v>
      </c>
      <c r="B14">
        <v>35</v>
      </c>
      <c r="C14">
        <v>35</v>
      </c>
      <c r="D14">
        <v>11</v>
      </c>
      <c r="E14" t="s">
        <v>22</v>
      </c>
      <c r="F14">
        <v>2024</v>
      </c>
      <c r="G14">
        <v>2</v>
      </c>
      <c r="H14">
        <v>24</v>
      </c>
      <c r="I14" s="3">
        <v>0.34375</v>
      </c>
      <c r="J14">
        <f t="shared" si="0"/>
        <v>8</v>
      </c>
      <c r="K14">
        <f t="shared" si="1"/>
        <v>15</v>
      </c>
    </row>
    <row r="15" spans="1:11" x14ac:dyDescent="0.35">
      <c r="A15" s="2" t="s">
        <v>0</v>
      </c>
      <c r="B15">
        <v>70</v>
      </c>
      <c r="C15">
        <v>70</v>
      </c>
      <c r="D15">
        <v>110</v>
      </c>
      <c r="E15" t="s">
        <v>22</v>
      </c>
      <c r="F15">
        <v>2024</v>
      </c>
      <c r="G15">
        <v>2</v>
      </c>
      <c r="H15">
        <v>24</v>
      </c>
      <c r="I15" s="3">
        <v>0.38194444444444442</v>
      </c>
      <c r="J15">
        <f t="shared" si="0"/>
        <v>9</v>
      </c>
      <c r="K15">
        <f t="shared" si="1"/>
        <v>10</v>
      </c>
    </row>
    <row r="16" spans="1:11" x14ac:dyDescent="0.35">
      <c r="A16" t="s">
        <v>1</v>
      </c>
      <c r="B16" t="s">
        <v>5</v>
      </c>
      <c r="C16" t="s">
        <v>5</v>
      </c>
      <c r="D16">
        <v>95</v>
      </c>
      <c r="E16" t="s">
        <v>23</v>
      </c>
      <c r="F16">
        <v>2024</v>
      </c>
      <c r="G16">
        <v>2</v>
      </c>
      <c r="H16">
        <v>25</v>
      </c>
      <c r="I16" s="3">
        <v>0.3576388888888889</v>
      </c>
      <c r="J16">
        <f t="shared" si="0"/>
        <v>8</v>
      </c>
      <c r="K16">
        <f t="shared" si="1"/>
        <v>35</v>
      </c>
    </row>
    <row r="17" spans="1:11" x14ac:dyDescent="0.35">
      <c r="A17" t="s">
        <v>1</v>
      </c>
      <c r="B17" t="s">
        <v>6</v>
      </c>
      <c r="C17" t="s">
        <v>6</v>
      </c>
      <c r="D17">
        <v>47</v>
      </c>
      <c r="E17" t="s">
        <v>23</v>
      </c>
      <c r="F17">
        <v>2024</v>
      </c>
      <c r="G17">
        <v>2</v>
      </c>
      <c r="H17">
        <v>25</v>
      </c>
      <c r="I17" s="3">
        <v>0.3576388888888889</v>
      </c>
      <c r="J17">
        <f t="shared" si="0"/>
        <v>8</v>
      </c>
      <c r="K17">
        <f t="shared" si="1"/>
        <v>35</v>
      </c>
    </row>
    <row r="18" spans="1:11" x14ac:dyDescent="0.35">
      <c r="A18" t="s">
        <v>1</v>
      </c>
      <c r="B18">
        <v>1</v>
      </c>
      <c r="C18">
        <v>1</v>
      </c>
      <c r="D18">
        <v>360</v>
      </c>
      <c r="E18" t="s">
        <v>23</v>
      </c>
      <c r="F18">
        <v>2024</v>
      </c>
      <c r="G18">
        <v>2</v>
      </c>
      <c r="H18">
        <v>25</v>
      </c>
      <c r="I18" s="3">
        <v>0.3611111111111111</v>
      </c>
      <c r="J18">
        <f t="shared" si="0"/>
        <v>8</v>
      </c>
      <c r="K18">
        <f t="shared" si="1"/>
        <v>40</v>
      </c>
    </row>
    <row r="19" spans="1:11" x14ac:dyDescent="0.35">
      <c r="A19" t="s">
        <v>1</v>
      </c>
      <c r="B19">
        <v>2</v>
      </c>
      <c r="C19">
        <v>2</v>
      </c>
      <c r="D19">
        <v>335</v>
      </c>
      <c r="E19" t="s">
        <v>23</v>
      </c>
      <c r="F19">
        <v>2024</v>
      </c>
      <c r="G19">
        <v>2</v>
      </c>
      <c r="H19">
        <v>25</v>
      </c>
      <c r="I19" s="3">
        <v>0.375</v>
      </c>
      <c r="J19">
        <f t="shared" si="0"/>
        <v>9</v>
      </c>
      <c r="K19">
        <f t="shared" si="1"/>
        <v>0</v>
      </c>
    </row>
    <row r="20" spans="1:11" x14ac:dyDescent="0.35">
      <c r="A20" t="s">
        <v>1</v>
      </c>
      <c r="B20">
        <v>3</v>
      </c>
      <c r="C20">
        <v>3</v>
      </c>
      <c r="D20">
        <v>316</v>
      </c>
      <c r="E20" t="s">
        <v>23</v>
      </c>
      <c r="F20">
        <v>2024</v>
      </c>
      <c r="G20">
        <v>2</v>
      </c>
      <c r="H20">
        <v>25</v>
      </c>
      <c r="I20" s="3">
        <v>0.38541666666666669</v>
      </c>
      <c r="J20">
        <f t="shared" si="0"/>
        <v>9</v>
      </c>
      <c r="K20">
        <f t="shared" si="1"/>
        <v>15</v>
      </c>
    </row>
    <row r="21" spans="1:11" x14ac:dyDescent="0.35">
      <c r="A21" t="s">
        <v>1</v>
      </c>
      <c r="B21">
        <v>4</v>
      </c>
      <c r="C21">
        <v>4</v>
      </c>
      <c r="D21">
        <v>277</v>
      </c>
      <c r="E21" t="s">
        <v>23</v>
      </c>
      <c r="F21">
        <v>2024</v>
      </c>
      <c r="G21">
        <v>2</v>
      </c>
      <c r="H21">
        <v>25</v>
      </c>
      <c r="I21" s="3">
        <v>0.3923611111111111</v>
      </c>
      <c r="J21">
        <f t="shared" si="0"/>
        <v>9</v>
      </c>
      <c r="K21">
        <f t="shared" si="1"/>
        <v>25</v>
      </c>
    </row>
    <row r="22" spans="1:11" x14ac:dyDescent="0.35">
      <c r="A22" t="s">
        <v>1</v>
      </c>
      <c r="B22">
        <v>5</v>
      </c>
      <c r="C22">
        <v>5</v>
      </c>
      <c r="D22">
        <v>401</v>
      </c>
      <c r="E22" t="s">
        <v>23</v>
      </c>
      <c r="F22">
        <v>2024</v>
      </c>
      <c r="G22">
        <v>2</v>
      </c>
      <c r="H22">
        <v>25</v>
      </c>
      <c r="I22" s="3">
        <v>0.39930555555555558</v>
      </c>
      <c r="J22">
        <f t="shared" si="0"/>
        <v>9</v>
      </c>
      <c r="K22">
        <f t="shared" si="1"/>
        <v>35</v>
      </c>
    </row>
    <row r="23" spans="1:11" x14ac:dyDescent="0.35">
      <c r="A23" t="s">
        <v>1</v>
      </c>
      <c r="B23">
        <v>6</v>
      </c>
      <c r="C23">
        <v>6</v>
      </c>
      <c r="D23">
        <v>321</v>
      </c>
      <c r="E23" t="s">
        <v>23</v>
      </c>
      <c r="F23">
        <v>2024</v>
      </c>
      <c r="G23">
        <v>2</v>
      </c>
      <c r="H23">
        <v>25</v>
      </c>
      <c r="I23" s="3">
        <v>0.40625</v>
      </c>
      <c r="J23">
        <f t="shared" si="0"/>
        <v>9</v>
      </c>
      <c r="K23">
        <f t="shared" si="1"/>
        <v>45</v>
      </c>
    </row>
    <row r="24" spans="1:11" x14ac:dyDescent="0.35">
      <c r="A24" t="s">
        <v>1</v>
      </c>
      <c r="B24">
        <v>35</v>
      </c>
      <c r="C24">
        <v>35</v>
      </c>
      <c r="D24">
        <v>9</v>
      </c>
      <c r="E24" t="s">
        <v>23</v>
      </c>
      <c r="F24">
        <v>2024</v>
      </c>
      <c r="G24">
        <v>2</v>
      </c>
      <c r="H24">
        <v>25</v>
      </c>
      <c r="I24" s="3">
        <v>0.34375</v>
      </c>
      <c r="J24">
        <f t="shared" si="0"/>
        <v>8</v>
      </c>
      <c r="K24">
        <f t="shared" si="1"/>
        <v>15</v>
      </c>
    </row>
    <row r="25" spans="1:11" x14ac:dyDescent="0.35">
      <c r="A25" t="s">
        <v>1</v>
      </c>
      <c r="B25">
        <v>70</v>
      </c>
      <c r="C25">
        <v>70</v>
      </c>
      <c r="D25">
        <v>84</v>
      </c>
      <c r="E25" t="s">
        <v>23</v>
      </c>
      <c r="F25">
        <v>2024</v>
      </c>
      <c r="G25">
        <v>2</v>
      </c>
      <c r="H25">
        <v>25</v>
      </c>
      <c r="I25" s="3">
        <v>0.38194444444444442</v>
      </c>
      <c r="J25">
        <f t="shared" si="0"/>
        <v>9</v>
      </c>
      <c r="K25">
        <f t="shared" ref="K25:K52" si="2">MINUTE(I25)</f>
        <v>10</v>
      </c>
    </row>
    <row r="26" spans="1:11" x14ac:dyDescent="0.35">
      <c r="A26" t="s">
        <v>7</v>
      </c>
      <c r="B26" t="s">
        <v>5</v>
      </c>
      <c r="C26" t="s">
        <v>5</v>
      </c>
      <c r="D26">
        <v>71</v>
      </c>
      <c r="E26" t="s">
        <v>21</v>
      </c>
      <c r="F26">
        <v>2024</v>
      </c>
      <c r="G26">
        <v>2</v>
      </c>
      <c r="H26">
        <v>23</v>
      </c>
      <c r="I26" s="3">
        <v>0.42708333333333331</v>
      </c>
      <c r="J26">
        <f t="shared" si="0"/>
        <v>10</v>
      </c>
      <c r="K26">
        <f t="shared" si="2"/>
        <v>15</v>
      </c>
    </row>
    <row r="27" spans="1:11" x14ac:dyDescent="0.35">
      <c r="A27" t="s">
        <v>7</v>
      </c>
      <c r="B27" t="s">
        <v>6</v>
      </c>
      <c r="C27" t="s">
        <v>6</v>
      </c>
      <c r="D27">
        <v>47</v>
      </c>
      <c r="E27" t="s">
        <v>21</v>
      </c>
      <c r="F27">
        <v>2024</v>
      </c>
      <c r="G27">
        <v>2</v>
      </c>
      <c r="H27">
        <v>23</v>
      </c>
      <c r="I27" s="3">
        <v>0.43402777777777773</v>
      </c>
      <c r="J27">
        <f t="shared" si="0"/>
        <v>10</v>
      </c>
      <c r="K27">
        <f t="shared" si="2"/>
        <v>25</v>
      </c>
    </row>
    <row r="28" spans="1:11" x14ac:dyDescent="0.35">
      <c r="A28" t="s">
        <v>7</v>
      </c>
      <c r="B28" t="s">
        <v>9</v>
      </c>
      <c r="C28" t="s">
        <v>9</v>
      </c>
      <c r="D28">
        <v>198</v>
      </c>
      <c r="E28" t="s">
        <v>21</v>
      </c>
      <c r="F28">
        <v>2024</v>
      </c>
      <c r="G28">
        <v>2</v>
      </c>
      <c r="H28">
        <v>23</v>
      </c>
      <c r="I28" s="3">
        <v>0.42708333333333331</v>
      </c>
      <c r="J28">
        <f t="shared" si="0"/>
        <v>10</v>
      </c>
      <c r="K28">
        <f t="shared" si="2"/>
        <v>15</v>
      </c>
    </row>
    <row r="29" spans="1:11" x14ac:dyDescent="0.35">
      <c r="A29" t="s">
        <v>7</v>
      </c>
      <c r="B29" t="s">
        <v>10</v>
      </c>
      <c r="C29" t="s">
        <v>10</v>
      </c>
      <c r="D29">
        <v>143</v>
      </c>
      <c r="E29" t="s">
        <v>21</v>
      </c>
      <c r="F29">
        <v>2024</v>
      </c>
      <c r="G29">
        <v>2</v>
      </c>
      <c r="H29">
        <v>23</v>
      </c>
      <c r="I29" s="3">
        <v>0.43402777777777773</v>
      </c>
      <c r="J29">
        <f t="shared" si="0"/>
        <v>10</v>
      </c>
      <c r="K29">
        <f t="shared" si="2"/>
        <v>25</v>
      </c>
    </row>
    <row r="30" spans="1:11" x14ac:dyDescent="0.35">
      <c r="A30" t="s">
        <v>7</v>
      </c>
      <c r="B30">
        <v>1</v>
      </c>
      <c r="C30">
        <v>1</v>
      </c>
      <c r="D30">
        <v>301</v>
      </c>
      <c r="E30" t="s">
        <v>21</v>
      </c>
      <c r="F30">
        <v>2024</v>
      </c>
      <c r="G30">
        <v>2</v>
      </c>
      <c r="H30">
        <v>23</v>
      </c>
      <c r="I30" s="3">
        <v>0.44791666666666669</v>
      </c>
      <c r="J30">
        <f t="shared" si="0"/>
        <v>10</v>
      </c>
      <c r="K30">
        <f t="shared" si="2"/>
        <v>45</v>
      </c>
    </row>
    <row r="31" spans="1:11" x14ac:dyDescent="0.35">
      <c r="A31" t="s">
        <v>7</v>
      </c>
      <c r="B31">
        <v>2</v>
      </c>
      <c r="C31">
        <v>2</v>
      </c>
      <c r="D31">
        <v>276</v>
      </c>
      <c r="E31" t="s">
        <v>21</v>
      </c>
      <c r="F31">
        <v>2024</v>
      </c>
      <c r="G31">
        <v>2</v>
      </c>
      <c r="H31">
        <v>23</v>
      </c>
      <c r="I31" s="3">
        <v>0.45833333333333331</v>
      </c>
      <c r="J31">
        <f t="shared" si="0"/>
        <v>11</v>
      </c>
      <c r="K31">
        <f t="shared" si="2"/>
        <v>0</v>
      </c>
    </row>
    <row r="32" spans="1:11" x14ac:dyDescent="0.35">
      <c r="A32" t="s">
        <v>7</v>
      </c>
      <c r="B32">
        <v>3</v>
      </c>
      <c r="C32">
        <v>3</v>
      </c>
      <c r="D32">
        <v>334</v>
      </c>
      <c r="E32" t="s">
        <v>21</v>
      </c>
      <c r="F32">
        <v>2024</v>
      </c>
      <c r="G32">
        <v>2</v>
      </c>
      <c r="H32">
        <v>23</v>
      </c>
      <c r="I32" s="3">
        <v>0.46527777777777773</v>
      </c>
      <c r="J32">
        <f t="shared" si="0"/>
        <v>11</v>
      </c>
      <c r="K32">
        <f t="shared" si="2"/>
        <v>10</v>
      </c>
    </row>
    <row r="33" spans="1:11" x14ac:dyDescent="0.35">
      <c r="A33" t="s">
        <v>7</v>
      </c>
      <c r="B33">
        <v>4</v>
      </c>
      <c r="C33">
        <v>4</v>
      </c>
      <c r="D33">
        <v>381</v>
      </c>
      <c r="E33" t="s">
        <v>21</v>
      </c>
      <c r="F33">
        <v>2024</v>
      </c>
      <c r="G33">
        <v>2</v>
      </c>
      <c r="H33">
        <v>23</v>
      </c>
      <c r="I33" s="3">
        <v>0.47222222222222227</v>
      </c>
      <c r="J33">
        <f t="shared" si="0"/>
        <v>11</v>
      </c>
      <c r="K33">
        <f t="shared" si="2"/>
        <v>20</v>
      </c>
    </row>
    <row r="34" spans="1:11" x14ac:dyDescent="0.35">
      <c r="A34" t="s">
        <v>7</v>
      </c>
      <c r="B34">
        <v>5</v>
      </c>
      <c r="C34">
        <v>5</v>
      </c>
      <c r="D34">
        <v>362</v>
      </c>
      <c r="E34" t="s">
        <v>21</v>
      </c>
      <c r="F34">
        <v>2024</v>
      </c>
      <c r="G34">
        <v>2</v>
      </c>
      <c r="H34">
        <v>23</v>
      </c>
      <c r="I34" s="3">
        <v>0.47569444444444442</v>
      </c>
      <c r="J34">
        <f t="shared" si="0"/>
        <v>11</v>
      </c>
      <c r="K34">
        <f t="shared" si="2"/>
        <v>25</v>
      </c>
    </row>
    <row r="35" spans="1:11" x14ac:dyDescent="0.35">
      <c r="A35" t="s">
        <v>7</v>
      </c>
      <c r="B35">
        <v>70</v>
      </c>
      <c r="C35">
        <v>70</v>
      </c>
      <c r="D35">
        <v>59</v>
      </c>
      <c r="E35" t="s">
        <v>21</v>
      </c>
      <c r="F35">
        <v>2024</v>
      </c>
      <c r="G35">
        <v>2</v>
      </c>
      <c r="H35">
        <v>23</v>
      </c>
      <c r="I35" s="3">
        <v>0.4513888888888889</v>
      </c>
      <c r="J35">
        <f t="shared" si="0"/>
        <v>10</v>
      </c>
      <c r="K35">
        <f t="shared" si="2"/>
        <v>50</v>
      </c>
    </row>
    <row r="36" spans="1:11" x14ac:dyDescent="0.35">
      <c r="A36" t="s">
        <v>8</v>
      </c>
      <c r="B36" t="s">
        <v>5</v>
      </c>
      <c r="C36" t="s">
        <v>5</v>
      </c>
      <c r="D36">
        <v>28</v>
      </c>
      <c r="E36" t="s">
        <v>21</v>
      </c>
      <c r="F36">
        <v>2024</v>
      </c>
      <c r="G36">
        <v>2</v>
      </c>
      <c r="H36">
        <v>23</v>
      </c>
      <c r="I36" s="3">
        <v>0.44097222222222227</v>
      </c>
      <c r="J36">
        <f t="shared" si="0"/>
        <v>10</v>
      </c>
      <c r="K36">
        <f t="shared" si="2"/>
        <v>35</v>
      </c>
    </row>
    <row r="37" spans="1:11" x14ac:dyDescent="0.35">
      <c r="A37" t="s">
        <v>8</v>
      </c>
      <c r="B37" t="s">
        <v>6</v>
      </c>
      <c r="C37" t="s">
        <v>6</v>
      </c>
      <c r="D37">
        <v>18</v>
      </c>
      <c r="E37" t="s">
        <v>21</v>
      </c>
      <c r="F37">
        <v>2024</v>
      </c>
      <c r="G37">
        <v>2</v>
      </c>
      <c r="H37">
        <v>23</v>
      </c>
      <c r="I37" s="3">
        <v>0.44097222222222227</v>
      </c>
      <c r="J37">
        <f t="shared" si="0"/>
        <v>10</v>
      </c>
      <c r="K37">
        <f t="shared" si="2"/>
        <v>35</v>
      </c>
    </row>
    <row r="38" spans="1:11" x14ac:dyDescent="0.35">
      <c r="A38" t="s">
        <v>8</v>
      </c>
      <c r="B38" t="s">
        <v>9</v>
      </c>
      <c r="C38" t="s">
        <v>9</v>
      </c>
      <c r="D38">
        <v>41</v>
      </c>
      <c r="E38" t="s">
        <v>21</v>
      </c>
      <c r="F38">
        <v>2024</v>
      </c>
      <c r="G38">
        <v>2</v>
      </c>
      <c r="H38">
        <v>23</v>
      </c>
      <c r="I38" s="3">
        <v>0.44097222222222227</v>
      </c>
      <c r="J38">
        <f t="shared" si="0"/>
        <v>10</v>
      </c>
      <c r="K38">
        <f t="shared" si="2"/>
        <v>35</v>
      </c>
    </row>
    <row r="39" spans="1:11" x14ac:dyDescent="0.35">
      <c r="A39" t="s">
        <v>8</v>
      </c>
      <c r="B39" t="s">
        <v>10</v>
      </c>
      <c r="C39" t="s">
        <v>10</v>
      </c>
      <c r="D39">
        <v>66</v>
      </c>
      <c r="E39" t="s">
        <v>21</v>
      </c>
      <c r="F39">
        <v>2024</v>
      </c>
      <c r="G39">
        <v>2</v>
      </c>
      <c r="H39">
        <v>23</v>
      </c>
      <c r="I39" s="3">
        <v>0.44097222222222227</v>
      </c>
      <c r="J39">
        <f t="shared" si="0"/>
        <v>10</v>
      </c>
      <c r="K39">
        <f t="shared" si="2"/>
        <v>35</v>
      </c>
    </row>
    <row r="40" spans="1:11" x14ac:dyDescent="0.35">
      <c r="A40" t="s">
        <v>8</v>
      </c>
      <c r="B40">
        <v>1</v>
      </c>
      <c r="C40">
        <v>1</v>
      </c>
      <c r="D40">
        <v>269</v>
      </c>
      <c r="E40" t="s">
        <v>21</v>
      </c>
      <c r="F40">
        <v>2024</v>
      </c>
      <c r="G40">
        <v>2</v>
      </c>
      <c r="H40">
        <v>23</v>
      </c>
      <c r="I40" s="3">
        <v>0.44444444444444442</v>
      </c>
      <c r="J40">
        <f t="shared" si="0"/>
        <v>10</v>
      </c>
      <c r="K40">
        <f t="shared" si="2"/>
        <v>40</v>
      </c>
    </row>
    <row r="41" spans="1:11" x14ac:dyDescent="0.35">
      <c r="A41" t="s">
        <v>8</v>
      </c>
      <c r="B41">
        <v>2</v>
      </c>
      <c r="C41">
        <v>2</v>
      </c>
      <c r="D41">
        <v>300</v>
      </c>
      <c r="E41" t="s">
        <v>21</v>
      </c>
      <c r="F41">
        <v>2024</v>
      </c>
      <c r="G41">
        <v>2</v>
      </c>
      <c r="H41">
        <v>23</v>
      </c>
      <c r="I41" s="3">
        <v>0.4548611111111111</v>
      </c>
      <c r="J41">
        <f t="shared" si="0"/>
        <v>10</v>
      </c>
      <c r="K41">
        <f t="shared" si="2"/>
        <v>55</v>
      </c>
    </row>
    <row r="42" spans="1:11" x14ac:dyDescent="0.35">
      <c r="A42" t="s">
        <v>8</v>
      </c>
      <c r="B42">
        <v>3</v>
      </c>
      <c r="C42">
        <v>3</v>
      </c>
      <c r="D42">
        <v>398</v>
      </c>
      <c r="E42" t="s">
        <v>21</v>
      </c>
      <c r="F42">
        <v>2024</v>
      </c>
      <c r="G42">
        <v>2</v>
      </c>
      <c r="H42">
        <v>23</v>
      </c>
      <c r="I42" s="3">
        <v>0.46180555555555558</v>
      </c>
      <c r="J42">
        <f t="shared" si="0"/>
        <v>11</v>
      </c>
      <c r="K42">
        <f t="shared" si="2"/>
        <v>5</v>
      </c>
    </row>
    <row r="43" spans="1:11" x14ac:dyDescent="0.35">
      <c r="A43" t="s">
        <v>8</v>
      </c>
      <c r="B43">
        <v>4</v>
      </c>
      <c r="C43">
        <v>4</v>
      </c>
      <c r="D43">
        <v>310</v>
      </c>
      <c r="E43" t="s">
        <v>21</v>
      </c>
      <c r="F43">
        <v>2024</v>
      </c>
      <c r="G43">
        <v>2</v>
      </c>
      <c r="H43">
        <v>23</v>
      </c>
      <c r="I43" s="3">
        <v>0.46875</v>
      </c>
      <c r="J43">
        <f t="shared" si="0"/>
        <v>11</v>
      </c>
      <c r="K43">
        <f t="shared" si="2"/>
        <v>15</v>
      </c>
    </row>
    <row r="44" spans="1:11" x14ac:dyDescent="0.35">
      <c r="A44" t="s">
        <v>8</v>
      </c>
      <c r="B44">
        <v>70</v>
      </c>
      <c r="C44">
        <v>70</v>
      </c>
      <c r="D44">
        <v>99</v>
      </c>
      <c r="E44" t="s">
        <v>21</v>
      </c>
      <c r="F44">
        <v>2024</v>
      </c>
      <c r="G44">
        <v>2</v>
      </c>
      <c r="H44">
        <v>23</v>
      </c>
      <c r="I44" s="3">
        <v>0.4513888888888889</v>
      </c>
      <c r="J44">
        <f t="shared" si="0"/>
        <v>10</v>
      </c>
      <c r="K44">
        <f t="shared" si="2"/>
        <v>50</v>
      </c>
    </row>
    <row r="45" spans="1:11" x14ac:dyDescent="0.35">
      <c r="A45" t="s">
        <v>11</v>
      </c>
      <c r="B45" t="s">
        <v>9</v>
      </c>
      <c r="C45" t="s">
        <v>9</v>
      </c>
      <c r="D45">
        <v>72</v>
      </c>
      <c r="E45" t="s">
        <v>21</v>
      </c>
      <c r="F45">
        <v>2024</v>
      </c>
      <c r="G45">
        <v>2</v>
      </c>
      <c r="H45">
        <v>23</v>
      </c>
      <c r="I45" s="3">
        <v>0.55208333333333337</v>
      </c>
      <c r="J45">
        <f t="shared" si="0"/>
        <v>13</v>
      </c>
      <c r="K45">
        <f t="shared" si="2"/>
        <v>15</v>
      </c>
    </row>
    <row r="46" spans="1:11" x14ac:dyDescent="0.35">
      <c r="A46" t="s">
        <v>11</v>
      </c>
      <c r="B46" t="s">
        <v>10</v>
      </c>
      <c r="C46" t="s">
        <v>10</v>
      </c>
      <c r="D46">
        <v>78</v>
      </c>
      <c r="E46" t="s">
        <v>21</v>
      </c>
      <c r="F46">
        <v>2024</v>
      </c>
      <c r="G46">
        <v>2</v>
      </c>
      <c r="H46">
        <v>23</v>
      </c>
      <c r="I46" s="3">
        <v>0.55555555555555558</v>
      </c>
      <c r="J46">
        <f t="shared" si="0"/>
        <v>13</v>
      </c>
      <c r="K46">
        <f t="shared" si="2"/>
        <v>20</v>
      </c>
    </row>
    <row r="47" spans="1:11" x14ac:dyDescent="0.35">
      <c r="A47" t="s">
        <v>11</v>
      </c>
      <c r="B47">
        <v>1</v>
      </c>
      <c r="C47">
        <v>1</v>
      </c>
      <c r="D47">
        <v>711</v>
      </c>
      <c r="E47" t="s">
        <v>21</v>
      </c>
      <c r="F47">
        <v>2024</v>
      </c>
      <c r="G47">
        <v>2</v>
      </c>
      <c r="H47">
        <v>23</v>
      </c>
      <c r="I47" s="3">
        <v>0.55902777777777779</v>
      </c>
      <c r="J47">
        <f t="shared" si="0"/>
        <v>13</v>
      </c>
      <c r="K47">
        <f t="shared" si="2"/>
        <v>25</v>
      </c>
    </row>
    <row r="48" spans="1:11" x14ac:dyDescent="0.35">
      <c r="A48" t="s">
        <v>15</v>
      </c>
      <c r="B48" t="s">
        <v>15</v>
      </c>
      <c r="C48" t="s">
        <v>15</v>
      </c>
      <c r="D48">
        <v>451</v>
      </c>
      <c r="E48" t="s">
        <v>20</v>
      </c>
      <c r="F48">
        <v>2024</v>
      </c>
      <c r="G48">
        <v>2</v>
      </c>
      <c r="H48">
        <v>21</v>
      </c>
      <c r="I48" s="3">
        <v>0.33333333333333331</v>
      </c>
      <c r="J48">
        <f t="shared" si="0"/>
        <v>8</v>
      </c>
      <c r="K48">
        <f t="shared" si="2"/>
        <v>0</v>
      </c>
    </row>
    <row r="49" spans="1:11" x14ac:dyDescent="0.35">
      <c r="A49" t="s">
        <v>16</v>
      </c>
      <c r="B49" t="s">
        <v>16</v>
      </c>
      <c r="C49" t="s">
        <v>16</v>
      </c>
      <c r="D49">
        <v>257</v>
      </c>
      <c r="E49" t="s">
        <v>20</v>
      </c>
      <c r="F49">
        <v>2024</v>
      </c>
      <c r="G49">
        <v>2</v>
      </c>
      <c r="H49">
        <v>21</v>
      </c>
      <c r="I49" s="3">
        <v>0.33333333333333331</v>
      </c>
      <c r="J49">
        <f t="shared" si="0"/>
        <v>8</v>
      </c>
      <c r="K49">
        <f t="shared" si="2"/>
        <v>0</v>
      </c>
    </row>
    <row r="50" spans="1:11" x14ac:dyDescent="0.35">
      <c r="A50" t="s">
        <v>17</v>
      </c>
      <c r="B50" t="s">
        <v>17</v>
      </c>
      <c r="C50" t="s">
        <v>17</v>
      </c>
      <c r="D50">
        <v>235</v>
      </c>
      <c r="E50" t="s">
        <v>20</v>
      </c>
      <c r="F50">
        <v>2024</v>
      </c>
      <c r="G50">
        <v>2</v>
      </c>
      <c r="H50">
        <v>21</v>
      </c>
      <c r="I50" s="3">
        <v>0.33333333333333331</v>
      </c>
      <c r="J50">
        <f t="shared" si="0"/>
        <v>8</v>
      </c>
      <c r="K50">
        <f t="shared" si="2"/>
        <v>0</v>
      </c>
    </row>
    <row r="51" spans="1:11" x14ac:dyDescent="0.35">
      <c r="A51" t="s">
        <v>18</v>
      </c>
      <c r="B51" t="s">
        <v>18</v>
      </c>
      <c r="C51" t="s">
        <v>18</v>
      </c>
      <c r="D51">
        <v>240</v>
      </c>
      <c r="E51" t="s">
        <v>20</v>
      </c>
      <c r="F51">
        <v>2024</v>
      </c>
      <c r="G51">
        <v>2</v>
      </c>
      <c r="H51">
        <v>21</v>
      </c>
      <c r="I51" s="3">
        <v>0.33333333333333331</v>
      </c>
      <c r="J51">
        <f t="shared" si="0"/>
        <v>8</v>
      </c>
      <c r="K51">
        <f t="shared" si="2"/>
        <v>0</v>
      </c>
    </row>
    <row r="52" spans="1:11" x14ac:dyDescent="0.35">
      <c r="A52" t="s">
        <v>19</v>
      </c>
      <c r="B52" t="s">
        <v>19</v>
      </c>
      <c r="C52" t="s">
        <v>19</v>
      </c>
      <c r="D52">
        <v>192</v>
      </c>
      <c r="E52" t="s">
        <v>20</v>
      </c>
      <c r="F52">
        <v>2024</v>
      </c>
      <c r="G52">
        <v>2</v>
      </c>
      <c r="H52">
        <v>21</v>
      </c>
      <c r="I52" s="3">
        <v>0.33333333333333331</v>
      </c>
      <c r="J52">
        <f t="shared" si="0"/>
        <v>8</v>
      </c>
      <c r="K52">
        <f t="shared" si="2"/>
        <v>0</v>
      </c>
    </row>
  </sheetData>
  <autoFilter ref="A1:K1" xr:uid="{B6CDBD83-BCB3-49B0-A814-3D5DB934025F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BEA8-8A76-4653-B8CF-5E9E22DD554C}">
  <dimension ref="A1:N18"/>
  <sheetViews>
    <sheetView workbookViewId="0">
      <selection activeCell="C4" sqref="C4:D17"/>
    </sheetView>
  </sheetViews>
  <sheetFormatPr defaultRowHeight="15.5" x14ac:dyDescent="0.35"/>
  <cols>
    <col min="2" max="2" width="11.75" customWidth="1"/>
  </cols>
  <sheetData>
    <row r="1" spans="1:14" x14ac:dyDescent="0.35">
      <c r="A1" s="4" t="s">
        <v>0</v>
      </c>
      <c r="B1" s="4"/>
      <c r="C1" s="5" t="s">
        <v>1</v>
      </c>
      <c r="D1" s="5"/>
    </row>
    <row r="2" spans="1:14" x14ac:dyDescent="0.35">
      <c r="B2" t="s">
        <v>2</v>
      </c>
      <c r="D2" t="s">
        <v>2</v>
      </c>
    </row>
    <row r="3" spans="1:14" x14ac:dyDescent="0.35">
      <c r="A3" t="s">
        <v>3</v>
      </c>
      <c r="B3" t="s">
        <v>4</v>
      </c>
      <c r="C3" t="s">
        <v>3</v>
      </c>
      <c r="D3" t="s">
        <v>4</v>
      </c>
    </row>
    <row r="4" spans="1:14" x14ac:dyDescent="0.35">
      <c r="A4" t="s">
        <v>5</v>
      </c>
      <c r="B4">
        <v>195</v>
      </c>
      <c r="C4" t="s">
        <v>5</v>
      </c>
      <c r="D4">
        <v>95</v>
      </c>
      <c r="G4" s="1"/>
      <c r="N4" s="1"/>
    </row>
    <row r="5" spans="1:14" x14ac:dyDescent="0.35">
      <c r="A5" t="s">
        <v>6</v>
      </c>
      <c r="B5">
        <v>66</v>
      </c>
      <c r="C5" t="s">
        <v>6</v>
      </c>
      <c r="D5">
        <v>47</v>
      </c>
      <c r="G5" s="1"/>
      <c r="N5" s="1"/>
    </row>
    <row r="6" spans="1:14" x14ac:dyDescent="0.35">
      <c r="A6">
        <v>1</v>
      </c>
      <c r="B6">
        <v>440</v>
      </c>
      <c r="C6">
        <v>1</v>
      </c>
      <c r="D6">
        <v>360</v>
      </c>
      <c r="G6" s="1"/>
      <c r="N6" s="1"/>
    </row>
    <row r="7" spans="1:14" x14ac:dyDescent="0.35">
      <c r="A7">
        <v>2</v>
      </c>
      <c r="B7">
        <v>427</v>
      </c>
      <c r="C7">
        <v>2</v>
      </c>
      <c r="D7">
        <v>335</v>
      </c>
      <c r="G7" s="1"/>
      <c r="N7" s="1"/>
    </row>
    <row r="8" spans="1:14" x14ac:dyDescent="0.35">
      <c r="A8">
        <v>3</v>
      </c>
      <c r="B8">
        <v>451</v>
      </c>
      <c r="C8">
        <v>3</v>
      </c>
      <c r="D8">
        <v>316</v>
      </c>
      <c r="G8" s="1"/>
      <c r="N8" s="1"/>
    </row>
    <row r="9" spans="1:14" x14ac:dyDescent="0.35">
      <c r="A9">
        <v>4</v>
      </c>
      <c r="B9">
        <v>493</v>
      </c>
      <c r="C9">
        <v>4</v>
      </c>
      <c r="D9">
        <v>277</v>
      </c>
      <c r="G9" s="1"/>
      <c r="N9" s="1"/>
    </row>
    <row r="10" spans="1:14" x14ac:dyDescent="0.35">
      <c r="A10">
        <v>5</v>
      </c>
      <c r="B10">
        <v>446</v>
      </c>
      <c r="C10">
        <v>5</v>
      </c>
      <c r="D10">
        <v>401</v>
      </c>
      <c r="G10" s="1"/>
      <c r="N10" s="1"/>
    </row>
    <row r="11" spans="1:14" x14ac:dyDescent="0.35">
      <c r="A11">
        <v>6</v>
      </c>
      <c r="B11">
        <v>477</v>
      </c>
      <c r="C11">
        <v>6</v>
      </c>
      <c r="D11">
        <v>321</v>
      </c>
      <c r="G11" s="1"/>
      <c r="N11" s="1"/>
    </row>
    <row r="12" spans="1:14" x14ac:dyDescent="0.35">
      <c r="A12">
        <v>7</v>
      </c>
      <c r="B12">
        <v>449</v>
      </c>
      <c r="G12" s="1"/>
    </row>
    <row r="13" spans="1:14" x14ac:dyDescent="0.35">
      <c r="A13">
        <v>8</v>
      </c>
      <c r="B13">
        <v>399</v>
      </c>
      <c r="G13" s="1"/>
    </row>
    <row r="14" spans="1:14" x14ac:dyDescent="0.35">
      <c r="A14">
        <v>9</v>
      </c>
      <c r="B14">
        <v>410</v>
      </c>
      <c r="G14" s="1"/>
    </row>
    <row r="15" spans="1:14" x14ac:dyDescent="0.35">
      <c r="A15">
        <v>10</v>
      </c>
      <c r="B15">
        <v>499</v>
      </c>
      <c r="G15" s="1"/>
    </row>
    <row r="16" spans="1:14" x14ac:dyDescent="0.35">
      <c r="A16">
        <v>35</v>
      </c>
      <c r="B16">
        <v>11</v>
      </c>
      <c r="C16">
        <v>35</v>
      </c>
      <c r="D16">
        <v>9</v>
      </c>
    </row>
    <row r="17" spans="1:4" x14ac:dyDescent="0.35">
      <c r="A17">
        <v>70</v>
      </c>
      <c r="B17">
        <v>110</v>
      </c>
      <c r="C17">
        <v>70</v>
      </c>
      <c r="D17">
        <v>84</v>
      </c>
    </row>
    <row r="18" spans="1:4" x14ac:dyDescent="0.35">
      <c r="B18">
        <v>4873</v>
      </c>
      <c r="D18">
        <v>2245</v>
      </c>
    </row>
  </sheetData>
  <mergeCells count="2">
    <mergeCell ref="A1:B1"/>
    <mergeCell ref="C1:D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2C7E-8218-4406-9DE1-8C6150E6B307}">
  <dimension ref="A1:D14"/>
  <sheetViews>
    <sheetView workbookViewId="0">
      <selection activeCell="C4" sqref="C4:D13"/>
    </sheetView>
  </sheetViews>
  <sheetFormatPr defaultRowHeight="15.5" x14ac:dyDescent="0.35"/>
  <cols>
    <col min="2" max="2" width="11.75" customWidth="1"/>
    <col min="4" max="4" width="13.75" customWidth="1"/>
  </cols>
  <sheetData>
    <row r="1" spans="1:4" x14ac:dyDescent="0.35">
      <c r="A1" s="5" t="s">
        <v>7</v>
      </c>
      <c r="B1" s="5"/>
      <c r="C1" s="5" t="s">
        <v>8</v>
      </c>
      <c r="D1" s="5"/>
    </row>
    <row r="2" spans="1:4" x14ac:dyDescent="0.35">
      <c r="B2" t="s">
        <v>2</v>
      </c>
      <c r="D2" t="s">
        <v>2</v>
      </c>
    </row>
    <row r="3" spans="1:4" x14ac:dyDescent="0.35">
      <c r="A3" t="s">
        <v>3</v>
      </c>
      <c r="B3" t="s">
        <v>4</v>
      </c>
      <c r="C3" t="s">
        <v>3</v>
      </c>
      <c r="D3" t="s">
        <v>4</v>
      </c>
    </row>
    <row r="4" spans="1:4" x14ac:dyDescent="0.35">
      <c r="A4" t="s">
        <v>5</v>
      </c>
      <c r="B4">
        <v>71</v>
      </c>
      <c r="C4" t="s">
        <v>5</v>
      </c>
      <c r="D4">
        <v>28</v>
      </c>
    </row>
    <row r="5" spans="1:4" x14ac:dyDescent="0.35">
      <c r="A5" t="s">
        <v>6</v>
      </c>
      <c r="B5">
        <v>47</v>
      </c>
      <c r="C5" t="s">
        <v>6</v>
      </c>
      <c r="D5">
        <v>18</v>
      </c>
    </row>
    <row r="6" spans="1:4" x14ac:dyDescent="0.35">
      <c r="A6" t="s">
        <v>9</v>
      </c>
      <c r="B6">
        <v>198</v>
      </c>
      <c r="C6" t="s">
        <v>9</v>
      </c>
      <c r="D6">
        <v>41</v>
      </c>
    </row>
    <row r="7" spans="1:4" x14ac:dyDescent="0.35">
      <c r="A7" t="s">
        <v>10</v>
      </c>
      <c r="B7">
        <v>143</v>
      </c>
      <c r="C7" t="s">
        <v>10</v>
      </c>
      <c r="D7">
        <v>66</v>
      </c>
    </row>
    <row r="8" spans="1:4" x14ac:dyDescent="0.35">
      <c r="A8">
        <v>1</v>
      </c>
      <c r="B8">
        <v>301</v>
      </c>
      <c r="C8">
        <v>1</v>
      </c>
      <c r="D8">
        <v>269</v>
      </c>
    </row>
    <row r="9" spans="1:4" x14ac:dyDescent="0.35">
      <c r="A9">
        <v>2</v>
      </c>
      <c r="B9">
        <v>276</v>
      </c>
      <c r="C9">
        <v>2</v>
      </c>
      <c r="D9">
        <v>300</v>
      </c>
    </row>
    <row r="10" spans="1:4" x14ac:dyDescent="0.35">
      <c r="A10">
        <v>3</v>
      </c>
      <c r="B10">
        <v>334</v>
      </c>
      <c r="C10">
        <v>3</v>
      </c>
      <c r="D10">
        <v>398</v>
      </c>
    </row>
    <row r="11" spans="1:4" x14ac:dyDescent="0.35">
      <c r="A11">
        <v>4</v>
      </c>
      <c r="B11">
        <v>381</v>
      </c>
      <c r="C11">
        <v>4</v>
      </c>
      <c r="D11">
        <v>310</v>
      </c>
    </row>
    <row r="12" spans="1:4" x14ac:dyDescent="0.35">
      <c r="A12">
        <v>5</v>
      </c>
      <c r="B12">
        <v>362</v>
      </c>
    </row>
    <row r="13" spans="1:4" x14ac:dyDescent="0.35">
      <c r="A13">
        <v>70</v>
      </c>
      <c r="B13">
        <v>59</v>
      </c>
      <c r="C13">
        <v>70</v>
      </c>
      <c r="D13">
        <v>99</v>
      </c>
    </row>
    <row r="14" spans="1:4" x14ac:dyDescent="0.35">
      <c r="B14">
        <v>2172</v>
      </c>
      <c r="D14">
        <v>1529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E9D2-2A61-45DD-BC33-FE0547F19597}">
  <dimension ref="A1:B7"/>
  <sheetViews>
    <sheetView workbookViewId="0">
      <selection activeCell="A4" sqref="A4:B6"/>
    </sheetView>
  </sheetViews>
  <sheetFormatPr defaultRowHeight="15.5" x14ac:dyDescent="0.35"/>
  <sheetData>
    <row r="1" spans="1:2" x14ac:dyDescent="0.35">
      <c r="A1" t="s">
        <v>11</v>
      </c>
    </row>
    <row r="2" spans="1:2" x14ac:dyDescent="0.35">
      <c r="B2" t="s">
        <v>2</v>
      </c>
    </row>
    <row r="3" spans="1:2" x14ac:dyDescent="0.35">
      <c r="A3" t="s">
        <v>3</v>
      </c>
      <c r="B3" t="s">
        <v>4</v>
      </c>
    </row>
    <row r="4" spans="1:2" x14ac:dyDescent="0.35">
      <c r="A4" t="s">
        <v>9</v>
      </c>
      <c r="B4">
        <v>72</v>
      </c>
    </row>
    <row r="5" spans="1:2" x14ac:dyDescent="0.35">
      <c r="A5" t="s">
        <v>10</v>
      </c>
      <c r="B5">
        <v>78</v>
      </c>
    </row>
    <row r="6" spans="1:2" x14ac:dyDescent="0.35">
      <c r="A6">
        <v>1</v>
      </c>
      <c r="B6">
        <v>711</v>
      </c>
    </row>
    <row r="7" spans="1:2" x14ac:dyDescent="0.35">
      <c r="B7">
        <v>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waves</vt:lpstr>
      <vt:lpstr>Birkie waves</vt:lpstr>
      <vt:lpstr>Korte waves</vt:lpstr>
      <vt:lpstr>Prince Haakon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 Maki</dc:creator>
  <cp:lastModifiedBy>Wikum, Erick</cp:lastModifiedBy>
  <dcterms:created xsi:type="dcterms:W3CDTF">2024-01-31T19:48:23Z</dcterms:created>
  <dcterms:modified xsi:type="dcterms:W3CDTF">2024-02-01T17:42:37Z</dcterms:modified>
</cp:coreProperties>
</file>