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Finance-Organizer\"/>
    </mc:Choice>
  </mc:AlternateContent>
  <bookViews>
    <workbookView showHorizontalScroll="0" xWindow="0" yWindow="0" windowWidth="28800" windowHeight="12480" tabRatio="453" firstSheet="1" activeTab="3"/>
  </bookViews>
  <sheets>
    <sheet name="About" sheetId="3" state="hidden" r:id="rId1"/>
    <sheet name="Master Lists" sheetId="8" r:id="rId2"/>
    <sheet name="Accounts Setup" sheetId="7" r:id="rId3"/>
    <sheet name="Input" sheetId="2" r:id="rId4"/>
  </sheets>
  <definedNames>
    <definedName name="_xlchart.v1.0" hidden="1">#REF!</definedName>
    <definedName name="_xlchart.v1.1" hidden="1">#REF!</definedName>
    <definedName name="_xlchart.v1.2" hidden="1">#REF!</definedName>
    <definedName name="AnalysisYear">#REF!</definedName>
    <definedName name="AnalysisYearExpRange">OFFSET(#REF!,,,COUNTIFS(INDIRECT("CatSetup[Type]"),"&lt;&gt;Income",INDIRECT("CatSetup[Type]"),"&lt;&gt;"))</definedName>
    <definedName name="CurrencyFilter">#REF!</definedName>
    <definedName name="DonutChartCat">OFFSET(#REF!,,,COUNTIFS(INDIRECT("CatSetup[Type]"),"&lt;&gt;Income",INDIRECT("CatSetup[Type]"),"&lt;&gt;"))</definedName>
    <definedName name="DonutChartValues">OFFSET(#REF!,,,COUNTIFS(INDIRECT("CatSetup[Type]"),"&lt;&gt;Income",INDIRECT("CatSetup[Type]"),"&lt;&gt;"))</definedName>
    <definedName name="Expenses_This_Month">#REF!</definedName>
    <definedName name="Expenses_YTD">#REF!</definedName>
    <definedName name="Income_YTD">#REF!</definedName>
    <definedName name="PYs_Exp">#REF!</definedName>
    <definedName name="PYs_In">#REF!</definedName>
    <definedName name="PYs_Transfer_Balance" comment="previous years transfer balance">#REF!</definedName>
    <definedName name="Starting_Balance">#REF!</definedName>
    <definedName name="Total_Expenses">#REF!</definedName>
    <definedName name="Total_Income">#REF!</definedName>
    <definedName name="Transfe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D10" i="7"/>
  <c r="D11" i="7"/>
  <c r="D12" i="7"/>
  <c r="D13" i="7"/>
  <c r="D14" i="7"/>
  <c r="D15" i="7"/>
  <c r="D16" i="7"/>
  <c r="D17" i="7"/>
  <c r="D18" i="7"/>
  <c r="D19" i="7"/>
  <c r="D20" i="7"/>
  <c r="D21" i="7"/>
  <c r="C23" i="7"/>
  <c r="K8" i="7"/>
  <c r="D23" i="7" l="1"/>
  <c r="K9" i="7"/>
</calcChain>
</file>

<file path=xl/sharedStrings.xml><?xml version="1.0" encoding="utf-8"?>
<sst xmlns="http://schemas.openxmlformats.org/spreadsheetml/2006/main" count="280" uniqueCount="74">
  <si>
    <t>Personal Budget Template v3.0</t>
  </si>
  <si>
    <t>Date</t>
  </si>
  <si>
    <t>Ver.</t>
  </si>
  <si>
    <t>v3.0</t>
  </si>
  <si>
    <t>Update Notes</t>
  </si>
  <si>
    <t>Streamlined, added accounts, currencies, transfers between accounts</t>
  </si>
  <si>
    <t>Designed by:</t>
  </si>
  <si>
    <t>Abdallah El Kamel</t>
  </si>
  <si>
    <t>Email:</t>
  </si>
  <si>
    <t>abdallah.elkamel@gmail.com</t>
  </si>
  <si>
    <t>Instructions</t>
  </si>
  <si>
    <t>1. Set Currencies you will be using in 'MASTER LISTS' sheet</t>
  </si>
  <si>
    <t>2. Setup accounts and categories in 'ACCOUNTS SETUP' sheet</t>
  </si>
  <si>
    <t>3. Don't forget to setup Cash accounts as well</t>
  </si>
  <si>
    <t>4. Set Expense categories and mark them as Expense</t>
  </si>
  <si>
    <t>5. Set Income categories at the bottom of the categories table, mark them as Income</t>
  </si>
  <si>
    <t>6. make sure you leave at least one row blank between Expense categories in the categories table</t>
  </si>
  <si>
    <t>7. Set budget to categories and select whether you want to track them or not</t>
  </si>
  <si>
    <t>8. Enter your Income and Expenses in 'INPUT' sheet</t>
  </si>
  <si>
    <t>9. View results in 'DASHBOARD' and 'ANALYSIS' sheets</t>
  </si>
  <si>
    <t>10. Enjoy! And please don't hesitate to send feedback to the email above</t>
  </si>
  <si>
    <r>
      <t xml:space="preserve">Some sheets are protected, </t>
    </r>
    <r>
      <rPr>
        <b/>
        <sz val="11"/>
        <color rgb="FF00B050"/>
        <rFont val="Arial"/>
        <family val="2"/>
      </rPr>
      <t>but no password is used</t>
    </r>
  </si>
  <si>
    <t xml:space="preserve">To unprotect a sheet, write click on its name and choose Unprotect </t>
  </si>
  <si>
    <t>Link to Data Secrets Learning YouTube Channel</t>
  </si>
  <si>
    <t>What is Your Monthly Income</t>
  </si>
  <si>
    <t>Only used for percentages below to plan budget</t>
  </si>
  <si>
    <t>Category Setup and Budget Planning</t>
  </si>
  <si>
    <t>Accounts</t>
  </si>
  <si>
    <t>Category</t>
  </si>
  <si>
    <t>Monthly Budget</t>
  </si>
  <si>
    <t>% Income</t>
  </si>
  <si>
    <t>Type</t>
  </si>
  <si>
    <t>Include in Budget</t>
  </si>
  <si>
    <t>Account</t>
  </si>
  <si>
    <t>Starting Balance</t>
  </si>
  <si>
    <t>Currency</t>
  </si>
  <si>
    <t>Current Balance</t>
  </si>
  <si>
    <t>Account Type</t>
  </si>
  <si>
    <t>Expense</t>
  </si>
  <si>
    <t>Income</t>
  </si>
  <si>
    <t>Total</t>
  </si>
  <si>
    <t>Transfer Between Accounts</t>
  </si>
  <si>
    <t>From Account</t>
  </si>
  <si>
    <t>Amount Out</t>
  </si>
  <si>
    <t>Currency From</t>
  </si>
  <si>
    <t>To Account</t>
  </si>
  <si>
    <t>Amount In</t>
  </si>
  <si>
    <t>Currency To</t>
  </si>
  <si>
    <t>Exch Rate</t>
  </si>
  <si>
    <t xml:space="preserve">      </t>
  </si>
  <si>
    <t xml:space="preserve"> </t>
  </si>
  <si>
    <t>Amount</t>
  </si>
  <si>
    <t>Month</t>
  </si>
  <si>
    <t>Year</t>
  </si>
  <si>
    <t>Available Funds</t>
  </si>
  <si>
    <t>Comments (Subcategories)</t>
  </si>
  <si>
    <t>Master Lists</t>
  </si>
  <si>
    <t>Checking</t>
  </si>
  <si>
    <t>Credit</t>
  </si>
  <si>
    <t>Cash</t>
  </si>
  <si>
    <t>$</t>
  </si>
  <si>
    <t>EGP</t>
  </si>
  <si>
    <t>Savings</t>
  </si>
  <si>
    <t>Transportation</t>
  </si>
  <si>
    <t>Yes</t>
  </si>
  <si>
    <t>Description</t>
  </si>
  <si>
    <t>Work</t>
  </si>
  <si>
    <t>Food</t>
  </si>
  <si>
    <t>Saving Account</t>
  </si>
  <si>
    <t>Bank Misr</t>
  </si>
  <si>
    <t>Egp</t>
  </si>
  <si>
    <t>Ahmed</t>
  </si>
  <si>
    <t>Mr.Mahmoud</t>
  </si>
  <si>
    <t>Shawerma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</si>
</sst>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4" x14ac:knownFonts="1"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 tint="0.499984740745262"/>
      <name val="Century Gothic"/>
      <family val="2"/>
      <scheme val="minor"/>
    </font>
    <font>
      <sz val="16"/>
      <color theme="3"/>
      <name val="Century Gothic"/>
      <family val="2"/>
      <scheme val="major"/>
    </font>
    <font>
      <u/>
      <sz val="11"/>
      <color theme="10"/>
      <name val="Century Gothic"/>
      <family val="2"/>
      <scheme val="minor"/>
    </font>
    <font>
      <u/>
      <sz val="11"/>
      <color rgb="FF0070C0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sz val="18"/>
      <color theme="9"/>
      <name val="Century Gothic"/>
      <family val="2"/>
      <scheme val="major"/>
    </font>
    <font>
      <sz val="8"/>
      <color theme="1" tint="0.499984740745262"/>
      <name val="Century Gothic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 tint="0.14999847407452621"/>
      <name val="Arial"/>
      <family val="2"/>
    </font>
    <font>
      <u/>
      <sz val="11"/>
      <color rgb="FF0070C0"/>
      <name val="Arial"/>
      <family val="2"/>
    </font>
    <font>
      <b/>
      <sz val="11"/>
      <color rgb="FF00B050"/>
      <name val="Arial"/>
      <family val="2"/>
    </font>
    <font>
      <sz val="11"/>
      <color theme="1" tint="0.499984740745262"/>
      <name val="Arial"/>
      <family val="2"/>
    </font>
    <font>
      <sz val="14"/>
      <name val="Segoe UI Semibold"/>
      <family val="2"/>
    </font>
    <font>
      <sz val="11"/>
      <color theme="1" tint="0.499984740745262"/>
      <name val="Century Gothic"/>
      <family val="2"/>
      <scheme val="minor"/>
    </font>
    <font>
      <sz val="14"/>
      <name val="Segoe UI Semibold"/>
      <family val="2"/>
    </font>
    <font>
      <sz val="10"/>
      <color theme="1" tint="0.499984740745262"/>
      <name val="Century Gothic"/>
      <family val="2"/>
      <scheme val="minor"/>
    </font>
    <font>
      <sz val="11"/>
      <color theme="1" tint="0.499984740745262"/>
      <name val="Century Gothic"/>
      <scheme val="minor"/>
    </font>
    <font>
      <sz val="10"/>
      <color theme="1" tint="0.499984740745262"/>
      <name val="Century Gothic"/>
      <scheme val="minor"/>
    </font>
    <font>
      <i/>
      <sz val="11"/>
      <color rgb="FF7F7F7F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n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ck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ck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ck">
        <color theme="7" tint="-0.24994659260841701"/>
      </left>
      <right/>
      <top style="thin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thin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ck">
        <color theme="7" tint="-0.24994659260841701"/>
      </right>
      <top style="thin">
        <color theme="7" tint="-0.24994659260841701"/>
      </top>
      <bottom/>
      <diagonal/>
    </border>
    <border>
      <left/>
      <right/>
      <top style="dotted">
        <color theme="6" tint="-0.24994659260841701"/>
      </top>
      <bottom style="dotted">
        <color theme="6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/>
      <bottom style="thick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15" applyNumberFormat="0" applyFill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44" fontId="5" fillId="3" borderId="11" xfId="2" applyFont="1" applyFill="1" applyBorder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3" fontId="4" fillId="0" borderId="0" xfId="5" applyFont="1" applyAlignment="1">
      <alignment vertical="center"/>
    </xf>
    <xf numFmtId="2" fontId="4" fillId="0" borderId="0" xfId="0" applyNumberFormat="1" applyFont="1" applyAlignment="1">
      <alignment vertical="center"/>
    </xf>
    <xf numFmtId="43" fontId="0" fillId="0" borderId="0" xfId="5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NumberFormat="1" applyAlignment="1">
      <alignment vertical="center"/>
    </xf>
    <xf numFmtId="0" fontId="9" fillId="0" borderId="0" xfId="1" applyFont="1" applyAlignment="1"/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 applyProtection="1">
      <alignment vertical="center"/>
    </xf>
    <xf numFmtId="0" fontId="13" fillId="0" borderId="0" xfId="0" applyFont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4" fillId="0" borderId="13" xfId="4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14" fontId="13" fillId="0" borderId="4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64" fontId="4" fillId="0" borderId="0" xfId="3" applyNumberFormat="1" applyFont="1" applyAlignment="1">
      <alignment vertical="center"/>
    </xf>
    <xf numFmtId="0" fontId="17" fillId="0" borderId="0" xfId="0" applyFont="1"/>
    <xf numFmtId="0" fontId="4" fillId="0" borderId="0" xfId="0" applyNumberFormat="1" applyFont="1" applyAlignment="1">
      <alignment vertical="center" wrapText="1"/>
    </xf>
    <xf numFmtId="0" fontId="18" fillId="0" borderId="0" xfId="0" applyNumberFormat="1" applyFont="1" applyAlignment="1">
      <alignment vertical="center"/>
    </xf>
    <xf numFmtId="0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NumberFormat="1" applyFont="1" applyAlignment="1">
      <alignment vertical="center"/>
    </xf>
    <xf numFmtId="0" fontId="18" fillId="0" borderId="0" xfId="5" applyNumberFormat="1" applyFont="1" applyAlignment="1">
      <alignment vertical="center"/>
    </xf>
    <xf numFmtId="2" fontId="18" fillId="0" borderId="0" xfId="0" applyNumberFormat="1" applyFont="1" applyAlignment="1">
      <alignment vertical="center"/>
    </xf>
    <xf numFmtId="14" fontId="6" fillId="0" borderId="0" xfId="4" applyNumberFormat="1" applyAlignment="1">
      <alignment vertical="center"/>
    </xf>
    <xf numFmtId="14" fontId="0" fillId="0" borderId="14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21" fillId="0" borderId="0" xfId="0" applyNumberFormat="1" applyFont="1" applyAlignment="1">
      <alignment vertical="center"/>
    </xf>
    <xf numFmtId="0" fontId="22" fillId="0" borderId="0" xfId="0" applyNumberFormat="1" applyFont="1" applyAlignment="1">
      <alignment vertical="center"/>
    </xf>
    <xf numFmtId="0" fontId="21" fillId="0" borderId="0" xfId="5" applyNumberFormat="1" applyFont="1" applyAlignment="1">
      <alignment vertical="center"/>
    </xf>
    <xf numFmtId="0" fontId="4" fillId="0" borderId="0" xfId="5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23" fillId="0" borderId="0" xfId="6" applyAlignment="1">
      <alignment vertical="center"/>
    </xf>
    <xf numFmtId="43" fontId="3" fillId="0" borderId="15" xfId="7" applyNumberFormat="1" applyAlignment="1">
      <alignment vertical="center"/>
    </xf>
    <xf numFmtId="3" fontId="23" fillId="0" borderId="0" xfId="6" applyNumberFormat="1" applyAlignment="1">
      <alignment vertical="center"/>
    </xf>
    <xf numFmtId="11" fontId="18" fillId="0" borderId="0" xfId="5" applyNumberFormat="1" applyFont="1" applyAlignment="1">
      <alignment vertical="center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7" fillId="0" borderId="0" xfId="4" applyFont="1" applyFill="1" applyAlignment="1">
      <alignment horizontal="center" vertical="center"/>
    </xf>
    <xf numFmtId="0" fontId="5" fillId="0" borderId="11" xfId="1" applyFont="1" applyFill="1" applyBorder="1" applyAlignment="1">
      <alignment vertical="center" wrapText="1"/>
    </xf>
    <xf numFmtId="0" fontId="5" fillId="0" borderId="11" xfId="1" applyFont="1" applyFill="1" applyBorder="1" applyAlignment="1">
      <alignment vertical="center"/>
    </xf>
  </cellXfs>
  <cellStyles count="8">
    <cellStyle name="Comma" xfId="5" builtinId="3"/>
    <cellStyle name="Currency" xfId="2" builtinId="4"/>
    <cellStyle name="Explanatory Text" xfId="6" builtinId="53"/>
    <cellStyle name="Hyperlink" xfId="4" builtinId="8"/>
    <cellStyle name="Normal" xfId="0" builtinId="0"/>
    <cellStyle name="Percent" xfId="3" builtinId="5"/>
    <cellStyle name="Title" xfId="1" builtinId="15"/>
    <cellStyle name="Total" xfId="7" builtinId="25"/>
  </cellStyles>
  <dxfs count="61"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font>
        <b/>
        <i val="0"/>
        <color theme="7" tint="-0.24994659260841701"/>
      </font>
      <fill>
        <patternFill patternType="solid">
          <bgColor theme="7" tint="0.79998168889431442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numFmt numFmtId="164" formatCode="0.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164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entury Gothic"/>
        <scheme val="minor"/>
      </font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z val="14"/>
        <color auto="1"/>
        <name val="Segoe UI Semibold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247650</xdr:rowOff>
    </xdr:from>
    <xdr:to>
      <xdr:col>0</xdr:col>
      <xdr:colOff>1133475</xdr:colOff>
      <xdr:row>4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2BEA80-B31D-49B7-90B7-B92BDB101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47650"/>
          <a:ext cx="962025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Currencies" displayName="Currencies" ref="B4:B6" totalsRowShown="0" headerRowDxfId="60" dataDxfId="59">
  <autoFilter ref="B4:B6"/>
  <tableColumns count="1">
    <tableColumn id="1" name="Currency" dataDxfId="5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1" name="AccType" displayName="AccType" ref="D4:D8" totalsRowShown="0" headerRowDxfId="57" dataDxfId="56">
  <autoFilter ref="D4:D8"/>
  <tableColumns count="1">
    <tableColumn id="1" name="Type" dataDxfId="5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Accounts" displayName="Accounts" ref="H7:L18" totalsRowShown="0" headerRowDxfId="54" dataDxfId="53">
  <autoFilter ref="H7:L18"/>
  <tableColumns count="5">
    <tableColumn id="1" name="Account" dataDxfId="52"/>
    <tableColumn id="2" name="Starting Balance" dataDxfId="51" dataCellStyle="Explanatory Text"/>
    <tableColumn id="3" name="Currency" dataDxfId="50"/>
    <tableColumn id="4" name="Current Balance" dataDxfId="49" dataCellStyle="Total">
      <calculatedColumnFormula>Accounts[[#This Row],[Starting Balance]]+SUMIFS(Transactions[Amount],Transactions[Account],Accounts[[#This Row],[Account]],Transactions[Type],"Income")-SUMIFS(Transactions[Amount],Transactions[Account],Accounts[[#This Row],[Account]],Transactions[Type],"Expense")+SUMIF(Transfer[To Account],Accounts[[#This Row],[Account]],Transfer[Amount In])-SUMIF(Transfer[From Account],Accounts[[#This Row],[Account]],Transfer[Amount Out])</calculatedColumnFormula>
    </tableColumn>
    <tableColumn id="5" name="Account Type" dataDxfId="48"/>
  </tableColumns>
  <tableStyleInfo name="TableStyleLight20" showFirstColumn="0" showLastColumn="0" showRowStripes="0" showColumnStripes="0"/>
</table>
</file>

<file path=xl/tables/table4.xml><?xml version="1.0" encoding="utf-8"?>
<table xmlns="http://schemas.openxmlformats.org/spreadsheetml/2006/main" id="9" name="Transfer" displayName="Transfer" ref="H25:O49" totalsRowShown="0" headerRowDxfId="47" dataDxfId="46">
  <autoFilter ref="H25:O49"/>
  <tableColumns count="8">
    <tableColumn id="4" name="Date" dataDxfId="45"/>
    <tableColumn id="1" name="From Account" dataDxfId="44"/>
    <tableColumn id="3" name="Amount Out" dataDxfId="43"/>
    <tableColumn id="7" name="Currency From" dataDxfId="42"/>
    <tableColumn id="2" name="To Account" dataDxfId="41"/>
    <tableColumn id="5" name="Amount In" dataDxfId="40"/>
    <tableColumn id="8" name="Currency To" dataDxfId="39"/>
    <tableColumn id="6" name="Exch Rate" dataDxfId="38"/>
  </tableColumns>
  <tableStyleInfo name="TableStyleLight20" showFirstColumn="0" showLastColumn="0" showRowStripes="0" showColumnStripes="0"/>
</table>
</file>

<file path=xl/tables/table5.xml><?xml version="1.0" encoding="utf-8"?>
<table xmlns="http://schemas.openxmlformats.org/spreadsheetml/2006/main" id="5" name="CatSetup" displayName="CatSetup" ref="B7:F23" totalsRowCount="1" headerRowDxfId="37" dataDxfId="36" totalsRowDxfId="35">
  <autoFilter ref="B7:F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ategory" totalsRowLabel="Total" dataDxfId="34" totalsRowDxfId="33"/>
    <tableColumn id="2" name="Monthly Budget" totalsRowFunction="sum" dataDxfId="32" totalsRowDxfId="31"/>
    <tableColumn id="3" name="% Income" totalsRowFunction="sum" dataDxfId="30" totalsRowDxfId="29">
      <calculatedColumnFormula>IFERROR(IF(CatSetup[[#This Row],[Category]]="","",CatSetup[[#This Row],[Monthly Budget]]/'Accounts Setup'!$E$2),"")</calculatedColumnFormula>
    </tableColumn>
    <tableColumn id="4" name="Type" dataDxfId="28" totalsRowDxfId="27"/>
    <tableColumn id="5" name="Include in Budget" dataDxfId="26" totalsRowDxfId="25"/>
  </tableColumns>
  <tableStyleInfo name="TableStyleLight20" showFirstColumn="0" showLastColumn="0" showRowStripes="0" showColumnStripes="0"/>
</table>
</file>

<file path=xl/tables/table6.xml><?xml version="1.0" encoding="utf-8"?>
<table xmlns="http://schemas.openxmlformats.org/spreadsheetml/2006/main" id="1" name="Transactions" displayName="Transactions" ref="B1:L171" totalsRowShown="0" headerRowDxfId="15" dataDxfId="14">
  <autoFilter ref="B1:L171"/>
  <sortState ref="B2:L171">
    <sortCondition ref="B1:B171"/>
  </sortState>
  <tableColumns count="11">
    <tableColumn id="1" name="Date" dataDxfId="13"/>
    <tableColumn id="2" name="Category" dataDxfId="12"/>
    <tableColumn id="7" name="Account" dataDxfId="11"/>
    <tableColumn id="3" name="Amount" dataDxfId="10" dataCellStyle="Comma"/>
    <tableColumn id="4" name="Month" dataDxfId="9"/>
    <tableColumn id="5" name="Year" dataDxfId="8"/>
    <tableColumn id="6" name="Type" dataDxfId="7"/>
    <tableColumn id="8" name="Available Funds" dataDxfId="6" dataCellStyle="Comma"/>
    <tableColumn id="9" name="Currency" dataDxfId="5"/>
    <tableColumn id="10" name="Comments (Subcategories)" dataDxfId="4"/>
    <tableColumn id="11" name="Description" dataDxfId="3"/>
  </tableColumns>
  <tableStyleInfo name="TableStyleLight18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dallah.elkamel@gmail.com" TargetMode="External"/><Relationship Id="rId1" Type="http://schemas.openxmlformats.org/officeDocument/2006/relationships/hyperlink" Target="https://www.youtube.com/c/datasecretslearn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F23"/>
  <sheetViews>
    <sheetView showGridLines="0" workbookViewId="0">
      <selection activeCell="B20" sqref="B20:C20"/>
    </sheetView>
  </sheetViews>
  <sheetFormatPr defaultColWidth="8.625" defaultRowHeight="20.100000000000001" customHeight="1" x14ac:dyDescent="0.3"/>
  <cols>
    <col min="1" max="1" width="16.625" style="1" customWidth="1"/>
    <col min="2" max="2" width="15.125" style="1" customWidth="1"/>
    <col min="3" max="3" width="64.25" style="1" customWidth="1"/>
    <col min="4" max="16384" width="8.625" style="1"/>
  </cols>
  <sheetData>
    <row r="1" spans="2:6" ht="20.100000000000001" customHeight="1" thickBot="1" x14ac:dyDescent="0.35"/>
    <row r="2" spans="2:6" ht="20.100000000000001" customHeight="1" thickTop="1" x14ac:dyDescent="0.3">
      <c r="B2" s="53" t="s">
        <v>0</v>
      </c>
      <c r="C2" s="54"/>
      <c r="E2" s="22"/>
    </row>
    <row r="3" spans="2:6" ht="20.100000000000001" customHeight="1" x14ac:dyDescent="0.3">
      <c r="B3" s="25" t="s">
        <v>1</v>
      </c>
      <c r="C3" s="26">
        <v>43708</v>
      </c>
      <c r="E3" s="22"/>
      <c r="F3" s="22"/>
    </row>
    <row r="4" spans="2:6" ht="20.100000000000001" customHeight="1" x14ac:dyDescent="0.3">
      <c r="B4" s="25" t="s">
        <v>2</v>
      </c>
      <c r="C4" s="27" t="s">
        <v>3</v>
      </c>
      <c r="E4" s="22"/>
      <c r="F4" s="22"/>
    </row>
    <row r="5" spans="2:6" ht="20.100000000000001" customHeight="1" x14ac:dyDescent="0.3">
      <c r="B5" s="28" t="s">
        <v>4</v>
      </c>
      <c r="C5" s="29" t="s">
        <v>5</v>
      </c>
      <c r="E5" s="22"/>
      <c r="F5" s="22"/>
    </row>
    <row r="6" spans="2:6" ht="20.100000000000001" customHeight="1" x14ac:dyDescent="0.3">
      <c r="B6" s="28" t="s">
        <v>6</v>
      </c>
      <c r="C6" s="29" t="s">
        <v>7</v>
      </c>
      <c r="E6" s="22"/>
      <c r="F6" s="22"/>
    </row>
    <row r="7" spans="2:6" ht="20.100000000000001" customHeight="1" thickBot="1" x14ac:dyDescent="0.35">
      <c r="B7" s="23" t="s">
        <v>8</v>
      </c>
      <c r="C7" s="24" t="s">
        <v>9</v>
      </c>
      <c r="E7" s="22"/>
      <c r="F7" s="22"/>
    </row>
    <row r="8" spans="2:6" ht="20.100000000000001" customHeight="1" thickTop="1" thickBot="1" x14ac:dyDescent="0.35">
      <c r="B8" s="2"/>
      <c r="C8" s="2"/>
      <c r="E8" s="22"/>
      <c r="F8" s="22"/>
    </row>
    <row r="9" spans="2:6" ht="20.100000000000001" customHeight="1" thickTop="1" x14ac:dyDescent="0.3">
      <c r="B9" s="53" t="s">
        <v>10</v>
      </c>
      <c r="C9" s="54"/>
      <c r="E9" s="22"/>
      <c r="F9" s="22"/>
    </row>
    <row r="10" spans="2:6" ht="20.100000000000001" customHeight="1" x14ac:dyDescent="0.3">
      <c r="B10" s="30" t="s">
        <v>11</v>
      </c>
      <c r="C10" s="31"/>
      <c r="E10" s="22"/>
      <c r="F10" s="22"/>
    </row>
    <row r="11" spans="2:6" ht="20.100000000000001" customHeight="1" x14ac:dyDescent="0.3">
      <c r="B11" s="30" t="s">
        <v>12</v>
      </c>
      <c r="C11" s="31"/>
    </row>
    <row r="12" spans="2:6" ht="20.100000000000001" customHeight="1" x14ac:dyDescent="0.3">
      <c r="B12" s="30" t="s">
        <v>13</v>
      </c>
      <c r="C12" s="31"/>
    </row>
    <row r="13" spans="2:6" ht="20.100000000000001" customHeight="1" x14ac:dyDescent="0.3">
      <c r="B13" s="30" t="s">
        <v>14</v>
      </c>
      <c r="C13" s="31"/>
    </row>
    <row r="14" spans="2:6" ht="20.100000000000001" customHeight="1" x14ac:dyDescent="0.3">
      <c r="B14" s="30" t="s">
        <v>15</v>
      </c>
      <c r="C14" s="31"/>
    </row>
    <row r="15" spans="2:6" ht="20.100000000000001" customHeight="1" x14ac:dyDescent="0.3">
      <c r="B15" s="30" t="s">
        <v>16</v>
      </c>
      <c r="C15" s="31"/>
    </row>
    <row r="16" spans="2:6" ht="20.100000000000001" customHeight="1" x14ac:dyDescent="0.3">
      <c r="B16" s="30" t="s">
        <v>17</v>
      </c>
      <c r="C16" s="31"/>
    </row>
    <row r="17" spans="2:3" ht="20.100000000000001" customHeight="1" x14ac:dyDescent="0.3">
      <c r="B17" s="30" t="s">
        <v>18</v>
      </c>
      <c r="C17" s="31"/>
    </row>
    <row r="18" spans="2:3" ht="20.100000000000001" customHeight="1" x14ac:dyDescent="0.3">
      <c r="B18" s="30" t="s">
        <v>19</v>
      </c>
      <c r="C18" s="31"/>
    </row>
    <row r="19" spans="2:3" ht="20.100000000000001" customHeight="1" x14ac:dyDescent="0.3">
      <c r="B19" s="30" t="s">
        <v>20</v>
      </c>
      <c r="C19" s="31"/>
    </row>
    <row r="20" spans="2:3" ht="20.100000000000001" customHeight="1" x14ac:dyDescent="0.3">
      <c r="B20" s="57" t="s">
        <v>21</v>
      </c>
      <c r="C20" s="58"/>
    </row>
    <row r="21" spans="2:3" ht="20.100000000000001" customHeight="1" thickBot="1" x14ac:dyDescent="0.35">
      <c r="B21" s="55" t="s">
        <v>22</v>
      </c>
      <c r="C21" s="56"/>
    </row>
    <row r="22" spans="2:3" ht="20.100000000000001" customHeight="1" thickTop="1" x14ac:dyDescent="0.3"/>
    <row r="23" spans="2:3" ht="20.100000000000001" customHeight="1" x14ac:dyDescent="0.3">
      <c r="B23" s="59" t="s">
        <v>23</v>
      </c>
      <c r="C23" s="59"/>
    </row>
  </sheetData>
  <sheetProtection insertHyperlinks="0" selectLockedCells="1" selectUnlockedCells="1"/>
  <mergeCells count="5">
    <mergeCell ref="B2:C2"/>
    <mergeCell ref="B9:C9"/>
    <mergeCell ref="B21:C21"/>
    <mergeCell ref="B20:C20"/>
    <mergeCell ref="B23:C23"/>
  </mergeCells>
  <hyperlinks>
    <hyperlink ref="B23" r:id="rId1"/>
    <hyperlink ref="C7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2:D8"/>
  <sheetViews>
    <sheetView showGridLines="0" workbookViewId="0">
      <selection activeCell="D26" sqref="D26"/>
    </sheetView>
  </sheetViews>
  <sheetFormatPr defaultColWidth="8.625" defaultRowHeight="20.100000000000001" customHeight="1" x14ac:dyDescent="0.3"/>
  <cols>
    <col min="1" max="1" width="8.625" style="1"/>
    <col min="2" max="2" width="16" style="1" customWidth="1"/>
    <col min="3" max="3" width="1.625" style="1" customWidth="1"/>
    <col min="4" max="4" width="16.5" style="1" customWidth="1"/>
    <col min="5" max="16384" width="8.625" style="1"/>
  </cols>
  <sheetData>
    <row r="2" spans="2:4" ht="20.100000000000001" customHeight="1" x14ac:dyDescent="0.3">
      <c r="B2" s="19" t="s">
        <v>56</v>
      </c>
    </row>
    <row r="3" spans="2:4" ht="5.0999999999999996" customHeight="1" x14ac:dyDescent="0.3"/>
    <row r="4" spans="2:4" ht="20.100000000000001" customHeight="1" x14ac:dyDescent="0.3">
      <c r="B4" s="1" t="s">
        <v>35</v>
      </c>
      <c r="D4" s="1" t="s">
        <v>31</v>
      </c>
    </row>
    <row r="5" spans="2:4" ht="20.100000000000001" customHeight="1" x14ac:dyDescent="0.3">
      <c r="B5" s="20" t="s">
        <v>60</v>
      </c>
      <c r="D5" s="1" t="s">
        <v>57</v>
      </c>
    </row>
    <row r="6" spans="2:4" ht="20.100000000000001" customHeight="1" x14ac:dyDescent="0.3">
      <c r="B6" s="1" t="s">
        <v>61</v>
      </c>
      <c r="D6" s="1" t="s">
        <v>58</v>
      </c>
    </row>
    <row r="7" spans="2:4" ht="20.100000000000001" customHeight="1" x14ac:dyDescent="0.3">
      <c r="D7" s="1" t="s">
        <v>59</v>
      </c>
    </row>
    <row r="8" spans="2:4" ht="20.100000000000001" customHeight="1" x14ac:dyDescent="0.3">
      <c r="D8" s="1" t="s">
        <v>62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O49"/>
  <sheetViews>
    <sheetView showGridLines="0" zoomScale="85" zoomScaleNormal="85" workbookViewId="0">
      <selection activeCell="I9" sqref="I9"/>
    </sheetView>
  </sheetViews>
  <sheetFormatPr defaultColWidth="8.625" defaultRowHeight="20.100000000000001" customHeight="1" x14ac:dyDescent="0.3"/>
  <cols>
    <col min="1" max="1" width="2.75" style="1" customWidth="1"/>
    <col min="2" max="2" width="15.875" style="1" customWidth="1"/>
    <col min="3" max="3" width="17.5" style="1" bestFit="1" customWidth="1"/>
    <col min="4" max="4" width="16.375" style="1" customWidth="1"/>
    <col min="5" max="5" width="27.125" style="1" customWidth="1"/>
    <col min="6" max="6" width="18.875" style="1" customWidth="1"/>
    <col min="7" max="7" width="2.875" style="1" customWidth="1"/>
    <col min="8" max="8" width="23" style="1" customWidth="1"/>
    <col min="9" max="9" width="17.5" style="1" bestFit="1" customWidth="1"/>
    <col min="10" max="10" width="13.5" style="1" bestFit="1" customWidth="1"/>
    <col min="11" max="11" width="17.375" style="1" bestFit="1" customWidth="1"/>
    <col min="12" max="12" width="15.25" style="1" bestFit="1" customWidth="1"/>
    <col min="13" max="13" width="12.5" style="1" bestFit="1" customWidth="1"/>
    <col min="14" max="14" width="14" style="1" bestFit="1" customWidth="1"/>
    <col min="15" max="15" width="12" style="1" bestFit="1" customWidth="1"/>
    <col min="16" max="16" width="11.625" style="1" bestFit="1" customWidth="1"/>
    <col min="17" max="16384" width="8.625" style="1"/>
  </cols>
  <sheetData>
    <row r="2" spans="2:12" ht="20.100000000000001" customHeight="1" x14ac:dyDescent="0.3">
      <c r="B2" s="60" t="s">
        <v>24</v>
      </c>
      <c r="C2" s="61"/>
      <c r="D2" s="61"/>
      <c r="E2" s="6"/>
      <c r="F2"/>
    </row>
    <row r="3" spans="2:12" ht="9.6" customHeight="1" x14ac:dyDescent="0.3">
      <c r="B3" s="18" t="s">
        <v>25</v>
      </c>
    </row>
    <row r="5" spans="2:12" ht="20.100000000000001" customHeight="1" x14ac:dyDescent="0.35">
      <c r="B5" s="17" t="s">
        <v>26</v>
      </c>
      <c r="H5" s="17" t="s">
        <v>27</v>
      </c>
    </row>
    <row r="6" spans="2:12" ht="5.0999999999999996" customHeight="1" x14ac:dyDescent="0.3">
      <c r="B6" s="14"/>
      <c r="C6" s="14"/>
      <c r="D6" s="15"/>
      <c r="E6" s="14"/>
      <c r="F6" s="14"/>
      <c r="H6" s="14"/>
      <c r="I6" s="14"/>
      <c r="J6" s="14"/>
      <c r="K6" s="15"/>
      <c r="L6" s="14"/>
    </row>
    <row r="7" spans="2:12" ht="20.100000000000001" customHeight="1" x14ac:dyDescent="0.3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</row>
    <row r="8" spans="2:12" ht="20.100000000000001" customHeight="1" thickBot="1" x14ac:dyDescent="0.4">
      <c r="B8" s="1" t="s">
        <v>66</v>
      </c>
      <c r="C8" s="5"/>
      <c r="D8" s="32" t="str">
        <f>IFERROR(IF(CatSetup[[#This Row],[Category]]="","",CatSetup[[#This Row],[Monthly Budget]]/'Accounts Setup'!$E$2),"")</f>
        <v/>
      </c>
      <c r="E8" s="21" t="s">
        <v>39</v>
      </c>
      <c r="F8" s="21" t="s">
        <v>64</v>
      </c>
      <c r="H8" s="33" t="s">
        <v>68</v>
      </c>
      <c r="I8" s="51">
        <v>2000</v>
      </c>
      <c r="J8" s="1" t="s">
        <v>60</v>
      </c>
      <c r="K8" s="50">
        <f>Accounts[[#This Row],[Starting Balance]]+SUMIFS(Transactions[Amount],Transactions[Account],Accounts[[#This Row],[Account]],Transactions[Type],"Income")-SUMIFS(Transactions[Amount],Transactions[Account],Accounts[[#This Row],[Account]],Transactions[Type],"Expense")+SUMIF(Transfer[To Account],Accounts[[#This Row],[Account]],Transfer[Amount In])-SUMIF(Transfer[From Account],Accounts[[#This Row],[Account]],Transfer[Amount Out])</f>
        <v>2100</v>
      </c>
      <c r="L8" s="1" t="s">
        <v>62</v>
      </c>
    </row>
    <row r="9" spans="2:12" ht="20.100000000000001" customHeight="1" thickTop="1" thickBot="1" x14ac:dyDescent="0.4">
      <c r="C9" s="5"/>
      <c r="D9" s="32"/>
      <c r="E9" s="21"/>
      <c r="F9" s="21"/>
      <c r="H9" s="33" t="s">
        <v>69</v>
      </c>
      <c r="I9" s="49">
        <v>16000</v>
      </c>
      <c r="J9" s="1" t="s">
        <v>61</v>
      </c>
      <c r="K9" s="50">
        <f>Accounts[[#This Row],[Starting Balance]]+SUMIFS(Transactions[Amount],Transactions[Account],Accounts[[#This Row],[Account]],Transactions[Type],"Income")-SUMIFS(Transactions[Amount],Transactions[Account],Accounts[[#This Row],[Account]],Transactions[Type],"Expense")+SUMIF(Transfer[To Account],Accounts[[#This Row],[Account]],Transfer[Amount In])-SUMIF(Transfer[From Account],Accounts[[#This Row],[Account]],Transfer[Amount Out])</f>
        <v>14790</v>
      </c>
      <c r="L9" s="1" t="s">
        <v>57</v>
      </c>
    </row>
    <row r="10" spans="2:12" ht="20.100000000000001" customHeight="1" thickTop="1" thickBot="1" x14ac:dyDescent="0.4">
      <c r="B10" s="1" t="s">
        <v>63</v>
      </c>
      <c r="C10" s="5"/>
      <c r="D10" s="32" t="str">
        <f>IFERROR(IF(CatSetup[[#This Row],[Category]]="","",CatSetup[[#This Row],[Monthly Budget]]/'Accounts Setup'!$E$2),"")</f>
        <v/>
      </c>
      <c r="E10" s="21" t="s">
        <v>38</v>
      </c>
      <c r="F10" s="21" t="s">
        <v>64</v>
      </c>
      <c r="H10" s="33"/>
      <c r="I10" s="49"/>
      <c r="K10" s="50"/>
    </row>
    <row r="11" spans="2:12" ht="20.100000000000001" customHeight="1" thickTop="1" thickBot="1" x14ac:dyDescent="0.4">
      <c r="B11" s="1" t="s">
        <v>67</v>
      </c>
      <c r="C11" s="5"/>
      <c r="D11" s="32" t="str">
        <f>IFERROR(IF(CatSetup[[#This Row],[Category]]="","",CatSetup[[#This Row],[Monthly Budget]]/'Accounts Setup'!$E$2),"")</f>
        <v/>
      </c>
      <c r="E11" s="21" t="s">
        <v>38</v>
      </c>
      <c r="F11" s="21" t="s">
        <v>64</v>
      </c>
      <c r="H11" s="33"/>
      <c r="I11" s="49"/>
      <c r="K11" s="50"/>
    </row>
    <row r="12" spans="2:12" ht="20.100000000000001" customHeight="1" thickTop="1" thickBot="1" x14ac:dyDescent="0.4">
      <c r="C12" s="5"/>
      <c r="D12" s="32" t="str">
        <f>IFERROR(IF(CatSetup[[#This Row],[Category]]="","",CatSetup[[#This Row],[Monthly Budget]]/'Accounts Setup'!$E$2),"")</f>
        <v/>
      </c>
      <c r="E12" s="21"/>
      <c r="F12" s="21"/>
      <c r="H12" s="33"/>
      <c r="I12" s="49"/>
      <c r="K12" s="50"/>
    </row>
    <row r="13" spans="2:12" ht="20.100000000000001" customHeight="1" thickTop="1" thickBot="1" x14ac:dyDescent="0.4">
      <c r="C13" s="5"/>
      <c r="D13" s="32" t="str">
        <f>IFERROR(IF(CatSetup[[#This Row],[Category]]="","",CatSetup[[#This Row],[Monthly Budget]]/'Accounts Setup'!$E$2),"")</f>
        <v/>
      </c>
      <c r="E13" s="21"/>
      <c r="F13" s="21"/>
      <c r="H13" s="33"/>
      <c r="I13" s="49"/>
      <c r="K13" s="50"/>
    </row>
    <row r="14" spans="2:12" ht="20.100000000000001" customHeight="1" thickTop="1" thickBot="1" x14ac:dyDescent="0.4">
      <c r="C14" s="5"/>
      <c r="D14" s="32" t="str">
        <f>IFERROR(IF(CatSetup[[#This Row],[Category]]="","",CatSetup[[#This Row],[Monthly Budget]]/'Accounts Setup'!$E$2),"")</f>
        <v/>
      </c>
      <c r="E14" s="21"/>
      <c r="F14" s="21"/>
      <c r="H14" s="33"/>
      <c r="I14" s="49"/>
      <c r="K14" s="50"/>
    </row>
    <row r="15" spans="2:12" ht="20.100000000000001" customHeight="1" thickTop="1" thickBot="1" x14ac:dyDescent="0.4">
      <c r="C15" s="5"/>
      <c r="D15" s="32" t="str">
        <f>IFERROR(IF(CatSetup[[#This Row],[Category]]="","",CatSetup[[#This Row],[Monthly Budget]]/'Accounts Setup'!$E$2),"")</f>
        <v/>
      </c>
      <c r="E15" s="21"/>
      <c r="F15" s="21"/>
      <c r="H15" s="33"/>
      <c r="I15" s="49"/>
      <c r="K15" s="50"/>
    </row>
    <row r="16" spans="2:12" ht="20.100000000000001" customHeight="1" thickTop="1" thickBot="1" x14ac:dyDescent="0.35">
      <c r="B16" s="16"/>
      <c r="C16" s="5"/>
      <c r="D16" s="32" t="str">
        <f>IFERROR(IF(CatSetup[[#This Row],[Category]]="","",CatSetup[[#This Row],[Monthly Budget]]/'Accounts Setup'!$E$2),"")</f>
        <v/>
      </c>
      <c r="E16" s="21"/>
      <c r="F16" s="21"/>
      <c r="H16" s="37"/>
      <c r="I16" s="49"/>
      <c r="K16" s="50"/>
    </row>
    <row r="17" spans="2:15" ht="20.100000000000001" customHeight="1" thickTop="1" thickBot="1" x14ac:dyDescent="0.35">
      <c r="B17" s="16"/>
      <c r="C17" s="5"/>
      <c r="D17" s="32" t="str">
        <f>IFERROR(IF(CatSetup[[#This Row],[Category]]="","",CatSetup[[#This Row],[Monthly Budget]]/'Accounts Setup'!$E$2),"")</f>
        <v/>
      </c>
      <c r="E17" s="21"/>
      <c r="F17" s="21"/>
      <c r="H17" s="37"/>
      <c r="I17" s="49"/>
      <c r="K17" s="50"/>
    </row>
    <row r="18" spans="2:15" ht="20.100000000000001" customHeight="1" thickTop="1" thickBot="1" x14ac:dyDescent="0.35">
      <c r="C18" s="5"/>
      <c r="D18" s="32" t="str">
        <f>IFERROR(IF(CatSetup[[#This Row],[Category]]="","",CatSetup[[#This Row],[Monthly Budget]]/'Accounts Setup'!$E$2),"")</f>
        <v/>
      </c>
      <c r="E18" s="21"/>
      <c r="F18" s="21"/>
      <c r="H18" s="37"/>
      <c r="I18" s="49"/>
      <c r="K18" s="50"/>
    </row>
    <row r="19" spans="2:15" ht="20.100000000000001" customHeight="1" thickTop="1" x14ac:dyDescent="0.3">
      <c r="C19" s="5"/>
      <c r="D19" s="32" t="str">
        <f>IFERROR(IF(CatSetup[[#This Row],[Category]]="","",CatSetup[[#This Row],[Monthly Budget]]/'Accounts Setup'!$E$2),"")</f>
        <v/>
      </c>
      <c r="E19" s="21"/>
      <c r="F19" s="21"/>
    </row>
    <row r="20" spans="2:15" ht="20.100000000000001" customHeight="1" x14ac:dyDescent="0.3">
      <c r="C20" s="5"/>
      <c r="D20" s="32" t="str">
        <f>IFERROR(IF(CatSetup[[#This Row],[Category]]="","",CatSetup[[#This Row],[Monthly Budget]]/'Accounts Setup'!$E$2),"")</f>
        <v/>
      </c>
      <c r="E20" s="21"/>
      <c r="F20" s="21"/>
    </row>
    <row r="21" spans="2:15" ht="19.5" customHeight="1" x14ac:dyDescent="0.3">
      <c r="C21" s="5"/>
      <c r="D21" s="32" t="str">
        <f>IFERROR(IF(CatSetup[[#This Row],[Category]]="","",CatSetup[[#This Row],[Monthly Budget]]/'Accounts Setup'!$E$2),"")</f>
        <v/>
      </c>
      <c r="E21" s="21"/>
      <c r="F21" s="21"/>
    </row>
    <row r="22" spans="2:15" ht="20.100000000000001" customHeight="1" x14ac:dyDescent="0.3">
      <c r="C22" s="5"/>
      <c r="D22" s="32"/>
      <c r="E22" s="21"/>
      <c r="F22" s="21"/>
    </row>
    <row r="23" spans="2:15" ht="20.100000000000001" customHeight="1" x14ac:dyDescent="0.35">
      <c r="B23" s="1" t="s">
        <v>40</v>
      </c>
      <c r="C23" s="1">
        <f>SUBTOTAL(109,CatSetup[Monthly Budget])</f>
        <v>0</v>
      </c>
      <c r="D23" s="4">
        <f>SUBTOTAL(109,CatSetup[% Income])</f>
        <v>0</v>
      </c>
      <c r="H23" s="17" t="s">
        <v>41</v>
      </c>
    </row>
    <row r="24" spans="2:15" ht="4.5" customHeight="1" x14ac:dyDescent="0.3">
      <c r="H24" s="14"/>
      <c r="I24" s="14"/>
      <c r="J24" s="14"/>
      <c r="K24" s="15"/>
      <c r="L24" s="14"/>
      <c r="M24" s="14"/>
      <c r="N24" s="15"/>
      <c r="O24" s="15"/>
    </row>
    <row r="25" spans="2:15" ht="20.100000000000001" customHeight="1" x14ac:dyDescent="0.3">
      <c r="H25" s="1" t="s">
        <v>1</v>
      </c>
      <c r="I25" s="1" t="s">
        <v>42</v>
      </c>
      <c r="J25" s="1" t="s">
        <v>43</v>
      </c>
      <c r="K25" s="1" t="s">
        <v>44</v>
      </c>
      <c r="L25" s="1" t="s">
        <v>45</v>
      </c>
      <c r="M25" s="1" t="s">
        <v>46</v>
      </c>
      <c r="N25" s="1" t="s">
        <v>47</v>
      </c>
      <c r="O25" s="1" t="s">
        <v>48</v>
      </c>
    </row>
    <row r="26" spans="2:15" ht="20.100000000000001" customHeight="1" x14ac:dyDescent="0.3">
      <c r="D26"/>
      <c r="E26"/>
      <c r="H26" s="7"/>
      <c r="K26" s="10"/>
      <c r="N26" s="10"/>
      <c r="O26" s="12"/>
    </row>
    <row r="27" spans="2:15" ht="20.100000000000001" customHeight="1" x14ac:dyDescent="0.3">
      <c r="H27" s="7"/>
      <c r="K27" s="10"/>
      <c r="N27" s="10"/>
      <c r="O27" s="12"/>
    </row>
    <row r="28" spans="2:15" ht="20.100000000000001" customHeight="1" x14ac:dyDescent="0.3">
      <c r="D28" s="1" t="s">
        <v>49</v>
      </c>
      <c r="H28" s="7"/>
      <c r="K28" s="35"/>
      <c r="N28" s="35"/>
      <c r="O28" s="12"/>
    </row>
    <row r="29" spans="2:15" ht="20.100000000000001" customHeight="1" x14ac:dyDescent="0.3">
      <c r="H29" s="7"/>
      <c r="K29" s="35"/>
      <c r="N29" s="35"/>
      <c r="O29" s="40"/>
    </row>
    <row r="30" spans="2:15" ht="20.100000000000001" customHeight="1" x14ac:dyDescent="0.3">
      <c r="H30" s="7"/>
      <c r="K30" s="35"/>
      <c r="N30" s="35"/>
      <c r="O30" s="40"/>
    </row>
    <row r="31" spans="2:15" ht="20.100000000000001" customHeight="1" x14ac:dyDescent="0.3">
      <c r="E31" s="1" t="s">
        <v>50</v>
      </c>
      <c r="H31" s="7"/>
      <c r="K31" s="35"/>
      <c r="N31" s="35"/>
      <c r="O31" s="40"/>
    </row>
    <row r="32" spans="2:15" ht="20.100000000000001" customHeight="1" x14ac:dyDescent="0.3">
      <c r="H32" s="7"/>
      <c r="K32" s="35"/>
      <c r="N32" s="35"/>
      <c r="O32" s="40"/>
    </row>
    <row r="33" spans="8:15" ht="20.100000000000001" customHeight="1" x14ac:dyDescent="0.3">
      <c r="H33" s="7"/>
      <c r="K33" s="35"/>
      <c r="N33" s="35"/>
      <c r="O33" s="40"/>
    </row>
    <row r="34" spans="8:15" ht="20.100000000000001" customHeight="1" x14ac:dyDescent="0.3">
      <c r="H34" s="7"/>
      <c r="K34" s="35"/>
      <c r="N34" s="35"/>
      <c r="O34" s="40"/>
    </row>
    <row r="35" spans="8:15" ht="20.100000000000001" customHeight="1" x14ac:dyDescent="0.3">
      <c r="H35" s="7"/>
      <c r="K35" s="35"/>
      <c r="N35" s="35"/>
      <c r="O35" s="40"/>
    </row>
    <row r="36" spans="8:15" ht="20.100000000000001" customHeight="1" x14ac:dyDescent="0.3">
      <c r="H36" s="7"/>
      <c r="K36" s="44"/>
      <c r="N36" s="44"/>
      <c r="O36" s="40"/>
    </row>
    <row r="37" spans="8:15" ht="20.100000000000001" customHeight="1" x14ac:dyDescent="0.3">
      <c r="H37" s="7"/>
      <c r="K37" s="44"/>
      <c r="N37" s="44"/>
      <c r="O37" s="40"/>
    </row>
    <row r="38" spans="8:15" ht="20.100000000000001" customHeight="1" x14ac:dyDescent="0.3">
      <c r="H38" s="7"/>
      <c r="K38" s="44"/>
      <c r="N38" s="44"/>
      <c r="O38" s="40"/>
    </row>
    <row r="39" spans="8:15" ht="20.100000000000001" customHeight="1" x14ac:dyDescent="0.3">
      <c r="H39" s="7"/>
      <c r="K39" s="44"/>
      <c r="N39" s="44"/>
      <c r="O39" s="48"/>
    </row>
    <row r="40" spans="8:15" ht="20.100000000000001" customHeight="1" x14ac:dyDescent="0.3">
      <c r="H40" s="7"/>
      <c r="K40" s="44"/>
      <c r="N40" s="44"/>
      <c r="O40" s="48"/>
    </row>
    <row r="41" spans="8:15" ht="20.100000000000001" customHeight="1" x14ac:dyDescent="0.3">
      <c r="H41" s="7"/>
      <c r="K41" s="44"/>
      <c r="N41" s="44"/>
      <c r="O41" s="48"/>
    </row>
    <row r="42" spans="8:15" ht="20.100000000000001" customHeight="1" x14ac:dyDescent="0.3">
      <c r="H42" s="7"/>
      <c r="K42" s="44"/>
      <c r="N42" s="44"/>
      <c r="O42" s="48"/>
    </row>
    <row r="43" spans="8:15" ht="20.100000000000001" customHeight="1" x14ac:dyDescent="0.3">
      <c r="H43" s="7"/>
      <c r="K43" s="44"/>
      <c r="N43" s="44"/>
      <c r="O43" s="48"/>
    </row>
    <row r="44" spans="8:15" ht="20.100000000000001" customHeight="1" x14ac:dyDescent="0.3">
      <c r="H44" s="7"/>
      <c r="K44" s="44"/>
      <c r="N44" s="44"/>
      <c r="O44" s="48"/>
    </row>
    <row r="45" spans="8:15" ht="20.100000000000001" customHeight="1" x14ac:dyDescent="0.3">
      <c r="H45" s="7"/>
      <c r="K45" s="44"/>
      <c r="N45" s="44"/>
      <c r="O45" s="48"/>
    </row>
    <row r="46" spans="8:15" ht="20.100000000000001" customHeight="1" x14ac:dyDescent="0.3">
      <c r="H46" s="7"/>
      <c r="K46" s="44"/>
      <c r="N46" s="44"/>
      <c r="O46" s="48"/>
    </row>
    <row r="47" spans="8:15" ht="20.100000000000001" customHeight="1" x14ac:dyDescent="0.3">
      <c r="H47" s="7"/>
      <c r="K47" s="44"/>
      <c r="N47" s="44"/>
      <c r="O47" s="48"/>
    </row>
    <row r="48" spans="8:15" ht="20.100000000000001" customHeight="1" x14ac:dyDescent="0.3">
      <c r="H48" s="7"/>
      <c r="K48" s="44"/>
      <c r="N48" s="44"/>
      <c r="O48" s="48"/>
    </row>
    <row r="49" spans="8:15" ht="20.100000000000001" customHeight="1" x14ac:dyDescent="0.3">
      <c r="H49" s="7"/>
      <c r="K49" s="44"/>
      <c r="N49" s="44"/>
      <c r="O49" s="48"/>
    </row>
  </sheetData>
  <mergeCells count="1">
    <mergeCell ref="B2:D2"/>
  </mergeCells>
  <dataValidations count="6">
    <dataValidation type="list" allowBlank="1" showInputMessage="1" showErrorMessage="1" sqref="J8:J18">
      <formula1>INDIRECT("Currencies[Currency]")</formula1>
    </dataValidation>
    <dataValidation type="date" operator="greaterThan" allowBlank="1" showInputMessage="1" showErrorMessage="1" sqref="H26:H49">
      <formula1>1</formula1>
    </dataValidation>
    <dataValidation type="list" allowBlank="1" showInputMessage="1" showErrorMessage="1" sqref="L26:L49 I26:I49">
      <formula1>INDIRECT("Accounts[Account]")</formula1>
    </dataValidation>
    <dataValidation type="list" allowBlank="1" showInputMessage="1" showErrorMessage="1" sqref="L8:L18">
      <formula1>INDIRECT("AccType[Type]")</formula1>
    </dataValidation>
    <dataValidation type="list" allowBlank="1" showInputMessage="1" showErrorMessage="1" sqref="F8:F22">
      <formula1>"Yes,No"</formula1>
    </dataValidation>
    <dataValidation type="list" allowBlank="1" showInputMessage="1" showErrorMessage="1" sqref="E8:E22">
      <formula1>"Expense,Income"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</sheetPr>
  <dimension ref="A1:L635"/>
  <sheetViews>
    <sheetView showGridLines="0" tabSelected="1" zoomScale="70" zoomScaleNormal="70" workbookViewId="0">
      <selection activeCell="D14" sqref="D14"/>
    </sheetView>
  </sheetViews>
  <sheetFormatPr defaultRowHeight="20.100000000000001" customHeight="1" x14ac:dyDescent="0.3"/>
  <cols>
    <col min="1" max="1" width="2.5" customWidth="1"/>
    <col min="2" max="2" width="11.75" customWidth="1"/>
    <col min="3" max="4" width="17.875" customWidth="1"/>
    <col min="5" max="5" width="11.125" bestFit="1" customWidth="1"/>
    <col min="6" max="6" width="8.75" bestFit="1" customWidth="1"/>
    <col min="7" max="7" width="7.25" bestFit="1" customWidth="1"/>
    <col min="8" max="8" width="7.625" bestFit="1" customWidth="1"/>
    <col min="9" max="9" width="17.625" bestFit="1" customWidth="1"/>
    <col min="10" max="10" width="11" bestFit="1" customWidth="1"/>
    <col min="11" max="11" width="34" customWidth="1"/>
    <col min="12" max="12" width="91.25" customWidth="1"/>
    <col min="13" max="13" width="22.25" bestFit="1" customWidth="1"/>
    <col min="14" max="14" width="9.625" customWidth="1"/>
    <col min="15" max="15" width="1.625" customWidth="1"/>
  </cols>
  <sheetData>
    <row r="1" spans="1:12" ht="20.100000000000001" customHeight="1" x14ac:dyDescent="0.3">
      <c r="B1" s="1" t="s">
        <v>1</v>
      </c>
      <c r="C1" s="1" t="s">
        <v>28</v>
      </c>
      <c r="D1" s="1" t="s">
        <v>33</v>
      </c>
      <c r="E1" s="1" t="s">
        <v>51</v>
      </c>
      <c r="F1" s="1" t="s">
        <v>52</v>
      </c>
      <c r="G1" s="1" t="s">
        <v>53</v>
      </c>
      <c r="H1" s="1" t="s">
        <v>31</v>
      </c>
      <c r="I1" s="1" t="s">
        <v>54</v>
      </c>
      <c r="J1" s="1" t="s">
        <v>35</v>
      </c>
      <c r="K1" s="1" t="s">
        <v>55</v>
      </c>
      <c r="L1" s="1" t="s">
        <v>65</v>
      </c>
    </row>
    <row r="2" spans="1:12" ht="33.75" customHeight="1" x14ac:dyDescent="0.3">
      <c r="B2" s="7">
        <v>43831</v>
      </c>
      <c r="C2" s="1" t="s">
        <v>67</v>
      </c>
      <c r="D2" s="1" t="s">
        <v>69</v>
      </c>
      <c r="E2" s="13">
        <v>200</v>
      </c>
      <c r="F2" s="8">
        <v>1</v>
      </c>
      <c r="G2" s="8">
        <v>2020</v>
      </c>
      <c r="H2" s="9" t="s">
        <v>38</v>
      </c>
      <c r="I2" s="11">
        <v>450</v>
      </c>
      <c r="J2" s="10" t="s">
        <v>70</v>
      </c>
      <c r="K2" s="34"/>
      <c r="L2" s="36"/>
    </row>
    <row r="3" spans="1:12" ht="48.75" customHeight="1" x14ac:dyDescent="0.3">
      <c r="B3" s="7">
        <v>43863</v>
      </c>
      <c r="C3" s="1" t="s">
        <v>66</v>
      </c>
      <c r="D3" s="1" t="s">
        <v>69</v>
      </c>
      <c r="E3" s="13">
        <v>100</v>
      </c>
      <c r="F3" s="8">
        <v>1</v>
      </c>
      <c r="G3" s="8">
        <v>2020</v>
      </c>
      <c r="H3" s="9" t="s">
        <v>39</v>
      </c>
      <c r="I3" s="11">
        <v>450</v>
      </c>
      <c r="J3" s="10" t="s">
        <v>60</v>
      </c>
      <c r="K3" s="34" t="s">
        <v>72</v>
      </c>
      <c r="L3" s="36"/>
    </row>
    <row r="4" spans="1:12" ht="20.100000000000001" customHeight="1" x14ac:dyDescent="0.3">
      <c r="A4" t="s">
        <v>50</v>
      </c>
      <c r="B4" s="7">
        <v>43864</v>
      </c>
      <c r="C4" s="1" t="s">
        <v>66</v>
      </c>
      <c r="D4" s="1" t="s">
        <v>69</v>
      </c>
      <c r="E4" s="13">
        <v>100</v>
      </c>
      <c r="F4" s="8">
        <v>1</v>
      </c>
      <c r="G4" s="8">
        <v>2020</v>
      </c>
      <c r="H4" s="9" t="s">
        <v>39</v>
      </c>
      <c r="I4" s="11">
        <v>451</v>
      </c>
      <c r="J4" s="10" t="s">
        <v>60</v>
      </c>
      <c r="K4" s="34" t="s">
        <v>71</v>
      </c>
      <c r="L4" s="36"/>
    </row>
    <row r="5" spans="1:12" ht="20.100000000000001" customHeight="1" x14ac:dyDescent="0.3">
      <c r="B5" s="7">
        <v>43865</v>
      </c>
      <c r="C5" s="1" t="s">
        <v>66</v>
      </c>
      <c r="D5" s="1" t="s">
        <v>69</v>
      </c>
      <c r="E5" s="13">
        <v>100</v>
      </c>
      <c r="F5" s="8">
        <v>1</v>
      </c>
      <c r="G5" s="8">
        <v>2020</v>
      </c>
      <c r="H5" s="9" t="s">
        <v>39</v>
      </c>
      <c r="I5" s="11">
        <v>452</v>
      </c>
      <c r="J5" s="10" t="s">
        <v>60</v>
      </c>
      <c r="K5" s="34" t="s">
        <v>71</v>
      </c>
      <c r="L5" s="36"/>
    </row>
    <row r="6" spans="1:12" ht="20.100000000000001" customHeight="1" x14ac:dyDescent="0.3">
      <c r="B6" s="7">
        <v>43866</v>
      </c>
      <c r="C6" s="1" t="s">
        <v>66</v>
      </c>
      <c r="D6" s="1" t="s">
        <v>69</v>
      </c>
      <c r="E6" s="13">
        <v>100</v>
      </c>
      <c r="F6" s="8">
        <v>1</v>
      </c>
      <c r="G6" s="8">
        <v>2020</v>
      </c>
      <c r="H6" s="9" t="s">
        <v>39</v>
      </c>
      <c r="I6" s="11">
        <v>453</v>
      </c>
      <c r="J6" s="10" t="s">
        <v>60</v>
      </c>
      <c r="K6" s="34" t="s">
        <v>71</v>
      </c>
      <c r="L6" s="36"/>
    </row>
    <row r="7" spans="1:12" ht="20.100000000000001" customHeight="1" x14ac:dyDescent="0.3">
      <c r="B7" s="7">
        <v>43867</v>
      </c>
      <c r="C7" s="1" t="s">
        <v>66</v>
      </c>
      <c r="D7" s="1" t="s">
        <v>69</v>
      </c>
      <c r="E7" s="13">
        <v>100</v>
      </c>
      <c r="F7" s="8">
        <v>1</v>
      </c>
      <c r="G7" s="8">
        <v>2020</v>
      </c>
      <c r="H7" s="9" t="s">
        <v>39</v>
      </c>
      <c r="I7" s="11">
        <v>454</v>
      </c>
      <c r="J7" s="10" t="s">
        <v>60</v>
      </c>
      <c r="K7" s="34" t="s">
        <v>71</v>
      </c>
      <c r="L7" s="36"/>
    </row>
    <row r="8" spans="1:12" ht="20.100000000000001" customHeight="1" x14ac:dyDescent="0.3">
      <c r="B8" s="7">
        <v>43868</v>
      </c>
      <c r="C8" s="1" t="s">
        <v>66</v>
      </c>
      <c r="D8" s="1" t="s">
        <v>69</v>
      </c>
      <c r="E8" s="13">
        <v>100</v>
      </c>
      <c r="F8" s="8">
        <v>1</v>
      </c>
      <c r="G8" s="8">
        <v>2020</v>
      </c>
      <c r="H8" s="9" t="s">
        <v>39</v>
      </c>
      <c r="I8" s="11">
        <v>455</v>
      </c>
      <c r="J8" s="10" t="s">
        <v>60</v>
      </c>
      <c r="K8" s="34" t="s">
        <v>71</v>
      </c>
      <c r="L8" s="36"/>
    </row>
    <row r="9" spans="1:12" ht="20.100000000000001" customHeight="1" x14ac:dyDescent="0.3">
      <c r="B9" s="7">
        <v>43869</v>
      </c>
      <c r="C9" s="1" t="s">
        <v>66</v>
      </c>
      <c r="D9" s="1" t="s">
        <v>69</v>
      </c>
      <c r="E9" s="13">
        <v>100</v>
      </c>
      <c r="F9" s="8">
        <v>1</v>
      </c>
      <c r="G9" s="8">
        <v>2020</v>
      </c>
      <c r="H9" s="9" t="s">
        <v>39</v>
      </c>
      <c r="I9" s="11">
        <v>456</v>
      </c>
      <c r="J9" s="10" t="s">
        <v>60</v>
      </c>
      <c r="K9" s="34" t="s">
        <v>71</v>
      </c>
      <c r="L9" s="36"/>
    </row>
    <row r="10" spans="1:12" ht="20.100000000000001" customHeight="1" x14ac:dyDescent="0.3">
      <c r="B10" s="7">
        <v>43870</v>
      </c>
      <c r="C10" s="1" t="s">
        <v>66</v>
      </c>
      <c r="D10" s="1" t="s">
        <v>69</v>
      </c>
      <c r="E10" s="13">
        <v>100</v>
      </c>
      <c r="F10" s="8">
        <v>1</v>
      </c>
      <c r="G10" s="8">
        <v>2020</v>
      </c>
      <c r="H10" s="9" t="s">
        <v>39</v>
      </c>
      <c r="I10" s="11">
        <v>457</v>
      </c>
      <c r="J10" s="10" t="s">
        <v>60</v>
      </c>
      <c r="K10" s="34" t="s">
        <v>71</v>
      </c>
      <c r="L10" s="36"/>
    </row>
    <row r="11" spans="1:12" ht="20.100000000000001" customHeight="1" x14ac:dyDescent="0.3">
      <c r="B11" s="7">
        <v>43871</v>
      </c>
      <c r="C11" s="1" t="s">
        <v>66</v>
      </c>
      <c r="D11" s="1" t="s">
        <v>69</v>
      </c>
      <c r="E11" s="13">
        <v>100</v>
      </c>
      <c r="F11" s="8">
        <v>1</v>
      </c>
      <c r="G11" s="8">
        <v>2020</v>
      </c>
      <c r="H11" s="9" t="s">
        <v>39</v>
      </c>
      <c r="I11" s="11">
        <v>458</v>
      </c>
      <c r="J11" s="10" t="s">
        <v>60</v>
      </c>
      <c r="K11" s="34" t="s">
        <v>71</v>
      </c>
      <c r="L11" s="36"/>
    </row>
    <row r="12" spans="1:12" ht="20.100000000000001" customHeight="1" x14ac:dyDescent="0.3">
      <c r="B12" s="7">
        <v>43872</v>
      </c>
      <c r="C12" s="1" t="s">
        <v>66</v>
      </c>
      <c r="D12" s="1" t="s">
        <v>68</v>
      </c>
      <c r="E12" s="13">
        <v>100</v>
      </c>
      <c r="F12" s="8">
        <v>1</v>
      </c>
      <c r="G12" s="8">
        <v>2020</v>
      </c>
      <c r="H12" s="9" t="s">
        <v>39</v>
      </c>
      <c r="I12" s="11">
        <v>459</v>
      </c>
      <c r="J12" s="10" t="s">
        <v>60</v>
      </c>
      <c r="K12" s="34" t="s">
        <v>71</v>
      </c>
      <c r="L12" s="36"/>
    </row>
    <row r="13" spans="1:12" ht="20.100000000000001" customHeight="1" x14ac:dyDescent="0.3">
      <c r="B13" s="7">
        <v>43873</v>
      </c>
      <c r="C13" s="1" t="s">
        <v>66</v>
      </c>
      <c r="D13" s="1" t="s">
        <v>69</v>
      </c>
      <c r="E13" s="13">
        <v>100</v>
      </c>
      <c r="F13" s="8">
        <v>1</v>
      </c>
      <c r="G13" s="8">
        <v>2020</v>
      </c>
      <c r="H13" s="9" t="s">
        <v>39</v>
      </c>
      <c r="I13" s="11">
        <v>460</v>
      </c>
      <c r="J13" s="10" t="s">
        <v>60</v>
      </c>
      <c r="K13" s="34" t="s">
        <v>71</v>
      </c>
      <c r="L13" s="36"/>
    </row>
    <row r="14" spans="1:12" ht="20.100000000000001" customHeight="1" x14ac:dyDescent="0.3">
      <c r="B14" s="7">
        <v>43874</v>
      </c>
      <c r="C14" s="1" t="s">
        <v>66</v>
      </c>
      <c r="D14" s="1" t="s">
        <v>69</v>
      </c>
      <c r="E14" s="13">
        <v>100</v>
      </c>
      <c r="F14" s="8">
        <v>1</v>
      </c>
      <c r="G14" s="8">
        <v>2020</v>
      </c>
      <c r="H14" s="9" t="s">
        <v>39</v>
      </c>
      <c r="I14" s="11">
        <v>461</v>
      </c>
      <c r="J14" s="10" t="s">
        <v>60</v>
      </c>
      <c r="K14" s="34" t="s">
        <v>71</v>
      </c>
      <c r="L14" s="36"/>
    </row>
    <row r="15" spans="1:12" ht="20.100000000000001" customHeight="1" x14ac:dyDescent="0.3">
      <c r="B15" s="7">
        <v>43875</v>
      </c>
      <c r="C15" s="1" t="s">
        <v>66</v>
      </c>
      <c r="D15" s="1" t="s">
        <v>69</v>
      </c>
      <c r="E15" s="13">
        <v>100</v>
      </c>
      <c r="F15" s="8">
        <v>1</v>
      </c>
      <c r="G15" s="8">
        <v>2020</v>
      </c>
      <c r="H15" s="9" t="s">
        <v>39</v>
      </c>
      <c r="I15" s="11">
        <v>462</v>
      </c>
      <c r="J15" s="10" t="s">
        <v>60</v>
      </c>
      <c r="K15" s="34" t="s">
        <v>71</v>
      </c>
      <c r="L15" s="36"/>
    </row>
    <row r="16" spans="1:12" ht="20.100000000000001" customHeight="1" x14ac:dyDescent="0.3">
      <c r="B16" s="7">
        <v>43876</v>
      </c>
      <c r="C16" s="1" t="s">
        <v>67</v>
      </c>
      <c r="D16" s="1" t="s">
        <v>69</v>
      </c>
      <c r="E16" s="13">
        <v>4310</v>
      </c>
      <c r="F16" s="8">
        <v>1</v>
      </c>
      <c r="G16" s="8">
        <v>2020</v>
      </c>
      <c r="H16" s="9" t="s">
        <v>38</v>
      </c>
      <c r="I16" s="11">
        <v>485</v>
      </c>
      <c r="J16" s="10" t="s">
        <v>70</v>
      </c>
      <c r="K16" s="34" t="s">
        <v>73</v>
      </c>
      <c r="L16" s="35"/>
    </row>
    <row r="17" spans="2:12" ht="20.100000000000001" customHeight="1" x14ac:dyDescent="0.3">
      <c r="B17" s="7">
        <v>43877</v>
      </c>
      <c r="C17" s="1" t="s">
        <v>66</v>
      </c>
      <c r="D17" s="1" t="s">
        <v>69</v>
      </c>
      <c r="E17" s="13">
        <v>100</v>
      </c>
      <c r="F17" s="8">
        <v>1</v>
      </c>
      <c r="G17" s="8">
        <v>2020</v>
      </c>
      <c r="H17" s="9" t="s">
        <v>39</v>
      </c>
      <c r="I17" s="11">
        <v>464</v>
      </c>
      <c r="J17" s="10" t="s">
        <v>60</v>
      </c>
      <c r="K17" s="34" t="s">
        <v>72</v>
      </c>
      <c r="L17" s="36"/>
    </row>
    <row r="18" spans="2:12" ht="20.100000000000001" customHeight="1" x14ac:dyDescent="0.3">
      <c r="B18" s="7">
        <v>43878</v>
      </c>
      <c r="C18" s="1" t="s">
        <v>66</v>
      </c>
      <c r="D18" s="1" t="s">
        <v>69</v>
      </c>
      <c r="E18" s="13">
        <v>100</v>
      </c>
      <c r="F18" s="8">
        <v>1</v>
      </c>
      <c r="G18" s="8">
        <v>2020</v>
      </c>
      <c r="H18" s="9" t="s">
        <v>39</v>
      </c>
      <c r="I18" s="11">
        <v>465</v>
      </c>
      <c r="J18" s="10" t="s">
        <v>60</v>
      </c>
      <c r="K18" s="34" t="s">
        <v>72</v>
      </c>
      <c r="L18" s="36"/>
    </row>
    <row r="19" spans="2:12" ht="20.100000000000001" customHeight="1" x14ac:dyDescent="0.3">
      <c r="B19" s="7">
        <v>43879</v>
      </c>
      <c r="C19" s="1" t="s">
        <v>66</v>
      </c>
      <c r="D19" s="1" t="s">
        <v>69</v>
      </c>
      <c r="E19" s="13">
        <v>100</v>
      </c>
      <c r="F19" s="8">
        <v>1</v>
      </c>
      <c r="G19" s="8">
        <v>2020</v>
      </c>
      <c r="H19" s="9" t="s">
        <v>39</v>
      </c>
      <c r="I19" s="11">
        <v>466</v>
      </c>
      <c r="J19" s="10" t="s">
        <v>60</v>
      </c>
      <c r="K19" s="34" t="s">
        <v>72</v>
      </c>
      <c r="L19" s="36"/>
    </row>
    <row r="20" spans="2:12" ht="20.100000000000001" customHeight="1" x14ac:dyDescent="0.3">
      <c r="B20" s="7">
        <v>43880</v>
      </c>
      <c r="C20" s="1" t="s">
        <v>66</v>
      </c>
      <c r="D20" s="1" t="s">
        <v>69</v>
      </c>
      <c r="E20" s="13">
        <v>100</v>
      </c>
      <c r="F20" s="8">
        <v>1</v>
      </c>
      <c r="G20" s="8">
        <v>2020</v>
      </c>
      <c r="H20" s="9" t="s">
        <v>39</v>
      </c>
      <c r="I20" s="11">
        <v>467</v>
      </c>
      <c r="J20" s="10" t="s">
        <v>60</v>
      </c>
      <c r="K20" s="34" t="s">
        <v>72</v>
      </c>
      <c r="L20" s="36"/>
    </row>
    <row r="21" spans="2:12" ht="20.100000000000001" customHeight="1" x14ac:dyDescent="0.3">
      <c r="B21" s="7">
        <v>43881</v>
      </c>
      <c r="C21" s="1" t="s">
        <v>66</v>
      </c>
      <c r="D21" s="1" t="s">
        <v>69</v>
      </c>
      <c r="E21" s="13">
        <v>100</v>
      </c>
      <c r="F21" s="8">
        <v>1</v>
      </c>
      <c r="G21" s="8">
        <v>2020</v>
      </c>
      <c r="H21" s="9" t="s">
        <v>39</v>
      </c>
      <c r="I21" s="11">
        <v>468</v>
      </c>
      <c r="J21" s="10" t="s">
        <v>60</v>
      </c>
      <c r="K21" s="34" t="s">
        <v>72</v>
      </c>
      <c r="L21" s="36"/>
    </row>
    <row r="22" spans="2:12" ht="20.100000000000001" customHeight="1" x14ac:dyDescent="0.3">
      <c r="B22" s="7">
        <v>43882</v>
      </c>
      <c r="C22" s="1" t="s">
        <v>66</v>
      </c>
      <c r="D22" s="1" t="s">
        <v>69</v>
      </c>
      <c r="E22" s="13">
        <v>100</v>
      </c>
      <c r="F22" s="8">
        <v>1</v>
      </c>
      <c r="G22" s="8">
        <v>2020</v>
      </c>
      <c r="H22" s="9" t="s">
        <v>39</v>
      </c>
      <c r="I22" s="11">
        <v>469</v>
      </c>
      <c r="J22" s="10" t="s">
        <v>60</v>
      </c>
      <c r="K22" s="34" t="s">
        <v>72</v>
      </c>
      <c r="L22" s="36"/>
    </row>
    <row r="23" spans="2:12" ht="20.100000000000001" customHeight="1" x14ac:dyDescent="0.3">
      <c r="B23" s="7">
        <v>43883</v>
      </c>
      <c r="C23" s="1" t="s">
        <v>66</v>
      </c>
      <c r="D23" s="1" t="s">
        <v>69</v>
      </c>
      <c r="E23" s="13">
        <v>100</v>
      </c>
      <c r="F23" s="8">
        <v>1</v>
      </c>
      <c r="G23" s="8">
        <v>2020</v>
      </c>
      <c r="H23" s="9" t="s">
        <v>39</v>
      </c>
      <c r="I23" s="11">
        <v>470</v>
      </c>
      <c r="J23" s="10" t="s">
        <v>60</v>
      </c>
      <c r="K23" s="34" t="s">
        <v>72</v>
      </c>
      <c r="L23" s="36"/>
    </row>
    <row r="24" spans="2:12" ht="20.100000000000001" customHeight="1" x14ac:dyDescent="0.3">
      <c r="B24" s="7">
        <v>43884</v>
      </c>
      <c r="C24" s="1" t="s">
        <v>66</v>
      </c>
      <c r="D24" s="1" t="s">
        <v>69</v>
      </c>
      <c r="E24" s="13">
        <v>100</v>
      </c>
      <c r="F24" s="8">
        <v>1</v>
      </c>
      <c r="G24" s="8">
        <v>2020</v>
      </c>
      <c r="H24" s="9" t="s">
        <v>39</v>
      </c>
      <c r="I24" s="11">
        <v>471</v>
      </c>
      <c r="J24" s="10" t="s">
        <v>60</v>
      </c>
      <c r="K24" s="34" t="s">
        <v>72</v>
      </c>
      <c r="L24" s="36"/>
    </row>
    <row r="25" spans="2:12" ht="20.100000000000001" customHeight="1" x14ac:dyDescent="0.3">
      <c r="B25" s="7">
        <v>43885</v>
      </c>
      <c r="C25" s="1" t="s">
        <v>66</v>
      </c>
      <c r="D25" s="1" t="s">
        <v>69</v>
      </c>
      <c r="E25" s="13">
        <v>100</v>
      </c>
      <c r="F25" s="8">
        <v>1</v>
      </c>
      <c r="G25" s="8">
        <v>2020</v>
      </c>
      <c r="H25" s="9" t="s">
        <v>39</v>
      </c>
      <c r="I25" s="11">
        <v>472</v>
      </c>
      <c r="J25" s="10" t="s">
        <v>60</v>
      </c>
      <c r="K25" s="34" t="s">
        <v>72</v>
      </c>
      <c r="L25" s="36"/>
    </row>
    <row r="26" spans="2:12" ht="20.100000000000001" customHeight="1" x14ac:dyDescent="0.3">
      <c r="B26" s="7">
        <v>43886</v>
      </c>
      <c r="C26" s="1" t="s">
        <v>66</v>
      </c>
      <c r="D26" s="1" t="s">
        <v>69</v>
      </c>
      <c r="E26" s="13">
        <v>100</v>
      </c>
      <c r="F26" s="8">
        <v>1</v>
      </c>
      <c r="G26" s="8">
        <v>2020</v>
      </c>
      <c r="H26" s="9" t="s">
        <v>39</v>
      </c>
      <c r="I26" s="11">
        <v>473</v>
      </c>
      <c r="J26" s="10" t="s">
        <v>60</v>
      </c>
      <c r="K26" s="34" t="s">
        <v>72</v>
      </c>
      <c r="L26" s="36"/>
    </row>
    <row r="27" spans="2:12" ht="20.100000000000001" customHeight="1" x14ac:dyDescent="0.3">
      <c r="B27" s="7">
        <v>43887</v>
      </c>
      <c r="C27" s="1" t="s">
        <v>66</v>
      </c>
      <c r="D27" s="1" t="s">
        <v>69</v>
      </c>
      <c r="E27" s="13">
        <v>100</v>
      </c>
      <c r="F27" s="8">
        <v>1</v>
      </c>
      <c r="G27" s="8">
        <v>2020</v>
      </c>
      <c r="H27" s="9" t="s">
        <v>39</v>
      </c>
      <c r="I27" s="11">
        <v>474</v>
      </c>
      <c r="J27" s="10" t="s">
        <v>60</v>
      </c>
      <c r="K27" s="34" t="s">
        <v>72</v>
      </c>
      <c r="L27" s="36"/>
    </row>
    <row r="28" spans="2:12" ht="20.100000000000001" customHeight="1" x14ac:dyDescent="0.3">
      <c r="B28" s="7">
        <v>43888</v>
      </c>
      <c r="C28" s="1" t="s">
        <v>66</v>
      </c>
      <c r="D28" s="1" t="s">
        <v>69</v>
      </c>
      <c r="E28" s="13">
        <v>100</v>
      </c>
      <c r="F28" s="8">
        <v>1</v>
      </c>
      <c r="G28" s="8">
        <v>2020</v>
      </c>
      <c r="H28" s="9" t="s">
        <v>39</v>
      </c>
      <c r="I28" s="11">
        <v>475</v>
      </c>
      <c r="J28" s="10" t="s">
        <v>60</v>
      </c>
      <c r="K28" s="34" t="s">
        <v>72</v>
      </c>
      <c r="L28" s="36"/>
    </row>
    <row r="29" spans="2:12" ht="20.100000000000001" customHeight="1" x14ac:dyDescent="0.3">
      <c r="B29" s="7">
        <v>43889</v>
      </c>
      <c r="C29" s="1" t="s">
        <v>66</v>
      </c>
      <c r="D29" s="1" t="s">
        <v>69</v>
      </c>
      <c r="E29" s="13">
        <v>100</v>
      </c>
      <c r="F29" s="8">
        <v>1</v>
      </c>
      <c r="G29" s="8">
        <v>2020</v>
      </c>
      <c r="H29" s="9" t="s">
        <v>39</v>
      </c>
      <c r="I29" s="11">
        <v>476</v>
      </c>
      <c r="J29" s="10" t="s">
        <v>60</v>
      </c>
      <c r="K29" s="34" t="s">
        <v>72</v>
      </c>
      <c r="L29" s="36"/>
    </row>
    <row r="30" spans="2:12" ht="20.100000000000001" customHeight="1" x14ac:dyDescent="0.3">
      <c r="B30" s="7">
        <v>43890</v>
      </c>
      <c r="C30" s="1" t="s">
        <v>66</v>
      </c>
      <c r="D30" s="1" t="s">
        <v>69</v>
      </c>
      <c r="E30" s="13">
        <v>100</v>
      </c>
      <c r="F30" s="8">
        <v>1</v>
      </c>
      <c r="G30" s="8">
        <v>2020</v>
      </c>
      <c r="H30" s="9" t="s">
        <v>39</v>
      </c>
      <c r="I30" s="11">
        <v>477</v>
      </c>
      <c r="J30" s="10" t="s">
        <v>60</v>
      </c>
      <c r="K30" s="34" t="s">
        <v>72</v>
      </c>
      <c r="L30" s="36"/>
    </row>
    <row r="31" spans="2:12" ht="20.100000000000001" customHeight="1" x14ac:dyDescent="0.3">
      <c r="B31" s="7">
        <v>43891</v>
      </c>
      <c r="C31" s="1" t="s">
        <v>66</v>
      </c>
      <c r="D31" s="1" t="s">
        <v>69</v>
      </c>
      <c r="E31" s="13">
        <v>100</v>
      </c>
      <c r="F31" s="8">
        <v>1</v>
      </c>
      <c r="G31" s="8">
        <v>2020</v>
      </c>
      <c r="H31" s="9" t="s">
        <v>39</v>
      </c>
      <c r="I31" s="11">
        <v>478</v>
      </c>
      <c r="J31" s="10" t="s">
        <v>60</v>
      </c>
      <c r="K31" s="34" t="s">
        <v>72</v>
      </c>
      <c r="L31" s="36"/>
    </row>
    <row r="32" spans="2:12" ht="20.100000000000001" customHeight="1" x14ac:dyDescent="0.3">
      <c r="B32" s="7">
        <v>43892</v>
      </c>
      <c r="C32" s="1" t="s">
        <v>66</v>
      </c>
      <c r="D32" s="1" t="s">
        <v>69</v>
      </c>
      <c r="E32" s="13">
        <v>100</v>
      </c>
      <c r="F32" s="8">
        <v>1</v>
      </c>
      <c r="G32" s="8">
        <v>2020</v>
      </c>
      <c r="H32" s="9" t="s">
        <v>39</v>
      </c>
      <c r="I32" s="11">
        <v>479</v>
      </c>
      <c r="J32" s="10" t="s">
        <v>60</v>
      </c>
      <c r="K32" s="34" t="s">
        <v>72</v>
      </c>
      <c r="L32" s="36"/>
    </row>
    <row r="33" spans="2:12" ht="20.100000000000001" customHeight="1" x14ac:dyDescent="0.3">
      <c r="B33" s="7">
        <v>43893</v>
      </c>
      <c r="C33" s="1" t="s">
        <v>66</v>
      </c>
      <c r="D33" s="1" t="s">
        <v>69</v>
      </c>
      <c r="E33" s="13">
        <v>100</v>
      </c>
      <c r="F33" s="8">
        <v>1</v>
      </c>
      <c r="G33" s="8">
        <v>2020</v>
      </c>
      <c r="H33" s="9" t="s">
        <v>39</v>
      </c>
      <c r="I33" s="11">
        <v>480</v>
      </c>
      <c r="J33" s="10" t="s">
        <v>60</v>
      </c>
      <c r="K33" s="34" t="s">
        <v>72</v>
      </c>
      <c r="L33" s="36"/>
    </row>
    <row r="34" spans="2:12" ht="20.100000000000001" customHeight="1" x14ac:dyDescent="0.3">
      <c r="B34" s="7">
        <v>43894</v>
      </c>
      <c r="C34" s="1" t="s">
        <v>66</v>
      </c>
      <c r="D34" s="1" t="s">
        <v>69</v>
      </c>
      <c r="E34" s="13">
        <v>100</v>
      </c>
      <c r="F34" s="8">
        <v>1</v>
      </c>
      <c r="G34" s="8">
        <v>2020</v>
      </c>
      <c r="H34" s="9" t="s">
        <v>39</v>
      </c>
      <c r="I34" s="11">
        <v>481</v>
      </c>
      <c r="J34" s="10" t="s">
        <v>60</v>
      </c>
      <c r="K34" s="34" t="s">
        <v>72</v>
      </c>
      <c r="L34" s="36"/>
    </row>
    <row r="35" spans="2:12" ht="20.100000000000001" customHeight="1" x14ac:dyDescent="0.3">
      <c r="B35" s="7">
        <v>43895</v>
      </c>
      <c r="C35" s="1" t="s">
        <v>66</v>
      </c>
      <c r="D35" s="1" t="s">
        <v>69</v>
      </c>
      <c r="E35" s="13">
        <v>100</v>
      </c>
      <c r="F35" s="8">
        <v>1</v>
      </c>
      <c r="G35" s="8">
        <v>2020</v>
      </c>
      <c r="H35" s="9" t="s">
        <v>39</v>
      </c>
      <c r="I35" s="11">
        <v>482</v>
      </c>
      <c r="J35" s="10" t="s">
        <v>60</v>
      </c>
      <c r="K35" s="34" t="s">
        <v>72</v>
      </c>
      <c r="L35" s="36"/>
    </row>
    <row r="36" spans="2:12" ht="20.100000000000001" customHeight="1" x14ac:dyDescent="0.3">
      <c r="B36" s="7">
        <v>43896</v>
      </c>
      <c r="C36" s="1" t="s">
        <v>66</v>
      </c>
      <c r="D36" s="1" t="s">
        <v>69</v>
      </c>
      <c r="E36" s="13">
        <v>100</v>
      </c>
      <c r="F36" s="8">
        <v>1</v>
      </c>
      <c r="G36" s="8">
        <v>2020</v>
      </c>
      <c r="H36" s="9" t="s">
        <v>39</v>
      </c>
      <c r="I36" s="11">
        <v>483</v>
      </c>
      <c r="J36" s="10" t="s">
        <v>60</v>
      </c>
      <c r="K36" s="34" t="s">
        <v>72</v>
      </c>
      <c r="L36" s="36"/>
    </row>
    <row r="37" spans="2:12" ht="20.100000000000001" customHeight="1" x14ac:dyDescent="0.3">
      <c r="B37" s="7">
        <v>43897</v>
      </c>
      <c r="C37" s="1" t="s">
        <v>66</v>
      </c>
      <c r="D37" s="1" t="s">
        <v>69</v>
      </c>
      <c r="E37" s="13">
        <v>100</v>
      </c>
      <c r="F37" s="8">
        <v>1</v>
      </c>
      <c r="G37" s="8">
        <v>2020</v>
      </c>
      <c r="H37" s="9" t="s">
        <v>39</v>
      </c>
      <c r="I37" s="11">
        <v>484</v>
      </c>
      <c r="J37" s="10" t="s">
        <v>60</v>
      </c>
      <c r="K37" s="34" t="s">
        <v>72</v>
      </c>
      <c r="L37" s="36"/>
    </row>
    <row r="38" spans="2:12" ht="20.100000000000001" customHeight="1" x14ac:dyDescent="0.3">
      <c r="B38" s="7">
        <v>43898</v>
      </c>
      <c r="C38" s="1" t="s">
        <v>66</v>
      </c>
      <c r="D38" s="1" t="s">
        <v>69</v>
      </c>
      <c r="E38" s="13">
        <v>100</v>
      </c>
      <c r="F38" s="8">
        <v>1</v>
      </c>
      <c r="G38" s="8">
        <v>2020</v>
      </c>
      <c r="H38" s="9" t="s">
        <v>39</v>
      </c>
      <c r="I38" s="11">
        <v>485</v>
      </c>
      <c r="J38" s="10" t="s">
        <v>60</v>
      </c>
      <c r="K38" s="34" t="s">
        <v>72</v>
      </c>
      <c r="L38" s="36"/>
    </row>
    <row r="39" spans="2:12" ht="20.100000000000001" customHeight="1" x14ac:dyDescent="0.3">
      <c r="B39" s="7">
        <v>43899</v>
      </c>
      <c r="C39" s="1" t="s">
        <v>66</v>
      </c>
      <c r="D39" s="1" t="s">
        <v>69</v>
      </c>
      <c r="E39" s="13">
        <v>100</v>
      </c>
      <c r="F39" s="8">
        <v>1</v>
      </c>
      <c r="G39" s="8">
        <v>2020</v>
      </c>
      <c r="H39" s="9" t="s">
        <v>39</v>
      </c>
      <c r="I39" s="11">
        <v>485</v>
      </c>
      <c r="J39" s="10" t="s">
        <v>60</v>
      </c>
      <c r="K39" s="34" t="s">
        <v>72</v>
      </c>
      <c r="L39" s="36"/>
    </row>
    <row r="40" spans="2:12" ht="20.100000000000001" customHeight="1" x14ac:dyDescent="0.3">
      <c r="B40" s="7">
        <v>43900</v>
      </c>
      <c r="C40" s="1" t="s">
        <v>67</v>
      </c>
      <c r="D40" s="1" t="s">
        <v>69</v>
      </c>
      <c r="E40" s="13">
        <v>200</v>
      </c>
      <c r="F40" s="8">
        <v>1</v>
      </c>
      <c r="G40" s="8">
        <v>2020</v>
      </c>
      <c r="H40" s="9" t="s">
        <v>38</v>
      </c>
      <c r="I40" s="11">
        <v>485</v>
      </c>
      <c r="J40" s="10" t="s">
        <v>70</v>
      </c>
      <c r="K40" s="34" t="s">
        <v>73</v>
      </c>
      <c r="L40" s="35"/>
    </row>
    <row r="41" spans="2:12" ht="20.100000000000001" customHeight="1" x14ac:dyDescent="0.3">
      <c r="B41" s="41"/>
      <c r="C41" s="1"/>
      <c r="D41" s="1"/>
      <c r="E41" s="13"/>
      <c r="F41" s="35"/>
      <c r="G41" s="35"/>
      <c r="H41" s="38"/>
      <c r="I41" s="39"/>
      <c r="J41" s="35"/>
      <c r="K41" s="35"/>
      <c r="L41" s="35"/>
    </row>
    <row r="42" spans="2:12" ht="20.100000000000001" customHeight="1" x14ac:dyDescent="0.3">
      <c r="B42" s="7"/>
      <c r="C42" s="1"/>
      <c r="D42" s="1"/>
      <c r="E42" s="13"/>
      <c r="F42" s="35"/>
      <c r="G42" s="35"/>
      <c r="H42" s="38"/>
      <c r="I42" s="39"/>
      <c r="J42" s="35"/>
      <c r="K42" s="35"/>
      <c r="L42" s="35"/>
    </row>
    <row r="43" spans="2:12" ht="20.100000000000001" customHeight="1" x14ac:dyDescent="0.3">
      <c r="B43" s="7"/>
      <c r="C43" s="1"/>
      <c r="D43" s="1"/>
      <c r="E43" s="13"/>
      <c r="F43" s="35"/>
      <c r="G43" s="35"/>
      <c r="H43" s="38"/>
      <c r="I43" s="39"/>
      <c r="J43" s="35"/>
      <c r="K43" s="35"/>
      <c r="L43" s="35"/>
    </row>
    <row r="44" spans="2:12" ht="20.100000000000001" customHeight="1" x14ac:dyDescent="0.3">
      <c r="B44" s="7"/>
      <c r="C44" s="1"/>
      <c r="D44" s="1"/>
      <c r="E44" s="13"/>
      <c r="F44" s="35"/>
      <c r="G44" s="35"/>
      <c r="H44" s="38"/>
      <c r="I44" s="39"/>
      <c r="J44" s="35"/>
      <c r="K44" s="35"/>
      <c r="L44" s="35"/>
    </row>
    <row r="45" spans="2:12" ht="20.100000000000001" customHeight="1" x14ac:dyDescent="0.3">
      <c r="B45" s="7"/>
      <c r="C45" s="1"/>
      <c r="D45" s="1"/>
      <c r="E45" s="13"/>
      <c r="F45" s="35"/>
      <c r="G45" s="35"/>
      <c r="H45" s="38"/>
      <c r="I45" s="39"/>
      <c r="J45" s="35"/>
      <c r="K45" s="35"/>
      <c r="L45" s="35"/>
    </row>
    <row r="46" spans="2:12" ht="20.100000000000001" customHeight="1" x14ac:dyDescent="0.3">
      <c r="B46" s="7"/>
      <c r="C46" s="1"/>
      <c r="D46" s="1"/>
      <c r="E46" s="13"/>
      <c r="F46" s="35"/>
      <c r="G46" s="35"/>
      <c r="H46" s="38"/>
      <c r="I46" s="39"/>
      <c r="J46" s="35"/>
      <c r="K46" s="35"/>
      <c r="L46" s="35"/>
    </row>
    <row r="47" spans="2:12" ht="20.100000000000001" customHeight="1" x14ac:dyDescent="0.3">
      <c r="B47" s="43"/>
      <c r="C47" s="1"/>
      <c r="D47" s="1"/>
      <c r="E47" s="13"/>
      <c r="F47" s="35"/>
      <c r="G47" s="35"/>
      <c r="H47" s="38"/>
      <c r="I47" s="39"/>
      <c r="J47" s="35"/>
      <c r="K47" s="35"/>
      <c r="L47" s="35"/>
    </row>
    <row r="48" spans="2:12" ht="20.100000000000001" customHeight="1" x14ac:dyDescent="0.3">
      <c r="B48" s="7"/>
      <c r="C48" s="1"/>
      <c r="D48" s="1"/>
      <c r="E48" s="13"/>
      <c r="F48" s="35"/>
      <c r="G48" s="35"/>
      <c r="H48" s="38"/>
      <c r="I48" s="39"/>
      <c r="J48" s="35"/>
      <c r="K48" s="35"/>
      <c r="L48" s="35"/>
    </row>
    <row r="49" spans="2:12" ht="20.100000000000001" customHeight="1" x14ac:dyDescent="0.3">
      <c r="B49" s="43"/>
      <c r="C49" s="1"/>
      <c r="D49" s="1"/>
      <c r="E49" s="13"/>
      <c r="F49" s="35"/>
      <c r="G49" s="35"/>
      <c r="H49" s="38"/>
      <c r="I49" s="39"/>
      <c r="J49" s="35"/>
      <c r="K49" s="35"/>
      <c r="L49" s="35"/>
    </row>
    <row r="50" spans="2:12" ht="20.100000000000001" customHeight="1" x14ac:dyDescent="0.3">
      <c r="B50" s="43"/>
      <c r="C50" s="1"/>
      <c r="D50" s="1"/>
      <c r="E50" s="13"/>
      <c r="F50" s="35"/>
      <c r="G50" s="35"/>
      <c r="H50" s="38"/>
      <c r="I50" s="39"/>
      <c r="J50" s="35"/>
      <c r="K50" s="35"/>
      <c r="L50" s="35"/>
    </row>
    <row r="51" spans="2:12" ht="20.100000000000001" customHeight="1" x14ac:dyDescent="0.3">
      <c r="B51" s="7"/>
      <c r="C51" s="1"/>
      <c r="D51" s="1"/>
      <c r="E51" s="13"/>
      <c r="F51" s="35"/>
      <c r="G51" s="35"/>
      <c r="H51" s="38"/>
      <c r="I51" s="39"/>
      <c r="J51" s="35"/>
      <c r="K51" s="35"/>
      <c r="L51" s="35"/>
    </row>
    <row r="52" spans="2:12" ht="20.100000000000001" customHeight="1" x14ac:dyDescent="0.3">
      <c r="B52" s="7"/>
      <c r="C52" s="1"/>
      <c r="D52" s="1"/>
      <c r="E52" s="13"/>
      <c r="F52" s="35"/>
      <c r="G52" s="35"/>
      <c r="H52" s="38"/>
      <c r="I52" s="39"/>
      <c r="J52" s="35"/>
      <c r="K52" s="35"/>
      <c r="L52" s="35"/>
    </row>
    <row r="53" spans="2:12" ht="20.100000000000001" customHeight="1" x14ac:dyDescent="0.3">
      <c r="B53" s="7"/>
      <c r="C53" s="1"/>
      <c r="D53" s="1"/>
      <c r="E53" s="13"/>
      <c r="F53" s="35"/>
      <c r="G53" s="35"/>
      <c r="H53" s="38"/>
      <c r="I53" s="39"/>
      <c r="J53" s="35"/>
      <c r="K53" s="35"/>
      <c r="L53" s="35"/>
    </row>
    <row r="54" spans="2:12" ht="20.100000000000001" customHeight="1" x14ac:dyDescent="0.3">
      <c r="B54" s="7"/>
      <c r="C54" s="1"/>
      <c r="D54" s="1"/>
      <c r="E54" s="13"/>
      <c r="F54" s="35"/>
      <c r="G54" s="35"/>
      <c r="H54" s="38"/>
      <c r="I54" s="39"/>
      <c r="J54" s="35"/>
      <c r="K54" s="35"/>
      <c r="L54" s="35"/>
    </row>
    <row r="55" spans="2:12" ht="20.100000000000001" customHeight="1" x14ac:dyDescent="0.3">
      <c r="B55" s="7"/>
      <c r="C55" s="1"/>
      <c r="D55" s="1"/>
      <c r="E55" s="13"/>
      <c r="F55" s="35"/>
      <c r="G55" s="35"/>
      <c r="H55" s="38"/>
      <c r="I55" s="39"/>
      <c r="J55" s="35"/>
      <c r="K55" s="35"/>
      <c r="L55" s="35"/>
    </row>
    <row r="56" spans="2:12" ht="20.100000000000001" customHeight="1" x14ac:dyDescent="0.3">
      <c r="B56" s="43"/>
      <c r="C56" s="1"/>
      <c r="D56" s="1"/>
      <c r="E56" s="13"/>
      <c r="F56" s="35"/>
      <c r="G56" s="35"/>
      <c r="H56" s="38"/>
      <c r="I56" s="39"/>
      <c r="J56" s="35"/>
      <c r="K56" s="35"/>
      <c r="L56" s="8"/>
    </row>
    <row r="57" spans="2:12" ht="20.100000000000001" customHeight="1" x14ac:dyDescent="0.3">
      <c r="B57" s="7"/>
      <c r="C57" s="1"/>
      <c r="D57" s="1"/>
      <c r="E57" s="13"/>
      <c r="F57" s="35"/>
      <c r="G57" s="35"/>
      <c r="H57" s="38"/>
      <c r="I57" s="39"/>
      <c r="J57" s="35"/>
      <c r="K57" s="35"/>
      <c r="L57" s="35"/>
    </row>
    <row r="58" spans="2:12" ht="20.100000000000001" customHeight="1" x14ac:dyDescent="0.3">
      <c r="B58" s="7"/>
      <c r="C58" s="1"/>
      <c r="D58" s="1"/>
      <c r="E58" s="13"/>
      <c r="F58" s="35"/>
      <c r="G58" s="35"/>
      <c r="H58" s="38"/>
      <c r="I58" s="39"/>
      <c r="J58" s="35"/>
      <c r="K58" s="35"/>
      <c r="L58" s="35"/>
    </row>
    <row r="59" spans="2:12" ht="20.100000000000001" customHeight="1" x14ac:dyDescent="0.3">
      <c r="B59" s="7"/>
      <c r="C59" s="1"/>
      <c r="D59" s="1"/>
      <c r="E59" s="13"/>
      <c r="F59" s="35"/>
      <c r="G59" s="35"/>
      <c r="H59" s="38"/>
      <c r="I59" s="39"/>
      <c r="J59" s="35"/>
      <c r="K59" s="35"/>
      <c r="L59" s="35"/>
    </row>
    <row r="60" spans="2:12" ht="20.100000000000001" customHeight="1" x14ac:dyDescent="0.3">
      <c r="B60" s="7"/>
      <c r="C60" s="1"/>
      <c r="D60" s="1"/>
      <c r="E60" s="13"/>
      <c r="F60" s="35"/>
      <c r="G60" s="35"/>
      <c r="H60" s="38"/>
      <c r="I60" s="39"/>
      <c r="J60" s="35"/>
      <c r="K60" s="35"/>
      <c r="L60" s="35"/>
    </row>
    <row r="61" spans="2:12" ht="20.100000000000001" customHeight="1" x14ac:dyDescent="0.3">
      <c r="B61" s="7"/>
      <c r="C61" s="1"/>
      <c r="D61" s="1"/>
      <c r="E61" s="13"/>
      <c r="F61" s="35"/>
      <c r="G61" s="35"/>
      <c r="H61" s="38"/>
      <c r="I61" s="39"/>
      <c r="J61" s="35"/>
      <c r="K61" s="35"/>
      <c r="L61" s="35"/>
    </row>
    <row r="62" spans="2:12" ht="20.100000000000001" customHeight="1" x14ac:dyDescent="0.3">
      <c r="B62" s="7"/>
      <c r="C62" s="1"/>
      <c r="D62" s="1"/>
      <c r="E62" s="13"/>
      <c r="F62" s="35"/>
      <c r="G62" s="35"/>
      <c r="H62" s="38"/>
      <c r="I62" s="39"/>
      <c r="J62" s="35"/>
      <c r="K62" s="35"/>
      <c r="L62" s="35"/>
    </row>
    <row r="63" spans="2:12" ht="20.100000000000001" customHeight="1" x14ac:dyDescent="0.3">
      <c r="B63" s="7"/>
      <c r="C63" s="1"/>
      <c r="D63" s="1"/>
      <c r="E63" s="13"/>
      <c r="F63" s="35"/>
      <c r="G63" s="35"/>
      <c r="H63" s="38"/>
      <c r="I63" s="39"/>
      <c r="J63" s="35"/>
      <c r="K63" s="35"/>
      <c r="L63" s="35"/>
    </row>
    <row r="64" spans="2:12" ht="20.100000000000001" customHeight="1" x14ac:dyDescent="0.3">
      <c r="B64" s="7"/>
      <c r="C64" s="1"/>
      <c r="D64" s="1"/>
      <c r="E64" s="13"/>
      <c r="F64" s="35"/>
      <c r="G64" s="35"/>
      <c r="H64" s="38"/>
      <c r="I64" s="39"/>
      <c r="J64" s="35"/>
      <c r="K64" s="35"/>
      <c r="L64" s="35"/>
    </row>
    <row r="65" spans="2:12" ht="20.100000000000001" customHeight="1" x14ac:dyDescent="0.3">
      <c r="B65" s="7"/>
      <c r="C65" s="1"/>
      <c r="D65" s="1"/>
      <c r="E65" s="13"/>
      <c r="F65" s="35"/>
      <c r="G65" s="35"/>
      <c r="H65" s="38"/>
      <c r="I65" s="39"/>
      <c r="J65" s="35"/>
      <c r="K65" s="35"/>
      <c r="L65" s="35"/>
    </row>
    <row r="66" spans="2:12" ht="20.100000000000001" customHeight="1" x14ac:dyDescent="0.3">
      <c r="B66" s="43"/>
      <c r="C66" s="1"/>
      <c r="D66" s="1"/>
      <c r="E66" s="13"/>
      <c r="F66" s="35"/>
      <c r="G66" s="35"/>
      <c r="H66" s="38"/>
      <c r="I66" s="39"/>
      <c r="J66" s="35"/>
      <c r="K66" s="35"/>
      <c r="L66" s="35"/>
    </row>
    <row r="67" spans="2:12" ht="20.100000000000001" customHeight="1" x14ac:dyDescent="0.3">
      <c r="B67" s="7"/>
      <c r="C67" s="1"/>
      <c r="D67" s="1"/>
      <c r="E67" s="13"/>
      <c r="F67" s="35"/>
      <c r="G67" s="35"/>
      <c r="H67" s="38"/>
      <c r="I67" s="39"/>
      <c r="J67" s="35"/>
      <c r="K67" s="35"/>
      <c r="L67" s="35"/>
    </row>
    <row r="68" spans="2:12" ht="20.100000000000001" customHeight="1" x14ac:dyDescent="0.3">
      <c r="B68" s="7"/>
      <c r="C68" s="1"/>
      <c r="D68" s="1"/>
      <c r="E68" s="13"/>
      <c r="F68" s="35"/>
      <c r="G68" s="35"/>
      <c r="H68" s="38"/>
      <c r="I68" s="39"/>
      <c r="J68" s="35"/>
      <c r="K68" s="35"/>
      <c r="L68" s="35"/>
    </row>
    <row r="69" spans="2:12" ht="20.100000000000001" customHeight="1" x14ac:dyDescent="0.3">
      <c r="B69" s="7"/>
      <c r="C69" s="1"/>
      <c r="D69" s="1"/>
      <c r="E69" s="13"/>
      <c r="F69" s="35"/>
      <c r="G69" s="35"/>
      <c r="H69" s="38"/>
      <c r="I69" s="39"/>
      <c r="J69" s="35"/>
      <c r="K69" s="35"/>
      <c r="L69" s="35"/>
    </row>
    <row r="70" spans="2:12" ht="20.100000000000001" customHeight="1" x14ac:dyDescent="0.3">
      <c r="B70" s="43"/>
      <c r="C70" s="1"/>
      <c r="D70" s="1"/>
      <c r="E70" s="13"/>
      <c r="F70" s="35"/>
      <c r="G70" s="35"/>
      <c r="H70" s="38"/>
      <c r="I70" s="39"/>
      <c r="J70" s="35"/>
      <c r="K70" s="35"/>
      <c r="L70" s="35"/>
    </row>
    <row r="71" spans="2:12" ht="20.100000000000001" customHeight="1" x14ac:dyDescent="0.3">
      <c r="B71" s="7"/>
      <c r="C71" s="1"/>
      <c r="D71" s="1"/>
      <c r="E71" s="13"/>
      <c r="F71" s="35"/>
      <c r="G71" s="35"/>
      <c r="H71" s="38"/>
      <c r="I71" s="39"/>
      <c r="J71" s="35"/>
      <c r="K71" s="35"/>
      <c r="L71" s="35"/>
    </row>
    <row r="72" spans="2:12" ht="20.100000000000001" customHeight="1" x14ac:dyDescent="0.3">
      <c r="B72" s="7"/>
      <c r="C72" s="1"/>
      <c r="D72" s="1"/>
      <c r="E72" s="13"/>
      <c r="F72" s="35"/>
      <c r="G72" s="35"/>
      <c r="H72" s="38"/>
      <c r="I72" s="39"/>
      <c r="J72" s="35"/>
      <c r="K72" s="35"/>
      <c r="L72" s="35"/>
    </row>
    <row r="73" spans="2:12" ht="20.100000000000001" customHeight="1" x14ac:dyDescent="0.3">
      <c r="B73" s="7"/>
      <c r="C73" s="1"/>
      <c r="D73" s="1"/>
      <c r="E73" s="13"/>
      <c r="F73" s="35"/>
      <c r="G73" s="35"/>
      <c r="H73" s="38"/>
      <c r="I73" s="39"/>
      <c r="J73" s="35"/>
      <c r="K73" s="35"/>
      <c r="L73" s="35"/>
    </row>
    <row r="74" spans="2:12" ht="20.100000000000001" customHeight="1" x14ac:dyDescent="0.3">
      <c r="B74" s="7"/>
      <c r="C74" s="1"/>
      <c r="D74" s="1"/>
      <c r="E74" s="13"/>
      <c r="F74" s="35"/>
      <c r="G74" s="35"/>
      <c r="H74" s="38"/>
      <c r="I74" s="39"/>
      <c r="J74" s="35"/>
      <c r="K74" s="35"/>
      <c r="L74" s="35"/>
    </row>
    <row r="75" spans="2:12" ht="20.100000000000001" customHeight="1" x14ac:dyDescent="0.3">
      <c r="B75" s="43"/>
      <c r="C75" s="1"/>
      <c r="D75" s="1"/>
      <c r="E75" s="13"/>
      <c r="F75" s="35"/>
      <c r="G75" s="35"/>
      <c r="H75" s="38"/>
      <c r="I75" s="39"/>
      <c r="J75" s="35"/>
      <c r="K75" s="35"/>
      <c r="L75" s="35"/>
    </row>
    <row r="76" spans="2:12" ht="20.100000000000001" customHeight="1" x14ac:dyDescent="0.3">
      <c r="B76" s="7"/>
      <c r="C76" s="1"/>
      <c r="D76" s="1"/>
      <c r="E76" s="13"/>
      <c r="F76" s="35"/>
      <c r="G76" s="35"/>
      <c r="H76" s="38"/>
      <c r="I76" s="39"/>
      <c r="J76" s="35"/>
      <c r="K76" s="35"/>
      <c r="L76" s="35"/>
    </row>
    <row r="77" spans="2:12" ht="20.100000000000001" customHeight="1" x14ac:dyDescent="0.3">
      <c r="B77" s="7"/>
      <c r="C77" s="1"/>
      <c r="D77" s="1"/>
      <c r="E77" s="13"/>
      <c r="F77" s="35"/>
      <c r="G77" s="35"/>
      <c r="H77" s="38"/>
      <c r="I77" s="39"/>
      <c r="J77" s="35"/>
      <c r="K77" s="35"/>
      <c r="L77" s="35"/>
    </row>
    <row r="78" spans="2:12" ht="20.100000000000001" customHeight="1" x14ac:dyDescent="0.3">
      <c r="B78" s="43"/>
      <c r="C78" s="1"/>
      <c r="D78" s="1"/>
      <c r="E78" s="13"/>
      <c r="F78" s="8"/>
      <c r="G78" s="8"/>
      <c r="H78" s="9"/>
      <c r="I78" s="47"/>
      <c r="J78" s="8"/>
      <c r="K78" s="8"/>
      <c r="L78" s="8"/>
    </row>
    <row r="79" spans="2:12" ht="20.100000000000001" customHeight="1" x14ac:dyDescent="0.3">
      <c r="B79" s="42"/>
      <c r="C79" s="1"/>
      <c r="D79" s="1"/>
      <c r="E79" s="13"/>
      <c r="F79" s="35"/>
      <c r="G79" s="35"/>
      <c r="H79" s="38"/>
      <c r="I79" s="39"/>
      <c r="J79" s="35"/>
      <c r="K79" s="35"/>
      <c r="L79" s="35"/>
    </row>
    <row r="80" spans="2:12" ht="20.100000000000001" customHeight="1" x14ac:dyDescent="0.3">
      <c r="B80" s="43"/>
      <c r="C80" s="1"/>
      <c r="D80" s="1"/>
      <c r="E80" s="13"/>
      <c r="F80" s="35"/>
      <c r="G80" s="35"/>
      <c r="H80" s="38"/>
      <c r="I80" s="39"/>
      <c r="J80" s="35"/>
      <c r="K80" s="35"/>
      <c r="L80" s="35"/>
    </row>
    <row r="81" spans="2:12" ht="20.100000000000001" customHeight="1" x14ac:dyDescent="0.3">
      <c r="B81" s="7"/>
      <c r="C81" s="1"/>
      <c r="D81" s="1"/>
      <c r="E81" s="13"/>
      <c r="F81" s="35"/>
      <c r="G81" s="35"/>
      <c r="H81" s="38"/>
      <c r="I81" s="52"/>
      <c r="J81" s="35"/>
      <c r="K81" s="8"/>
      <c r="L81" s="8"/>
    </row>
    <row r="82" spans="2:12" ht="20.100000000000001" customHeight="1" x14ac:dyDescent="0.3">
      <c r="B82" s="43"/>
      <c r="C82" s="1"/>
      <c r="D82" s="1"/>
      <c r="E82" s="13"/>
      <c r="F82" s="35"/>
      <c r="G82" s="35"/>
      <c r="H82" s="38"/>
      <c r="I82" s="52"/>
      <c r="J82" s="35"/>
      <c r="K82" s="8"/>
      <c r="L82" s="8"/>
    </row>
    <row r="83" spans="2:12" ht="20.100000000000001" customHeight="1" x14ac:dyDescent="0.3">
      <c r="B83" s="7"/>
      <c r="C83" s="1"/>
      <c r="D83" s="1"/>
      <c r="E83" s="13"/>
      <c r="F83" s="35"/>
      <c r="G83" s="35"/>
      <c r="H83" s="38"/>
      <c r="I83" s="39"/>
      <c r="J83" s="35"/>
      <c r="K83" s="8"/>
      <c r="L83" s="8"/>
    </row>
    <row r="84" spans="2:12" ht="20.100000000000001" customHeight="1" x14ac:dyDescent="0.3">
      <c r="B84" s="7"/>
      <c r="C84" s="1"/>
      <c r="D84" s="1"/>
      <c r="E84" s="13"/>
      <c r="F84" s="35"/>
      <c r="G84" s="35"/>
      <c r="H84" s="38"/>
      <c r="I84" s="39"/>
      <c r="J84" s="35"/>
      <c r="K84" s="8"/>
      <c r="L84" s="8"/>
    </row>
    <row r="85" spans="2:12" ht="20.100000000000001" customHeight="1" x14ac:dyDescent="0.3">
      <c r="B85" s="7"/>
      <c r="C85" s="1"/>
      <c r="D85" s="1"/>
      <c r="E85" s="13"/>
      <c r="F85" s="35"/>
      <c r="G85" s="35"/>
      <c r="H85" s="38"/>
      <c r="I85" s="39"/>
      <c r="J85" s="35"/>
      <c r="K85" s="8"/>
      <c r="L85" s="8"/>
    </row>
    <row r="86" spans="2:12" ht="20.100000000000001" customHeight="1" x14ac:dyDescent="0.3">
      <c r="B86" s="7"/>
      <c r="C86" s="1"/>
      <c r="D86" s="1"/>
      <c r="E86" s="13"/>
      <c r="F86" s="35"/>
      <c r="G86" s="35"/>
      <c r="H86" s="38"/>
      <c r="I86" s="39"/>
      <c r="J86" s="35"/>
      <c r="K86" s="8"/>
      <c r="L86" s="8"/>
    </row>
    <row r="87" spans="2:12" ht="20.100000000000001" customHeight="1" x14ac:dyDescent="0.3">
      <c r="B87" s="7"/>
      <c r="C87" s="1"/>
      <c r="D87" s="1"/>
      <c r="E87" s="13"/>
      <c r="F87" s="35"/>
      <c r="G87" s="35"/>
      <c r="H87" s="38"/>
      <c r="I87" s="39"/>
      <c r="J87" s="35"/>
      <c r="K87" s="8"/>
      <c r="L87" s="8"/>
    </row>
    <row r="88" spans="2:12" ht="20.100000000000001" customHeight="1" x14ac:dyDescent="0.3">
      <c r="B88" s="7"/>
      <c r="C88" s="1"/>
      <c r="D88" s="1"/>
      <c r="E88" s="13"/>
      <c r="F88" s="35"/>
      <c r="G88" s="35"/>
      <c r="H88" s="38"/>
      <c r="I88" s="39"/>
      <c r="J88" s="35"/>
      <c r="K88" s="8"/>
      <c r="L88" s="8"/>
    </row>
    <row r="89" spans="2:12" ht="20.100000000000001" customHeight="1" x14ac:dyDescent="0.3">
      <c r="B89" s="7"/>
      <c r="C89" s="1"/>
      <c r="D89" s="1"/>
      <c r="E89" s="13"/>
      <c r="F89" s="35"/>
      <c r="G89" s="35"/>
      <c r="H89" s="38"/>
      <c r="I89" s="39"/>
      <c r="J89" s="35"/>
      <c r="K89" s="8"/>
      <c r="L89" s="8"/>
    </row>
    <row r="90" spans="2:12" ht="20.100000000000001" customHeight="1" x14ac:dyDescent="0.3">
      <c r="B90" s="7"/>
      <c r="C90" s="1"/>
      <c r="D90" s="1"/>
      <c r="E90" s="13"/>
      <c r="F90" s="35"/>
      <c r="G90" s="35"/>
      <c r="H90" s="38"/>
      <c r="I90" s="39"/>
      <c r="J90" s="35"/>
      <c r="K90" s="8"/>
      <c r="L90" s="8"/>
    </row>
    <row r="91" spans="2:12" ht="20.100000000000001" customHeight="1" x14ac:dyDescent="0.3">
      <c r="B91" s="7"/>
      <c r="C91" s="1"/>
      <c r="D91" s="1"/>
      <c r="E91" s="13"/>
      <c r="F91" s="35"/>
      <c r="G91" s="35"/>
      <c r="H91" s="38"/>
      <c r="I91" s="39"/>
      <c r="J91" s="35"/>
      <c r="K91" s="8"/>
      <c r="L91" s="8"/>
    </row>
    <row r="92" spans="2:12" ht="20.100000000000001" customHeight="1" x14ac:dyDescent="0.3">
      <c r="B92" s="7"/>
      <c r="C92" s="1"/>
      <c r="D92" s="1"/>
      <c r="E92" s="13"/>
      <c r="F92" s="35"/>
      <c r="G92" s="35"/>
      <c r="H92" s="38"/>
      <c r="I92" s="39"/>
      <c r="J92" s="35"/>
      <c r="K92" s="8"/>
      <c r="L92" s="8"/>
    </row>
    <row r="93" spans="2:12" ht="20.100000000000001" customHeight="1" x14ac:dyDescent="0.3">
      <c r="B93" s="7"/>
      <c r="C93" s="1"/>
      <c r="D93" s="1"/>
      <c r="E93" s="13"/>
      <c r="F93" s="44"/>
      <c r="G93" s="44"/>
      <c r="H93" s="45"/>
      <c r="I93" s="46"/>
      <c r="J93" s="44"/>
      <c r="K93" s="44"/>
      <c r="L93" s="44"/>
    </row>
    <row r="94" spans="2:12" ht="20.100000000000001" customHeight="1" x14ac:dyDescent="0.3">
      <c r="B94" s="7"/>
      <c r="C94" s="1"/>
      <c r="D94" s="1"/>
      <c r="E94" s="13"/>
      <c r="F94" s="35"/>
      <c r="G94" s="35"/>
      <c r="H94" s="38"/>
      <c r="I94" s="39"/>
      <c r="J94" s="35"/>
      <c r="K94" s="8"/>
      <c r="L94" s="8"/>
    </row>
    <row r="95" spans="2:12" ht="20.100000000000001" customHeight="1" x14ac:dyDescent="0.3">
      <c r="B95" s="7"/>
      <c r="C95" s="1"/>
      <c r="D95" s="1"/>
      <c r="E95" s="13"/>
      <c r="F95" s="44"/>
      <c r="G95" s="44"/>
      <c r="H95" s="45"/>
      <c r="I95" s="46"/>
      <c r="J95" s="44"/>
      <c r="K95" s="44"/>
      <c r="L95" s="44"/>
    </row>
    <row r="96" spans="2:12" ht="20.100000000000001" customHeight="1" x14ac:dyDescent="0.3">
      <c r="B96" s="7"/>
      <c r="C96" s="1"/>
      <c r="D96" s="1"/>
      <c r="E96" s="13"/>
      <c r="F96" s="44"/>
      <c r="G96" s="44"/>
      <c r="H96" s="45"/>
      <c r="I96" s="46"/>
      <c r="J96" s="44"/>
      <c r="K96" s="44"/>
      <c r="L96" s="44"/>
    </row>
    <row r="97" spans="2:12" ht="20.100000000000001" customHeight="1" x14ac:dyDescent="0.3">
      <c r="B97" s="7"/>
      <c r="C97" s="1"/>
      <c r="D97" s="1"/>
      <c r="E97" s="13"/>
      <c r="F97" s="44"/>
      <c r="G97" s="44"/>
      <c r="H97" s="45"/>
      <c r="I97" s="46"/>
      <c r="J97" s="44"/>
      <c r="K97" s="44"/>
      <c r="L97" s="44"/>
    </row>
    <row r="98" spans="2:12" ht="20.100000000000001" customHeight="1" x14ac:dyDescent="0.3">
      <c r="B98" s="7"/>
      <c r="C98" s="1"/>
      <c r="D98" s="1"/>
      <c r="E98" s="13"/>
      <c r="F98" s="44"/>
      <c r="G98" s="44"/>
      <c r="H98" s="45"/>
      <c r="I98" s="46"/>
      <c r="J98" s="44"/>
      <c r="K98" s="44"/>
      <c r="L98" s="44"/>
    </row>
    <row r="99" spans="2:12" ht="20.100000000000001" customHeight="1" x14ac:dyDescent="0.3">
      <c r="B99" s="43"/>
      <c r="C99" s="1"/>
      <c r="D99" s="1"/>
      <c r="E99" s="13"/>
      <c r="F99" s="44"/>
      <c r="G99" s="44"/>
      <c r="H99" s="45"/>
      <c r="I99" s="46"/>
      <c r="J99" s="44"/>
      <c r="K99" s="44"/>
      <c r="L99" s="44"/>
    </row>
    <row r="100" spans="2:12" ht="20.100000000000001" customHeight="1" x14ac:dyDescent="0.3">
      <c r="B100" s="7"/>
      <c r="C100" s="1"/>
      <c r="D100" s="1"/>
      <c r="E100" s="13"/>
      <c r="F100" s="44"/>
      <c r="G100" s="44"/>
      <c r="H100" s="45"/>
      <c r="I100" s="46"/>
      <c r="J100" s="44"/>
      <c r="K100" s="44"/>
      <c r="L100" s="44"/>
    </row>
    <row r="101" spans="2:12" ht="20.100000000000001" customHeight="1" x14ac:dyDescent="0.3">
      <c r="B101" s="7"/>
      <c r="C101" s="1"/>
      <c r="D101" s="1"/>
      <c r="E101" s="13"/>
      <c r="F101" s="44"/>
      <c r="G101" s="44"/>
      <c r="H101" s="45"/>
      <c r="I101" s="46"/>
      <c r="J101" s="44"/>
      <c r="K101" s="44"/>
      <c r="L101" s="44"/>
    </row>
    <row r="102" spans="2:12" ht="20.100000000000001" customHeight="1" x14ac:dyDescent="0.3">
      <c r="B102" s="7"/>
      <c r="C102" s="1"/>
      <c r="D102" s="1"/>
      <c r="E102" s="13"/>
      <c r="F102" s="44"/>
      <c r="G102" s="44"/>
      <c r="H102" s="45"/>
      <c r="I102" s="46"/>
      <c r="J102" s="44"/>
      <c r="K102" s="8"/>
      <c r="L102" s="8"/>
    </row>
    <row r="103" spans="2:12" ht="20.100000000000001" customHeight="1" x14ac:dyDescent="0.3">
      <c r="B103" s="7"/>
      <c r="C103" s="1"/>
      <c r="D103" s="1"/>
      <c r="E103" s="13"/>
      <c r="F103" s="44"/>
      <c r="G103" s="44"/>
      <c r="H103" s="45"/>
      <c r="I103" s="46"/>
      <c r="J103" s="44"/>
      <c r="K103" s="44"/>
      <c r="L103" s="44"/>
    </row>
    <row r="104" spans="2:12" ht="20.100000000000001" customHeight="1" x14ac:dyDescent="0.3">
      <c r="B104" s="7"/>
      <c r="C104" s="1"/>
      <c r="D104" s="1"/>
      <c r="E104" s="13"/>
      <c r="F104" s="44"/>
      <c r="G104" s="44"/>
      <c r="H104" s="45"/>
      <c r="I104" s="46"/>
      <c r="J104" s="44"/>
      <c r="K104" s="44"/>
      <c r="L104" s="44"/>
    </row>
    <row r="105" spans="2:12" ht="20.100000000000001" customHeight="1" x14ac:dyDescent="0.3">
      <c r="B105" s="7"/>
      <c r="C105" s="1"/>
      <c r="D105" s="1"/>
      <c r="E105" s="13"/>
      <c r="F105" s="44"/>
      <c r="G105" s="44"/>
      <c r="H105" s="45"/>
      <c r="I105" s="46"/>
      <c r="J105" s="44"/>
      <c r="K105" s="44"/>
      <c r="L105" s="44"/>
    </row>
    <row r="106" spans="2:12" ht="20.100000000000001" customHeight="1" x14ac:dyDescent="0.3">
      <c r="B106" s="7"/>
      <c r="C106" s="1"/>
      <c r="D106" s="1"/>
      <c r="E106" s="13"/>
      <c r="F106" s="44"/>
      <c r="G106" s="44"/>
      <c r="H106" s="45"/>
      <c r="I106" s="46"/>
      <c r="J106" s="44"/>
      <c r="K106" s="44"/>
      <c r="L106" s="44"/>
    </row>
    <row r="107" spans="2:12" ht="20.100000000000001" customHeight="1" x14ac:dyDescent="0.3">
      <c r="B107" s="7"/>
      <c r="C107" s="1"/>
      <c r="D107" s="1"/>
      <c r="E107" s="13"/>
      <c r="F107" s="44"/>
      <c r="G107" s="44"/>
      <c r="H107" s="45"/>
      <c r="I107" s="46"/>
      <c r="J107" s="44"/>
      <c r="K107" s="44"/>
      <c r="L107" s="44"/>
    </row>
    <row r="108" spans="2:12" ht="20.100000000000001" customHeight="1" x14ac:dyDescent="0.3">
      <c r="B108" s="7"/>
      <c r="C108" s="1"/>
      <c r="D108" s="1"/>
      <c r="E108" s="13"/>
      <c r="F108" s="44"/>
      <c r="G108" s="44"/>
      <c r="H108" s="45"/>
      <c r="I108" s="46"/>
      <c r="J108" s="44"/>
      <c r="K108" s="8"/>
      <c r="L108" s="8"/>
    </row>
    <row r="109" spans="2:12" ht="20.100000000000001" customHeight="1" x14ac:dyDescent="0.3">
      <c r="B109" s="7"/>
      <c r="C109" s="1"/>
      <c r="D109" s="1"/>
      <c r="E109" s="13"/>
      <c r="F109" s="44"/>
      <c r="G109" s="44"/>
      <c r="H109" s="45"/>
      <c r="I109" s="46"/>
      <c r="J109" s="44"/>
      <c r="K109" s="44"/>
      <c r="L109" s="44"/>
    </row>
    <row r="110" spans="2:12" ht="20.100000000000001" customHeight="1" x14ac:dyDescent="0.3">
      <c r="B110" s="7"/>
      <c r="C110" s="1"/>
      <c r="D110" s="1"/>
      <c r="E110" s="13"/>
      <c r="F110" s="44"/>
      <c r="G110" s="44"/>
      <c r="H110" s="45"/>
      <c r="I110" s="46"/>
      <c r="J110" s="44"/>
      <c r="K110" s="8"/>
      <c r="L110" s="44"/>
    </row>
    <row r="111" spans="2:12" ht="20.100000000000001" customHeight="1" x14ac:dyDescent="0.3">
      <c r="B111" s="7"/>
      <c r="C111" s="1"/>
      <c r="D111" s="1"/>
      <c r="E111" s="13"/>
      <c r="F111" s="44"/>
      <c r="G111" s="44"/>
      <c r="H111" s="45"/>
      <c r="I111" s="46"/>
      <c r="J111" s="44"/>
      <c r="K111" s="8"/>
      <c r="L111" s="44"/>
    </row>
    <row r="112" spans="2:12" ht="20.100000000000001" customHeight="1" x14ac:dyDescent="0.3">
      <c r="B112" s="7"/>
      <c r="C112" s="1"/>
      <c r="D112" s="1"/>
      <c r="E112" s="13"/>
      <c r="F112" s="44"/>
      <c r="G112" s="44"/>
      <c r="H112" s="45"/>
      <c r="I112" s="46"/>
      <c r="J112" s="44"/>
      <c r="K112" s="44"/>
      <c r="L112" s="44"/>
    </row>
    <row r="113" spans="2:12" ht="20.100000000000001" customHeight="1" x14ac:dyDescent="0.3">
      <c r="B113" s="7"/>
      <c r="C113" s="1"/>
      <c r="D113" s="1"/>
      <c r="E113" s="13"/>
      <c r="F113" s="8"/>
      <c r="G113" s="8"/>
      <c r="H113" s="9"/>
      <c r="I113" s="47"/>
      <c r="J113" s="8"/>
      <c r="K113" s="8"/>
      <c r="L113" s="8"/>
    </row>
    <row r="114" spans="2:12" ht="20.100000000000001" customHeight="1" x14ac:dyDescent="0.3">
      <c r="B114" s="7"/>
      <c r="C114" s="1"/>
      <c r="D114" s="1"/>
      <c r="E114" s="13"/>
      <c r="F114" s="44"/>
      <c r="G114" s="44"/>
      <c r="H114" s="45"/>
      <c r="I114" s="46"/>
      <c r="J114" s="44"/>
      <c r="K114" s="44"/>
      <c r="L114" s="44"/>
    </row>
    <row r="115" spans="2:12" ht="20.100000000000001" customHeight="1" x14ac:dyDescent="0.3">
      <c r="B115" s="7"/>
      <c r="C115" s="1"/>
      <c r="D115" s="1"/>
      <c r="E115" s="13"/>
      <c r="F115" s="8"/>
      <c r="G115" s="8"/>
      <c r="H115" s="9"/>
      <c r="I115" s="47"/>
      <c r="J115" s="8"/>
      <c r="K115" s="8"/>
      <c r="L115" s="8"/>
    </row>
    <row r="116" spans="2:12" ht="20.100000000000001" customHeight="1" x14ac:dyDescent="0.3">
      <c r="B116" s="7"/>
      <c r="C116" s="1"/>
      <c r="D116" s="1"/>
      <c r="E116" s="13"/>
      <c r="F116" s="44"/>
      <c r="G116" s="44"/>
      <c r="H116" s="45"/>
      <c r="I116" s="47"/>
      <c r="J116" s="44"/>
      <c r="K116" s="44"/>
      <c r="L116" s="8"/>
    </row>
    <row r="117" spans="2:12" ht="20.100000000000001" customHeight="1" x14ac:dyDescent="0.3">
      <c r="B117" s="7"/>
      <c r="C117" s="1"/>
      <c r="D117" s="1"/>
      <c r="E117" s="13"/>
      <c r="F117" s="8"/>
      <c r="G117" s="8"/>
      <c r="H117" s="9"/>
      <c r="I117" s="47"/>
      <c r="J117" s="8"/>
      <c r="K117" s="44"/>
      <c r="L117" s="8"/>
    </row>
    <row r="118" spans="2:12" ht="20.100000000000001" customHeight="1" x14ac:dyDescent="0.3">
      <c r="B118" s="7"/>
      <c r="C118" s="1"/>
      <c r="D118" s="1"/>
      <c r="E118" s="13"/>
      <c r="F118" s="8"/>
      <c r="G118" s="8"/>
      <c r="H118" s="9"/>
      <c r="I118" s="47"/>
      <c r="J118" s="8"/>
      <c r="K118" s="8"/>
      <c r="L118" s="8"/>
    </row>
    <row r="119" spans="2:12" ht="20.100000000000001" customHeight="1" x14ac:dyDescent="0.3">
      <c r="B119" s="7"/>
      <c r="C119" s="1"/>
      <c r="D119" s="1"/>
      <c r="E119" s="13"/>
      <c r="F119" s="8"/>
      <c r="G119" s="8"/>
      <c r="H119" s="9"/>
      <c r="I119" s="47"/>
      <c r="J119" s="8"/>
      <c r="K119" s="8"/>
      <c r="L119" s="8"/>
    </row>
    <row r="120" spans="2:12" ht="20.100000000000001" customHeight="1" x14ac:dyDescent="0.3">
      <c r="B120" s="7"/>
      <c r="C120" s="1"/>
      <c r="D120" s="1"/>
      <c r="E120" s="13"/>
      <c r="F120" s="44"/>
      <c r="G120" s="44"/>
      <c r="H120" s="45"/>
      <c r="I120" s="46"/>
      <c r="J120" s="44"/>
      <c r="K120" s="44"/>
      <c r="L120" s="44"/>
    </row>
    <row r="121" spans="2:12" ht="20.100000000000001" customHeight="1" x14ac:dyDescent="0.3">
      <c r="B121" s="7"/>
      <c r="C121" s="1"/>
      <c r="D121" s="1"/>
      <c r="E121" s="13"/>
      <c r="F121" s="44"/>
      <c r="G121" s="44"/>
      <c r="H121" s="45"/>
      <c r="I121" s="46"/>
      <c r="J121" s="44"/>
      <c r="K121" s="44"/>
      <c r="L121" s="44"/>
    </row>
    <row r="122" spans="2:12" ht="20.100000000000001" customHeight="1" x14ac:dyDescent="0.3">
      <c r="B122" s="7"/>
      <c r="C122" s="1"/>
      <c r="D122" s="1"/>
      <c r="E122" s="13"/>
      <c r="F122" s="44"/>
      <c r="G122" s="44"/>
      <c r="H122" s="45"/>
      <c r="I122" s="46"/>
      <c r="J122" s="44"/>
      <c r="K122" s="44"/>
      <c r="L122" s="44"/>
    </row>
    <row r="123" spans="2:12" ht="20.100000000000001" customHeight="1" x14ac:dyDescent="0.3">
      <c r="B123" s="7"/>
      <c r="C123" s="1"/>
      <c r="D123" s="1"/>
      <c r="E123" s="13"/>
      <c r="F123" s="44"/>
      <c r="G123" s="44"/>
      <c r="H123" s="45"/>
      <c r="I123" s="46"/>
      <c r="J123" s="44"/>
      <c r="K123" s="44"/>
      <c r="L123" s="44"/>
    </row>
    <row r="124" spans="2:12" ht="20.100000000000001" customHeight="1" x14ac:dyDescent="0.3">
      <c r="B124" s="7"/>
      <c r="C124" s="1"/>
      <c r="D124" s="1"/>
      <c r="E124" s="13"/>
      <c r="F124" s="44"/>
      <c r="G124" s="44"/>
      <c r="H124" s="45"/>
      <c r="I124" s="46"/>
      <c r="J124" s="44"/>
      <c r="K124" s="44"/>
      <c r="L124" s="44"/>
    </row>
    <row r="125" spans="2:12" ht="20.100000000000001" customHeight="1" x14ac:dyDescent="0.3">
      <c r="B125" s="7"/>
      <c r="C125" s="1"/>
      <c r="D125" s="1"/>
      <c r="E125" s="13"/>
      <c r="F125" s="8"/>
      <c r="G125" s="8"/>
      <c r="H125" s="9"/>
      <c r="I125" s="47"/>
      <c r="J125" s="8"/>
      <c r="K125" s="44"/>
      <c r="L125" s="44"/>
    </row>
    <row r="126" spans="2:12" ht="20.100000000000001" customHeight="1" x14ac:dyDescent="0.3">
      <c r="B126" s="7"/>
      <c r="C126" s="1"/>
      <c r="D126" s="1"/>
      <c r="E126" s="13"/>
      <c r="F126" s="8"/>
      <c r="G126" s="8"/>
      <c r="H126" s="9"/>
      <c r="I126" s="47"/>
      <c r="J126" s="8"/>
      <c r="K126" s="8"/>
      <c r="L126" s="44"/>
    </row>
    <row r="127" spans="2:12" ht="20.100000000000001" customHeight="1" x14ac:dyDescent="0.3">
      <c r="B127" s="7"/>
      <c r="C127" s="1"/>
      <c r="D127" s="1"/>
      <c r="E127" s="13"/>
      <c r="F127" s="8"/>
      <c r="G127" s="8"/>
      <c r="H127" s="9"/>
      <c r="I127" s="47"/>
      <c r="J127" s="8"/>
      <c r="K127" s="8"/>
      <c r="L127" s="8"/>
    </row>
    <row r="128" spans="2:12" ht="20.100000000000001" customHeight="1" x14ac:dyDescent="0.3">
      <c r="B128" s="7"/>
      <c r="C128" s="1"/>
      <c r="D128" s="1"/>
      <c r="E128" s="13"/>
      <c r="F128" s="44"/>
      <c r="G128" s="44"/>
      <c r="H128" s="45"/>
      <c r="I128" s="46"/>
      <c r="J128" s="44"/>
      <c r="K128" s="44"/>
      <c r="L128" s="44"/>
    </row>
    <row r="129" spans="2:12" ht="20.100000000000001" customHeight="1" x14ac:dyDescent="0.3">
      <c r="B129" s="7"/>
      <c r="C129" s="1"/>
      <c r="D129" s="1"/>
      <c r="E129" s="13"/>
      <c r="F129" s="44"/>
      <c r="G129" s="44"/>
      <c r="H129" s="45"/>
      <c r="I129" s="46"/>
      <c r="J129" s="44"/>
      <c r="K129" s="44"/>
      <c r="L129" s="44"/>
    </row>
    <row r="130" spans="2:12" ht="20.100000000000001" customHeight="1" x14ac:dyDescent="0.3">
      <c r="B130" s="7"/>
      <c r="C130" s="1"/>
      <c r="D130" s="1"/>
      <c r="E130" s="13"/>
      <c r="F130" s="44"/>
      <c r="G130" s="44"/>
      <c r="H130" s="45"/>
      <c r="I130" s="46"/>
      <c r="J130" s="44"/>
      <c r="K130" s="44"/>
      <c r="L130" s="44"/>
    </row>
    <row r="131" spans="2:12" ht="20.100000000000001" customHeight="1" x14ac:dyDescent="0.3">
      <c r="B131" s="7"/>
      <c r="C131" s="1"/>
      <c r="D131" s="1"/>
      <c r="E131" s="13"/>
      <c r="F131" s="44"/>
      <c r="G131" s="44"/>
      <c r="H131" s="45"/>
      <c r="I131" s="46"/>
      <c r="J131" s="44"/>
      <c r="K131" s="8"/>
      <c r="L131" s="8"/>
    </row>
    <row r="132" spans="2:12" ht="20.100000000000001" customHeight="1" x14ac:dyDescent="0.3">
      <c r="B132" s="7"/>
      <c r="C132" s="1"/>
      <c r="D132" s="1"/>
      <c r="E132" s="13"/>
      <c r="F132" s="44"/>
      <c r="G132" s="44"/>
      <c r="H132" s="45"/>
      <c r="I132" s="46"/>
      <c r="J132" s="44"/>
      <c r="K132" s="44"/>
      <c r="L132" s="44"/>
    </row>
    <row r="133" spans="2:12" ht="20.100000000000001" customHeight="1" x14ac:dyDescent="0.3">
      <c r="B133" s="7"/>
      <c r="C133" s="1"/>
      <c r="D133" s="1"/>
      <c r="E133" s="13"/>
      <c r="F133" s="44"/>
      <c r="G133" s="44"/>
      <c r="H133" s="45"/>
      <c r="I133" s="46"/>
      <c r="J133" s="44"/>
      <c r="K133" s="44"/>
      <c r="L133" s="44"/>
    </row>
    <row r="134" spans="2:12" ht="20.100000000000001" customHeight="1" x14ac:dyDescent="0.3">
      <c r="B134" s="7"/>
      <c r="C134" s="1"/>
      <c r="D134" s="1"/>
      <c r="E134" s="13"/>
      <c r="F134" s="44"/>
      <c r="G134" s="44"/>
      <c r="H134" s="45"/>
      <c r="I134" s="46"/>
      <c r="J134" s="44"/>
      <c r="K134" s="44"/>
      <c r="L134" s="44"/>
    </row>
    <row r="135" spans="2:12" ht="20.100000000000001" customHeight="1" x14ac:dyDescent="0.3">
      <c r="B135" s="7"/>
      <c r="C135" s="1"/>
      <c r="D135" s="1"/>
      <c r="E135" s="13"/>
      <c r="F135" s="44"/>
      <c r="G135" s="44"/>
      <c r="H135" s="45"/>
      <c r="I135" s="46"/>
      <c r="J135" s="44"/>
      <c r="K135" s="44"/>
      <c r="L135" s="44"/>
    </row>
    <row r="136" spans="2:12" ht="20.100000000000001" customHeight="1" x14ac:dyDescent="0.3">
      <c r="B136" s="7"/>
      <c r="C136" s="1"/>
      <c r="D136" s="1"/>
      <c r="E136" s="13"/>
      <c r="F136" s="44"/>
      <c r="G136" s="44"/>
      <c r="H136" s="45"/>
      <c r="I136" s="46"/>
      <c r="J136" s="44"/>
      <c r="K136" s="44"/>
      <c r="L136" s="44"/>
    </row>
    <row r="137" spans="2:12" ht="20.100000000000001" customHeight="1" x14ac:dyDescent="0.3">
      <c r="B137" s="7"/>
      <c r="C137" s="1"/>
      <c r="D137" s="1"/>
      <c r="E137" s="13"/>
      <c r="F137" s="44"/>
      <c r="G137" s="44"/>
      <c r="H137" s="45"/>
      <c r="I137" s="46"/>
      <c r="J137" s="44"/>
      <c r="K137" s="44"/>
      <c r="L137" s="44"/>
    </row>
    <row r="138" spans="2:12" ht="20.100000000000001" customHeight="1" x14ac:dyDescent="0.3">
      <c r="B138" s="7"/>
      <c r="C138" s="1"/>
      <c r="D138" s="1"/>
      <c r="E138" s="13"/>
      <c r="F138" s="44"/>
      <c r="G138" s="44"/>
      <c r="H138" s="45"/>
      <c r="I138" s="46"/>
      <c r="J138" s="44"/>
      <c r="K138" s="44"/>
      <c r="L138" s="44"/>
    </row>
    <row r="139" spans="2:12" ht="20.100000000000001" customHeight="1" x14ac:dyDescent="0.3">
      <c r="B139" s="7"/>
      <c r="C139" s="1"/>
      <c r="D139" s="1"/>
      <c r="E139" s="13"/>
      <c r="F139" s="44"/>
      <c r="G139" s="44"/>
      <c r="H139" s="45"/>
      <c r="I139" s="46"/>
      <c r="J139" s="44"/>
      <c r="K139" s="44"/>
      <c r="L139" s="44"/>
    </row>
    <row r="140" spans="2:12" ht="20.100000000000001" customHeight="1" x14ac:dyDescent="0.3">
      <c r="B140" s="7"/>
      <c r="C140" s="1"/>
      <c r="D140" s="1"/>
      <c r="E140" s="13"/>
      <c r="F140" s="44"/>
      <c r="G140" s="44"/>
      <c r="H140" s="45"/>
      <c r="I140" s="46"/>
      <c r="J140" s="44"/>
      <c r="K140" s="44"/>
      <c r="L140" s="44"/>
    </row>
    <row r="141" spans="2:12" ht="20.100000000000001" customHeight="1" x14ac:dyDescent="0.3">
      <c r="B141" s="7"/>
      <c r="C141" s="1"/>
      <c r="D141" s="1"/>
      <c r="E141" s="13"/>
      <c r="F141" s="44"/>
      <c r="G141" s="44"/>
      <c r="H141" s="45"/>
      <c r="I141" s="46"/>
      <c r="J141" s="44"/>
      <c r="K141" s="44"/>
      <c r="L141" s="44"/>
    </row>
    <row r="142" spans="2:12" ht="20.100000000000001" customHeight="1" x14ac:dyDescent="0.3">
      <c r="B142" s="7"/>
      <c r="C142" s="1"/>
      <c r="D142" s="1"/>
      <c r="E142" s="13"/>
      <c r="F142" s="44"/>
      <c r="G142" s="44"/>
      <c r="H142" s="45"/>
      <c r="I142" s="46"/>
      <c r="J142" s="44"/>
      <c r="K142" s="44"/>
      <c r="L142" s="44"/>
    </row>
    <row r="143" spans="2:12" ht="20.100000000000001" customHeight="1" x14ac:dyDescent="0.3">
      <c r="B143" s="7"/>
      <c r="C143" s="1"/>
      <c r="D143" s="1"/>
      <c r="E143" s="13"/>
      <c r="F143" s="44"/>
      <c r="G143" s="44"/>
      <c r="H143" s="45"/>
      <c r="I143" s="46"/>
      <c r="J143" s="44"/>
      <c r="K143" s="44"/>
      <c r="L143" s="44"/>
    </row>
    <row r="144" spans="2:12" ht="20.100000000000001" customHeight="1" x14ac:dyDescent="0.3">
      <c r="B144" s="7"/>
      <c r="C144" s="1"/>
      <c r="D144" s="1"/>
      <c r="E144" s="13"/>
      <c r="F144" s="44"/>
      <c r="G144" s="44"/>
      <c r="H144" s="45"/>
      <c r="I144" s="46"/>
      <c r="J144" s="44"/>
      <c r="K144" s="44"/>
      <c r="L144" s="44"/>
    </row>
    <row r="145" spans="2:12" ht="20.100000000000001" customHeight="1" x14ac:dyDescent="0.3">
      <c r="B145" s="7"/>
      <c r="C145" s="1"/>
      <c r="D145" s="1"/>
      <c r="E145" s="13"/>
      <c r="F145" s="44"/>
      <c r="G145" s="44"/>
      <c r="H145" s="45"/>
      <c r="I145" s="46"/>
      <c r="J145" s="44"/>
      <c r="K145" s="44"/>
      <c r="L145" s="44"/>
    </row>
    <row r="146" spans="2:12" ht="20.100000000000001" customHeight="1" x14ac:dyDescent="0.3">
      <c r="B146" s="7"/>
      <c r="C146" s="1"/>
      <c r="D146" s="1"/>
      <c r="E146" s="13"/>
      <c r="F146" s="44"/>
      <c r="G146" s="44"/>
      <c r="H146" s="45"/>
      <c r="I146" s="46"/>
      <c r="J146" s="44"/>
      <c r="K146" s="44"/>
      <c r="L146" s="44"/>
    </row>
    <row r="147" spans="2:12" ht="20.100000000000001" customHeight="1" x14ac:dyDescent="0.3">
      <c r="B147" s="7"/>
      <c r="C147" s="1"/>
      <c r="D147" s="1"/>
      <c r="E147" s="13"/>
      <c r="F147" s="44"/>
      <c r="G147" s="44"/>
      <c r="H147" s="45"/>
      <c r="I147" s="46"/>
      <c r="J147" s="44"/>
      <c r="K147" s="44"/>
      <c r="L147" s="44"/>
    </row>
    <row r="148" spans="2:12" ht="20.100000000000001" customHeight="1" x14ac:dyDescent="0.3">
      <c r="B148" s="7"/>
      <c r="C148" s="1"/>
      <c r="D148" s="1"/>
      <c r="E148" s="13"/>
      <c r="F148" s="44"/>
      <c r="G148" s="44"/>
      <c r="H148" s="45"/>
      <c r="I148" s="46"/>
      <c r="J148" s="44"/>
      <c r="K148" s="44"/>
      <c r="L148" s="44"/>
    </row>
    <row r="149" spans="2:12" ht="20.100000000000001" customHeight="1" x14ac:dyDescent="0.3">
      <c r="B149" s="7"/>
      <c r="C149" s="1"/>
      <c r="D149" s="1"/>
      <c r="E149" s="13"/>
      <c r="F149" s="44"/>
      <c r="G149" s="44"/>
      <c r="H149" s="45"/>
      <c r="I149" s="46"/>
      <c r="J149" s="44"/>
      <c r="K149" s="44"/>
      <c r="L149" s="44"/>
    </row>
    <row r="150" spans="2:12" ht="20.100000000000001" customHeight="1" x14ac:dyDescent="0.3">
      <c r="B150" s="7"/>
      <c r="C150" s="1"/>
      <c r="D150" s="1"/>
      <c r="E150" s="13"/>
      <c r="F150" s="44"/>
      <c r="G150" s="44"/>
      <c r="H150" s="45"/>
      <c r="I150" s="46"/>
      <c r="J150" s="44"/>
      <c r="K150" s="44"/>
      <c r="L150" s="44"/>
    </row>
    <row r="151" spans="2:12" ht="20.100000000000001" customHeight="1" x14ac:dyDescent="0.3">
      <c r="B151" s="7"/>
      <c r="C151" s="1"/>
      <c r="D151" s="1"/>
      <c r="E151" s="13"/>
      <c r="F151" s="44"/>
      <c r="G151" s="44"/>
      <c r="H151" s="45"/>
      <c r="I151" s="46"/>
      <c r="J151" s="44"/>
      <c r="K151" s="44"/>
      <c r="L151" s="44"/>
    </row>
    <row r="152" spans="2:12" ht="20.100000000000001" customHeight="1" x14ac:dyDescent="0.3">
      <c r="B152" s="7"/>
      <c r="C152" s="1"/>
      <c r="D152" s="1"/>
      <c r="E152" s="13"/>
      <c r="F152" s="44"/>
      <c r="G152" s="44"/>
      <c r="H152" s="45"/>
      <c r="I152" s="46"/>
      <c r="J152" s="44"/>
      <c r="K152" s="44"/>
      <c r="L152" s="44"/>
    </row>
    <row r="153" spans="2:12" ht="20.100000000000001" customHeight="1" x14ac:dyDescent="0.3">
      <c r="B153" s="7"/>
      <c r="C153" s="1"/>
      <c r="D153" s="1"/>
      <c r="E153" s="13"/>
      <c r="F153" s="44"/>
      <c r="G153" s="44"/>
      <c r="H153" s="45"/>
      <c r="I153" s="46"/>
      <c r="J153" s="44"/>
      <c r="K153" s="44"/>
      <c r="L153" s="44"/>
    </row>
    <row r="154" spans="2:12" ht="20.100000000000001" customHeight="1" x14ac:dyDescent="0.3">
      <c r="B154" s="7"/>
      <c r="C154" s="1"/>
      <c r="D154" s="1"/>
      <c r="E154" s="13"/>
      <c r="F154" s="44"/>
      <c r="G154" s="44"/>
      <c r="H154" s="45"/>
      <c r="I154" s="46"/>
      <c r="J154" s="44"/>
      <c r="K154" s="8"/>
      <c r="L154" s="8"/>
    </row>
    <row r="155" spans="2:12" ht="20.100000000000001" customHeight="1" x14ac:dyDescent="0.3">
      <c r="B155" s="7"/>
      <c r="C155" s="1"/>
      <c r="D155" s="1"/>
      <c r="E155" s="13"/>
      <c r="F155" s="44"/>
      <c r="G155" s="44"/>
      <c r="H155" s="45"/>
      <c r="I155" s="46"/>
      <c r="J155" s="44"/>
      <c r="K155" s="44"/>
      <c r="L155" s="44"/>
    </row>
    <row r="156" spans="2:12" ht="20.100000000000001" customHeight="1" x14ac:dyDescent="0.3">
      <c r="B156" s="7"/>
      <c r="C156" s="1"/>
      <c r="D156" s="1"/>
      <c r="E156" s="13"/>
      <c r="F156" s="44"/>
      <c r="G156" s="44"/>
      <c r="H156" s="45"/>
      <c r="I156" s="46"/>
      <c r="J156" s="44"/>
      <c r="K156" s="44"/>
      <c r="L156" s="44"/>
    </row>
    <row r="157" spans="2:12" ht="20.100000000000001" customHeight="1" x14ac:dyDescent="0.3">
      <c r="B157" s="7"/>
      <c r="C157" s="1"/>
      <c r="D157" s="1"/>
      <c r="E157" s="13"/>
      <c r="F157" s="44"/>
      <c r="G157" s="44"/>
      <c r="H157" s="45"/>
      <c r="I157" s="46"/>
      <c r="J157" s="44"/>
      <c r="K157" s="44"/>
      <c r="L157" s="44"/>
    </row>
    <row r="158" spans="2:12" ht="20.100000000000001" customHeight="1" x14ac:dyDescent="0.3">
      <c r="B158" s="7"/>
      <c r="C158" s="1"/>
      <c r="D158" s="1"/>
      <c r="E158" s="13"/>
      <c r="F158" s="44"/>
      <c r="G158" s="44"/>
      <c r="H158" s="45"/>
      <c r="I158" s="46"/>
      <c r="J158" s="44"/>
      <c r="K158" s="44"/>
      <c r="L158" s="44"/>
    </row>
    <row r="159" spans="2:12" ht="20.100000000000001" customHeight="1" x14ac:dyDescent="0.3">
      <c r="B159" s="7"/>
      <c r="C159" s="1"/>
      <c r="D159" s="1"/>
      <c r="E159" s="13"/>
      <c r="F159" s="44"/>
      <c r="G159" s="44"/>
      <c r="H159" s="45"/>
      <c r="I159" s="46"/>
      <c r="J159" s="44"/>
      <c r="K159" s="44"/>
      <c r="L159" s="44"/>
    </row>
    <row r="160" spans="2:12" ht="20.100000000000001" customHeight="1" x14ac:dyDescent="0.3">
      <c r="B160" s="7"/>
      <c r="C160" s="1"/>
      <c r="D160" s="1"/>
      <c r="E160" s="13"/>
      <c r="F160" s="44"/>
      <c r="G160" s="44"/>
      <c r="H160" s="45"/>
      <c r="I160" s="46"/>
      <c r="J160" s="44"/>
      <c r="K160" s="44"/>
      <c r="L160" s="44"/>
    </row>
    <row r="161" spans="2:12" ht="20.100000000000001" customHeight="1" x14ac:dyDescent="0.3">
      <c r="B161" s="7"/>
      <c r="C161" s="1"/>
      <c r="D161" s="1"/>
      <c r="E161" s="13"/>
      <c r="F161" s="44"/>
      <c r="G161" s="44"/>
      <c r="H161" s="45"/>
      <c r="I161" s="46"/>
      <c r="J161" s="44"/>
      <c r="K161" s="44"/>
      <c r="L161" s="44"/>
    </row>
    <row r="162" spans="2:12" ht="20.100000000000001" customHeight="1" x14ac:dyDescent="0.3">
      <c r="B162" s="7"/>
      <c r="C162" s="1"/>
      <c r="D162" s="1"/>
      <c r="E162" s="13"/>
      <c r="F162" s="44"/>
      <c r="G162" s="44"/>
      <c r="H162" s="45"/>
      <c r="I162" s="46"/>
      <c r="J162" s="44"/>
      <c r="K162" s="44"/>
      <c r="L162" s="44"/>
    </row>
    <row r="163" spans="2:12" ht="20.100000000000001" customHeight="1" x14ac:dyDescent="0.3">
      <c r="B163" s="7"/>
      <c r="C163" s="1"/>
      <c r="D163" s="1"/>
      <c r="E163" s="13"/>
      <c r="F163" s="44"/>
      <c r="G163" s="44"/>
      <c r="H163" s="45"/>
      <c r="I163" s="46"/>
      <c r="J163" s="44"/>
      <c r="K163" s="44"/>
      <c r="L163" s="44"/>
    </row>
    <row r="164" spans="2:12" ht="20.100000000000001" customHeight="1" x14ac:dyDescent="0.3">
      <c r="B164" s="7"/>
      <c r="C164" s="1"/>
      <c r="D164" s="1"/>
      <c r="E164" s="13"/>
      <c r="F164" s="44"/>
      <c r="G164" s="44"/>
      <c r="H164" s="45"/>
      <c r="I164" s="46"/>
      <c r="J164" s="44"/>
      <c r="K164" s="44"/>
      <c r="L164" s="44"/>
    </row>
    <row r="165" spans="2:12" ht="20.100000000000001" customHeight="1" x14ac:dyDescent="0.3">
      <c r="B165" s="7"/>
      <c r="C165" s="1"/>
      <c r="D165" s="1"/>
      <c r="E165" s="13"/>
      <c r="F165" s="44"/>
      <c r="G165" s="44"/>
      <c r="H165" s="45"/>
      <c r="I165" s="46"/>
      <c r="J165" s="44"/>
      <c r="K165" s="44"/>
      <c r="L165" s="44"/>
    </row>
    <row r="166" spans="2:12" ht="20.100000000000001" customHeight="1" x14ac:dyDescent="0.3">
      <c r="B166" s="7"/>
      <c r="C166" s="1"/>
      <c r="D166" s="1"/>
      <c r="E166" s="13"/>
      <c r="F166" s="44"/>
      <c r="G166" s="44"/>
      <c r="H166" s="45"/>
      <c r="I166" s="46"/>
      <c r="J166" s="44"/>
      <c r="K166" s="44"/>
      <c r="L166" s="44"/>
    </row>
    <row r="167" spans="2:12" ht="20.100000000000001" customHeight="1" x14ac:dyDescent="0.3">
      <c r="B167" s="7"/>
      <c r="C167" s="1"/>
      <c r="D167" s="1"/>
      <c r="E167" s="13"/>
      <c r="F167" s="44"/>
      <c r="G167" s="44"/>
      <c r="H167" s="45"/>
      <c r="I167" s="46"/>
      <c r="J167" s="44"/>
      <c r="K167" s="44"/>
      <c r="L167" s="44"/>
    </row>
    <row r="168" spans="2:12" ht="20.100000000000001" customHeight="1" x14ac:dyDescent="0.3">
      <c r="B168" s="7"/>
      <c r="C168" s="1"/>
      <c r="D168" s="1"/>
      <c r="E168" s="13"/>
      <c r="F168" s="44"/>
      <c r="G168" s="44"/>
      <c r="H168" s="45"/>
      <c r="I168" s="46"/>
      <c r="J168" s="44"/>
      <c r="K168" s="44"/>
      <c r="L168" s="44"/>
    </row>
    <row r="169" spans="2:12" ht="20.100000000000001" customHeight="1" x14ac:dyDescent="0.3">
      <c r="B169" s="7"/>
      <c r="C169" s="1"/>
      <c r="D169" s="1"/>
      <c r="E169" s="13"/>
      <c r="F169" s="44"/>
      <c r="G169" s="44"/>
      <c r="H169" s="45"/>
      <c r="I169" s="46"/>
      <c r="J169" s="44"/>
      <c r="K169" s="44"/>
      <c r="L169" s="44"/>
    </row>
    <row r="170" spans="2:12" ht="20.100000000000001" customHeight="1" x14ac:dyDescent="0.3">
      <c r="B170" s="7"/>
      <c r="C170" s="1"/>
      <c r="D170" s="1"/>
      <c r="E170" s="13"/>
      <c r="F170" s="44"/>
      <c r="G170" s="44"/>
      <c r="H170" s="45"/>
      <c r="I170" s="46"/>
      <c r="J170" s="44"/>
      <c r="K170" s="44"/>
      <c r="L170" s="44"/>
    </row>
    <row r="171" spans="2:12" ht="20.100000000000001" customHeight="1" x14ac:dyDescent="0.3">
      <c r="B171" s="7"/>
      <c r="C171" s="1"/>
      <c r="D171" s="1"/>
      <c r="E171" s="13"/>
      <c r="F171" s="44"/>
      <c r="G171" s="44"/>
      <c r="H171" s="45"/>
      <c r="I171" s="46"/>
      <c r="J171" s="44"/>
      <c r="K171" s="44"/>
      <c r="L171" s="44"/>
    </row>
    <row r="633" spans="12:12" ht="20.100000000000001" customHeight="1" x14ac:dyDescent="0.3">
      <c r="L633" s="3"/>
    </row>
    <row r="634" spans="12:12" ht="20.100000000000001" customHeight="1" x14ac:dyDescent="0.3">
      <c r="L634" s="3"/>
    </row>
    <row r="635" spans="12:12" ht="20.100000000000001" customHeight="1" x14ac:dyDescent="0.3">
      <c r="L635" s="3"/>
    </row>
  </sheetData>
  <conditionalFormatting sqref="B3:L15 B40 B39:H39 J39:L39 I39:I40 B2:G2 I2:L2 B17:L38 B16">
    <cfRule type="expression" dxfId="24" priority="28">
      <formula>$H2="Income"</formula>
    </cfRule>
  </conditionalFormatting>
  <conditionalFormatting sqref="B42:K42 B43:B44 B46:B49">
    <cfRule type="expression" dxfId="23" priority="11">
      <formula>$H42="Income"</formula>
    </cfRule>
  </conditionalFormatting>
  <conditionalFormatting sqref="C43:L43">
    <cfRule type="expression" dxfId="22" priority="10">
      <formula>$H43="Income"</formula>
    </cfRule>
  </conditionalFormatting>
  <conditionalFormatting sqref="L48">
    <cfRule type="expression" dxfId="21" priority="9">
      <formula>$H48="Income"</formula>
    </cfRule>
  </conditionalFormatting>
  <conditionalFormatting sqref="L42">
    <cfRule type="expression" dxfId="20" priority="8">
      <formula>$H42="Income"</formula>
    </cfRule>
  </conditionalFormatting>
  <conditionalFormatting sqref="B45:L45">
    <cfRule type="expression" dxfId="19" priority="7">
      <formula>$H45="Income"</formula>
    </cfRule>
  </conditionalFormatting>
  <conditionalFormatting sqref="B54:K55">
    <cfRule type="expression" dxfId="18" priority="6">
      <formula>$H54="Income"</formula>
    </cfRule>
  </conditionalFormatting>
  <conditionalFormatting sqref="L54:L55">
    <cfRule type="expression" dxfId="17" priority="5">
      <formula>$H54="Income"</formula>
    </cfRule>
  </conditionalFormatting>
  <conditionalFormatting sqref="C40:H40 J40:K40">
    <cfRule type="expression" dxfId="16" priority="4">
      <formula>$H40="Income"</formula>
    </cfRule>
  </conditionalFormatting>
  <conditionalFormatting sqref="H2">
    <cfRule type="expression" dxfId="2" priority="3">
      <formula>$H2="Income"</formula>
    </cfRule>
  </conditionalFormatting>
  <conditionalFormatting sqref="I16">
    <cfRule type="expression" dxfId="1" priority="2">
      <formula>$H16="Income"</formula>
    </cfRule>
  </conditionalFormatting>
  <conditionalFormatting sqref="C16:H16 J16:K16">
    <cfRule type="expression" dxfId="0" priority="1">
      <formula>$H16="Income"</formula>
    </cfRule>
  </conditionalFormatting>
  <dataValidations count="2">
    <dataValidation type="list" allowBlank="1" showInputMessage="1" showErrorMessage="1" sqref="C2:C171">
      <formula1>INDIRECT("CatSetup[Category]")</formula1>
    </dataValidation>
    <dataValidation type="list" allowBlank="1" showInputMessage="1" showErrorMessage="1" sqref="D155:D163 D2:D153">
      <formula1>INDIRECT("Accounts[Account]")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Master Lists</vt:lpstr>
      <vt:lpstr>Accounts Setup</vt:lpstr>
      <vt:lpstr>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Abdallah El Kamel</dc:creator>
  <cp:keywords/>
  <dc:description/>
  <cp:lastModifiedBy>Sharl Sherif</cp:lastModifiedBy>
  <cp:revision/>
  <dcterms:created xsi:type="dcterms:W3CDTF">2017-06-29T17:26:42Z</dcterms:created>
  <dcterms:modified xsi:type="dcterms:W3CDTF">2020-07-03T04:05:48Z</dcterms:modified>
  <cp:category/>
  <cp:contentStatus/>
</cp:coreProperties>
</file>