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12435"/>
  </bookViews>
  <sheets>
    <sheet name="Money Supply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K6" i="1"/>
  <c r="D7" i="1" l="1"/>
  <c r="G6" i="1"/>
  <c r="I6" i="1"/>
  <c r="C7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<sst xmlns="http://schemas.openxmlformats.org/spreadsheetml/2006/main" count="43" uniqueCount="29">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</sst>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[$-409]mmmm\ d\,\ yyyy;@"/>
    <numFmt numFmtId="166" formatCode="mmm\ dd"/>
    <numFmt numFmtId="167" formatCode="0.0"/>
  </numFmts>
  <fonts count="11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0">
    <xf numFmtId="164" fontId="0" fillId="0" borderId="0" xfId="0"/>
    <xf numFmtId="164" fontId="2" fillId="2" borderId="0" xfId="0" applyFont="1" applyFill="1"/>
    <xf numFmtId="164" fontId="0" fillId="2" borderId="0" xfId="0" applyFill="1"/>
    <xf numFmtId="164" fontId="2" fillId="2" borderId="7" xfId="0" applyFont="1" applyFill="1" applyBorder="1"/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right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/>
    <xf numFmtId="165" fontId="5" fillId="2" borderId="7" xfId="0" applyNumberFormat="1" applyFont="1" applyFill="1" applyBorder="1" applyAlignment="1" applyProtection="1">
      <alignment horizontal="right" vertical="center"/>
      <protection locked="0"/>
    </xf>
    <xf numFmtId="0" fontId="6" fillId="2" borderId="7" xfId="0" applyNumberFormat="1" applyFont="1" applyFill="1" applyBorder="1" applyAlignment="1" applyProtection="1">
      <alignment horizontal="left" vertical="center"/>
      <protection locked="0"/>
    </xf>
    <xf numFmtId="0" fontId="6" fillId="2" borderId="7" xfId="0" applyNumberFormat="1" applyFont="1" applyFill="1" applyBorder="1" applyAlignment="1" applyProtection="1">
      <alignment horizontal="right" vertical="center"/>
      <protection locked="0"/>
    </xf>
    <xf numFmtId="0" fontId="6" fillId="2" borderId="7" xfId="0" applyNumberFormat="1" applyFont="1" applyFill="1" applyBorder="1" applyAlignment="1" applyProtection="1">
      <alignment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7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  <xf numFmtId="164" fontId="1" fillId="2" borderId="1" xfId="0" applyFont="1" applyFill="1" applyBorder="1" applyAlignment="1">
      <alignment horizontal="center"/>
    </xf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164" fontId="2" fillId="2" borderId="4" xfId="0" applyFont="1" applyFill="1" applyBorder="1"/>
    <xf numFmtId="164" fontId="2" fillId="2" borderId="2" xfId="0" applyFont="1" applyFill="1" applyBorder="1"/>
    <xf numFmtId="164" fontId="2" fillId="2" borderId="3" xfId="0" applyFont="1" applyFill="1" applyBorder="1" applyAlignment="1"/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COMP%20Jun%2021,%20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05%202019/MSCOMP%20Jul%2005,%202019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2018-19</v>
          </cell>
          <cell r="M84" t="str">
            <v>2019-20</v>
          </cell>
        </row>
        <row r="86">
          <cell r="F86">
            <v>43555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O84">
            <v>43287</v>
          </cell>
          <cell r="Q84">
            <v>43651</v>
          </cell>
        </row>
        <row r="86">
          <cell r="H86">
            <v>43651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78" zoomScaleNormal="78" workbookViewId="0">
      <selection activeCell="A2" sqref="A2"/>
    </sheetView>
  </sheetViews>
  <sheetFormatPr defaultRowHeight="15"/>
  <cols>
    <col min="1" max="1" width="3" style="2" customWidth="1"/>
    <col min="2" max="2" width="47.109375" style="2" customWidth="1"/>
    <col min="3" max="3" width="10.6640625" style="2" customWidth="1"/>
    <col min="4" max="4" width="10.44140625" style="2" customWidth="1"/>
    <col min="5" max="12" width="8.88671875" style="2"/>
    <col min="13" max="13" width="10" style="2" customWidth="1"/>
    <col min="14" max="14" width="10.109375" style="2" customWidth="1"/>
    <col min="15" max="16384" width="8.88671875" style="2"/>
  </cols>
  <sheetData>
    <row r="2" spans="2:15" ht="16.5"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1"/>
    </row>
    <row r="3" spans="2:15" ht="15.7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 t="s">
        <v>1</v>
      </c>
      <c r="O3" s="1"/>
    </row>
    <row r="4" spans="2:15" ht="15.75">
      <c r="B4" s="37" t="s">
        <v>7</v>
      </c>
      <c r="C4" s="33" t="s">
        <v>2</v>
      </c>
      <c r="D4" s="33"/>
      <c r="E4" s="33" t="s">
        <v>3</v>
      </c>
      <c r="F4" s="33"/>
      <c r="G4" s="33"/>
      <c r="H4" s="33"/>
      <c r="I4" s="33"/>
      <c r="J4" s="33"/>
      <c r="K4" s="33"/>
      <c r="L4" s="33"/>
      <c r="M4" s="33"/>
      <c r="N4" s="33"/>
      <c r="O4" s="1"/>
    </row>
    <row r="5" spans="2:15" ht="15.75">
      <c r="B5" s="38"/>
      <c r="C5" s="5">
        <v>2019</v>
      </c>
      <c r="D5" s="5">
        <v>2019</v>
      </c>
      <c r="E5" s="6" t="s">
        <v>4</v>
      </c>
      <c r="F5" s="6"/>
      <c r="G5" s="4" t="s">
        <v>5</v>
      </c>
      <c r="H5" s="4"/>
      <c r="I5" s="4"/>
      <c r="J5" s="4"/>
      <c r="K5" s="4" t="s">
        <v>6</v>
      </c>
      <c r="L5" s="4"/>
      <c r="M5" s="4"/>
      <c r="N5" s="4"/>
      <c r="O5" s="1"/>
    </row>
    <row r="6" spans="2:15" ht="15.75">
      <c r="B6" s="38"/>
      <c r="C6" s="5"/>
      <c r="D6" s="5"/>
      <c r="E6" s="6"/>
      <c r="F6" s="6"/>
      <c r="G6" s="4" t="str">
        <f>[1]review!K84</f>
        <v>2018-19</v>
      </c>
      <c r="H6" s="4"/>
      <c r="I6" s="4" t="str">
        <f>[1]review!M84</f>
        <v>2019-20</v>
      </c>
      <c r="J6" s="4"/>
      <c r="K6" s="7">
        <f>[2]review!O84</f>
        <v>43287</v>
      </c>
      <c r="L6" s="7"/>
      <c r="M6" s="7">
        <f>[2]review!Q84</f>
        <v>43651</v>
      </c>
      <c r="N6" s="7"/>
      <c r="O6" s="1"/>
    </row>
    <row r="7" spans="2:15" ht="15.75">
      <c r="B7" s="39"/>
      <c r="C7" s="8">
        <f>[1]review!F86</f>
        <v>43555</v>
      </c>
      <c r="D7" s="8">
        <f>[2]review!H86</f>
        <v>43651</v>
      </c>
      <c r="E7" s="9" t="s">
        <v>8</v>
      </c>
      <c r="F7" s="9" t="s">
        <v>9</v>
      </c>
      <c r="G7" s="9" t="s">
        <v>8</v>
      </c>
      <c r="H7" s="9" t="s">
        <v>9</v>
      </c>
      <c r="I7" s="9" t="s">
        <v>8</v>
      </c>
      <c r="J7" s="9" t="s">
        <v>9</v>
      </c>
      <c r="K7" s="9" t="s">
        <v>8</v>
      </c>
      <c r="L7" s="9" t="s">
        <v>9</v>
      </c>
      <c r="M7" s="9" t="s">
        <v>8</v>
      </c>
      <c r="N7" s="9" t="s">
        <v>9</v>
      </c>
      <c r="O7" s="1"/>
    </row>
    <row r="8" spans="2:15" ht="15.75">
      <c r="B8" s="10">
        <v>1</v>
      </c>
      <c r="C8" s="11">
        <v>2</v>
      </c>
      <c r="D8" s="11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"/>
    </row>
    <row r="9" spans="2:15" ht="15.75">
      <c r="B9" s="13" t="s">
        <v>10</v>
      </c>
      <c r="C9" s="14">
        <v>154308.73789019827</v>
      </c>
      <c r="D9" s="14">
        <v>156023.63165557626</v>
      </c>
      <c r="E9" s="14">
        <v>1862.4881526099634</v>
      </c>
      <c r="F9" s="14">
        <v>1.2081437061824378</v>
      </c>
      <c r="G9" s="14">
        <v>1769.4371798790526</v>
      </c>
      <c r="H9" s="14">
        <v>1.2672703441159849</v>
      </c>
      <c r="I9" s="14">
        <v>1714.8937653779867</v>
      </c>
      <c r="J9" s="14">
        <v>1.1113393763859676</v>
      </c>
      <c r="K9" s="14">
        <v>13091.205646257644</v>
      </c>
      <c r="L9" s="14">
        <v>10.203263964122259</v>
      </c>
      <c r="M9" s="14">
        <v>14628.32947422695</v>
      </c>
      <c r="N9" s="14">
        <v>10.345696956370658</v>
      </c>
      <c r="O9" s="1"/>
    </row>
    <row r="10" spans="2:15" ht="15.75">
      <c r="B10" s="15"/>
      <c r="C10" s="15"/>
      <c r="D10" s="3"/>
      <c r="E10" s="15"/>
      <c r="F10" s="15"/>
      <c r="G10" s="16"/>
      <c r="H10" s="17"/>
      <c r="I10" s="15"/>
      <c r="J10" s="15"/>
      <c r="K10" s="15"/>
      <c r="L10" s="15"/>
      <c r="M10" s="15"/>
      <c r="N10" s="15"/>
      <c r="O10" s="1"/>
    </row>
    <row r="11" spans="2:15" ht="15.75">
      <c r="B11" s="13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"/>
    </row>
    <row r="12" spans="2:15" ht="15.75">
      <c r="B12" s="15" t="s">
        <v>12</v>
      </c>
      <c r="C12" s="15">
        <v>20522.3396161706</v>
      </c>
      <c r="D12" s="15">
        <v>21099.506349958599</v>
      </c>
      <c r="E12" s="15">
        <v>-67.279749030003586</v>
      </c>
      <c r="F12" s="15">
        <v>-0.31785528854197831</v>
      </c>
      <c r="G12" s="15">
        <v>1135.024765412003</v>
      </c>
      <c r="H12" s="15">
        <v>6.4500586548047467</v>
      </c>
      <c r="I12" s="15">
        <v>577.16673378799896</v>
      </c>
      <c r="J12" s="15">
        <v>2.812382723328581</v>
      </c>
      <c r="K12" s="15">
        <v>4066.0459485130013</v>
      </c>
      <c r="L12" s="15">
        <v>27.724107978877989</v>
      </c>
      <c r="M12" s="15">
        <v>2367.3584240229975</v>
      </c>
      <c r="N12" s="15">
        <v>12.637944315746463</v>
      </c>
      <c r="O12" s="1"/>
    </row>
    <row r="13" spans="2:15" ht="15.75">
      <c r="B13" s="15"/>
      <c r="C13" s="15"/>
      <c r="D13" s="15"/>
      <c r="E13" s="15"/>
      <c r="F13" s="15"/>
      <c r="G13" s="16"/>
      <c r="H13" s="17"/>
      <c r="I13" s="15"/>
      <c r="J13" s="15"/>
      <c r="K13" s="15"/>
      <c r="L13" s="15"/>
      <c r="M13" s="15"/>
      <c r="N13" s="15"/>
      <c r="O13" s="1"/>
    </row>
    <row r="14" spans="2:15" ht="15.75">
      <c r="B14" s="15" t="s">
        <v>13</v>
      </c>
      <c r="C14" s="15">
        <v>16263.090202089999</v>
      </c>
      <c r="D14" s="15">
        <v>14282.024017000002</v>
      </c>
      <c r="E14" s="15">
        <v>249.18173717000172</v>
      </c>
      <c r="F14" s="15">
        <v>1.7757039678851179</v>
      </c>
      <c r="G14" s="15">
        <v>-1859.0013029799993</v>
      </c>
      <c r="H14" s="15">
        <v>-12.529391659266143</v>
      </c>
      <c r="I14" s="15">
        <v>-1981.0661850899978</v>
      </c>
      <c r="J14" s="15">
        <v>-12.181363815072533</v>
      </c>
      <c r="K14" s="15">
        <v>979.34597007999764</v>
      </c>
      <c r="L14" s="15">
        <v>8.1620488533234088</v>
      </c>
      <c r="M14" s="15">
        <v>1303.901910200002</v>
      </c>
      <c r="N14" s="15">
        <v>10.046922809555099</v>
      </c>
      <c r="O14" s="1"/>
    </row>
    <row r="15" spans="2:15" ht="15.75">
      <c r="B15" s="15" t="s">
        <v>14</v>
      </c>
      <c r="C15" s="15">
        <v>117205.88889292999</v>
      </c>
      <c r="D15" s="15">
        <v>120275.76911199998</v>
      </c>
      <c r="E15" s="15">
        <v>1611.0861644699762</v>
      </c>
      <c r="F15" s="15">
        <v>1.357679576140064</v>
      </c>
      <c r="G15" s="15">
        <v>2488.3830541800271</v>
      </c>
      <c r="H15" s="15">
        <v>2.3266233565942849</v>
      </c>
      <c r="I15" s="15">
        <v>3069.8802190699935</v>
      </c>
      <c r="J15" s="15">
        <v>2.6192201160424564</v>
      </c>
      <c r="K15" s="15">
        <v>7983.0143967700133</v>
      </c>
      <c r="L15" s="15">
        <v>7.868300817570181</v>
      </c>
      <c r="M15" s="15">
        <v>10834.834106199967</v>
      </c>
      <c r="N15" s="15">
        <v>9.9001658800025378</v>
      </c>
      <c r="O15" s="1"/>
    </row>
    <row r="16" spans="2:15" ht="15.75">
      <c r="B16" s="15"/>
      <c r="C16" s="15"/>
      <c r="D16" s="15"/>
      <c r="E16" s="15"/>
      <c r="F16" s="15"/>
      <c r="G16" s="16"/>
      <c r="H16" s="17"/>
      <c r="I16" s="15"/>
      <c r="J16" s="15"/>
      <c r="K16" s="15"/>
      <c r="L16" s="15"/>
      <c r="M16" s="15"/>
      <c r="N16" s="15"/>
      <c r="O16" s="1"/>
    </row>
    <row r="17" spans="2:15" ht="15.75">
      <c r="B17" s="15" t="s">
        <v>15</v>
      </c>
      <c r="C17" s="15">
        <v>317.41917900767976</v>
      </c>
      <c r="D17" s="15">
        <v>366.33217661767981</v>
      </c>
      <c r="E17" s="15">
        <v>69.499999999999545</v>
      </c>
      <c r="F17" s="15">
        <v>23.413903705431345</v>
      </c>
      <c r="G17" s="15">
        <v>5.0306632669997953</v>
      </c>
      <c r="H17" s="15">
        <v>2.1042947035230464</v>
      </c>
      <c r="I17" s="15">
        <v>48.912997610000048</v>
      </c>
      <c r="J17" s="15">
        <v>15.40959111636308</v>
      </c>
      <c r="K17" s="15">
        <v>62.799330894620084</v>
      </c>
      <c r="L17" s="15">
        <v>34.638769343039165</v>
      </c>
      <c r="M17" s="15">
        <v>122.23503380399995</v>
      </c>
      <c r="N17" s="15">
        <v>50.076388602918776</v>
      </c>
      <c r="O17" s="1"/>
    </row>
    <row r="18" spans="2:15" ht="15.75">
      <c r="B18" s="13" t="s">
        <v>16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</row>
    <row r="19" spans="2:15" ht="15.75">
      <c r="B19" s="15" t="s">
        <v>17</v>
      </c>
      <c r="C19" s="15">
        <v>43877.883891209996</v>
      </c>
      <c r="D19" s="15">
        <v>48098.934619</v>
      </c>
      <c r="E19" s="15">
        <v>2207.8109119200089</v>
      </c>
      <c r="F19" s="15">
        <v>4.8109759220809671</v>
      </c>
      <c r="G19" s="15">
        <v>4001.5997773300041</v>
      </c>
      <c r="H19" s="15">
        <v>10.000501099964323</v>
      </c>
      <c r="I19" s="15">
        <v>4221.0507277900033</v>
      </c>
      <c r="J19" s="15">
        <v>9.6199961198119706</v>
      </c>
      <c r="K19" s="15">
        <v>2163.7781053700019</v>
      </c>
      <c r="L19" s="15">
        <v>5.1700939117549076</v>
      </c>
      <c r="M19" s="15">
        <v>4083.3421694000062</v>
      </c>
      <c r="N19" s="15">
        <v>9.2770355734178356</v>
      </c>
      <c r="O19" s="1"/>
    </row>
    <row r="20" spans="2:15" ht="15.7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"/>
    </row>
    <row r="21" spans="2:15" ht="15.75">
      <c r="B21" s="15" t="s">
        <v>18</v>
      </c>
      <c r="C21" s="15">
        <v>8019.5099999999993</v>
      </c>
      <c r="D21" s="15">
        <v>10629.46</v>
      </c>
      <c r="E21" s="15">
        <v>1432.5</v>
      </c>
      <c r="F21" s="18" t="s">
        <v>24</v>
      </c>
      <c r="G21" s="18">
        <v>2508.7000000000007</v>
      </c>
      <c r="H21" s="18" t="s">
        <v>24</v>
      </c>
      <c r="I21" s="18">
        <v>2609.9499999999998</v>
      </c>
      <c r="J21" s="18" t="s">
        <v>24</v>
      </c>
      <c r="K21" s="18">
        <v>89.490000000000691</v>
      </c>
      <c r="L21" s="18" t="s">
        <v>24</v>
      </c>
      <c r="M21" s="18">
        <v>3361.119999999999</v>
      </c>
      <c r="N21" s="15"/>
      <c r="O21" s="1"/>
    </row>
    <row r="22" spans="2:15" ht="15.75">
      <c r="B22" s="15" t="s">
        <v>19</v>
      </c>
      <c r="C22" s="15">
        <v>35858.373891209994</v>
      </c>
      <c r="D22" s="15">
        <v>37469.474619000001</v>
      </c>
      <c r="E22" s="15">
        <v>775.31091192000895</v>
      </c>
      <c r="F22" s="15">
        <v>2.1128998009305109</v>
      </c>
      <c r="G22" s="15">
        <v>1492.8997773300071</v>
      </c>
      <c r="H22" s="15">
        <v>4.2346537779554154</v>
      </c>
      <c r="I22" s="15">
        <v>1611.1007277900062</v>
      </c>
      <c r="J22" s="15">
        <v>4.4929553489455287</v>
      </c>
      <c r="K22" s="15">
        <v>2074.2881053700039</v>
      </c>
      <c r="L22" s="15">
        <v>5.9824365888554061</v>
      </c>
      <c r="M22" s="15">
        <v>722.22216940000362</v>
      </c>
      <c r="N22" s="15">
        <v>1.9653773309733942</v>
      </c>
      <c r="O22" s="1"/>
    </row>
    <row r="23" spans="2:15" ht="15.7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"/>
    </row>
    <row r="24" spans="2:15" ht="15.75">
      <c r="B24" s="15" t="s">
        <v>20</v>
      </c>
      <c r="C24" s="15">
        <v>103801.80062355002</v>
      </c>
      <c r="D24" s="15">
        <v>103074.102568</v>
      </c>
      <c r="E24" s="15">
        <v>490.55958265998925</v>
      </c>
      <c r="F24" s="15">
        <v>0.4782049521628377</v>
      </c>
      <c r="G24" s="15">
        <v>333.67163561999041</v>
      </c>
      <c r="H24" s="15">
        <v>0.36214666666311651</v>
      </c>
      <c r="I24" s="15">
        <v>-727.69805555001949</v>
      </c>
      <c r="J24" s="15">
        <v>-0.70104569591148602</v>
      </c>
      <c r="K24" s="15">
        <v>10000.803590690019</v>
      </c>
      <c r="L24" s="15">
        <v>12.126592451977025</v>
      </c>
      <c r="M24" s="15">
        <v>10603.275924300018</v>
      </c>
      <c r="N24" s="15">
        <v>11.46661742860327</v>
      </c>
      <c r="O24" s="1"/>
    </row>
    <row r="25" spans="2:15" ht="15.7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"/>
    </row>
    <row r="26" spans="2:15" ht="15.75">
      <c r="B26" s="15" t="s">
        <v>21</v>
      </c>
      <c r="C26" s="15">
        <v>153.63</v>
      </c>
      <c r="D26" s="15">
        <v>74.95</v>
      </c>
      <c r="E26" s="15">
        <v>-9.480000000000004</v>
      </c>
      <c r="F26" s="15"/>
      <c r="G26" s="15">
        <v>-46.66</v>
      </c>
      <c r="H26" s="15"/>
      <c r="I26" s="15">
        <v>-78.679999999999993</v>
      </c>
      <c r="J26" s="15"/>
      <c r="K26" s="15">
        <v>31.11</v>
      </c>
      <c r="L26" s="15"/>
      <c r="M26" s="15">
        <v>-18.64</v>
      </c>
      <c r="N26" s="15"/>
      <c r="O26" s="1"/>
    </row>
    <row r="27" spans="2:15" ht="15.75">
      <c r="B27" s="15" t="s">
        <v>19</v>
      </c>
      <c r="C27" s="15">
        <v>103648.17062355002</v>
      </c>
      <c r="D27" s="15">
        <v>102999.152568</v>
      </c>
      <c r="E27" s="15">
        <v>500.03958265998517</v>
      </c>
      <c r="F27" s="15">
        <v>0.48784771701536922</v>
      </c>
      <c r="G27" s="15">
        <v>380.3316356199939</v>
      </c>
      <c r="H27" s="15">
        <v>0.41341785964059313</v>
      </c>
      <c r="I27" s="15">
        <v>-649.01805555001192</v>
      </c>
      <c r="J27" s="15">
        <v>-0.62617415401111554</v>
      </c>
      <c r="K27" s="15">
        <v>9969.693590690018</v>
      </c>
      <c r="L27" s="15">
        <v>12.098035229950799</v>
      </c>
      <c r="M27" s="15">
        <v>10621.915924300018</v>
      </c>
      <c r="N27" s="15">
        <v>11.498412715319537</v>
      </c>
      <c r="O27" s="1"/>
    </row>
    <row r="28" spans="2:15" ht="15.7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"/>
    </row>
    <row r="29" spans="2:15" ht="15.75">
      <c r="B29" s="15" t="s">
        <v>22</v>
      </c>
      <c r="C29" s="15">
        <v>30708.405479007681</v>
      </c>
      <c r="D29" s="15">
        <v>31567.608476617679</v>
      </c>
      <c r="E29" s="15">
        <v>-252.99000000000524</v>
      </c>
      <c r="F29" s="15">
        <v>-0.79505104275743443</v>
      </c>
      <c r="G29" s="15">
        <v>-77.791336733000207</v>
      </c>
      <c r="H29" s="15">
        <v>-0.26619944939116941</v>
      </c>
      <c r="I29" s="15">
        <v>859.20299760999842</v>
      </c>
      <c r="J29" s="15">
        <v>2.7979407729175358</v>
      </c>
      <c r="K29" s="15">
        <v>3020.0492308946232</v>
      </c>
      <c r="L29" s="15">
        <v>11.55994784633409</v>
      </c>
      <c r="M29" s="15">
        <v>2422.4480338039975</v>
      </c>
      <c r="N29" s="15">
        <v>8.3116647738382934</v>
      </c>
      <c r="O29" s="1"/>
    </row>
    <row r="30" spans="2:15" ht="15.7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"/>
    </row>
    <row r="31" spans="2:15" ht="15.75">
      <c r="B31" s="15" t="s">
        <v>23</v>
      </c>
      <c r="C31" s="15">
        <v>258.87335720059997</v>
      </c>
      <c r="D31" s="15">
        <v>259.54487695860001</v>
      </c>
      <c r="E31" s="19" t="s">
        <v>24</v>
      </c>
      <c r="F31" s="19" t="s">
        <v>24</v>
      </c>
      <c r="G31" s="15">
        <v>0.51034219199999598</v>
      </c>
      <c r="H31" s="15">
        <v>0.19895130855316528</v>
      </c>
      <c r="I31" s="15">
        <v>0.67151975800004493</v>
      </c>
      <c r="J31" s="15">
        <v>0.25940087665324585</v>
      </c>
      <c r="K31" s="15">
        <v>3.8864605929999527</v>
      </c>
      <c r="L31" s="15">
        <v>1.535300804181142</v>
      </c>
      <c r="M31" s="15">
        <v>2.5184074230000419</v>
      </c>
      <c r="N31" s="15">
        <v>0.97982415101072884</v>
      </c>
      <c r="O31" s="1"/>
    </row>
    <row r="32" spans="2:15" ht="15.7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"/>
    </row>
    <row r="33" spans="2:15" ht="15.75">
      <c r="B33" s="15" t="s">
        <v>25</v>
      </c>
      <c r="C33" s="15">
        <v>24338.225460770016</v>
      </c>
      <c r="D33" s="15">
        <v>26976.558885000035</v>
      </c>
      <c r="E33" s="15">
        <v>582.89234197002952</v>
      </c>
      <c r="F33" s="15">
        <v>2.2084553543166541</v>
      </c>
      <c r="G33" s="15">
        <v>2488.5532385299448</v>
      </c>
      <c r="H33" s="15">
        <v>11.30916357733788</v>
      </c>
      <c r="I33" s="15">
        <v>2638.3334242300189</v>
      </c>
      <c r="J33" s="15">
        <v>10.840286727077377</v>
      </c>
      <c r="K33" s="15">
        <v>2097.3117412900028</v>
      </c>
      <c r="L33" s="15">
        <v>9.3646744181565698</v>
      </c>
      <c r="M33" s="15">
        <v>2483.2550607000885</v>
      </c>
      <c r="N33" s="15">
        <v>10.138505930083785</v>
      </c>
      <c r="O33" s="1"/>
    </row>
    <row r="34" spans="2:15" ht="15.7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</row>
    <row r="35" spans="2:15" ht="15.75">
      <c r="B35" s="15" t="s">
        <v>26</v>
      </c>
      <c r="C35" s="15">
        <v>10587.9503</v>
      </c>
      <c r="D35" s="15">
        <v>10917.650300000003</v>
      </c>
      <c r="E35" s="15">
        <v>-242.12999999999738</v>
      </c>
      <c r="F35" s="15">
        <v>-2.1696663687904088</v>
      </c>
      <c r="G35" s="15">
        <v>1171.5400000000009</v>
      </c>
      <c r="H35" s="15">
        <v>12.916790276073939</v>
      </c>
      <c r="I35" s="15">
        <v>329.70000000000255</v>
      </c>
      <c r="J35" s="15">
        <v>3.1139171478733001</v>
      </c>
      <c r="K35" s="15">
        <v>1472.2300000000032</v>
      </c>
      <c r="L35" s="15">
        <v>16.788626907487938</v>
      </c>
      <c r="M35" s="15">
        <v>676.21000000000276</v>
      </c>
      <c r="N35" s="15">
        <v>6.6026845852921952</v>
      </c>
      <c r="O35" s="1"/>
    </row>
    <row r="36" spans="2:1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</row>
    <row r="37" spans="2:15" ht="15.75">
      <c r="B37" s="22" t="s">
        <v>27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</row>
    <row r="38" spans="2:15" ht="20.25" customHeight="1">
      <c r="B38" s="22" t="s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</row>
    <row r="39" spans="2:15" ht="18.75" customHeight="1">
      <c r="B39" s="26"/>
      <c r="C39" s="27"/>
      <c r="D39" s="27"/>
      <c r="E39" s="27"/>
      <c r="F39" s="27"/>
      <c r="G39" s="27"/>
      <c r="H39" s="27"/>
      <c r="I39" s="26"/>
      <c r="J39" s="28"/>
      <c r="K39" s="28"/>
      <c r="L39" s="28"/>
      <c r="M39" s="28"/>
      <c r="N39" s="27"/>
      <c r="O39" s="29"/>
    </row>
    <row r="40" spans="2:15" ht="15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2:15" ht="15.75">
      <c r="B41" s="1"/>
      <c r="C41" s="1"/>
      <c r="D41" s="3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4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</mergeCells>
  <pageMargins left="0.25" right="0.25" top="0.75" bottom="0.75" header="0.3" footer="0.3"/>
  <pageSetup paperSize="9" scale="66" orientation="landscape" r:id="rId1"/>
  <ignoredErrors>
    <ignoredError sqref="G6:J6 K6:N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Supply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Gaush Ali</cp:lastModifiedBy>
  <cp:lastPrinted>2019-07-17T07:37:54Z</cp:lastPrinted>
  <dcterms:created xsi:type="dcterms:W3CDTF">2019-07-02T11:20:21Z</dcterms:created>
  <dcterms:modified xsi:type="dcterms:W3CDTF">2019-07-17T12:34:10Z</dcterms:modified>
</cp:coreProperties>
</file>