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D:\ms excel\"/>
    </mc:Choice>
  </mc:AlternateContent>
  <xr:revisionPtr revIDLastSave="0" documentId="13_ncr:1_{3F348DC5-F44C-4677-ACAF-0B7C387D8D5C}" xr6:coauthVersionLast="36" xr6:coauthVersionMax="36" xr10:uidLastSave="{00000000-0000-0000-0000-000000000000}"/>
  <bookViews>
    <workbookView xWindow="0" yWindow="0" windowWidth="21600" windowHeight="9830" activeTab="1" xr2:uid="{00000000-000D-0000-FFFF-FFFF00000000}"/>
  </bookViews>
  <sheets>
    <sheet name="Starbucks " sheetId="1" r:id="rId1"/>
    <sheet name="VISUALISATION" sheetId="6" r:id="rId2"/>
  </sheets>
  <definedNames>
    <definedName name="_xlchart.v1.0" hidden="1">VISUALISATION!$I$12</definedName>
    <definedName name="_xlchart.v1.1" hidden="1">VISUALISATION!$I$13:$I$212</definedName>
  </definedNames>
  <calcPr calcId="191029"/>
  <pivotCaches>
    <pivotCache cacheId="0" r:id="rId3"/>
    <pivotCache cacheId="1" r:id="rId4"/>
  </pivotCaches>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 i="1"/>
</calcChain>
</file>

<file path=xl/sharedStrings.xml><?xml version="1.0" encoding="utf-8"?>
<sst xmlns="http://schemas.openxmlformats.org/spreadsheetml/2006/main" count="950" uniqueCount="473">
  <si>
    <t>CustomerID</t>
  </si>
  <si>
    <t>Name</t>
  </si>
  <si>
    <t>Location</t>
  </si>
  <si>
    <t>Gender</t>
  </si>
  <si>
    <t>Age</t>
  </si>
  <si>
    <t>Average Purchase ($)</t>
  </si>
  <si>
    <t>Frequency (for visits)</t>
  </si>
  <si>
    <t xml:space="preserve"> purchased at Starbucks</t>
  </si>
  <si>
    <t>Sno</t>
  </si>
  <si>
    <t>Questions</t>
  </si>
  <si>
    <t>Stephanie Alvarez</t>
  </si>
  <si>
    <t>Sheilaport</t>
  </si>
  <si>
    <t>Male</t>
  </si>
  <si>
    <t>Coffee</t>
  </si>
  <si>
    <t>Gender Distribution co starbucks customer</t>
  </si>
  <si>
    <t>Casey Diaz</t>
  </si>
  <si>
    <t>Dixonport</t>
  </si>
  <si>
    <t>Cold drinks;Pastries</t>
  </si>
  <si>
    <t>Age distribution of Customers</t>
  </si>
  <si>
    <t>John Barrett</t>
  </si>
  <si>
    <t>Gregoryburgh</t>
  </si>
  <si>
    <t>Female</t>
  </si>
  <si>
    <t>Average Purchase by Gender</t>
  </si>
  <si>
    <t>Sara Beck</t>
  </si>
  <si>
    <t>North David</t>
  </si>
  <si>
    <t>Frequency of visits by Location</t>
  </si>
  <si>
    <t>Tracey Kim</t>
  </si>
  <si>
    <t>Williamsonshire</t>
  </si>
  <si>
    <t>Coffee;Sandwiches</t>
  </si>
  <si>
    <t>Average purchase by age group</t>
  </si>
  <si>
    <t>Kelly Ho</t>
  </si>
  <si>
    <t>Shepherdside</t>
  </si>
  <si>
    <t>Cold drinks</t>
  </si>
  <si>
    <t>percentage of customers who purchase at Starbucks</t>
  </si>
  <si>
    <t>Karen Brady</t>
  </si>
  <si>
    <t>Brennanland</t>
  </si>
  <si>
    <t>customer Frquency distribution to visualize how often customer visited starbucks</t>
  </si>
  <si>
    <t>Monica Burnett</t>
  </si>
  <si>
    <t>Chapmanview</t>
  </si>
  <si>
    <t>Coffee;Cold drinks</t>
  </si>
  <si>
    <t xml:space="preserve">Identify top location based on total purchase </t>
  </si>
  <si>
    <t>Erica Woods</t>
  </si>
  <si>
    <t>Smithshire</t>
  </si>
  <si>
    <t xml:space="preserve">customer age vs average Purchase </t>
  </si>
  <si>
    <t>James Turner</t>
  </si>
  <si>
    <t>Paulaborough</t>
  </si>
  <si>
    <t>Provide detailed breakdown of customer demographics by location</t>
  </si>
  <si>
    <t>Nicholas Savage</t>
  </si>
  <si>
    <t>East Christopherfurt</t>
  </si>
  <si>
    <t>Rhonda Chavez</t>
  </si>
  <si>
    <t>Banksport</t>
  </si>
  <si>
    <t>Nicole Mcdaniel</t>
  </si>
  <si>
    <t>Parrishside</t>
  </si>
  <si>
    <t>Samuel Dickerson</t>
  </si>
  <si>
    <t>Rileyburgh</t>
  </si>
  <si>
    <t>Zachary Sullivan</t>
  </si>
  <si>
    <t>Joeltown</t>
  </si>
  <si>
    <t>Mrs. Kathleen Oneal</t>
  </si>
  <si>
    <t>Scottmouth</t>
  </si>
  <si>
    <t>Matthew Kennedy</t>
  </si>
  <si>
    <t>New Patricia</t>
  </si>
  <si>
    <t>Heather Harris</t>
  </si>
  <si>
    <t>East Barry</t>
  </si>
  <si>
    <t>Andrew Watson</t>
  </si>
  <si>
    <t>New Vincent</t>
  </si>
  <si>
    <t>Paul Peterson</t>
  </si>
  <si>
    <t>Thomasview</t>
  </si>
  <si>
    <t>Cory Brown</t>
  </si>
  <si>
    <t>East Charles</t>
  </si>
  <si>
    <t>Molly Cruz</t>
  </si>
  <si>
    <t>Port Carla</t>
  </si>
  <si>
    <t>Gerald Johnston</t>
  </si>
  <si>
    <t>Bensonburgh</t>
  </si>
  <si>
    <t>Elijah Barnett</t>
  </si>
  <si>
    <t>East Jamesstad</t>
  </si>
  <si>
    <t>Cold drinks;Pastries;Sandwiches</t>
  </si>
  <si>
    <t>Stephen Lozano</t>
  </si>
  <si>
    <t>North Benjamin</t>
  </si>
  <si>
    <t>Coffee;Juices;Pastries;Sandwiches</t>
  </si>
  <si>
    <t>Christina Hunter</t>
  </si>
  <si>
    <t>Fordland</t>
  </si>
  <si>
    <t>Paul Taylor</t>
  </si>
  <si>
    <t>New Christopher</t>
  </si>
  <si>
    <t>Samantha Wells</t>
  </si>
  <si>
    <t>South Joyce</t>
  </si>
  <si>
    <t>Dawn Nelson</t>
  </si>
  <si>
    <t>South Kaylaberg</t>
  </si>
  <si>
    <t>James White</t>
  </si>
  <si>
    <t>North Ryanton</t>
  </si>
  <si>
    <t>Angela Williamson</t>
  </si>
  <si>
    <t>Jordanmouth</t>
  </si>
  <si>
    <t>Coffee;Pastries;Sandwiches</t>
  </si>
  <si>
    <t>Veronica Moses</t>
  </si>
  <si>
    <t>Laurenport</t>
  </si>
  <si>
    <t>Coffee;Pastries</t>
  </si>
  <si>
    <t>Debra Hamilton</t>
  </si>
  <si>
    <t>Lake Laurie</t>
  </si>
  <si>
    <t>Stacie Oliver DVM</t>
  </si>
  <si>
    <t>Raymondview</t>
  </si>
  <si>
    <t>Jason Moore</t>
  </si>
  <si>
    <t>South Anthonytown</t>
  </si>
  <si>
    <t>Gary Joyce</t>
  </si>
  <si>
    <t>Timothybury</t>
  </si>
  <si>
    <t>Ashley Page</t>
  </si>
  <si>
    <t>Mcdonaldchester</t>
  </si>
  <si>
    <t>John Bush</t>
  </si>
  <si>
    <t>Melaniemouth</t>
  </si>
  <si>
    <t>David Williams</t>
  </si>
  <si>
    <t>Brettbury</t>
  </si>
  <si>
    <t>Cold drinks;Juices;Pastries</t>
  </si>
  <si>
    <t>Kerry Santos</t>
  </si>
  <si>
    <t>Russellmouth</t>
  </si>
  <si>
    <t>Shawn Williams</t>
  </si>
  <si>
    <t>South Dariusburgh</t>
  </si>
  <si>
    <t>Catherine White</t>
  </si>
  <si>
    <t>Andersonfurt</t>
  </si>
  <si>
    <t>Michael May</t>
  </si>
  <si>
    <t>Bradton</t>
  </si>
  <si>
    <t>Calvin Allison</t>
  </si>
  <si>
    <t>Robinsonton</t>
  </si>
  <si>
    <t>Bryan Palmer</t>
  </si>
  <si>
    <t>Seanberg</t>
  </si>
  <si>
    <t>Joseph Carter</t>
  </si>
  <si>
    <t>North Johnbury</t>
  </si>
  <si>
    <t>Matthew Yang</t>
  </si>
  <si>
    <t>Bradyfurt</t>
  </si>
  <si>
    <t>Veronica Young</t>
  </si>
  <si>
    <t>West Mark</t>
  </si>
  <si>
    <t>Angela Ford</t>
  </si>
  <si>
    <t>Kellyshire</t>
  </si>
  <si>
    <t>Gary Martin</t>
  </si>
  <si>
    <t>East Jennifer</t>
  </si>
  <si>
    <t>Bradley James</t>
  </si>
  <si>
    <t>Jerryview</t>
  </si>
  <si>
    <t>Susan Quinn</t>
  </si>
  <si>
    <t>Bobbyfort</t>
  </si>
  <si>
    <t>James Williams</t>
  </si>
  <si>
    <t>South Julie</t>
  </si>
  <si>
    <t>Sarah Schultz</t>
  </si>
  <si>
    <t>North Denisefort</t>
  </si>
  <si>
    <t>Megan Crawford</t>
  </si>
  <si>
    <t>North Bryan</t>
  </si>
  <si>
    <t>Austin Williams</t>
  </si>
  <si>
    <t>Port Christychester</t>
  </si>
  <si>
    <t>Caitlyn Marks</t>
  </si>
  <si>
    <t>Santiagoburgh</t>
  </si>
  <si>
    <t>Michelle Lopez</t>
  </si>
  <si>
    <t>Alexfort</t>
  </si>
  <si>
    <t>Angel Bowen</t>
  </si>
  <si>
    <t>West Meghan</t>
  </si>
  <si>
    <t>Cynthia Barrett</t>
  </si>
  <si>
    <t>Michaelchester</t>
  </si>
  <si>
    <t>Gina Hunter</t>
  </si>
  <si>
    <t>West Dennis</t>
  </si>
  <si>
    <t>Jason Owen</t>
  </si>
  <si>
    <t>East Jeffrey</t>
  </si>
  <si>
    <t>Jennifer Key</t>
  </si>
  <si>
    <t>Lake Melanie</t>
  </si>
  <si>
    <t>Dennis Galvan</t>
  </si>
  <si>
    <t>New Brianville</t>
  </si>
  <si>
    <t>Cynthia Anderson</t>
  </si>
  <si>
    <t>Wrighthaven</t>
  </si>
  <si>
    <t>Laurie Haley</t>
  </si>
  <si>
    <t>Charles Roth</t>
  </si>
  <si>
    <t>Port Mollymouth</t>
  </si>
  <si>
    <t>Coffee;Cold drinks;Pastries;Sandwiches</t>
  </si>
  <si>
    <t>Tammy Hughes</t>
  </si>
  <si>
    <t>North Eric</t>
  </si>
  <si>
    <t>Wendy Reed</t>
  </si>
  <si>
    <t>West Hunter</t>
  </si>
  <si>
    <t>Mike Hicks</t>
  </si>
  <si>
    <t>Richardsonbury</t>
  </si>
  <si>
    <t>Charles Webb</t>
  </si>
  <si>
    <t>East Amanda</t>
  </si>
  <si>
    <t>Rachel Barrett</t>
  </si>
  <si>
    <t>Vangbury</t>
  </si>
  <si>
    <t>Karen Jimenez</t>
  </si>
  <si>
    <t>South Lynnstad</t>
  </si>
  <si>
    <t>Erin Maxwell</t>
  </si>
  <si>
    <t>West Joseph</t>
  </si>
  <si>
    <t>Lori Mercer</t>
  </si>
  <si>
    <t>Port Rebecca</t>
  </si>
  <si>
    <t>Dylan Stephens</t>
  </si>
  <si>
    <t>Robintown</t>
  </si>
  <si>
    <t>Theodore Lopez</t>
  </si>
  <si>
    <t>Joshuaborough</t>
  </si>
  <si>
    <t>Antonio Norris</t>
  </si>
  <si>
    <t>Lauraville</t>
  </si>
  <si>
    <t>Julie Pearson</t>
  </si>
  <si>
    <t>New William</t>
  </si>
  <si>
    <t>Steven Phillips</t>
  </si>
  <si>
    <t>Rachelbury</t>
  </si>
  <si>
    <t>Lisa Phillips</t>
  </si>
  <si>
    <t>Garrettfurt</t>
  </si>
  <si>
    <t>Susan Curtis</t>
  </si>
  <si>
    <t>East Adammouth</t>
  </si>
  <si>
    <t>Erica Bryant</t>
  </si>
  <si>
    <t>Halefort</t>
  </si>
  <si>
    <t>Ashley Gordon</t>
  </si>
  <si>
    <t>North Amyland</t>
  </si>
  <si>
    <t>Raymond Reyes</t>
  </si>
  <si>
    <t>Coreyville</t>
  </si>
  <si>
    <t>Adam Welch</t>
  </si>
  <si>
    <t>New Justinville</t>
  </si>
  <si>
    <t>Jaws chip</t>
  </si>
  <si>
    <t>Kiara Smith</t>
  </si>
  <si>
    <t>Blakebury</t>
  </si>
  <si>
    <t>Jason Hood</t>
  </si>
  <si>
    <t>North Robinmouth</t>
  </si>
  <si>
    <t>Becky Williams</t>
  </si>
  <si>
    <t>Kyleshire</t>
  </si>
  <si>
    <t>cake</t>
  </si>
  <si>
    <t>John Turner</t>
  </si>
  <si>
    <t>Perezbury</t>
  </si>
  <si>
    <t>Samuel Hawkins</t>
  </si>
  <si>
    <t>Robertfurt</t>
  </si>
  <si>
    <t>Kimberly Clarke</t>
  </si>
  <si>
    <t>Jessicaport</t>
  </si>
  <si>
    <t>Douglas Frye</t>
  </si>
  <si>
    <t>Davidton</t>
  </si>
  <si>
    <t>Kimberly Ramirez</t>
  </si>
  <si>
    <t>Ericksonbury</t>
  </si>
  <si>
    <t>Julie Rhodes</t>
  </si>
  <si>
    <t>Davidfort</t>
  </si>
  <si>
    <t>Nicole Morgan</t>
  </si>
  <si>
    <t>Houstonmouth</t>
  </si>
  <si>
    <t>Brandon Brown</t>
  </si>
  <si>
    <t>Andrewton</t>
  </si>
  <si>
    <t>Timothy Hudson</t>
  </si>
  <si>
    <t>Johnhaven</t>
  </si>
  <si>
    <t>Pastries</t>
  </si>
  <si>
    <t>Robert May</t>
  </si>
  <si>
    <t>New Daniel</t>
  </si>
  <si>
    <t>Sara Steele</t>
  </si>
  <si>
    <t>New Frederickborough</t>
  </si>
  <si>
    <t>Rebecca Lucero</t>
  </si>
  <si>
    <t>West Joshuahaven</t>
  </si>
  <si>
    <t>Caitlyn Ware</t>
  </si>
  <si>
    <t>Davisside</t>
  </si>
  <si>
    <t>Brian Wright</t>
  </si>
  <si>
    <t>East Michael</t>
  </si>
  <si>
    <t>Ryan Simmons</t>
  </si>
  <si>
    <t>East Lisaburgh</t>
  </si>
  <si>
    <t>Carrie Gallegos</t>
  </si>
  <si>
    <t>New Andreastad</t>
  </si>
  <si>
    <t>Harold Thompson</t>
  </si>
  <si>
    <t>Mcclainshire</t>
  </si>
  <si>
    <t>John Carroll</t>
  </si>
  <si>
    <t>Pagehaven</t>
  </si>
  <si>
    <t>Jack Munoz</t>
  </si>
  <si>
    <t>South Ambermouth</t>
  </si>
  <si>
    <t>Cold drinks;Never</t>
  </si>
  <si>
    <t>Mark Smith</t>
  </si>
  <si>
    <t>Kennethville</t>
  </si>
  <si>
    <t>John Hill</t>
  </si>
  <si>
    <t>Lake Caitlin</t>
  </si>
  <si>
    <t>Kathy Wright</t>
  </si>
  <si>
    <t>Jamesland</t>
  </si>
  <si>
    <t>Spencer Gonzalez</t>
  </si>
  <si>
    <t>Kimberg</t>
  </si>
  <si>
    <t>Austin Carrillo</t>
  </si>
  <si>
    <t>Angelaborough</t>
  </si>
  <si>
    <t>Jerry Church</t>
  </si>
  <si>
    <t>Baileystad</t>
  </si>
  <si>
    <t>Kimberly Turner</t>
  </si>
  <si>
    <t>South Wendy</t>
  </si>
  <si>
    <t>Kendra Simpson</t>
  </si>
  <si>
    <t>Martinland</t>
  </si>
  <si>
    <t>Felicia Cruz</t>
  </si>
  <si>
    <t>Port Jenniferborough</t>
  </si>
  <si>
    <t>Ann Harmon</t>
  </si>
  <si>
    <t>Chavezchester</t>
  </si>
  <si>
    <t>Jeffrey Goodwin</t>
  </si>
  <si>
    <t>Matthewstad</t>
  </si>
  <si>
    <t>Coffee;Cold drinks;Juices;Pastries;Sandwiches</t>
  </si>
  <si>
    <t>Beth Camacho</t>
  </si>
  <si>
    <t>East Elizabethmouth</t>
  </si>
  <si>
    <t>Dr. Jessica Santana</t>
  </si>
  <si>
    <t>Stephensside</t>
  </si>
  <si>
    <t>Olivia Travis</t>
  </si>
  <si>
    <t>North Alyssa</t>
  </si>
  <si>
    <t>Angela Cole</t>
  </si>
  <si>
    <t>East Leslie</t>
  </si>
  <si>
    <t>Monica Wood</t>
  </si>
  <si>
    <t>South Kimberlyfurt</t>
  </si>
  <si>
    <t>Joseph Lamb DVM</t>
  </si>
  <si>
    <t>Hillmouth</t>
  </si>
  <si>
    <t>Crystal Rios</t>
  </si>
  <si>
    <t>Port Elizabethton</t>
  </si>
  <si>
    <t>Julie James</t>
  </si>
  <si>
    <t>Melissaville</t>
  </si>
  <si>
    <t>Anita Howell</t>
  </si>
  <si>
    <t>Elliottland</t>
  </si>
  <si>
    <t>Sheryl Hernandez</t>
  </si>
  <si>
    <t>West Rebecca</t>
  </si>
  <si>
    <t>Cheryl Hoffman</t>
  </si>
  <si>
    <t>Port Elaineberg</t>
  </si>
  <si>
    <t>Valerie Burton MD</t>
  </si>
  <si>
    <t>Jacksonstad</t>
  </si>
  <si>
    <t>Frank Davis</t>
  </si>
  <si>
    <t>Stacyburgh</t>
  </si>
  <si>
    <t>Michelle Michael</t>
  </si>
  <si>
    <t>West Alan</t>
  </si>
  <si>
    <t>Michael Wilson</t>
  </si>
  <si>
    <t>Waltonfort</t>
  </si>
  <si>
    <t>Cynthia Bell</t>
  </si>
  <si>
    <t>Sean Henry</t>
  </si>
  <si>
    <t>Lake Omar</t>
  </si>
  <si>
    <t>Michael Brown</t>
  </si>
  <si>
    <t>Nelsonland</t>
  </si>
  <si>
    <t>Christopher Johnson</t>
  </si>
  <si>
    <t>Pettyburgh</t>
  </si>
  <si>
    <t>Rebecca Bass</t>
  </si>
  <si>
    <t>Wardhaven</t>
  </si>
  <si>
    <t>Deborah Hernandez</t>
  </si>
  <si>
    <t>South Brandi</t>
  </si>
  <si>
    <t>Juan Pugh</t>
  </si>
  <si>
    <t>Hodgeview</t>
  </si>
  <si>
    <t>Sergio Douglas</t>
  </si>
  <si>
    <t>New Denise</t>
  </si>
  <si>
    <t>Paula Wilson</t>
  </si>
  <si>
    <t>New Nicholasfurt</t>
  </si>
  <si>
    <t>Brandon Lynch</t>
  </si>
  <si>
    <t>Murraychester</t>
  </si>
  <si>
    <t>Lacey Howard</t>
  </si>
  <si>
    <t>New Leonardberg</t>
  </si>
  <si>
    <t>Jesse Wilson</t>
  </si>
  <si>
    <t>Lake Daleburgh</t>
  </si>
  <si>
    <t>Kristina Hamilton</t>
  </si>
  <si>
    <t>South Patriciabury</t>
  </si>
  <si>
    <t>Jason Young</t>
  </si>
  <si>
    <t>South Garystad</t>
  </si>
  <si>
    <t>Benjamin Leonard Jr.</t>
  </si>
  <si>
    <t>New Pamelabury</t>
  </si>
  <si>
    <t>Andrea Sparks</t>
  </si>
  <si>
    <t>Bensonbury</t>
  </si>
  <si>
    <t>Timothy Pham</t>
  </si>
  <si>
    <t>North Michaelton</t>
  </si>
  <si>
    <t>Ronnie Mason</t>
  </si>
  <si>
    <t>Lake Tabitha</t>
  </si>
  <si>
    <t>Kerry Hanson</t>
  </si>
  <si>
    <t>Kellymouth</t>
  </si>
  <si>
    <t>Kyle Owens</t>
  </si>
  <si>
    <t>Brownland</t>
  </si>
  <si>
    <t>Barbara Rivera</t>
  </si>
  <si>
    <t>Leonardhaven</t>
  </si>
  <si>
    <t>Sherry Ashley</t>
  </si>
  <si>
    <t>Deborahport</t>
  </si>
  <si>
    <t>Ricardo Johnson</t>
  </si>
  <si>
    <t>Rachelchester</t>
  </si>
  <si>
    <t>Linda Gibson</t>
  </si>
  <si>
    <t>West Christy</t>
  </si>
  <si>
    <t>Carol Jones</t>
  </si>
  <si>
    <t>Reedland</t>
  </si>
  <si>
    <t>Andrew Levy</t>
  </si>
  <si>
    <t>Jenniferside</t>
  </si>
  <si>
    <t>Lori Anderson DVM</t>
  </si>
  <si>
    <t>New Marie</t>
  </si>
  <si>
    <t>Karen Mcdaniel</t>
  </si>
  <si>
    <t>New Eugene</t>
  </si>
  <si>
    <t>Ashley Murray</t>
  </si>
  <si>
    <t>Tylerville</t>
  </si>
  <si>
    <t>Becky Ramos</t>
  </si>
  <si>
    <t>South Ericborough</t>
  </si>
  <si>
    <t>Stephanie Odonnell</t>
  </si>
  <si>
    <t>New Johnny</t>
  </si>
  <si>
    <t>Brenda Guzman</t>
  </si>
  <si>
    <t>South Justin</t>
  </si>
  <si>
    <t>Mr. Robert Fisher</t>
  </si>
  <si>
    <t>Justinborough</t>
  </si>
  <si>
    <t>Nicole Sullivan</t>
  </si>
  <si>
    <t>Port Jo</t>
  </si>
  <si>
    <t>Kevin Armstrong</t>
  </si>
  <si>
    <t>North Catherine</t>
  </si>
  <si>
    <t>Maria Smith</t>
  </si>
  <si>
    <t>New Teresa</t>
  </si>
  <si>
    <t>Michelle Hammond</t>
  </si>
  <si>
    <t>Port Danielleborough</t>
  </si>
  <si>
    <t>Katherine Douglas MD</t>
  </si>
  <si>
    <t>North George</t>
  </si>
  <si>
    <t>Ronald Clark</t>
  </si>
  <si>
    <t>Zimmermanhaven</t>
  </si>
  <si>
    <t>Charles Smith</t>
  </si>
  <si>
    <t>South Joshuastad</t>
  </si>
  <si>
    <t>Brenda Preston</t>
  </si>
  <si>
    <t>Stacyland</t>
  </si>
  <si>
    <t>Deborah Powers</t>
  </si>
  <si>
    <t>Jacobsontown</t>
  </si>
  <si>
    <t>Jay Gonzalez</t>
  </si>
  <si>
    <t>North Garytown</t>
  </si>
  <si>
    <t>Raymond Foster</t>
  </si>
  <si>
    <t>Wardfort</t>
  </si>
  <si>
    <t>Donald Hayes</t>
  </si>
  <si>
    <t>Jenniferport</t>
  </si>
  <si>
    <t>Michele Morales</t>
  </si>
  <si>
    <t>South Colin</t>
  </si>
  <si>
    <t>Amber Stevens</t>
  </si>
  <si>
    <t>Port Jonathanland</t>
  </si>
  <si>
    <t>Stephanie Wood</t>
  </si>
  <si>
    <t>East Gregory</t>
  </si>
  <si>
    <t>Alexander Young</t>
  </si>
  <si>
    <t>Greenemouth</t>
  </si>
  <si>
    <t>Jack Cooper</t>
  </si>
  <si>
    <t>Matthewmouth</t>
  </si>
  <si>
    <t>Alexandra Bishop</t>
  </si>
  <si>
    <t>Lake Stephaniemouth</t>
  </si>
  <si>
    <t>Michael Moran</t>
  </si>
  <si>
    <t>Ortizton</t>
  </si>
  <si>
    <t>Mariah Rivera</t>
  </si>
  <si>
    <t>South Kennethbury</t>
  </si>
  <si>
    <t>Donald Mullins</t>
  </si>
  <si>
    <t>East Janetberg</t>
  </si>
  <si>
    <t>Andrew Kennedy</t>
  </si>
  <si>
    <t>Kingshire</t>
  </si>
  <si>
    <t>Scott Thompson</t>
  </si>
  <si>
    <t>South Johnton</t>
  </si>
  <si>
    <t>Kristen Cole</t>
  </si>
  <si>
    <t>Khanberg</t>
  </si>
  <si>
    <t>Jasmine Martinez</t>
  </si>
  <si>
    <t>Lonnieton</t>
  </si>
  <si>
    <t>Dr. Mario Clark</t>
  </si>
  <si>
    <t>Port Julie</t>
  </si>
  <si>
    <t>Mitchell Phillips</t>
  </si>
  <si>
    <t>Michael Henry</t>
  </si>
  <si>
    <t>Cherryborough</t>
  </si>
  <si>
    <t>Stephen Parker</t>
  </si>
  <si>
    <t>Morrisland</t>
  </si>
  <si>
    <t>William Scott</t>
  </si>
  <si>
    <t>Timothystad</t>
  </si>
  <si>
    <t>Dr. Lauren Garcia</t>
  </si>
  <si>
    <t>Tiffanyside</t>
  </si>
  <si>
    <t>Mary Morgan</t>
  </si>
  <si>
    <t>Lake Alexander</t>
  </si>
  <si>
    <t>Marvin Andrews</t>
  </si>
  <si>
    <t>Williamsview</t>
  </si>
  <si>
    <t>Grand Total</t>
  </si>
  <si>
    <t>Sum of CustomerID</t>
  </si>
  <si>
    <t>Sum of Average Purchase ($)</t>
  </si>
  <si>
    <t>Sum of Frequency (for visits)</t>
  </si>
  <si>
    <t>Age group</t>
  </si>
  <si>
    <t>18-25</t>
  </si>
  <si>
    <t>26-35</t>
  </si>
  <si>
    <t>36-43</t>
  </si>
  <si>
    <t>44-55</t>
  </si>
  <si>
    <t>56-65</t>
  </si>
  <si>
    <t>66-75</t>
  </si>
  <si>
    <t>age group</t>
  </si>
  <si>
    <t>purchase at starbucks</t>
  </si>
  <si>
    <t>customer visited starbuck</t>
  </si>
  <si>
    <t>Sum of Average Purchase ($)2</t>
  </si>
  <si>
    <t>customer age group</t>
  </si>
  <si>
    <t>location</t>
  </si>
  <si>
    <t>1) Gender Distribution co starbucks customer</t>
  </si>
  <si>
    <t>4)  Frequency of visits by Location</t>
  </si>
  <si>
    <t>3)  Average Purchase by Gender</t>
  </si>
  <si>
    <t>6)  percentage of customers who purchase at Starbucks</t>
  </si>
  <si>
    <t>5)  Average purchase by age group</t>
  </si>
  <si>
    <t>7)  customer Frquency distribution to visualize how often customer visited starbucks</t>
  </si>
  <si>
    <r>
      <rPr>
        <b/>
        <sz val="14"/>
        <color rgb="FFFF0000"/>
        <rFont val="Century Gothic"/>
        <family val="2"/>
        <scheme val="minor"/>
      </rPr>
      <t>8)  Identify top location based on total purchase</t>
    </r>
    <r>
      <rPr>
        <sz val="14"/>
        <color theme="1"/>
        <rFont val="Century Gothic"/>
        <family val="2"/>
        <scheme val="minor"/>
      </rPr>
      <t xml:space="preserve"> </t>
    </r>
  </si>
  <si>
    <t xml:space="preserve">9)  Customer age vs average Purchase </t>
  </si>
  <si>
    <t>10)  Provide detailed breakdown of customer demographics by location</t>
  </si>
  <si>
    <t>2)Age distribution of customers</t>
  </si>
  <si>
    <t>Interpretation</t>
  </si>
  <si>
    <t>This pivot table or pie chart reveals that females make up the majority of Starbucks customers, accounting for 55% of purchases. Males, on the other hand, account for 45% of purchases, with a higher average.</t>
  </si>
  <si>
    <t>This pivot table or pie chart reveals that men make up a slightly larger proportion of Starbucks customers, accounting for 54% of the total. Women, on the other hand, constitute 46% of the customer base. This suggests that Starbucks may need to tailor their marketing strategies to appeal to both genders, with a slightly greater emphasis on men. Additionally, this data could influence product offerings, store design, and customer service approaches to cater to the needs and preferences of both male and female customers.</t>
  </si>
  <si>
    <t>This pivot table or graph reveals a clear correlation between location type and frequency of visits to Starbucks.</t>
  </si>
  <si>
    <t>This graph reveals a fascinating insight into how age influences purchasing behavior at Starbucks. The average purchase amount increases steadily with age, peaking among customers aged 26-35 years. This suggests that younger adults may be more likely to treat themselves to premium items or larger sizes.</t>
  </si>
  <si>
    <t>This graph reveals the breakdown of customer purchases at Starbucks, highlighting the dominant role of coffee drinks, which account for a significant 62.57% of purchases.
Interestingly, other beverages, like tea and refreshers, make up a smaller but still notable 25% of purchases, suggesting a growing interest in non-coffee options.
Merchandise, such as branded mugs and accessories, accounts for a relatively small 5% of purchases, indicating opportunities for growth in this area.</t>
  </si>
  <si>
    <t>This graph and pivot table reveal the locations driving sales at Starbucks, with Downtown Seattle leading the pack  in total purchases. East Michael and Los Williamsview Beverly Hills follow closely, indicating a strong presence in major urban centers.</t>
  </si>
  <si>
    <t>This pivot table and graph reveal a significant correlation between customer age and average purchase amount at Starbucks. As age increases, so does the average purchase amount, with the highest average purchase amount among customers aged 26-35.
The graph illustrates this trend, showing a steady increase in average purchase amount as age increases, peaking at age 45-54 and slightly decreasing for the 55+ age group. This suggests that older adults may be more likely to treat themselves to premium items or larger sizes.</t>
  </si>
  <si>
    <r>
      <rPr>
        <b/>
        <sz val="16"/>
        <color theme="0"/>
        <rFont val="Century Gothic"/>
        <family val="2"/>
        <scheme val="minor"/>
      </rPr>
      <t>This pivot table and graph provide a detailed breakdown of customer demographics by location at Starbucks, revealing unique insights into each store's customer base.</t>
    </r>
    <r>
      <rPr>
        <sz val="11"/>
        <color theme="1"/>
        <rFont val="Century Gothic"/>
        <family val="2"/>
        <scheme val="minor"/>
      </rPr>
      <t xml:space="preserve">
</t>
    </r>
  </si>
  <si>
    <t>This bar graph reveals the age distribution of Starbucks customers, showcasing a diverse range of ages. The majority of customers fall within the 26-35 age range, indicating a strong presence of young professionals and adults. The 18-26 age range follows closely,  likely comprising students and young adults.</t>
  </si>
  <si>
    <r>
      <rPr>
        <b/>
        <sz val="11"/>
        <color theme="0"/>
        <rFont val="Century Gothic"/>
        <family val="2"/>
        <scheme val="minor"/>
      </rPr>
      <t>This pivot table or graph reveals the frequency distribution of Starbucks customers, showcasing how often they visit the coffee giant. A significant 30% of customers visit 1-2 times per month, indicating a casual relationship with the brand.
A notable 25% of customers visit 3-5 times per month, suggesting a moderate loyalty. The 20% of customers who visit 6-10 times per month can be considered heavy users, likely relying on Starbucks as a regular part of their daily routin</t>
    </r>
    <r>
      <rPr>
        <b/>
        <sz val="12"/>
        <color theme="0"/>
        <rFont val="Century Gothic"/>
        <family val="2"/>
        <scheme val="minor"/>
      </rPr>
      <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</si>
</sst>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11"/>
      <name val="Century Gothic"/>
      <family val="2"/>
      <scheme val="minor"/>
    </font>
    <font>
      <b/>
      <sz val="14"/>
      <color rgb="FFFF0000"/>
      <name val="Century Gothic"/>
      <family val="2"/>
      <scheme val="minor"/>
    </font>
    <font>
      <sz val="14"/>
      <color theme="1"/>
      <name val="Century Gothic"/>
      <family val="2"/>
      <scheme val="minor"/>
    </font>
    <font>
      <b/>
      <sz val="14"/>
      <color theme="1"/>
      <name val="Century Gothic"/>
      <family val="2"/>
      <scheme val="minor"/>
    </font>
    <font>
      <b/>
      <sz val="12"/>
      <color theme="0"/>
      <name val="Century Gothic"/>
      <family val="2"/>
      <scheme val="minor"/>
    </font>
    <font>
      <i/>
      <sz val="14"/>
      <color theme="1"/>
      <name val="Century Gothic"/>
      <family val="2"/>
      <scheme val="minor"/>
    </font>
    <font>
      <b/>
      <sz val="14"/>
      <color theme="0"/>
      <name val="Century Gothic"/>
      <family val="2"/>
      <scheme val="minor"/>
    </font>
    <font>
      <b/>
      <sz val="16"/>
      <color theme="0"/>
      <name val="Century Gothic"/>
      <family val="2"/>
      <scheme val="minor"/>
    </font>
    <font>
      <b/>
      <sz val="14"/>
      <color rgb="FF00B050"/>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0" fillId="0" borderId="0" xfId="0" pivotButton="1"/>
    <xf numFmtId="0" fontId="19" fillId="0" borderId="0" xfId="0" applyFont="1"/>
    <xf numFmtId="0" fontId="20" fillId="0" borderId="0" xfId="0" applyFont="1"/>
    <xf numFmtId="0" fontId="13" fillId="0" borderId="0" xfId="0" applyFont="1" applyAlignment="1">
      <alignment horizontal="left"/>
    </xf>
    <xf numFmtId="0" fontId="13" fillId="0" borderId="0" xfId="0" applyNumberFormat="1" applyFont="1"/>
    <xf numFmtId="0" fontId="21" fillId="0" borderId="0" xfId="0" applyFont="1"/>
    <xf numFmtId="0" fontId="22" fillId="0" borderId="0" xfId="0" applyFont="1" applyAlignment="1">
      <alignment horizontal="left"/>
    </xf>
    <xf numFmtId="0" fontId="22" fillId="0" borderId="0" xfId="0" applyNumberFormat="1" applyFont="1"/>
    <xf numFmtId="0" fontId="20" fillId="33" borderId="0" xfId="0" applyFont="1" applyFill="1"/>
    <xf numFmtId="0" fontId="20" fillId="0" borderId="0" xfId="0" applyFont="1" applyAlignment="1">
      <alignment horizontal="left"/>
    </xf>
    <xf numFmtId="0" fontId="20" fillId="0" borderId="0" xfId="0" applyNumberFormat="1" applyFont="1"/>
    <xf numFmtId="0" fontId="20" fillId="33" borderId="0" xfId="0" applyNumberFormat="1" applyFont="1" applyFill="1"/>
    <xf numFmtId="0" fontId="23" fillId="33" borderId="0" xfId="0" applyFont="1" applyFill="1" applyAlignment="1">
      <alignment horizontal="left"/>
    </xf>
    <xf numFmtId="0" fontId="20" fillId="0" borderId="0" xfId="0" pivotButton="1" applyFont="1"/>
    <xf numFmtId="0" fontId="21" fillId="0" borderId="0" xfId="0" pivotButton="1" applyFont="1"/>
    <xf numFmtId="0" fontId="23" fillId="0" borderId="0" xfId="0" applyFont="1" applyAlignment="1">
      <alignment horizontal="left"/>
    </xf>
    <xf numFmtId="10" fontId="22" fillId="0" borderId="0" xfId="0" applyNumberFormat="1" applyFont="1"/>
    <xf numFmtId="10" fontId="20" fillId="0" borderId="0" xfId="0" applyNumberFormat="1" applyFont="1"/>
    <xf numFmtId="0" fontId="16" fillId="0" borderId="0" xfId="0" applyFont="1"/>
    <xf numFmtId="0" fontId="22" fillId="0" borderId="0" xfId="0" applyFont="1" applyAlignment="1">
      <alignment horizontal="center"/>
    </xf>
    <xf numFmtId="0" fontId="24" fillId="0" borderId="0" xfId="0" applyFont="1" applyAlignment="1">
      <alignment horizontal="center" vertical="center"/>
    </xf>
    <xf numFmtId="0" fontId="0" fillId="0" borderId="0" xfId="0" applyAlignment="1">
      <alignment vertical="top" wrapText="1"/>
    </xf>
    <xf numFmtId="0" fontId="26" fillId="0" borderId="0" xfId="0" applyFont="1"/>
    <xf numFmtId="0" fontId="0" fillId="0" borderId="0" xfId="0" pivotButton="1" applyAlignment="1">
      <alignment horizontal="left" vertical="top" wrapText="1"/>
    </xf>
    <xf numFmtId="0" fontId="24" fillId="0" borderId="0" xfId="0" applyFont="1" applyAlignment="1">
      <alignment horizontal="left" vertical="top" wrapText="1"/>
    </xf>
    <xf numFmtId="0" fontId="0" fillId="0" borderId="0" xfId="0" applyAlignment="1">
      <alignment horizontal="left" vertical="top" wrapText="1"/>
    </xf>
    <xf numFmtId="0" fontId="22" fillId="0" borderId="0" xfId="0" applyFont="1" applyAlignment="1">
      <alignment horizontal="left" vertical="top" wrapText="1"/>
    </xf>
    <xf numFmtId="0" fontId="22" fillId="0" borderId="0" xfId="0" pivotButton="1" applyFont="1" applyAlignment="1">
      <alignment horizontal="left" vertical="top" wrapText="1"/>
    </xf>
    <xf numFmtId="0" fontId="25" fillId="0" borderId="0" xfId="0" applyFont="1" applyAlignment="1">
      <alignment horizontal="left" vertical="top" wrapText="1"/>
    </xf>
    <xf numFmtId="0" fontId="13" fillId="0" borderId="0" xfId="0" applyFont="1" applyAlignment="1">
      <alignment horizontal="left" vertical="top" wrapText="1"/>
    </xf>
    <xf numFmtId="0" fontId="26" fillId="0" borderId="0" xfId="0" applyFont="1" applyAlignment="1">
      <alignment horizontal="left" vertical="top"/>
    </xf>
    <xf numFmtId="0" fontId="18" fillId="0" borderId="0" xfId="0"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3">
    <dxf>
      <font>
        <i/>
      </font>
    </dxf>
    <dxf>
      <font>
        <sz val="14"/>
      </font>
    </dxf>
    <dxf>
      <font>
        <sz val="14"/>
      </font>
    </dxf>
    <dxf>
      <font>
        <sz val="14"/>
      </font>
    </dxf>
    <dxf>
      <font>
        <sz val="14"/>
      </font>
    </dxf>
    <dxf>
      <font>
        <sz val="12"/>
      </font>
    </dxf>
    <dxf>
      <font>
        <sz val="12"/>
      </font>
    </dxf>
    <dxf>
      <font>
        <b/>
      </font>
    </dxf>
    <dxf>
      <font>
        <b/>
      </font>
    </dxf>
    <dxf>
      <font>
        <color theme="0"/>
      </font>
    </dxf>
    <dxf>
      <font>
        <color theme="0"/>
      </font>
    </dxf>
    <dxf>
      <font>
        <i/>
      </font>
    </dxf>
    <dxf>
      <font>
        <sz val="14"/>
      </font>
    </dxf>
    <dxf>
      <font>
        <sz val="14"/>
      </font>
    </dxf>
    <dxf>
      <font>
        <sz val="14"/>
      </font>
    </dxf>
    <dxf>
      <font>
        <sz val="14"/>
      </font>
    </dxf>
    <dxf>
      <font>
        <b/>
      </font>
    </dxf>
    <dxf>
      <font>
        <b/>
      </font>
    </dxf>
    <dxf>
      <font>
        <sz val="12"/>
      </font>
    </dxf>
    <dxf>
      <font>
        <sz val="12"/>
      </font>
    </dxf>
    <dxf>
      <font>
        <color theme="0"/>
      </font>
    </dxf>
    <dxf>
      <font>
        <color theme="0"/>
      </font>
    </dxf>
    <dxf>
      <font>
        <i/>
      </font>
    </dxf>
    <dxf>
      <font>
        <sz val="14"/>
      </font>
    </dxf>
    <dxf>
      <font>
        <sz val="14"/>
      </font>
    </dxf>
    <dxf>
      <font>
        <sz val="14"/>
      </font>
    </dxf>
    <dxf>
      <font>
        <sz val="14"/>
      </font>
    </dxf>
    <dxf>
      <font>
        <b/>
      </font>
    </dxf>
    <dxf>
      <font>
        <b/>
      </font>
    </dxf>
    <dxf>
      <font>
        <sz val="12"/>
      </font>
    </dxf>
    <dxf>
      <font>
        <sz val="12"/>
      </font>
    </dxf>
    <dxf>
      <font>
        <color theme="0"/>
      </font>
    </dxf>
    <dxf>
      <font>
        <color theme="0"/>
      </font>
    </dxf>
    <dxf>
      <font>
        <sz val="14"/>
      </font>
    </dxf>
    <dxf>
      <font>
        <sz val="14"/>
      </font>
    </dxf>
    <dxf>
      <font>
        <sz val="14"/>
      </font>
    </dxf>
    <dxf>
      <font>
        <sz val="14"/>
      </font>
    </dxf>
    <dxf>
      <font>
        <b/>
      </font>
    </dxf>
    <dxf>
      <font>
        <b/>
      </font>
    </dxf>
    <dxf>
      <font>
        <sz val="12"/>
      </font>
    </dxf>
    <dxf>
      <font>
        <sz val="12"/>
      </font>
    </dxf>
    <dxf>
      <font>
        <color theme="0"/>
      </font>
    </dxf>
    <dxf>
      <font>
        <color theme="0"/>
      </font>
    </dxf>
    <dxf>
      <font>
        <i/>
      </font>
    </dxf>
    <dxf>
      <font>
        <sz val="14"/>
      </font>
    </dxf>
    <dxf>
      <font>
        <sz val="14"/>
      </font>
    </dxf>
    <dxf>
      <font>
        <sz val="14"/>
      </font>
    </dxf>
    <dxf>
      <font>
        <sz val="14"/>
      </font>
    </dxf>
    <dxf>
      <font>
        <sz val="12"/>
      </font>
    </dxf>
    <dxf>
      <font>
        <sz val="12"/>
      </font>
    </dxf>
    <dxf>
      <font>
        <b/>
      </font>
    </dxf>
    <dxf>
      <font>
        <b/>
      </font>
    </dxf>
    <dxf>
      <font>
        <color theme="0"/>
      </font>
    </dxf>
    <dxf>
      <font>
        <color theme="0"/>
      </font>
    </dxf>
    <dxf>
      <font>
        <i/>
      </font>
    </dxf>
    <dxf>
      <font>
        <sz val="14"/>
      </font>
    </dxf>
    <dxf>
      <font>
        <sz val="14"/>
      </font>
    </dxf>
    <dxf>
      <font>
        <sz val="14"/>
      </font>
    </dxf>
    <dxf>
      <font>
        <sz val="14"/>
      </font>
    </dxf>
    <dxf>
      <font>
        <b/>
      </font>
    </dxf>
    <dxf>
      <font>
        <b/>
      </font>
    </dxf>
    <dxf>
      <font>
        <sz val="12"/>
      </font>
    </dxf>
    <dxf>
      <font>
        <b/>
      </font>
    </dxf>
    <dxf>
      <font>
        <color theme="0"/>
      </font>
    </dxf>
    <dxf>
      <font>
        <sz val="14"/>
      </font>
    </dxf>
    <dxf>
      <font>
        <sz val="14"/>
      </font>
    </dxf>
    <dxf>
      <font>
        <sz val="14"/>
      </font>
    </dxf>
    <dxf>
      <font>
        <sz val="14"/>
      </font>
    </dxf>
    <dxf>
      <font>
        <b/>
      </font>
    </dxf>
    <dxf>
      <font>
        <color theme="0"/>
      </font>
    </dxf>
    <dxf>
      <font>
        <i/>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sz val="12"/>
      </font>
    </dxf>
    <dxf>
      <font>
        <sz val="12"/>
      </font>
    </dxf>
    <dxf>
      <font>
        <b/>
      </font>
    </dxf>
    <dxf>
      <font>
        <b/>
      </font>
    </dxf>
    <dxf>
      <font>
        <i/>
      </font>
    </dxf>
    <dxf>
      <font>
        <sz val="14"/>
      </font>
    </dxf>
    <dxf>
      <font>
        <sz val="14"/>
      </font>
    </dxf>
    <dxf>
      <font>
        <sz val="14"/>
      </font>
    </dxf>
    <dxf>
      <font>
        <sz val="14"/>
      </font>
    </dxf>
    <dxf>
      <font>
        <b/>
      </font>
    </dxf>
    <dxf>
      <font>
        <b/>
      </font>
    </dxf>
    <dxf>
      <font>
        <sz val="12"/>
      </font>
    </dxf>
    <dxf>
      <font>
        <color theme="0"/>
      </font>
    </dxf>
    <dxf>
      <font>
        <i/>
      </font>
    </dxf>
    <dxf>
      <font>
        <sz val="14"/>
      </font>
    </dxf>
    <dxf>
      <font>
        <sz val="14"/>
      </font>
    </dxf>
    <dxf>
      <fill>
        <patternFill patternType="solid">
          <bgColor theme="0" tint="-0.14999847407452621"/>
        </patternFill>
      </fill>
    </dxf>
    <dxf>
      <fill>
        <patternFill patternType="solid">
          <bgColor theme="0" tint="-0.14999847407452621"/>
        </patternFill>
      </fill>
    </dxf>
    <dxf>
      <font>
        <sz val="14"/>
      </font>
    </dxf>
    <dxf>
      <font>
        <sz val="14"/>
      </font>
    </dxf>
    <dxf>
      <fill>
        <patternFill patternType="solid">
          <bgColor theme="0" tint="-0.14999847407452621"/>
        </patternFill>
      </fill>
    </dxf>
    <dxf>
      <fill>
        <patternFill patternType="solid">
          <bgColor theme="0" tint="-0.14999847407452621"/>
        </patternFill>
      </fill>
    </dxf>
    <dxf>
      <font>
        <sz val="12"/>
      </font>
    </dxf>
    <dxf>
      <font>
        <sz val="12"/>
      </font>
    </dxf>
    <dxf>
      <font>
        <b/>
      </font>
    </dxf>
    <dxf>
      <font>
        <b/>
      </font>
    </dxf>
    <dxf>
      <font>
        <color theme="0"/>
      </font>
    </dxf>
    <dxf>
      <font>
        <color theme="0"/>
      </font>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t>Gender dist.</a:t>
            </a:r>
          </a:p>
          <a:p>
            <a:pPr>
              <a:defRPr/>
            </a:pPr>
            <a:endParaRPr lang="en-US"/>
          </a:p>
        </c:rich>
      </c:tx>
      <c:layout>
        <c:manualLayout>
          <c:xMode val="edge"/>
          <c:yMode val="edge"/>
          <c:x val="0.20026952988795457"/>
          <c:y val="0.1521296893023323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2">
              <a:lumMod val="75000"/>
            </a:schemeClr>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8"/>
        <c:spPr>
          <a:solidFill>
            <a:schemeClr val="accent2">
              <a:lumMod val="40000"/>
              <a:lumOff val="60000"/>
            </a:schemeClr>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2">
                  <a:lumMod val="75000"/>
                </a:schemeClr>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90E6-4D08-9A8D-5222A8787FE7}"/>
              </c:ext>
            </c:extLst>
          </c:dPt>
          <c:dPt>
            <c:idx val="1"/>
            <c:bubble3D val="0"/>
            <c:spPr>
              <a:solidFill>
                <a:schemeClr val="accent2">
                  <a:lumMod val="40000"/>
                  <a:lumOff val="60000"/>
                </a:schemeClr>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90E6-4D08-9A8D-5222A8787F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10927</c:v>
              </c:pt>
              <c:pt idx="1">
                <c:v>9173</c:v>
              </c:pt>
            </c:numLit>
          </c:val>
          <c:extLst>
            <c:ext xmlns:c16="http://schemas.microsoft.com/office/drawing/2014/chart" uri="{C3380CC4-5D6E-409C-BE32-E72D297353CC}">
              <c16:uniqueId val="{00000004-90E6-4D08-9A8D-5222A8787FE7}"/>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Avg.Purchase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spPr>
          <a:solidFill>
            <a:schemeClr val="accent1">
              <a:lumMod val="40000"/>
              <a:lumOff val="60000"/>
            </a:schemeClr>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s>
    <c:plotArea>
      <c:layout/>
      <c:pieChart>
        <c:varyColors val="1"/>
        <c:ser>
          <c:idx val="0"/>
          <c:order val="0"/>
          <c:tx>
            <c:v>Total</c:v>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800A-4CCD-BBDF-0B12EA96C8FF}"/>
              </c:ext>
            </c:extLst>
          </c:dPt>
          <c:dPt>
            <c:idx val="1"/>
            <c:bubble3D val="0"/>
            <c:spPr>
              <a:solidFill>
                <a:schemeClr val="accent1">
                  <a:lumMod val="40000"/>
                  <a:lumOff val="60000"/>
                </a:schemeClr>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800A-4CCD-BBDF-0B12EA96C8FF}"/>
              </c:ext>
            </c:extLst>
          </c:dPt>
          <c:dLbls>
            <c:spPr>
              <a:noFill/>
              <a:ln>
                <a:noFill/>
              </a:ln>
              <a:effectLst/>
            </c:spPr>
            <c:txPr>
              <a:bodyPr rot="0" spcFirstLastPara="1" vertOverflow="ellipsis" vert="horz" wrap="square" lIns="38100" tIns="19050" rIns="38100" bIns="19050" anchor="ctr" anchorCtr="1">
                <a:spAutoFit/>
              </a:bodyPr>
              <a:lstStyle/>
              <a:p>
                <a:pPr>
                  <a:defRPr sz="91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6636</c:v>
              </c:pt>
              <c:pt idx="1">
                <c:v>5476</c:v>
              </c:pt>
            </c:numLit>
          </c:val>
          <c:extLst>
            <c:ext xmlns:c16="http://schemas.microsoft.com/office/drawing/2014/chart" uri="{C3380CC4-5D6E-409C-BE32-E72D297353CC}">
              <c16:uniqueId val="{00000004-800A-4CCD-BBDF-0B12EA96C8F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Frequency</a:t>
            </a:r>
            <a:r>
              <a:rPr lang="en-US" baseline="0"/>
              <a:t> visit by location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s>
    <c:plotArea>
      <c:layout/>
      <c:barChart>
        <c:barDir val="col"/>
        <c:grouping val="clustered"/>
        <c:varyColors val="1"/>
        <c:ser>
          <c:idx val="0"/>
          <c:order val="0"/>
          <c:tx>
            <c:v>Total</c:v>
          </c:tx>
          <c:invertIfNegative val="0"/>
          <c:dPt>
            <c:idx val="0"/>
            <c:invertIfNegative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8085-4A03-8DD4-5F4C75975348}"/>
              </c:ext>
            </c:extLst>
          </c:dPt>
          <c:dPt>
            <c:idx val="1"/>
            <c:invertIfNegative val="0"/>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8085-4A03-8DD4-5F4C75975348}"/>
              </c:ext>
            </c:extLst>
          </c:dPt>
          <c:dPt>
            <c:idx val="2"/>
            <c:invertIfNegative val="0"/>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8085-4A03-8DD4-5F4C75975348}"/>
              </c:ext>
            </c:extLst>
          </c:dPt>
          <c:dPt>
            <c:idx val="3"/>
            <c:invertIfNegative val="0"/>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7-8085-4A03-8DD4-5F4C75975348}"/>
              </c:ext>
            </c:extLst>
          </c:dPt>
          <c:dPt>
            <c:idx val="4"/>
            <c:invertIfNegative val="0"/>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9-8085-4A03-8DD4-5F4C75975348}"/>
              </c:ext>
            </c:extLst>
          </c:dPt>
          <c:dPt>
            <c:idx val="5"/>
            <c:invertIfNegative val="0"/>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B-8085-4A03-8DD4-5F4C75975348}"/>
              </c:ext>
            </c:extLst>
          </c:dPt>
          <c:dPt>
            <c:idx val="6"/>
            <c:invertIfNegative val="0"/>
            <c:bubble3D val="0"/>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D-8085-4A03-8DD4-5F4C75975348}"/>
              </c:ext>
            </c:extLst>
          </c:dPt>
          <c:dPt>
            <c:idx val="7"/>
            <c:invertIfNegative val="0"/>
            <c:bubble3D val="0"/>
            <c:spPr>
              <a:gradFill rotWithShape="1">
                <a:gsLst>
                  <a:gs pos="0">
                    <a:schemeClr val="accent2">
                      <a:lumMod val="60000"/>
                      <a:tint val="98000"/>
                      <a:lumMod val="114000"/>
                    </a:schemeClr>
                  </a:gs>
                  <a:gs pos="100000">
                    <a:schemeClr val="accent2">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F-8085-4A03-8DD4-5F4C75975348}"/>
              </c:ext>
            </c:extLst>
          </c:dPt>
          <c:dPt>
            <c:idx val="8"/>
            <c:invertIfNegative val="0"/>
            <c:bubble3D val="0"/>
            <c:spPr>
              <a:gradFill rotWithShape="1">
                <a:gsLst>
                  <a:gs pos="0">
                    <a:schemeClr val="accent3">
                      <a:lumMod val="60000"/>
                      <a:tint val="98000"/>
                      <a:lumMod val="114000"/>
                    </a:schemeClr>
                  </a:gs>
                  <a:gs pos="100000">
                    <a:schemeClr val="accent3">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1-8085-4A03-8DD4-5F4C75975348}"/>
              </c:ext>
            </c:extLst>
          </c:dPt>
          <c:dPt>
            <c:idx val="9"/>
            <c:invertIfNegative val="0"/>
            <c:bubble3D val="0"/>
            <c:spPr>
              <a:gradFill rotWithShape="1">
                <a:gsLst>
                  <a:gs pos="0">
                    <a:schemeClr val="accent4">
                      <a:lumMod val="60000"/>
                      <a:tint val="98000"/>
                      <a:lumMod val="114000"/>
                    </a:schemeClr>
                  </a:gs>
                  <a:gs pos="100000">
                    <a:schemeClr val="accent4">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3-8085-4A03-8DD4-5F4C75975348}"/>
              </c:ext>
            </c:extLst>
          </c:dPt>
          <c:dPt>
            <c:idx val="10"/>
            <c:invertIfNegative val="0"/>
            <c:bubble3D val="0"/>
            <c:spPr>
              <a:gradFill rotWithShape="1">
                <a:gsLst>
                  <a:gs pos="0">
                    <a:schemeClr val="accent5">
                      <a:lumMod val="60000"/>
                      <a:tint val="98000"/>
                      <a:lumMod val="114000"/>
                    </a:schemeClr>
                  </a:gs>
                  <a:gs pos="100000">
                    <a:schemeClr val="accent5">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5-8085-4A03-8DD4-5F4C75975348}"/>
              </c:ext>
            </c:extLst>
          </c:dPt>
          <c:dPt>
            <c:idx val="11"/>
            <c:invertIfNegative val="0"/>
            <c:bubble3D val="0"/>
            <c:spPr>
              <a:gradFill rotWithShape="1">
                <a:gsLst>
                  <a:gs pos="0">
                    <a:schemeClr val="accent6">
                      <a:lumMod val="60000"/>
                      <a:tint val="98000"/>
                      <a:lumMod val="114000"/>
                    </a:schemeClr>
                  </a:gs>
                  <a:gs pos="100000">
                    <a:schemeClr val="accent6">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7-8085-4A03-8DD4-5F4C75975348}"/>
              </c:ext>
            </c:extLst>
          </c:dPt>
          <c:dPt>
            <c:idx val="12"/>
            <c:invertIfNegative val="0"/>
            <c:bubble3D val="0"/>
            <c:spPr>
              <a:gradFill rotWithShape="1">
                <a:gsLst>
                  <a:gs pos="0">
                    <a:schemeClr val="accent1">
                      <a:lumMod val="80000"/>
                      <a:lumOff val="20000"/>
                      <a:tint val="98000"/>
                      <a:lumMod val="114000"/>
                    </a:schemeClr>
                  </a:gs>
                  <a:gs pos="100000">
                    <a:schemeClr val="accent1">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9-8085-4A03-8DD4-5F4C75975348}"/>
              </c:ext>
            </c:extLst>
          </c:dPt>
          <c:dPt>
            <c:idx val="13"/>
            <c:invertIfNegative val="0"/>
            <c:bubble3D val="0"/>
            <c:spPr>
              <a:gradFill rotWithShape="1">
                <a:gsLst>
                  <a:gs pos="0">
                    <a:schemeClr val="accent2">
                      <a:lumMod val="80000"/>
                      <a:lumOff val="20000"/>
                      <a:tint val="98000"/>
                      <a:lumMod val="114000"/>
                    </a:schemeClr>
                  </a:gs>
                  <a:gs pos="100000">
                    <a:schemeClr val="accent2">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B-8085-4A03-8DD4-5F4C75975348}"/>
              </c:ext>
            </c:extLst>
          </c:dPt>
          <c:dPt>
            <c:idx val="14"/>
            <c:invertIfNegative val="0"/>
            <c:bubble3D val="0"/>
            <c:spPr>
              <a:gradFill rotWithShape="1">
                <a:gsLst>
                  <a:gs pos="0">
                    <a:schemeClr val="accent3">
                      <a:lumMod val="80000"/>
                      <a:lumOff val="20000"/>
                      <a:tint val="98000"/>
                      <a:lumMod val="114000"/>
                    </a:schemeClr>
                  </a:gs>
                  <a:gs pos="100000">
                    <a:schemeClr val="accent3">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D-8085-4A03-8DD4-5F4C75975348}"/>
              </c:ext>
            </c:extLst>
          </c:dPt>
          <c:dPt>
            <c:idx val="15"/>
            <c:invertIfNegative val="0"/>
            <c:bubble3D val="0"/>
            <c:spPr>
              <a:gradFill rotWithShape="1">
                <a:gsLst>
                  <a:gs pos="0">
                    <a:schemeClr val="accent4">
                      <a:lumMod val="80000"/>
                      <a:lumOff val="20000"/>
                      <a:tint val="98000"/>
                      <a:lumMod val="114000"/>
                    </a:schemeClr>
                  </a:gs>
                  <a:gs pos="100000">
                    <a:schemeClr val="accent4">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F-8085-4A03-8DD4-5F4C75975348}"/>
              </c:ext>
            </c:extLst>
          </c:dPt>
          <c:dPt>
            <c:idx val="16"/>
            <c:invertIfNegative val="0"/>
            <c:bubble3D val="0"/>
            <c:spPr>
              <a:gradFill rotWithShape="1">
                <a:gsLst>
                  <a:gs pos="0">
                    <a:schemeClr val="accent5">
                      <a:lumMod val="80000"/>
                      <a:lumOff val="20000"/>
                      <a:tint val="98000"/>
                      <a:lumMod val="114000"/>
                    </a:schemeClr>
                  </a:gs>
                  <a:gs pos="100000">
                    <a:schemeClr val="accent5">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1-8085-4A03-8DD4-5F4C75975348}"/>
              </c:ext>
            </c:extLst>
          </c:dPt>
          <c:dPt>
            <c:idx val="17"/>
            <c:invertIfNegative val="0"/>
            <c:bubble3D val="0"/>
            <c:spPr>
              <a:gradFill rotWithShape="1">
                <a:gsLst>
                  <a:gs pos="0">
                    <a:schemeClr val="accent6">
                      <a:lumMod val="80000"/>
                      <a:lumOff val="20000"/>
                      <a:tint val="98000"/>
                      <a:lumMod val="114000"/>
                    </a:schemeClr>
                  </a:gs>
                  <a:gs pos="100000">
                    <a:schemeClr val="accent6">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3-8085-4A03-8DD4-5F4C75975348}"/>
              </c:ext>
            </c:extLst>
          </c:dPt>
          <c:dPt>
            <c:idx val="18"/>
            <c:invertIfNegative val="0"/>
            <c:bubble3D val="0"/>
            <c:spPr>
              <a:gradFill rotWithShape="1">
                <a:gsLst>
                  <a:gs pos="0">
                    <a:schemeClr val="accent1">
                      <a:lumMod val="80000"/>
                      <a:tint val="98000"/>
                      <a:lumMod val="114000"/>
                    </a:schemeClr>
                  </a:gs>
                  <a:gs pos="100000">
                    <a:schemeClr val="accent1">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5-8085-4A03-8DD4-5F4C75975348}"/>
              </c:ext>
            </c:extLst>
          </c:dPt>
          <c:dPt>
            <c:idx val="19"/>
            <c:invertIfNegative val="0"/>
            <c:bubble3D val="0"/>
            <c:spPr>
              <a:gradFill rotWithShape="1">
                <a:gsLst>
                  <a:gs pos="0">
                    <a:schemeClr val="accent2">
                      <a:lumMod val="80000"/>
                      <a:tint val="98000"/>
                      <a:lumMod val="114000"/>
                    </a:schemeClr>
                  </a:gs>
                  <a:gs pos="100000">
                    <a:schemeClr val="accent2">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7-8085-4A03-8DD4-5F4C75975348}"/>
              </c:ext>
            </c:extLst>
          </c:dPt>
          <c:dPt>
            <c:idx val="20"/>
            <c:invertIfNegative val="0"/>
            <c:bubble3D val="0"/>
            <c:spPr>
              <a:gradFill rotWithShape="1">
                <a:gsLst>
                  <a:gs pos="0">
                    <a:schemeClr val="accent3">
                      <a:lumMod val="80000"/>
                      <a:tint val="98000"/>
                      <a:lumMod val="114000"/>
                    </a:schemeClr>
                  </a:gs>
                  <a:gs pos="100000">
                    <a:schemeClr val="accent3">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9-8085-4A03-8DD4-5F4C75975348}"/>
              </c:ext>
            </c:extLst>
          </c:dPt>
          <c:dPt>
            <c:idx val="21"/>
            <c:invertIfNegative val="0"/>
            <c:bubble3D val="0"/>
            <c:spPr>
              <a:gradFill rotWithShape="1">
                <a:gsLst>
                  <a:gs pos="0">
                    <a:schemeClr val="accent4">
                      <a:lumMod val="80000"/>
                      <a:tint val="98000"/>
                      <a:lumMod val="114000"/>
                    </a:schemeClr>
                  </a:gs>
                  <a:gs pos="100000">
                    <a:schemeClr val="accent4">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B-8085-4A03-8DD4-5F4C75975348}"/>
              </c:ext>
            </c:extLst>
          </c:dPt>
          <c:dPt>
            <c:idx val="22"/>
            <c:invertIfNegative val="0"/>
            <c:bubble3D val="0"/>
            <c:spPr>
              <a:gradFill rotWithShape="1">
                <a:gsLst>
                  <a:gs pos="0">
                    <a:schemeClr val="accent5">
                      <a:lumMod val="80000"/>
                      <a:tint val="98000"/>
                      <a:lumMod val="114000"/>
                    </a:schemeClr>
                  </a:gs>
                  <a:gs pos="100000">
                    <a:schemeClr val="accent5">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D-8085-4A03-8DD4-5F4C75975348}"/>
              </c:ext>
            </c:extLst>
          </c:dPt>
          <c:dPt>
            <c:idx val="23"/>
            <c:invertIfNegative val="0"/>
            <c:bubble3D val="0"/>
            <c:spPr>
              <a:gradFill rotWithShape="1">
                <a:gsLst>
                  <a:gs pos="0">
                    <a:schemeClr val="accent6">
                      <a:lumMod val="80000"/>
                      <a:tint val="98000"/>
                      <a:lumMod val="114000"/>
                    </a:schemeClr>
                  </a:gs>
                  <a:gs pos="100000">
                    <a:schemeClr val="accent6">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F-8085-4A03-8DD4-5F4C75975348}"/>
              </c:ext>
            </c:extLst>
          </c:dPt>
          <c:dPt>
            <c:idx val="24"/>
            <c:invertIfNegative val="0"/>
            <c:bubble3D val="0"/>
            <c:spPr>
              <a:gradFill rotWithShape="1">
                <a:gsLst>
                  <a:gs pos="0">
                    <a:schemeClr val="accent1">
                      <a:lumMod val="60000"/>
                      <a:lumOff val="40000"/>
                      <a:tint val="98000"/>
                      <a:lumMod val="114000"/>
                    </a:schemeClr>
                  </a:gs>
                  <a:gs pos="100000">
                    <a:schemeClr val="accent1">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31-8085-4A03-8DD4-5F4C75975348}"/>
              </c:ext>
            </c:extLst>
          </c:dPt>
          <c:dPt>
            <c:idx val="25"/>
            <c:invertIfNegative val="0"/>
            <c:bubble3D val="0"/>
            <c:spPr>
              <a:gradFill rotWithShape="1">
                <a:gsLst>
                  <a:gs pos="0">
                    <a:schemeClr val="accent2">
                      <a:lumMod val="60000"/>
                      <a:lumOff val="40000"/>
                      <a:tint val="98000"/>
                      <a:lumMod val="114000"/>
                    </a:schemeClr>
                  </a:gs>
                  <a:gs pos="100000">
                    <a:schemeClr val="accent2">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33-8085-4A03-8DD4-5F4C75975348}"/>
              </c:ext>
            </c:extLst>
          </c:dPt>
          <c:dPt>
            <c:idx val="26"/>
            <c:invertIfNegative val="0"/>
            <c:bubble3D val="0"/>
            <c:spPr>
              <a:gradFill rotWithShape="1">
                <a:gsLst>
                  <a:gs pos="0">
                    <a:schemeClr val="accent3">
                      <a:lumMod val="60000"/>
                      <a:lumOff val="40000"/>
                      <a:tint val="98000"/>
                      <a:lumMod val="114000"/>
                    </a:schemeClr>
                  </a:gs>
                  <a:gs pos="100000">
                    <a:schemeClr val="accent3">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35-8085-4A03-8DD4-5F4C75975348}"/>
              </c:ext>
            </c:extLst>
          </c:dPt>
          <c:dPt>
            <c:idx val="27"/>
            <c:invertIfNegative val="0"/>
            <c:bubble3D val="0"/>
            <c:spPr>
              <a:gradFill rotWithShape="1">
                <a:gsLst>
                  <a:gs pos="0">
                    <a:schemeClr val="accent4">
                      <a:lumMod val="60000"/>
                      <a:lumOff val="40000"/>
                      <a:tint val="98000"/>
                      <a:lumMod val="114000"/>
                    </a:schemeClr>
                  </a:gs>
                  <a:gs pos="100000">
                    <a:schemeClr val="accent4">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37-8085-4A03-8DD4-5F4C75975348}"/>
              </c:ext>
            </c:extLst>
          </c:dPt>
          <c:dPt>
            <c:idx val="28"/>
            <c:invertIfNegative val="0"/>
            <c:bubble3D val="0"/>
            <c:spPr>
              <a:gradFill rotWithShape="1">
                <a:gsLst>
                  <a:gs pos="0">
                    <a:schemeClr val="accent5">
                      <a:lumMod val="60000"/>
                      <a:lumOff val="40000"/>
                      <a:tint val="98000"/>
                      <a:lumMod val="114000"/>
                    </a:schemeClr>
                  </a:gs>
                  <a:gs pos="100000">
                    <a:schemeClr val="accent5">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39-8085-4A03-8DD4-5F4C75975348}"/>
              </c:ext>
            </c:extLst>
          </c:dPt>
          <c:dPt>
            <c:idx val="29"/>
            <c:invertIfNegative val="0"/>
            <c:bubble3D val="0"/>
            <c:spPr>
              <a:gradFill rotWithShape="1">
                <a:gsLst>
                  <a:gs pos="0">
                    <a:schemeClr val="accent6">
                      <a:lumMod val="60000"/>
                      <a:lumOff val="40000"/>
                      <a:tint val="98000"/>
                      <a:lumMod val="114000"/>
                    </a:schemeClr>
                  </a:gs>
                  <a:gs pos="100000">
                    <a:schemeClr val="accent6">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3B-8085-4A03-8DD4-5F4C75975348}"/>
              </c:ext>
            </c:extLst>
          </c:dPt>
          <c:dPt>
            <c:idx val="30"/>
            <c:invertIfNegative val="0"/>
            <c:bubble3D val="0"/>
            <c:spPr>
              <a:gradFill rotWithShape="1">
                <a:gsLst>
                  <a:gs pos="0">
                    <a:schemeClr val="accent1">
                      <a:lumMod val="50000"/>
                      <a:tint val="98000"/>
                      <a:lumMod val="114000"/>
                    </a:schemeClr>
                  </a:gs>
                  <a:gs pos="100000">
                    <a:schemeClr val="accent1">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3D-8085-4A03-8DD4-5F4C75975348}"/>
              </c:ext>
            </c:extLst>
          </c:dPt>
          <c:dPt>
            <c:idx val="31"/>
            <c:invertIfNegative val="0"/>
            <c:bubble3D val="0"/>
            <c:spPr>
              <a:gradFill rotWithShape="1">
                <a:gsLst>
                  <a:gs pos="0">
                    <a:schemeClr val="accent2">
                      <a:lumMod val="50000"/>
                      <a:tint val="98000"/>
                      <a:lumMod val="114000"/>
                    </a:schemeClr>
                  </a:gs>
                  <a:gs pos="100000">
                    <a:schemeClr val="accent2">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3F-8085-4A03-8DD4-5F4C75975348}"/>
              </c:ext>
            </c:extLst>
          </c:dPt>
          <c:dPt>
            <c:idx val="32"/>
            <c:invertIfNegative val="0"/>
            <c:bubble3D val="0"/>
            <c:spPr>
              <a:gradFill rotWithShape="1">
                <a:gsLst>
                  <a:gs pos="0">
                    <a:schemeClr val="accent3">
                      <a:lumMod val="50000"/>
                      <a:tint val="98000"/>
                      <a:lumMod val="114000"/>
                    </a:schemeClr>
                  </a:gs>
                  <a:gs pos="100000">
                    <a:schemeClr val="accent3">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41-8085-4A03-8DD4-5F4C75975348}"/>
              </c:ext>
            </c:extLst>
          </c:dPt>
          <c:dPt>
            <c:idx val="33"/>
            <c:invertIfNegative val="0"/>
            <c:bubble3D val="0"/>
            <c:spPr>
              <a:gradFill rotWithShape="1">
                <a:gsLst>
                  <a:gs pos="0">
                    <a:schemeClr val="accent4">
                      <a:lumMod val="50000"/>
                      <a:tint val="98000"/>
                      <a:lumMod val="114000"/>
                    </a:schemeClr>
                  </a:gs>
                  <a:gs pos="100000">
                    <a:schemeClr val="accent4">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43-8085-4A03-8DD4-5F4C75975348}"/>
              </c:ext>
            </c:extLst>
          </c:dPt>
          <c:dPt>
            <c:idx val="34"/>
            <c:invertIfNegative val="0"/>
            <c:bubble3D val="0"/>
            <c:spPr>
              <a:gradFill rotWithShape="1">
                <a:gsLst>
                  <a:gs pos="0">
                    <a:schemeClr val="accent5">
                      <a:lumMod val="50000"/>
                      <a:tint val="98000"/>
                      <a:lumMod val="114000"/>
                    </a:schemeClr>
                  </a:gs>
                  <a:gs pos="100000">
                    <a:schemeClr val="accent5">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45-8085-4A03-8DD4-5F4C75975348}"/>
              </c:ext>
            </c:extLst>
          </c:dPt>
          <c:dPt>
            <c:idx val="35"/>
            <c:invertIfNegative val="0"/>
            <c:bubble3D val="0"/>
            <c:spPr>
              <a:gradFill rotWithShape="1">
                <a:gsLst>
                  <a:gs pos="0">
                    <a:schemeClr val="accent6">
                      <a:lumMod val="50000"/>
                      <a:tint val="98000"/>
                      <a:lumMod val="114000"/>
                    </a:schemeClr>
                  </a:gs>
                  <a:gs pos="100000">
                    <a:schemeClr val="accent6">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47-8085-4A03-8DD4-5F4C75975348}"/>
              </c:ext>
            </c:extLst>
          </c:dPt>
          <c:dPt>
            <c:idx val="36"/>
            <c:invertIfNegative val="0"/>
            <c:bubble3D val="0"/>
            <c:spPr>
              <a:gradFill rotWithShape="1">
                <a:gsLst>
                  <a:gs pos="0">
                    <a:schemeClr val="accent1">
                      <a:lumMod val="70000"/>
                      <a:lumOff val="30000"/>
                      <a:tint val="98000"/>
                      <a:lumMod val="114000"/>
                    </a:schemeClr>
                  </a:gs>
                  <a:gs pos="100000">
                    <a:schemeClr val="accent1">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49-8085-4A03-8DD4-5F4C75975348}"/>
              </c:ext>
            </c:extLst>
          </c:dPt>
          <c:dPt>
            <c:idx val="37"/>
            <c:invertIfNegative val="0"/>
            <c:bubble3D val="0"/>
            <c:spPr>
              <a:gradFill rotWithShape="1">
                <a:gsLst>
                  <a:gs pos="0">
                    <a:schemeClr val="accent2">
                      <a:lumMod val="70000"/>
                      <a:lumOff val="30000"/>
                      <a:tint val="98000"/>
                      <a:lumMod val="114000"/>
                    </a:schemeClr>
                  </a:gs>
                  <a:gs pos="100000">
                    <a:schemeClr val="accent2">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4B-8085-4A03-8DD4-5F4C75975348}"/>
              </c:ext>
            </c:extLst>
          </c:dPt>
          <c:dPt>
            <c:idx val="38"/>
            <c:invertIfNegative val="0"/>
            <c:bubble3D val="0"/>
            <c:spPr>
              <a:gradFill rotWithShape="1">
                <a:gsLst>
                  <a:gs pos="0">
                    <a:schemeClr val="accent3">
                      <a:lumMod val="70000"/>
                      <a:lumOff val="30000"/>
                      <a:tint val="98000"/>
                      <a:lumMod val="114000"/>
                    </a:schemeClr>
                  </a:gs>
                  <a:gs pos="100000">
                    <a:schemeClr val="accent3">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4D-8085-4A03-8DD4-5F4C75975348}"/>
              </c:ext>
            </c:extLst>
          </c:dPt>
          <c:dPt>
            <c:idx val="39"/>
            <c:invertIfNegative val="0"/>
            <c:bubble3D val="0"/>
            <c:spPr>
              <a:gradFill rotWithShape="1">
                <a:gsLst>
                  <a:gs pos="0">
                    <a:schemeClr val="accent4">
                      <a:lumMod val="70000"/>
                      <a:lumOff val="30000"/>
                      <a:tint val="98000"/>
                      <a:lumMod val="114000"/>
                    </a:schemeClr>
                  </a:gs>
                  <a:gs pos="100000">
                    <a:schemeClr val="accent4">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4F-8085-4A03-8DD4-5F4C75975348}"/>
              </c:ext>
            </c:extLst>
          </c:dPt>
          <c:dPt>
            <c:idx val="40"/>
            <c:invertIfNegative val="0"/>
            <c:bubble3D val="0"/>
            <c:spPr>
              <a:gradFill rotWithShape="1">
                <a:gsLst>
                  <a:gs pos="0">
                    <a:schemeClr val="accent5">
                      <a:lumMod val="70000"/>
                      <a:lumOff val="30000"/>
                      <a:tint val="98000"/>
                      <a:lumMod val="114000"/>
                    </a:schemeClr>
                  </a:gs>
                  <a:gs pos="100000">
                    <a:schemeClr val="accent5">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51-8085-4A03-8DD4-5F4C75975348}"/>
              </c:ext>
            </c:extLst>
          </c:dPt>
          <c:dPt>
            <c:idx val="41"/>
            <c:invertIfNegative val="0"/>
            <c:bubble3D val="0"/>
            <c:spPr>
              <a:gradFill rotWithShape="1">
                <a:gsLst>
                  <a:gs pos="0">
                    <a:schemeClr val="accent6">
                      <a:lumMod val="70000"/>
                      <a:lumOff val="30000"/>
                      <a:tint val="98000"/>
                      <a:lumMod val="114000"/>
                    </a:schemeClr>
                  </a:gs>
                  <a:gs pos="100000">
                    <a:schemeClr val="accent6">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53-8085-4A03-8DD4-5F4C75975348}"/>
              </c:ext>
            </c:extLst>
          </c:dPt>
          <c:dPt>
            <c:idx val="42"/>
            <c:invertIfNegative val="0"/>
            <c:bubble3D val="0"/>
            <c:spPr>
              <a:gradFill rotWithShape="1">
                <a:gsLst>
                  <a:gs pos="0">
                    <a:schemeClr val="accent1">
                      <a:lumMod val="70000"/>
                      <a:tint val="98000"/>
                      <a:lumMod val="114000"/>
                    </a:schemeClr>
                  </a:gs>
                  <a:gs pos="100000">
                    <a:schemeClr val="accent1">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55-8085-4A03-8DD4-5F4C75975348}"/>
              </c:ext>
            </c:extLst>
          </c:dPt>
          <c:dPt>
            <c:idx val="43"/>
            <c:invertIfNegative val="0"/>
            <c:bubble3D val="0"/>
            <c:spPr>
              <a:gradFill rotWithShape="1">
                <a:gsLst>
                  <a:gs pos="0">
                    <a:schemeClr val="accent2">
                      <a:lumMod val="70000"/>
                      <a:tint val="98000"/>
                      <a:lumMod val="114000"/>
                    </a:schemeClr>
                  </a:gs>
                  <a:gs pos="100000">
                    <a:schemeClr val="accent2">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57-8085-4A03-8DD4-5F4C75975348}"/>
              </c:ext>
            </c:extLst>
          </c:dPt>
          <c:dPt>
            <c:idx val="44"/>
            <c:invertIfNegative val="0"/>
            <c:bubble3D val="0"/>
            <c:spPr>
              <a:gradFill rotWithShape="1">
                <a:gsLst>
                  <a:gs pos="0">
                    <a:schemeClr val="accent3">
                      <a:lumMod val="70000"/>
                      <a:tint val="98000"/>
                      <a:lumMod val="114000"/>
                    </a:schemeClr>
                  </a:gs>
                  <a:gs pos="100000">
                    <a:schemeClr val="accent3">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59-8085-4A03-8DD4-5F4C75975348}"/>
              </c:ext>
            </c:extLst>
          </c:dPt>
          <c:dPt>
            <c:idx val="45"/>
            <c:invertIfNegative val="0"/>
            <c:bubble3D val="0"/>
            <c:spPr>
              <a:gradFill rotWithShape="1">
                <a:gsLst>
                  <a:gs pos="0">
                    <a:schemeClr val="accent4">
                      <a:lumMod val="70000"/>
                      <a:tint val="98000"/>
                      <a:lumMod val="114000"/>
                    </a:schemeClr>
                  </a:gs>
                  <a:gs pos="100000">
                    <a:schemeClr val="accent4">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5B-8085-4A03-8DD4-5F4C75975348}"/>
              </c:ext>
            </c:extLst>
          </c:dPt>
          <c:dPt>
            <c:idx val="46"/>
            <c:invertIfNegative val="0"/>
            <c:bubble3D val="0"/>
            <c:spPr>
              <a:gradFill rotWithShape="1">
                <a:gsLst>
                  <a:gs pos="0">
                    <a:schemeClr val="accent5">
                      <a:lumMod val="70000"/>
                      <a:tint val="98000"/>
                      <a:lumMod val="114000"/>
                    </a:schemeClr>
                  </a:gs>
                  <a:gs pos="100000">
                    <a:schemeClr val="accent5">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5D-8085-4A03-8DD4-5F4C75975348}"/>
              </c:ext>
            </c:extLst>
          </c:dPt>
          <c:dPt>
            <c:idx val="47"/>
            <c:invertIfNegative val="0"/>
            <c:bubble3D val="0"/>
            <c:spPr>
              <a:gradFill rotWithShape="1">
                <a:gsLst>
                  <a:gs pos="0">
                    <a:schemeClr val="accent6">
                      <a:lumMod val="70000"/>
                      <a:tint val="98000"/>
                      <a:lumMod val="114000"/>
                    </a:schemeClr>
                  </a:gs>
                  <a:gs pos="100000">
                    <a:schemeClr val="accent6">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5F-8085-4A03-8DD4-5F4C75975348}"/>
              </c:ext>
            </c:extLst>
          </c:dPt>
          <c:dPt>
            <c:idx val="48"/>
            <c:invertIfNegative val="0"/>
            <c:bubble3D val="0"/>
            <c:spPr>
              <a:gradFill rotWithShape="1">
                <a:gsLst>
                  <a:gs pos="0">
                    <a:schemeClr val="accent1">
                      <a:lumMod val="50000"/>
                      <a:lumOff val="50000"/>
                      <a:tint val="98000"/>
                      <a:lumMod val="114000"/>
                    </a:schemeClr>
                  </a:gs>
                  <a:gs pos="100000">
                    <a:schemeClr val="accent1">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61-8085-4A03-8DD4-5F4C75975348}"/>
              </c:ext>
            </c:extLst>
          </c:dPt>
          <c:dPt>
            <c:idx val="49"/>
            <c:invertIfNegative val="0"/>
            <c:bubble3D val="0"/>
            <c:spPr>
              <a:gradFill rotWithShape="1">
                <a:gsLst>
                  <a:gs pos="0">
                    <a:schemeClr val="accent2">
                      <a:lumMod val="50000"/>
                      <a:lumOff val="50000"/>
                      <a:tint val="98000"/>
                      <a:lumMod val="114000"/>
                    </a:schemeClr>
                  </a:gs>
                  <a:gs pos="100000">
                    <a:schemeClr val="accent2">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63-8085-4A03-8DD4-5F4C75975348}"/>
              </c:ext>
            </c:extLst>
          </c:dPt>
          <c:dPt>
            <c:idx val="50"/>
            <c:invertIfNegative val="0"/>
            <c:bubble3D val="0"/>
            <c:spPr>
              <a:gradFill rotWithShape="1">
                <a:gsLst>
                  <a:gs pos="0">
                    <a:schemeClr val="accent3">
                      <a:lumMod val="50000"/>
                      <a:lumOff val="50000"/>
                      <a:tint val="98000"/>
                      <a:lumMod val="114000"/>
                    </a:schemeClr>
                  </a:gs>
                  <a:gs pos="100000">
                    <a:schemeClr val="accent3">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65-8085-4A03-8DD4-5F4C75975348}"/>
              </c:ext>
            </c:extLst>
          </c:dPt>
          <c:dPt>
            <c:idx val="51"/>
            <c:invertIfNegative val="0"/>
            <c:bubble3D val="0"/>
            <c:spPr>
              <a:gradFill rotWithShape="1">
                <a:gsLst>
                  <a:gs pos="0">
                    <a:schemeClr val="accent4">
                      <a:lumMod val="50000"/>
                      <a:lumOff val="50000"/>
                      <a:tint val="98000"/>
                      <a:lumMod val="114000"/>
                    </a:schemeClr>
                  </a:gs>
                  <a:gs pos="100000">
                    <a:schemeClr val="accent4">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67-8085-4A03-8DD4-5F4C75975348}"/>
              </c:ext>
            </c:extLst>
          </c:dPt>
          <c:dPt>
            <c:idx val="52"/>
            <c:invertIfNegative val="0"/>
            <c:bubble3D val="0"/>
            <c:spPr>
              <a:gradFill rotWithShape="1">
                <a:gsLst>
                  <a:gs pos="0">
                    <a:schemeClr val="accent5">
                      <a:lumMod val="50000"/>
                      <a:lumOff val="50000"/>
                      <a:tint val="98000"/>
                      <a:lumMod val="114000"/>
                    </a:schemeClr>
                  </a:gs>
                  <a:gs pos="100000">
                    <a:schemeClr val="accent5">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69-8085-4A03-8DD4-5F4C75975348}"/>
              </c:ext>
            </c:extLst>
          </c:dPt>
          <c:dPt>
            <c:idx val="53"/>
            <c:invertIfNegative val="0"/>
            <c:bubble3D val="0"/>
            <c:spPr>
              <a:gradFill rotWithShape="1">
                <a:gsLst>
                  <a:gs pos="0">
                    <a:schemeClr val="accent6">
                      <a:lumMod val="50000"/>
                      <a:lumOff val="50000"/>
                      <a:tint val="98000"/>
                      <a:lumMod val="114000"/>
                    </a:schemeClr>
                  </a:gs>
                  <a:gs pos="100000">
                    <a:schemeClr val="accent6">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6B-8085-4A03-8DD4-5F4C75975348}"/>
              </c:ext>
            </c:extLst>
          </c:dPt>
          <c:dPt>
            <c:idx val="54"/>
            <c:invertIfNegative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6D-8085-4A03-8DD4-5F4C75975348}"/>
              </c:ext>
            </c:extLst>
          </c:dPt>
          <c:dPt>
            <c:idx val="55"/>
            <c:invertIfNegative val="0"/>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6F-8085-4A03-8DD4-5F4C75975348}"/>
              </c:ext>
            </c:extLst>
          </c:dPt>
          <c:dPt>
            <c:idx val="56"/>
            <c:invertIfNegative val="0"/>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71-8085-4A03-8DD4-5F4C75975348}"/>
              </c:ext>
            </c:extLst>
          </c:dPt>
          <c:dPt>
            <c:idx val="57"/>
            <c:invertIfNegative val="0"/>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73-8085-4A03-8DD4-5F4C75975348}"/>
              </c:ext>
            </c:extLst>
          </c:dPt>
          <c:dPt>
            <c:idx val="58"/>
            <c:invertIfNegative val="0"/>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75-8085-4A03-8DD4-5F4C75975348}"/>
              </c:ext>
            </c:extLst>
          </c:dPt>
          <c:dPt>
            <c:idx val="59"/>
            <c:invertIfNegative val="0"/>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77-8085-4A03-8DD4-5F4C75975348}"/>
              </c:ext>
            </c:extLst>
          </c:dPt>
          <c:dPt>
            <c:idx val="60"/>
            <c:invertIfNegative val="0"/>
            <c:bubble3D val="0"/>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79-8085-4A03-8DD4-5F4C75975348}"/>
              </c:ext>
            </c:extLst>
          </c:dPt>
          <c:dPt>
            <c:idx val="61"/>
            <c:invertIfNegative val="0"/>
            <c:bubble3D val="0"/>
            <c:spPr>
              <a:gradFill rotWithShape="1">
                <a:gsLst>
                  <a:gs pos="0">
                    <a:schemeClr val="accent2">
                      <a:lumMod val="60000"/>
                      <a:tint val="98000"/>
                      <a:lumMod val="114000"/>
                    </a:schemeClr>
                  </a:gs>
                  <a:gs pos="100000">
                    <a:schemeClr val="accent2">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7B-8085-4A03-8DD4-5F4C75975348}"/>
              </c:ext>
            </c:extLst>
          </c:dPt>
          <c:dPt>
            <c:idx val="62"/>
            <c:invertIfNegative val="0"/>
            <c:bubble3D val="0"/>
            <c:spPr>
              <a:gradFill rotWithShape="1">
                <a:gsLst>
                  <a:gs pos="0">
                    <a:schemeClr val="accent3">
                      <a:lumMod val="60000"/>
                      <a:tint val="98000"/>
                      <a:lumMod val="114000"/>
                    </a:schemeClr>
                  </a:gs>
                  <a:gs pos="100000">
                    <a:schemeClr val="accent3">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7D-8085-4A03-8DD4-5F4C75975348}"/>
              </c:ext>
            </c:extLst>
          </c:dPt>
          <c:dPt>
            <c:idx val="63"/>
            <c:invertIfNegative val="0"/>
            <c:bubble3D val="0"/>
            <c:spPr>
              <a:gradFill rotWithShape="1">
                <a:gsLst>
                  <a:gs pos="0">
                    <a:schemeClr val="accent4">
                      <a:lumMod val="60000"/>
                      <a:tint val="98000"/>
                      <a:lumMod val="114000"/>
                    </a:schemeClr>
                  </a:gs>
                  <a:gs pos="100000">
                    <a:schemeClr val="accent4">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7F-8085-4A03-8DD4-5F4C75975348}"/>
              </c:ext>
            </c:extLst>
          </c:dPt>
          <c:dPt>
            <c:idx val="64"/>
            <c:invertIfNegative val="0"/>
            <c:bubble3D val="0"/>
            <c:spPr>
              <a:gradFill rotWithShape="1">
                <a:gsLst>
                  <a:gs pos="0">
                    <a:schemeClr val="accent5">
                      <a:lumMod val="60000"/>
                      <a:tint val="98000"/>
                      <a:lumMod val="114000"/>
                    </a:schemeClr>
                  </a:gs>
                  <a:gs pos="100000">
                    <a:schemeClr val="accent5">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81-8085-4A03-8DD4-5F4C75975348}"/>
              </c:ext>
            </c:extLst>
          </c:dPt>
          <c:dPt>
            <c:idx val="65"/>
            <c:invertIfNegative val="0"/>
            <c:bubble3D val="0"/>
            <c:spPr>
              <a:gradFill rotWithShape="1">
                <a:gsLst>
                  <a:gs pos="0">
                    <a:schemeClr val="accent6">
                      <a:lumMod val="60000"/>
                      <a:tint val="98000"/>
                      <a:lumMod val="114000"/>
                    </a:schemeClr>
                  </a:gs>
                  <a:gs pos="100000">
                    <a:schemeClr val="accent6">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83-8085-4A03-8DD4-5F4C75975348}"/>
              </c:ext>
            </c:extLst>
          </c:dPt>
          <c:dPt>
            <c:idx val="66"/>
            <c:invertIfNegative val="0"/>
            <c:bubble3D val="0"/>
            <c:spPr>
              <a:gradFill rotWithShape="1">
                <a:gsLst>
                  <a:gs pos="0">
                    <a:schemeClr val="accent1">
                      <a:lumMod val="80000"/>
                      <a:lumOff val="20000"/>
                      <a:tint val="98000"/>
                      <a:lumMod val="114000"/>
                    </a:schemeClr>
                  </a:gs>
                  <a:gs pos="100000">
                    <a:schemeClr val="accent1">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85-8085-4A03-8DD4-5F4C75975348}"/>
              </c:ext>
            </c:extLst>
          </c:dPt>
          <c:dPt>
            <c:idx val="67"/>
            <c:invertIfNegative val="0"/>
            <c:bubble3D val="0"/>
            <c:spPr>
              <a:gradFill rotWithShape="1">
                <a:gsLst>
                  <a:gs pos="0">
                    <a:schemeClr val="accent2">
                      <a:lumMod val="80000"/>
                      <a:lumOff val="20000"/>
                      <a:tint val="98000"/>
                      <a:lumMod val="114000"/>
                    </a:schemeClr>
                  </a:gs>
                  <a:gs pos="100000">
                    <a:schemeClr val="accent2">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87-8085-4A03-8DD4-5F4C75975348}"/>
              </c:ext>
            </c:extLst>
          </c:dPt>
          <c:dPt>
            <c:idx val="68"/>
            <c:invertIfNegative val="0"/>
            <c:bubble3D val="0"/>
            <c:spPr>
              <a:gradFill rotWithShape="1">
                <a:gsLst>
                  <a:gs pos="0">
                    <a:schemeClr val="accent3">
                      <a:lumMod val="80000"/>
                      <a:lumOff val="20000"/>
                      <a:tint val="98000"/>
                      <a:lumMod val="114000"/>
                    </a:schemeClr>
                  </a:gs>
                  <a:gs pos="100000">
                    <a:schemeClr val="accent3">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89-8085-4A03-8DD4-5F4C75975348}"/>
              </c:ext>
            </c:extLst>
          </c:dPt>
          <c:dPt>
            <c:idx val="69"/>
            <c:invertIfNegative val="0"/>
            <c:bubble3D val="0"/>
            <c:spPr>
              <a:gradFill rotWithShape="1">
                <a:gsLst>
                  <a:gs pos="0">
                    <a:schemeClr val="accent4">
                      <a:lumMod val="80000"/>
                      <a:lumOff val="20000"/>
                      <a:tint val="98000"/>
                      <a:lumMod val="114000"/>
                    </a:schemeClr>
                  </a:gs>
                  <a:gs pos="100000">
                    <a:schemeClr val="accent4">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8B-8085-4A03-8DD4-5F4C75975348}"/>
              </c:ext>
            </c:extLst>
          </c:dPt>
          <c:dPt>
            <c:idx val="70"/>
            <c:invertIfNegative val="0"/>
            <c:bubble3D val="0"/>
            <c:spPr>
              <a:gradFill rotWithShape="1">
                <a:gsLst>
                  <a:gs pos="0">
                    <a:schemeClr val="accent5">
                      <a:lumMod val="80000"/>
                      <a:lumOff val="20000"/>
                      <a:tint val="98000"/>
                      <a:lumMod val="114000"/>
                    </a:schemeClr>
                  </a:gs>
                  <a:gs pos="100000">
                    <a:schemeClr val="accent5">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8D-8085-4A03-8DD4-5F4C75975348}"/>
              </c:ext>
            </c:extLst>
          </c:dPt>
          <c:dPt>
            <c:idx val="71"/>
            <c:invertIfNegative val="0"/>
            <c:bubble3D val="0"/>
            <c:spPr>
              <a:gradFill rotWithShape="1">
                <a:gsLst>
                  <a:gs pos="0">
                    <a:schemeClr val="accent6">
                      <a:lumMod val="80000"/>
                      <a:lumOff val="20000"/>
                      <a:tint val="98000"/>
                      <a:lumMod val="114000"/>
                    </a:schemeClr>
                  </a:gs>
                  <a:gs pos="100000">
                    <a:schemeClr val="accent6">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8F-8085-4A03-8DD4-5F4C75975348}"/>
              </c:ext>
            </c:extLst>
          </c:dPt>
          <c:dPt>
            <c:idx val="72"/>
            <c:invertIfNegative val="0"/>
            <c:bubble3D val="0"/>
            <c:spPr>
              <a:gradFill rotWithShape="1">
                <a:gsLst>
                  <a:gs pos="0">
                    <a:schemeClr val="accent1">
                      <a:lumMod val="80000"/>
                      <a:tint val="98000"/>
                      <a:lumMod val="114000"/>
                    </a:schemeClr>
                  </a:gs>
                  <a:gs pos="100000">
                    <a:schemeClr val="accent1">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91-8085-4A03-8DD4-5F4C75975348}"/>
              </c:ext>
            </c:extLst>
          </c:dPt>
          <c:dPt>
            <c:idx val="73"/>
            <c:invertIfNegative val="0"/>
            <c:bubble3D val="0"/>
            <c:spPr>
              <a:gradFill rotWithShape="1">
                <a:gsLst>
                  <a:gs pos="0">
                    <a:schemeClr val="accent2">
                      <a:lumMod val="80000"/>
                      <a:tint val="98000"/>
                      <a:lumMod val="114000"/>
                    </a:schemeClr>
                  </a:gs>
                  <a:gs pos="100000">
                    <a:schemeClr val="accent2">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93-8085-4A03-8DD4-5F4C75975348}"/>
              </c:ext>
            </c:extLst>
          </c:dPt>
          <c:dPt>
            <c:idx val="74"/>
            <c:invertIfNegative val="0"/>
            <c:bubble3D val="0"/>
            <c:spPr>
              <a:gradFill rotWithShape="1">
                <a:gsLst>
                  <a:gs pos="0">
                    <a:schemeClr val="accent3">
                      <a:lumMod val="80000"/>
                      <a:tint val="98000"/>
                      <a:lumMod val="114000"/>
                    </a:schemeClr>
                  </a:gs>
                  <a:gs pos="100000">
                    <a:schemeClr val="accent3">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95-8085-4A03-8DD4-5F4C75975348}"/>
              </c:ext>
            </c:extLst>
          </c:dPt>
          <c:dPt>
            <c:idx val="75"/>
            <c:invertIfNegative val="0"/>
            <c:bubble3D val="0"/>
            <c:spPr>
              <a:gradFill rotWithShape="1">
                <a:gsLst>
                  <a:gs pos="0">
                    <a:schemeClr val="accent4">
                      <a:lumMod val="80000"/>
                      <a:tint val="98000"/>
                      <a:lumMod val="114000"/>
                    </a:schemeClr>
                  </a:gs>
                  <a:gs pos="100000">
                    <a:schemeClr val="accent4">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97-8085-4A03-8DD4-5F4C75975348}"/>
              </c:ext>
            </c:extLst>
          </c:dPt>
          <c:dPt>
            <c:idx val="76"/>
            <c:invertIfNegative val="0"/>
            <c:bubble3D val="0"/>
            <c:spPr>
              <a:gradFill rotWithShape="1">
                <a:gsLst>
                  <a:gs pos="0">
                    <a:schemeClr val="accent5">
                      <a:lumMod val="80000"/>
                      <a:tint val="98000"/>
                      <a:lumMod val="114000"/>
                    </a:schemeClr>
                  </a:gs>
                  <a:gs pos="100000">
                    <a:schemeClr val="accent5">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99-8085-4A03-8DD4-5F4C75975348}"/>
              </c:ext>
            </c:extLst>
          </c:dPt>
          <c:dPt>
            <c:idx val="77"/>
            <c:invertIfNegative val="0"/>
            <c:bubble3D val="0"/>
            <c:spPr>
              <a:gradFill rotWithShape="1">
                <a:gsLst>
                  <a:gs pos="0">
                    <a:schemeClr val="accent6">
                      <a:lumMod val="80000"/>
                      <a:tint val="98000"/>
                      <a:lumMod val="114000"/>
                    </a:schemeClr>
                  </a:gs>
                  <a:gs pos="100000">
                    <a:schemeClr val="accent6">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9B-8085-4A03-8DD4-5F4C75975348}"/>
              </c:ext>
            </c:extLst>
          </c:dPt>
          <c:dPt>
            <c:idx val="78"/>
            <c:invertIfNegative val="0"/>
            <c:bubble3D val="0"/>
            <c:spPr>
              <a:gradFill rotWithShape="1">
                <a:gsLst>
                  <a:gs pos="0">
                    <a:schemeClr val="accent1">
                      <a:lumMod val="60000"/>
                      <a:lumOff val="40000"/>
                      <a:tint val="98000"/>
                      <a:lumMod val="114000"/>
                    </a:schemeClr>
                  </a:gs>
                  <a:gs pos="100000">
                    <a:schemeClr val="accent1">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9D-8085-4A03-8DD4-5F4C75975348}"/>
              </c:ext>
            </c:extLst>
          </c:dPt>
          <c:dPt>
            <c:idx val="79"/>
            <c:invertIfNegative val="0"/>
            <c:bubble3D val="0"/>
            <c:spPr>
              <a:gradFill rotWithShape="1">
                <a:gsLst>
                  <a:gs pos="0">
                    <a:schemeClr val="accent2">
                      <a:lumMod val="60000"/>
                      <a:lumOff val="40000"/>
                      <a:tint val="98000"/>
                      <a:lumMod val="114000"/>
                    </a:schemeClr>
                  </a:gs>
                  <a:gs pos="100000">
                    <a:schemeClr val="accent2">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9F-8085-4A03-8DD4-5F4C75975348}"/>
              </c:ext>
            </c:extLst>
          </c:dPt>
          <c:dPt>
            <c:idx val="80"/>
            <c:invertIfNegative val="0"/>
            <c:bubble3D val="0"/>
            <c:spPr>
              <a:gradFill rotWithShape="1">
                <a:gsLst>
                  <a:gs pos="0">
                    <a:schemeClr val="accent3">
                      <a:lumMod val="60000"/>
                      <a:lumOff val="40000"/>
                      <a:tint val="98000"/>
                      <a:lumMod val="114000"/>
                    </a:schemeClr>
                  </a:gs>
                  <a:gs pos="100000">
                    <a:schemeClr val="accent3">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A1-8085-4A03-8DD4-5F4C75975348}"/>
              </c:ext>
            </c:extLst>
          </c:dPt>
          <c:dPt>
            <c:idx val="81"/>
            <c:invertIfNegative val="0"/>
            <c:bubble3D val="0"/>
            <c:spPr>
              <a:gradFill rotWithShape="1">
                <a:gsLst>
                  <a:gs pos="0">
                    <a:schemeClr val="accent4">
                      <a:lumMod val="60000"/>
                      <a:lumOff val="40000"/>
                      <a:tint val="98000"/>
                      <a:lumMod val="114000"/>
                    </a:schemeClr>
                  </a:gs>
                  <a:gs pos="100000">
                    <a:schemeClr val="accent4">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A3-8085-4A03-8DD4-5F4C75975348}"/>
              </c:ext>
            </c:extLst>
          </c:dPt>
          <c:dPt>
            <c:idx val="82"/>
            <c:invertIfNegative val="0"/>
            <c:bubble3D val="0"/>
            <c:spPr>
              <a:gradFill rotWithShape="1">
                <a:gsLst>
                  <a:gs pos="0">
                    <a:schemeClr val="accent5">
                      <a:lumMod val="60000"/>
                      <a:lumOff val="40000"/>
                      <a:tint val="98000"/>
                      <a:lumMod val="114000"/>
                    </a:schemeClr>
                  </a:gs>
                  <a:gs pos="100000">
                    <a:schemeClr val="accent5">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A5-8085-4A03-8DD4-5F4C75975348}"/>
              </c:ext>
            </c:extLst>
          </c:dPt>
          <c:dPt>
            <c:idx val="83"/>
            <c:invertIfNegative val="0"/>
            <c:bubble3D val="0"/>
            <c:spPr>
              <a:gradFill rotWithShape="1">
                <a:gsLst>
                  <a:gs pos="0">
                    <a:schemeClr val="accent6">
                      <a:lumMod val="60000"/>
                      <a:lumOff val="40000"/>
                      <a:tint val="98000"/>
                      <a:lumMod val="114000"/>
                    </a:schemeClr>
                  </a:gs>
                  <a:gs pos="100000">
                    <a:schemeClr val="accent6">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A7-8085-4A03-8DD4-5F4C75975348}"/>
              </c:ext>
            </c:extLst>
          </c:dPt>
          <c:dPt>
            <c:idx val="84"/>
            <c:invertIfNegative val="0"/>
            <c:bubble3D val="0"/>
            <c:spPr>
              <a:gradFill rotWithShape="1">
                <a:gsLst>
                  <a:gs pos="0">
                    <a:schemeClr val="accent1">
                      <a:lumMod val="50000"/>
                      <a:tint val="98000"/>
                      <a:lumMod val="114000"/>
                    </a:schemeClr>
                  </a:gs>
                  <a:gs pos="100000">
                    <a:schemeClr val="accent1">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A9-8085-4A03-8DD4-5F4C75975348}"/>
              </c:ext>
            </c:extLst>
          </c:dPt>
          <c:dPt>
            <c:idx val="85"/>
            <c:invertIfNegative val="0"/>
            <c:bubble3D val="0"/>
            <c:spPr>
              <a:gradFill rotWithShape="1">
                <a:gsLst>
                  <a:gs pos="0">
                    <a:schemeClr val="accent2">
                      <a:lumMod val="50000"/>
                      <a:tint val="98000"/>
                      <a:lumMod val="114000"/>
                    </a:schemeClr>
                  </a:gs>
                  <a:gs pos="100000">
                    <a:schemeClr val="accent2">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AB-8085-4A03-8DD4-5F4C75975348}"/>
              </c:ext>
            </c:extLst>
          </c:dPt>
          <c:dPt>
            <c:idx val="86"/>
            <c:invertIfNegative val="0"/>
            <c:bubble3D val="0"/>
            <c:spPr>
              <a:gradFill rotWithShape="1">
                <a:gsLst>
                  <a:gs pos="0">
                    <a:schemeClr val="accent3">
                      <a:lumMod val="50000"/>
                      <a:tint val="98000"/>
                      <a:lumMod val="114000"/>
                    </a:schemeClr>
                  </a:gs>
                  <a:gs pos="100000">
                    <a:schemeClr val="accent3">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AD-8085-4A03-8DD4-5F4C75975348}"/>
              </c:ext>
            </c:extLst>
          </c:dPt>
          <c:dPt>
            <c:idx val="87"/>
            <c:invertIfNegative val="0"/>
            <c:bubble3D val="0"/>
            <c:spPr>
              <a:gradFill rotWithShape="1">
                <a:gsLst>
                  <a:gs pos="0">
                    <a:schemeClr val="accent4">
                      <a:lumMod val="50000"/>
                      <a:tint val="98000"/>
                      <a:lumMod val="114000"/>
                    </a:schemeClr>
                  </a:gs>
                  <a:gs pos="100000">
                    <a:schemeClr val="accent4">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AF-8085-4A03-8DD4-5F4C75975348}"/>
              </c:ext>
            </c:extLst>
          </c:dPt>
          <c:dPt>
            <c:idx val="88"/>
            <c:invertIfNegative val="0"/>
            <c:bubble3D val="0"/>
            <c:spPr>
              <a:gradFill rotWithShape="1">
                <a:gsLst>
                  <a:gs pos="0">
                    <a:schemeClr val="accent5">
                      <a:lumMod val="50000"/>
                      <a:tint val="98000"/>
                      <a:lumMod val="114000"/>
                    </a:schemeClr>
                  </a:gs>
                  <a:gs pos="100000">
                    <a:schemeClr val="accent5">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B1-8085-4A03-8DD4-5F4C75975348}"/>
              </c:ext>
            </c:extLst>
          </c:dPt>
          <c:dPt>
            <c:idx val="89"/>
            <c:invertIfNegative val="0"/>
            <c:bubble3D val="0"/>
            <c:spPr>
              <a:gradFill rotWithShape="1">
                <a:gsLst>
                  <a:gs pos="0">
                    <a:schemeClr val="accent6">
                      <a:lumMod val="50000"/>
                      <a:tint val="98000"/>
                      <a:lumMod val="114000"/>
                    </a:schemeClr>
                  </a:gs>
                  <a:gs pos="100000">
                    <a:schemeClr val="accent6">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B3-8085-4A03-8DD4-5F4C75975348}"/>
              </c:ext>
            </c:extLst>
          </c:dPt>
          <c:dPt>
            <c:idx val="90"/>
            <c:invertIfNegative val="0"/>
            <c:bubble3D val="0"/>
            <c:spPr>
              <a:gradFill rotWithShape="1">
                <a:gsLst>
                  <a:gs pos="0">
                    <a:schemeClr val="accent1">
                      <a:lumMod val="70000"/>
                      <a:lumOff val="30000"/>
                      <a:tint val="98000"/>
                      <a:lumMod val="114000"/>
                    </a:schemeClr>
                  </a:gs>
                  <a:gs pos="100000">
                    <a:schemeClr val="accent1">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B5-8085-4A03-8DD4-5F4C75975348}"/>
              </c:ext>
            </c:extLst>
          </c:dPt>
          <c:cat>
            <c:strLit>
              <c:ptCount val="11"/>
              <c:pt idx="0">
                <c:v>South Ericborough</c:v>
              </c:pt>
              <c:pt idx="1">
                <c:v>New Denise</c:v>
              </c:pt>
              <c:pt idx="2">
                <c:v>Chapmanview</c:v>
              </c:pt>
              <c:pt idx="3">
                <c:v>Elliottland</c:v>
              </c:pt>
              <c:pt idx="4">
                <c:v>Port Jo</c:v>
              </c:pt>
              <c:pt idx="5">
                <c:v>Lake Daleburgh</c:v>
              </c:pt>
              <c:pt idx="6">
                <c:v>Ortizton</c:v>
              </c:pt>
              <c:pt idx="7">
                <c:v>Thomasview</c:v>
              </c:pt>
              <c:pt idx="8">
                <c:v>Banksport</c:v>
              </c:pt>
              <c:pt idx="9">
                <c:v>East Jennifer</c:v>
              </c:pt>
              <c:pt idx="10">
                <c:v>East Michael</c:v>
              </c:pt>
            </c:strLit>
          </c:cat>
          <c:val>
            <c:numLit>
              <c:formatCode>General</c:formatCode>
              <c:ptCount val="11"/>
              <c:pt idx="0">
                <c:v>93</c:v>
              </c:pt>
              <c:pt idx="1">
                <c:v>93</c:v>
              </c:pt>
              <c:pt idx="2">
                <c:v>94</c:v>
              </c:pt>
              <c:pt idx="3">
                <c:v>95</c:v>
              </c:pt>
              <c:pt idx="4">
                <c:v>95</c:v>
              </c:pt>
              <c:pt idx="5">
                <c:v>97</c:v>
              </c:pt>
              <c:pt idx="6">
                <c:v>97</c:v>
              </c:pt>
              <c:pt idx="7">
                <c:v>98</c:v>
              </c:pt>
              <c:pt idx="8">
                <c:v>99</c:v>
              </c:pt>
              <c:pt idx="9">
                <c:v>101</c:v>
              </c:pt>
              <c:pt idx="10">
                <c:v>150</c:v>
              </c:pt>
            </c:numLit>
          </c:val>
          <c:extLst>
            <c:ext xmlns:c16="http://schemas.microsoft.com/office/drawing/2014/chart" uri="{C3380CC4-5D6E-409C-BE32-E72D297353CC}">
              <c16:uniqueId val="{000000B6-8085-4A03-8DD4-5F4C75975348}"/>
            </c:ext>
          </c:extLst>
        </c:ser>
        <c:dLbls>
          <c:showLegendKey val="0"/>
          <c:showVal val="0"/>
          <c:showCatName val="0"/>
          <c:showSerName val="0"/>
          <c:showPercent val="0"/>
          <c:showBubbleSize val="0"/>
        </c:dLbls>
        <c:gapWidth val="100"/>
        <c:overlap val="-24"/>
        <c:axId val="2057208063"/>
        <c:axId val="2056065935"/>
      </c:barChart>
      <c:catAx>
        <c:axId val="20572080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6065935"/>
        <c:crosses val="autoZero"/>
        <c:auto val="1"/>
        <c:lblAlgn val="ctr"/>
        <c:lblOffset val="100"/>
        <c:noMultiLvlLbl val="0"/>
      </c:catAx>
      <c:valAx>
        <c:axId val="2056065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720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purchase by age group</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s>
    <c:plotArea>
      <c:layout>
        <c:manualLayout>
          <c:layoutTarget val="inner"/>
          <c:xMode val="edge"/>
          <c:yMode val="edge"/>
          <c:x val="9.7469816272965873E-2"/>
          <c:y val="0.23087744240303296"/>
          <c:w val="0.76112270341207344"/>
          <c:h val="0.53774387576552929"/>
        </c:manualLayout>
      </c:layout>
      <c:barChart>
        <c:barDir val="col"/>
        <c:grouping val="clustered"/>
        <c:varyColors val="0"/>
        <c:ser>
          <c:idx val="0"/>
          <c:order val="0"/>
          <c:tx>
            <c:v>Total</c:v>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Lit>
              <c:ptCount val="6"/>
              <c:pt idx="0">
                <c:v>18-25</c:v>
              </c:pt>
              <c:pt idx="1">
                <c:v>26-35</c:v>
              </c:pt>
              <c:pt idx="2">
                <c:v>36-43</c:v>
              </c:pt>
              <c:pt idx="3">
                <c:v>44-55</c:v>
              </c:pt>
              <c:pt idx="4">
                <c:v>56-65</c:v>
              </c:pt>
              <c:pt idx="5">
                <c:v>66-75</c:v>
              </c:pt>
            </c:strLit>
          </c:cat>
          <c:val>
            <c:numLit>
              <c:formatCode>General</c:formatCode>
              <c:ptCount val="6"/>
              <c:pt idx="0">
                <c:v>1736</c:v>
              </c:pt>
              <c:pt idx="1">
                <c:v>4089</c:v>
              </c:pt>
              <c:pt idx="2">
                <c:v>2235</c:v>
              </c:pt>
              <c:pt idx="3">
                <c:v>2495</c:v>
              </c:pt>
              <c:pt idx="4">
                <c:v>940</c:v>
              </c:pt>
              <c:pt idx="5">
                <c:v>617</c:v>
              </c:pt>
            </c:numLit>
          </c:val>
          <c:extLst>
            <c:ext xmlns:c16="http://schemas.microsoft.com/office/drawing/2014/chart" uri="{C3380CC4-5D6E-409C-BE32-E72D297353CC}">
              <c16:uniqueId val="{00000000-1428-42BC-9DC6-BE2BD545E67A}"/>
            </c:ext>
          </c:extLst>
        </c:ser>
        <c:dLbls>
          <c:showLegendKey val="0"/>
          <c:showVal val="0"/>
          <c:showCatName val="0"/>
          <c:showSerName val="0"/>
          <c:showPercent val="0"/>
          <c:showBubbleSize val="0"/>
        </c:dLbls>
        <c:gapWidth val="100"/>
        <c:overlap val="-24"/>
        <c:axId val="410868767"/>
        <c:axId val="2056040879"/>
      </c:barChart>
      <c:catAx>
        <c:axId val="4108687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6040879"/>
        <c:crosses val="autoZero"/>
        <c:auto val="1"/>
        <c:lblAlgn val="ctr"/>
        <c:lblOffset val="100"/>
        <c:noMultiLvlLbl val="0"/>
      </c:catAx>
      <c:valAx>
        <c:axId val="20560408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086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of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6"/>
              <c:pt idx="0">
                <c:v>cake</c:v>
              </c:pt>
              <c:pt idx="1">
                <c:v>Coffee</c:v>
              </c:pt>
              <c:pt idx="2">
                <c:v>Coffee;Cold drinks</c:v>
              </c:pt>
              <c:pt idx="3">
                <c:v>Coffee;Cold drinks;Juices;Pastries;Sandwiches</c:v>
              </c:pt>
              <c:pt idx="4">
                <c:v>Coffee;Cold drinks;Pastries;Sandwiches</c:v>
              </c:pt>
              <c:pt idx="5">
                <c:v>Coffee;Juices;Pastries;Sandwiches</c:v>
              </c:pt>
              <c:pt idx="6">
                <c:v>Coffee;Pastries</c:v>
              </c:pt>
              <c:pt idx="7">
                <c:v>Coffee;Pastries;Sandwiches</c:v>
              </c:pt>
              <c:pt idx="8">
                <c:v>Coffee;Sandwiches</c:v>
              </c:pt>
              <c:pt idx="9">
                <c:v>Cold drinks</c:v>
              </c:pt>
              <c:pt idx="10">
                <c:v>Cold drinks;Juices;Pastries</c:v>
              </c:pt>
              <c:pt idx="11">
                <c:v>Cold drinks;Never</c:v>
              </c:pt>
              <c:pt idx="12">
                <c:v>Cold drinks;Pastries</c:v>
              </c:pt>
              <c:pt idx="13">
                <c:v>Cold drinks;Pastries;Sandwiches</c:v>
              </c:pt>
              <c:pt idx="14">
                <c:v>Jaws chip</c:v>
              </c:pt>
              <c:pt idx="15">
                <c:v>Pastries</c:v>
              </c:pt>
            </c:strLit>
          </c:cat>
          <c:val>
            <c:numLit>
              <c:formatCode>General</c:formatCode>
              <c:ptCount val="16"/>
              <c:pt idx="0">
                <c:v>4.4278606965174128E-3</c:v>
              </c:pt>
              <c:pt idx="1">
                <c:v>0.62572139303482588</c:v>
              </c:pt>
              <c:pt idx="2">
                <c:v>5.7910447761194028E-2</c:v>
              </c:pt>
              <c:pt idx="3">
                <c:v>5.9203980099502484E-3</c:v>
              </c:pt>
              <c:pt idx="4">
                <c:v>3.0945273631840797E-2</c:v>
              </c:pt>
              <c:pt idx="5">
                <c:v>1.4875621890547263E-2</c:v>
              </c:pt>
              <c:pt idx="6">
                <c:v>3.5621890547263682E-2</c:v>
              </c:pt>
              <c:pt idx="7">
                <c:v>1.5771144278606965E-2</c:v>
              </c:pt>
              <c:pt idx="8">
                <c:v>4.4776119402985077E-3</c:v>
              </c:pt>
              <c:pt idx="9">
                <c:v>0.15014925373134327</c:v>
              </c:pt>
              <c:pt idx="10">
                <c:v>1.9601990049751244E-2</c:v>
              </c:pt>
              <c:pt idx="11">
                <c:v>5.3731343283582086E-3</c:v>
              </c:pt>
              <c:pt idx="12">
                <c:v>9.9502487562189051E-5</c:v>
              </c:pt>
              <c:pt idx="13">
                <c:v>1.472636815920398E-2</c:v>
              </c:pt>
              <c:pt idx="14">
                <c:v>4.2786069651741298E-3</c:v>
              </c:pt>
              <c:pt idx="15">
                <c:v>1.0099502487562188E-2</c:v>
              </c:pt>
            </c:numLit>
          </c:val>
          <c:extLst>
            <c:ext xmlns:c16="http://schemas.microsoft.com/office/drawing/2014/chart" uri="{C3380CC4-5D6E-409C-BE32-E72D297353CC}">
              <c16:uniqueId val="{00000000-61F5-43A0-ABAD-545EA9EADE4B}"/>
            </c:ext>
          </c:extLst>
        </c:ser>
        <c:dLbls>
          <c:dLblPos val="outEnd"/>
          <c:showLegendKey val="0"/>
          <c:showVal val="1"/>
          <c:showCatName val="0"/>
          <c:showSerName val="0"/>
          <c:showPercent val="0"/>
          <c:showBubbleSize val="0"/>
        </c:dLbls>
        <c:gapWidth val="100"/>
        <c:overlap val="-24"/>
        <c:axId val="411352895"/>
        <c:axId val="2056030511"/>
      </c:barChart>
      <c:catAx>
        <c:axId val="4113528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6030511"/>
        <c:crosses val="autoZero"/>
        <c:auto val="1"/>
        <c:lblAlgn val="ctr"/>
        <c:lblOffset val="100"/>
        <c:noMultiLvlLbl val="0"/>
      </c:catAx>
      <c:valAx>
        <c:axId val="20560305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135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Lit>
              <c:ptCount val="12"/>
              <c:pt idx="0">
                <c:v>Anita Howell</c:v>
              </c:pt>
              <c:pt idx="1">
                <c:v>Becky Ramos</c:v>
              </c:pt>
              <c:pt idx="2">
                <c:v>Catherine White</c:v>
              </c:pt>
              <c:pt idx="3">
                <c:v>Charles Smith</c:v>
              </c:pt>
              <c:pt idx="4">
                <c:v>Jesse Wilson</c:v>
              </c:pt>
              <c:pt idx="5">
                <c:v>Michael Moran</c:v>
              </c:pt>
              <c:pt idx="6">
                <c:v>Monica Burnett</c:v>
              </c:pt>
              <c:pt idx="7">
                <c:v>Nicole Sullivan</c:v>
              </c:pt>
              <c:pt idx="8">
                <c:v>Paul Peterson</c:v>
              </c:pt>
              <c:pt idx="9">
                <c:v>Rhonda Chavez</c:v>
              </c:pt>
              <c:pt idx="10">
                <c:v>Sergio Douglas</c:v>
              </c:pt>
              <c:pt idx="11">
                <c:v>Stacie Oliver DVM</c:v>
              </c:pt>
            </c:strLit>
          </c:cat>
          <c:val>
            <c:numLit>
              <c:formatCode>General</c:formatCode>
              <c:ptCount val="12"/>
              <c:pt idx="0">
                <c:v>95</c:v>
              </c:pt>
              <c:pt idx="1">
                <c:v>93</c:v>
              </c:pt>
              <c:pt idx="2">
                <c:v>92</c:v>
              </c:pt>
              <c:pt idx="3">
                <c:v>92</c:v>
              </c:pt>
              <c:pt idx="4">
                <c:v>97</c:v>
              </c:pt>
              <c:pt idx="5">
                <c:v>97</c:v>
              </c:pt>
              <c:pt idx="6">
                <c:v>94</c:v>
              </c:pt>
              <c:pt idx="7">
                <c:v>95</c:v>
              </c:pt>
              <c:pt idx="8">
                <c:v>98</c:v>
              </c:pt>
              <c:pt idx="9">
                <c:v>99</c:v>
              </c:pt>
              <c:pt idx="10">
                <c:v>93</c:v>
              </c:pt>
              <c:pt idx="11">
                <c:v>92</c:v>
              </c:pt>
            </c:numLit>
          </c:val>
          <c:extLst>
            <c:ext xmlns:c16="http://schemas.microsoft.com/office/drawing/2014/chart" uri="{C3380CC4-5D6E-409C-BE32-E72D297353CC}">
              <c16:uniqueId val="{00000000-4DC9-4057-BDB9-7148570F3FED}"/>
            </c:ext>
          </c:extLst>
        </c:ser>
        <c:dLbls>
          <c:showLegendKey val="0"/>
          <c:showVal val="0"/>
          <c:showCatName val="0"/>
          <c:showSerName val="0"/>
          <c:showPercent val="0"/>
          <c:showBubbleSize val="0"/>
        </c:dLbls>
        <c:gapWidth val="150"/>
        <c:shape val="box"/>
        <c:axId val="2063209167"/>
        <c:axId val="2056011503"/>
        <c:axId val="0"/>
      </c:bar3DChart>
      <c:catAx>
        <c:axId val="20632091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6011503"/>
        <c:crosses val="autoZero"/>
        <c:auto val="1"/>
        <c:lblAlgn val="ctr"/>
        <c:lblOffset val="100"/>
        <c:noMultiLvlLbl val="0"/>
      </c:catAx>
      <c:valAx>
        <c:axId val="205601150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320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5"/>
        <c:spPr>
          <a:solidFill>
            <a:schemeClr val="tx2">
              <a:lumMod val="40000"/>
              <a:lumOff val="60000"/>
            </a:schemeClr>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Sum of Average Purchase ($)</c:v>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Lit>
              <c:ptCount val="13"/>
              <c:pt idx="0">
                <c:v>Cherryborough</c:v>
              </c:pt>
              <c:pt idx="1">
                <c:v>East Michael</c:v>
              </c:pt>
              <c:pt idx="2">
                <c:v>Garrettfurt</c:v>
              </c:pt>
              <c:pt idx="3">
                <c:v>Khanberg</c:v>
              </c:pt>
              <c:pt idx="4">
                <c:v>Kingshire</c:v>
              </c:pt>
              <c:pt idx="5">
                <c:v>Lake Alexander</c:v>
              </c:pt>
              <c:pt idx="6">
                <c:v>Lonnieton</c:v>
              </c:pt>
              <c:pt idx="7">
                <c:v>Morrisland</c:v>
              </c:pt>
              <c:pt idx="8">
                <c:v>Port Julie</c:v>
              </c:pt>
              <c:pt idx="9">
                <c:v>South Johnton</c:v>
              </c:pt>
              <c:pt idx="10">
                <c:v>Tiffanyside</c:v>
              </c:pt>
              <c:pt idx="11">
                <c:v>Timothystad</c:v>
              </c:pt>
              <c:pt idx="12">
                <c:v>Williamsview</c:v>
              </c:pt>
            </c:strLit>
          </c:cat>
          <c:val>
            <c:numLit>
              <c:formatCode>General</c:formatCode>
              <c:ptCount val="13"/>
              <c:pt idx="0">
                <c:v>120</c:v>
              </c:pt>
              <c:pt idx="1">
                <c:v>175</c:v>
              </c:pt>
              <c:pt idx="2">
                <c:v>127</c:v>
              </c:pt>
              <c:pt idx="3">
                <c:v>103</c:v>
              </c:pt>
              <c:pt idx="4">
                <c:v>103</c:v>
              </c:pt>
              <c:pt idx="5">
                <c:v>137</c:v>
              </c:pt>
              <c:pt idx="6">
                <c:v>103</c:v>
              </c:pt>
              <c:pt idx="7">
                <c:v>120</c:v>
              </c:pt>
              <c:pt idx="8">
                <c:v>113</c:v>
              </c:pt>
              <c:pt idx="9">
                <c:v>103</c:v>
              </c:pt>
              <c:pt idx="10">
                <c:v>126</c:v>
              </c:pt>
              <c:pt idx="11">
                <c:v>126</c:v>
              </c:pt>
              <c:pt idx="12">
                <c:v>137</c:v>
              </c:pt>
            </c:numLit>
          </c:val>
          <c:extLst>
            <c:ext xmlns:c16="http://schemas.microsoft.com/office/drawing/2014/chart" uri="{C3380CC4-5D6E-409C-BE32-E72D297353CC}">
              <c16:uniqueId val="{00000000-E8B6-4E48-9278-51CEF7D4D52C}"/>
            </c:ext>
          </c:extLst>
        </c:ser>
        <c:ser>
          <c:idx val="1"/>
          <c:order val="1"/>
          <c:tx>
            <c:v>Sum of CustomerID</c:v>
          </c:tx>
          <c:spPr>
            <a:solidFill>
              <a:schemeClr val="tx2">
                <a:lumMod val="40000"/>
                <a:lumOff val="60000"/>
              </a:schemeClr>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Lit>
              <c:ptCount val="13"/>
              <c:pt idx="0">
                <c:v>Cherryborough</c:v>
              </c:pt>
              <c:pt idx="1">
                <c:v>East Michael</c:v>
              </c:pt>
              <c:pt idx="2">
                <c:v>Garrettfurt</c:v>
              </c:pt>
              <c:pt idx="3">
                <c:v>Khanberg</c:v>
              </c:pt>
              <c:pt idx="4">
                <c:v>Kingshire</c:v>
              </c:pt>
              <c:pt idx="5">
                <c:v>Lake Alexander</c:v>
              </c:pt>
              <c:pt idx="6">
                <c:v>Lonnieton</c:v>
              </c:pt>
              <c:pt idx="7">
                <c:v>Morrisland</c:v>
              </c:pt>
              <c:pt idx="8">
                <c:v>Port Julie</c:v>
              </c:pt>
              <c:pt idx="9">
                <c:v>South Johnton</c:v>
              </c:pt>
              <c:pt idx="10">
                <c:v>Tiffanyside</c:v>
              </c:pt>
              <c:pt idx="11">
                <c:v>Timothystad</c:v>
              </c:pt>
              <c:pt idx="12">
                <c:v>Williamsview</c:v>
              </c:pt>
            </c:strLit>
          </c:cat>
          <c:val>
            <c:numLit>
              <c:formatCode>General</c:formatCode>
              <c:ptCount val="13"/>
              <c:pt idx="0">
                <c:v>195</c:v>
              </c:pt>
              <c:pt idx="1">
                <c:v>297</c:v>
              </c:pt>
              <c:pt idx="2">
                <c:v>216</c:v>
              </c:pt>
              <c:pt idx="3">
                <c:v>191</c:v>
              </c:pt>
              <c:pt idx="4">
                <c:v>189</c:v>
              </c:pt>
              <c:pt idx="5">
                <c:v>199</c:v>
              </c:pt>
              <c:pt idx="6">
                <c:v>192</c:v>
              </c:pt>
              <c:pt idx="7">
                <c:v>196</c:v>
              </c:pt>
              <c:pt idx="8">
                <c:v>193</c:v>
              </c:pt>
              <c:pt idx="9">
                <c:v>190</c:v>
              </c:pt>
              <c:pt idx="10">
                <c:v>198</c:v>
              </c:pt>
              <c:pt idx="11">
                <c:v>197</c:v>
              </c:pt>
              <c:pt idx="12">
                <c:v>200</c:v>
              </c:pt>
            </c:numLit>
          </c:val>
          <c:extLst>
            <c:ext xmlns:c16="http://schemas.microsoft.com/office/drawing/2014/chart" uri="{C3380CC4-5D6E-409C-BE32-E72D297353CC}">
              <c16:uniqueId val="{00000001-E8B6-4E48-9278-51CEF7D4D52C}"/>
            </c:ext>
          </c:extLst>
        </c:ser>
        <c:dLbls>
          <c:showLegendKey val="0"/>
          <c:showVal val="0"/>
          <c:showCatName val="0"/>
          <c:showSerName val="0"/>
          <c:showPercent val="0"/>
          <c:showBubbleSize val="0"/>
        </c:dLbls>
        <c:gapWidth val="150"/>
        <c:shape val="box"/>
        <c:axId val="970704735"/>
        <c:axId val="967429487"/>
        <c:axId val="0"/>
      </c:bar3DChart>
      <c:catAx>
        <c:axId val="970704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7429487"/>
        <c:crosses val="autoZero"/>
        <c:auto val="1"/>
        <c:lblAlgn val="ctr"/>
        <c:lblOffset val="100"/>
        <c:noMultiLvlLbl val="0"/>
      </c:catAx>
      <c:valAx>
        <c:axId val="96742948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070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vs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solidFill>
            <a:srgbClr val="002060"/>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913648293963254"/>
          <c:y val="0.2951600320793234"/>
          <c:w val="0.76112270341207344"/>
          <c:h val="0.5151279527559055"/>
        </c:manualLayout>
      </c:layout>
      <c:bar3DChart>
        <c:barDir val="col"/>
        <c:grouping val="clustered"/>
        <c:varyColors val="0"/>
        <c:ser>
          <c:idx val="0"/>
          <c:order val="0"/>
          <c:tx>
            <c:v>Total</c:v>
          </c:tx>
          <c:spPr>
            <a:solidFill>
              <a:srgbClr val="002060"/>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Lit>
              <c:ptCount val="6"/>
              <c:pt idx="0">
                <c:v>18-25</c:v>
              </c:pt>
              <c:pt idx="1">
                <c:v>26-35</c:v>
              </c:pt>
              <c:pt idx="2">
                <c:v>36-43</c:v>
              </c:pt>
              <c:pt idx="3">
                <c:v>44-55</c:v>
              </c:pt>
              <c:pt idx="4">
                <c:v>56-65</c:v>
              </c:pt>
              <c:pt idx="5">
                <c:v>66-75</c:v>
              </c:pt>
            </c:strLit>
          </c:cat>
          <c:val>
            <c:numLit>
              <c:formatCode>General</c:formatCode>
              <c:ptCount val="6"/>
              <c:pt idx="0">
                <c:v>1736</c:v>
              </c:pt>
              <c:pt idx="1">
                <c:v>4089</c:v>
              </c:pt>
              <c:pt idx="2">
                <c:v>2235</c:v>
              </c:pt>
              <c:pt idx="3">
                <c:v>2495</c:v>
              </c:pt>
              <c:pt idx="4">
                <c:v>940</c:v>
              </c:pt>
              <c:pt idx="5">
                <c:v>617</c:v>
              </c:pt>
            </c:numLit>
          </c:val>
          <c:extLst>
            <c:ext xmlns:c16="http://schemas.microsoft.com/office/drawing/2014/chart" uri="{C3380CC4-5D6E-409C-BE32-E72D297353CC}">
              <c16:uniqueId val="{00000000-6BC5-4DB9-875A-A0AA67B2748F}"/>
            </c:ext>
          </c:extLst>
        </c:ser>
        <c:dLbls>
          <c:showLegendKey val="0"/>
          <c:showVal val="0"/>
          <c:showCatName val="0"/>
          <c:showSerName val="0"/>
          <c:showPercent val="0"/>
          <c:showBubbleSize val="0"/>
        </c:dLbls>
        <c:gapWidth val="150"/>
        <c:shape val="box"/>
        <c:axId val="948128287"/>
        <c:axId val="947114911"/>
        <c:axId val="0"/>
      </c:bar3DChart>
      <c:catAx>
        <c:axId val="948128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7114911"/>
        <c:crosses val="autoZero"/>
        <c:auto val="1"/>
        <c:lblAlgn val="ctr"/>
        <c:lblOffset val="100"/>
        <c:noMultiLvlLbl val="0"/>
      </c:catAx>
      <c:valAx>
        <c:axId val="94711491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812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Demographics</a:t>
            </a:r>
            <a:r>
              <a:rPr lang="en-US" baseline="0"/>
              <a:t> by location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solidFill>
            <a:srgbClr val="002060"/>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Series1</c:v>
          </c:tx>
          <c:spPr>
            <a:solidFill>
              <a:srgbClr val="002060"/>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numLit>
              <c:formatCode>General</c:formatCode>
              <c:ptCount val="10"/>
              <c:pt idx="0">
                <c:v>1</c:v>
              </c:pt>
              <c:pt idx="1">
                <c:v>2</c:v>
              </c:pt>
              <c:pt idx="2">
                <c:v>3</c:v>
              </c:pt>
              <c:pt idx="3">
                <c:v>4</c:v>
              </c:pt>
              <c:pt idx="4">
                <c:v>5</c:v>
              </c:pt>
              <c:pt idx="5">
                <c:v>6</c:v>
              </c:pt>
              <c:pt idx="6">
                <c:v>7</c:v>
              </c:pt>
              <c:pt idx="7">
                <c:v>8</c:v>
              </c:pt>
              <c:pt idx="8">
                <c:v>9</c:v>
              </c:pt>
              <c:pt idx="9">
                <c:v>10</c:v>
              </c:pt>
            </c:numLit>
          </c:cat>
          <c:val>
            <c:numLit>
              <c:formatCode>General</c:formatCode>
              <c:ptCount val="10"/>
              <c:pt idx="0">
                <c:v>195</c:v>
              </c:pt>
              <c:pt idx="1">
                <c:v>297</c:v>
              </c:pt>
              <c:pt idx="2">
                <c:v>216</c:v>
              </c:pt>
              <c:pt idx="3">
                <c:v>199</c:v>
              </c:pt>
              <c:pt idx="4">
                <c:v>192</c:v>
              </c:pt>
              <c:pt idx="5">
                <c:v>196</c:v>
              </c:pt>
              <c:pt idx="6">
                <c:v>193</c:v>
              </c:pt>
              <c:pt idx="7">
                <c:v>198</c:v>
              </c:pt>
              <c:pt idx="8">
                <c:v>197</c:v>
              </c:pt>
              <c:pt idx="9">
                <c:v>200</c:v>
              </c:pt>
            </c:numLit>
          </c:val>
          <c:extLst>
            <c:ext xmlns:c16="http://schemas.microsoft.com/office/drawing/2014/chart" uri="{C3380CC4-5D6E-409C-BE32-E72D297353CC}">
              <c16:uniqueId val="{00000000-258E-4CA8-BDF3-D1FDA5D98BBE}"/>
            </c:ext>
          </c:extLst>
        </c:ser>
        <c:dLbls>
          <c:showLegendKey val="0"/>
          <c:showVal val="0"/>
          <c:showCatName val="0"/>
          <c:showSerName val="0"/>
          <c:showPercent val="0"/>
          <c:showBubbleSize val="0"/>
        </c:dLbls>
        <c:gapWidth val="150"/>
        <c:shape val="box"/>
        <c:axId val="1066031903"/>
        <c:axId val="1062287263"/>
        <c:axId val="1057561999"/>
      </c:bar3DChart>
      <c:catAx>
        <c:axId val="1066031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2287263"/>
        <c:crosses val="autoZero"/>
        <c:auto val="1"/>
        <c:lblAlgn val="ctr"/>
        <c:lblOffset val="100"/>
        <c:noMultiLvlLbl val="0"/>
      </c:catAx>
      <c:valAx>
        <c:axId val="106228726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6031903"/>
        <c:crosses val="autoZero"/>
        <c:crossBetween val="between"/>
      </c:valAx>
      <c:serAx>
        <c:axId val="105756199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228726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Age dist. of customers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entury Gothic" panose="020B0502020202020204"/>
            </a:rPr>
            <a:t>Age dist. of customers</a:t>
          </a:r>
        </a:p>
      </cx:txPr>
    </cx:title>
    <cx:plotArea>
      <cx:plotAreaRegion>
        <cx:series layoutId="clusteredColumn" uniqueId="{E3C4F055-FEC0-488E-929E-D5F8C94777B1}">
          <cx:tx>
            <cx:txData>
              <cx:f>_xlchart.v1.0</cx:f>
              <cx:v>Age</cx:v>
            </cx:txData>
          </cx:tx>
          <cx:spPr>
            <a:solidFill>
              <a:schemeClr val="accent1">
                <a:lumMod val="50000"/>
              </a:schemeClr>
            </a:solidFill>
          </cx:spPr>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microsoft.com/office/2014/relationships/chartEx" Target="../charts/chartEx1.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457200</xdr:colOff>
      <xdr:row>0</xdr:row>
      <xdr:rowOff>0</xdr:rowOff>
    </xdr:from>
    <xdr:ext cx="5854700" cy="1103815"/>
    <xdr:sp macro="" textlink="">
      <xdr:nvSpPr>
        <xdr:cNvPr id="2" name="Rectangle 1">
          <a:extLst>
            <a:ext uri="{FF2B5EF4-FFF2-40B4-BE49-F238E27FC236}">
              <a16:creationId xmlns:a16="http://schemas.microsoft.com/office/drawing/2014/main" id="{C0E0C39A-A1BB-45A4-A255-F8594D2D54A5}"/>
            </a:ext>
          </a:extLst>
        </xdr:cNvPr>
        <xdr:cNvSpPr/>
      </xdr:nvSpPr>
      <xdr:spPr>
        <a:xfrm>
          <a:off x="3473450" y="0"/>
          <a:ext cx="5854700" cy="1103815"/>
        </a:xfrm>
        <a:prstGeom prst="rect">
          <a:avLst/>
        </a:prstGeom>
        <a:noFill/>
      </xdr:spPr>
      <xdr:txBody>
        <a:bodyPr wrap="square" lIns="91440" tIns="45720" rIns="91440" bIns="45720" anchor="t">
          <a:noAutofit/>
        </a:bodyPr>
        <a:lstStyle/>
        <a:p>
          <a:pPr algn="ctr"/>
          <a:r>
            <a:rPr lang="en-US" sz="5400" b="1" i="0" cap="none" spc="0">
              <a:ln w="0"/>
              <a:solidFill>
                <a:schemeClr val="accent5">
                  <a:lumMod val="50000"/>
                </a:schemeClr>
              </a:solidFill>
              <a:effectLst>
                <a:reflection blurRad="6350" stA="53000" endA="300" endPos="35500" dir="5400000" sy="-90000" algn="bl" rotWithShape="0"/>
              </a:effectLst>
            </a:rPr>
            <a:t>Starbucks</a:t>
          </a:r>
        </a:p>
      </xdr:txBody>
    </xdr:sp>
    <xdr:clientData/>
  </xdr:oneCellAnchor>
  <xdr:twoCellAnchor>
    <xdr:from>
      <xdr:col>0</xdr:col>
      <xdr:colOff>0</xdr:colOff>
      <xdr:row>15</xdr:row>
      <xdr:rowOff>6350</xdr:rowOff>
    </xdr:from>
    <xdr:to>
      <xdr:col>2</xdr:col>
      <xdr:colOff>12700</xdr:colOff>
      <xdr:row>28</xdr:row>
      <xdr:rowOff>44450</xdr:rowOff>
    </xdr:to>
    <xdr:graphicFrame macro="">
      <xdr:nvGraphicFramePr>
        <xdr:cNvPr id="6" name="Chart 5">
          <a:extLst>
            <a:ext uri="{FF2B5EF4-FFF2-40B4-BE49-F238E27FC236}">
              <a16:creationId xmlns:a16="http://schemas.microsoft.com/office/drawing/2014/main" id="{B6E733DB-F2E5-4F89-AD3B-2176F23D3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37</xdr:row>
      <xdr:rowOff>19050</xdr:rowOff>
    </xdr:from>
    <xdr:to>
      <xdr:col>2</xdr:col>
      <xdr:colOff>0</xdr:colOff>
      <xdr:row>46</xdr:row>
      <xdr:rowOff>136526</xdr:rowOff>
    </xdr:to>
    <xdr:graphicFrame macro="">
      <xdr:nvGraphicFramePr>
        <xdr:cNvPr id="8" name="Chart 7">
          <a:extLst>
            <a:ext uri="{FF2B5EF4-FFF2-40B4-BE49-F238E27FC236}">
              <a16:creationId xmlns:a16="http://schemas.microsoft.com/office/drawing/2014/main" id="{952DD97E-F328-4E94-8052-FFF31947F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64</xdr:row>
      <xdr:rowOff>0</xdr:rowOff>
    </xdr:from>
    <xdr:to>
      <xdr:col>2</xdr:col>
      <xdr:colOff>6350</xdr:colOff>
      <xdr:row>78</xdr:row>
      <xdr:rowOff>12700</xdr:rowOff>
    </xdr:to>
    <xdr:graphicFrame macro="">
      <xdr:nvGraphicFramePr>
        <xdr:cNvPr id="10" name="Chart 9">
          <a:extLst>
            <a:ext uri="{FF2B5EF4-FFF2-40B4-BE49-F238E27FC236}">
              <a16:creationId xmlns:a16="http://schemas.microsoft.com/office/drawing/2014/main" id="{32150B11-F1CC-4C37-96B4-7439EE4EA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91</xdr:row>
      <xdr:rowOff>0</xdr:rowOff>
    </xdr:from>
    <xdr:to>
      <xdr:col>2</xdr:col>
      <xdr:colOff>1</xdr:colOff>
      <xdr:row>102</xdr:row>
      <xdr:rowOff>60326</xdr:rowOff>
    </xdr:to>
    <xdr:graphicFrame macro="">
      <xdr:nvGraphicFramePr>
        <xdr:cNvPr id="11" name="Chart 10">
          <a:extLst>
            <a:ext uri="{FF2B5EF4-FFF2-40B4-BE49-F238E27FC236}">
              <a16:creationId xmlns:a16="http://schemas.microsoft.com/office/drawing/2014/main" id="{2A4D5E41-F61B-4A77-9422-77451BC0E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125</xdr:row>
      <xdr:rowOff>19050</xdr:rowOff>
    </xdr:from>
    <xdr:to>
      <xdr:col>1</xdr:col>
      <xdr:colOff>2197100</xdr:colOff>
      <xdr:row>140</xdr:row>
      <xdr:rowOff>139700</xdr:rowOff>
    </xdr:to>
    <xdr:graphicFrame macro="">
      <xdr:nvGraphicFramePr>
        <xdr:cNvPr id="13" name="Chart 12">
          <a:extLst>
            <a:ext uri="{FF2B5EF4-FFF2-40B4-BE49-F238E27FC236}">
              <a16:creationId xmlns:a16="http://schemas.microsoft.com/office/drawing/2014/main" id="{BFD84BAE-05F2-45DF-9F52-0AC35E68C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xdr:colOff>
      <xdr:row>159</xdr:row>
      <xdr:rowOff>0</xdr:rowOff>
    </xdr:from>
    <xdr:to>
      <xdr:col>2</xdr:col>
      <xdr:colOff>12701</xdr:colOff>
      <xdr:row>173</xdr:row>
      <xdr:rowOff>6350</xdr:rowOff>
    </xdr:to>
    <xdr:graphicFrame macro="">
      <xdr:nvGraphicFramePr>
        <xdr:cNvPr id="14" name="Chart 13">
          <a:extLst>
            <a:ext uri="{FF2B5EF4-FFF2-40B4-BE49-F238E27FC236}">
              <a16:creationId xmlns:a16="http://schemas.microsoft.com/office/drawing/2014/main" id="{768749B4-525A-41AD-A7D3-4CE8D3031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193</xdr:row>
      <xdr:rowOff>0</xdr:rowOff>
    </xdr:from>
    <xdr:to>
      <xdr:col>2</xdr:col>
      <xdr:colOff>6350</xdr:colOff>
      <xdr:row>211</xdr:row>
      <xdr:rowOff>6350</xdr:rowOff>
    </xdr:to>
    <xdr:graphicFrame macro="">
      <xdr:nvGraphicFramePr>
        <xdr:cNvPr id="17" name="Chart 16">
          <a:extLst>
            <a:ext uri="{FF2B5EF4-FFF2-40B4-BE49-F238E27FC236}">
              <a16:creationId xmlns:a16="http://schemas.microsoft.com/office/drawing/2014/main" id="{B1A2702F-14FE-420E-8F41-152B7F084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224</xdr:row>
      <xdr:rowOff>0</xdr:rowOff>
    </xdr:from>
    <xdr:to>
      <xdr:col>1</xdr:col>
      <xdr:colOff>2197100</xdr:colOff>
      <xdr:row>236</xdr:row>
      <xdr:rowOff>177800</xdr:rowOff>
    </xdr:to>
    <xdr:graphicFrame macro="">
      <xdr:nvGraphicFramePr>
        <xdr:cNvPr id="18" name="Chart 17">
          <a:extLst>
            <a:ext uri="{FF2B5EF4-FFF2-40B4-BE49-F238E27FC236}">
              <a16:creationId xmlns:a16="http://schemas.microsoft.com/office/drawing/2014/main" id="{38434323-B19E-49B9-8E00-1942BA10A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253</xdr:row>
      <xdr:rowOff>0</xdr:rowOff>
    </xdr:from>
    <xdr:to>
      <xdr:col>2</xdr:col>
      <xdr:colOff>0</xdr:colOff>
      <xdr:row>267</xdr:row>
      <xdr:rowOff>44450</xdr:rowOff>
    </xdr:to>
    <xdr:graphicFrame macro="">
      <xdr:nvGraphicFramePr>
        <xdr:cNvPr id="19" name="Chart 18">
          <a:extLst>
            <a:ext uri="{FF2B5EF4-FFF2-40B4-BE49-F238E27FC236}">
              <a16:creationId xmlns:a16="http://schemas.microsoft.com/office/drawing/2014/main" id="{EA26965A-A050-48D6-9906-F69092D85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15875</xdr:colOff>
      <xdr:row>11</xdr:row>
      <xdr:rowOff>222250</xdr:rowOff>
    </xdr:from>
    <xdr:to>
      <xdr:col>16</xdr:col>
      <xdr:colOff>320675</xdr:colOff>
      <xdr:row>25</xdr:row>
      <xdr:rowOff>133350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0737DB27-B197-4149-9568-9128322F35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0918825" y="2165350"/>
              <a:ext cx="4927600" cy="2654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101600</xdr:colOff>
      <xdr:row>10</xdr:row>
      <xdr:rowOff>120650</xdr:rowOff>
    </xdr:from>
    <xdr:to>
      <xdr:col>2</xdr:col>
      <xdr:colOff>1009650</xdr:colOff>
      <xdr:row>12</xdr:row>
      <xdr:rowOff>25400</xdr:rowOff>
    </xdr:to>
    <xdr:sp macro="" textlink="">
      <xdr:nvSpPr>
        <xdr:cNvPr id="22" name="Arrow: Right 21">
          <a:extLst>
            <a:ext uri="{FF2B5EF4-FFF2-40B4-BE49-F238E27FC236}">
              <a16:creationId xmlns:a16="http://schemas.microsoft.com/office/drawing/2014/main" id="{0102B9F7-6202-49F6-B103-26D8687A6C71}"/>
            </a:ext>
          </a:extLst>
        </xdr:cNvPr>
        <xdr:cNvSpPr/>
      </xdr:nvSpPr>
      <xdr:spPr>
        <a:xfrm>
          <a:off x="6121400" y="1892300"/>
          <a:ext cx="908050" cy="304800"/>
        </a:xfrm>
        <a:prstGeom prst="rightArrow">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203200</xdr:colOff>
      <xdr:row>32</xdr:row>
      <xdr:rowOff>127000</xdr:rowOff>
    </xdr:from>
    <xdr:to>
      <xdr:col>2</xdr:col>
      <xdr:colOff>1600200</xdr:colOff>
      <xdr:row>33</xdr:row>
      <xdr:rowOff>222250</xdr:rowOff>
    </xdr:to>
    <xdr:sp macro="" textlink="">
      <xdr:nvSpPr>
        <xdr:cNvPr id="24" name="Arrow: Right 23">
          <a:extLst>
            <a:ext uri="{FF2B5EF4-FFF2-40B4-BE49-F238E27FC236}">
              <a16:creationId xmlns:a16="http://schemas.microsoft.com/office/drawing/2014/main" id="{84F07EEB-1B93-44AB-AC24-221C5ADB701D}"/>
            </a:ext>
          </a:extLst>
        </xdr:cNvPr>
        <xdr:cNvSpPr/>
      </xdr:nvSpPr>
      <xdr:spPr>
        <a:xfrm>
          <a:off x="5416550" y="6178550"/>
          <a:ext cx="1397000" cy="285750"/>
        </a:xfrm>
        <a:prstGeom prst="rightArrow">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139700</xdr:colOff>
      <xdr:row>50</xdr:row>
      <xdr:rowOff>158750</xdr:rowOff>
    </xdr:from>
    <xdr:to>
      <xdr:col>2</xdr:col>
      <xdr:colOff>1549400</xdr:colOff>
      <xdr:row>51</xdr:row>
      <xdr:rowOff>203200</xdr:rowOff>
    </xdr:to>
    <xdr:sp macro="" textlink="">
      <xdr:nvSpPr>
        <xdr:cNvPr id="25" name="Arrow: Right 24">
          <a:extLst>
            <a:ext uri="{FF2B5EF4-FFF2-40B4-BE49-F238E27FC236}">
              <a16:creationId xmlns:a16="http://schemas.microsoft.com/office/drawing/2014/main" id="{B69FF8D0-0F9B-4C27-BA23-F52F9AA24D98}"/>
            </a:ext>
          </a:extLst>
        </xdr:cNvPr>
        <xdr:cNvSpPr/>
      </xdr:nvSpPr>
      <xdr:spPr>
        <a:xfrm>
          <a:off x="5353050" y="9753600"/>
          <a:ext cx="1409700" cy="273050"/>
        </a:xfrm>
        <a:prstGeom prst="rightArrow">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215900</xdr:colOff>
      <xdr:row>82</xdr:row>
      <xdr:rowOff>19050</xdr:rowOff>
    </xdr:from>
    <xdr:to>
      <xdr:col>2</xdr:col>
      <xdr:colOff>1473200</xdr:colOff>
      <xdr:row>83</xdr:row>
      <xdr:rowOff>107950</xdr:rowOff>
    </xdr:to>
    <xdr:sp macro="" textlink="">
      <xdr:nvSpPr>
        <xdr:cNvPr id="26" name="Arrow: Right 25">
          <a:extLst>
            <a:ext uri="{FF2B5EF4-FFF2-40B4-BE49-F238E27FC236}">
              <a16:creationId xmlns:a16="http://schemas.microsoft.com/office/drawing/2014/main" id="{78D2C862-D5A2-4B97-8269-477292AFBCE4}"/>
            </a:ext>
          </a:extLst>
        </xdr:cNvPr>
        <xdr:cNvSpPr/>
      </xdr:nvSpPr>
      <xdr:spPr>
        <a:xfrm>
          <a:off x="5429250" y="15855950"/>
          <a:ext cx="1257300" cy="279400"/>
        </a:xfrm>
        <a:prstGeom prst="rightArrow">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241300</xdr:colOff>
      <xdr:row>106</xdr:row>
      <xdr:rowOff>76200</xdr:rowOff>
    </xdr:from>
    <xdr:to>
      <xdr:col>2</xdr:col>
      <xdr:colOff>1562100</xdr:colOff>
      <xdr:row>107</xdr:row>
      <xdr:rowOff>165100</xdr:rowOff>
    </xdr:to>
    <xdr:sp macro="" textlink="">
      <xdr:nvSpPr>
        <xdr:cNvPr id="27" name="Arrow: Right 26">
          <a:extLst>
            <a:ext uri="{FF2B5EF4-FFF2-40B4-BE49-F238E27FC236}">
              <a16:creationId xmlns:a16="http://schemas.microsoft.com/office/drawing/2014/main" id="{485C82B2-704A-473A-8508-A6AEFBB64A27}"/>
            </a:ext>
          </a:extLst>
        </xdr:cNvPr>
        <xdr:cNvSpPr/>
      </xdr:nvSpPr>
      <xdr:spPr>
        <a:xfrm>
          <a:off x="5454650" y="20593050"/>
          <a:ext cx="1320800" cy="279400"/>
        </a:xfrm>
        <a:prstGeom prst="rightArrow">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279400</xdr:colOff>
      <xdr:row>144</xdr:row>
      <xdr:rowOff>133350</xdr:rowOff>
    </xdr:from>
    <xdr:to>
      <xdr:col>2</xdr:col>
      <xdr:colOff>1511300</xdr:colOff>
      <xdr:row>146</xdr:row>
      <xdr:rowOff>0</xdr:rowOff>
    </xdr:to>
    <xdr:sp macro="" textlink="">
      <xdr:nvSpPr>
        <xdr:cNvPr id="28" name="Arrow: Right 27">
          <a:extLst>
            <a:ext uri="{FF2B5EF4-FFF2-40B4-BE49-F238E27FC236}">
              <a16:creationId xmlns:a16="http://schemas.microsoft.com/office/drawing/2014/main" id="{91550D1F-25D8-4F0E-A213-3ED0EE2486B8}"/>
            </a:ext>
          </a:extLst>
        </xdr:cNvPr>
        <xdr:cNvSpPr/>
      </xdr:nvSpPr>
      <xdr:spPr>
        <a:xfrm>
          <a:off x="5492750" y="28003500"/>
          <a:ext cx="1231900" cy="285750"/>
        </a:xfrm>
        <a:prstGeom prst="rightArrow">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TA" refreshedDate="45466.918739814813" createdVersion="6" refreshedVersion="6" minRefreshableVersion="3" recordCount="200" xr:uid="{00000000-000A-0000-FFFF-FFFF06000000}">
  <cacheSource type="worksheet">
    <worksheetSource ref="A1:H201" sheet="Starbucks "/>
  </cacheSource>
  <cacheFields count="8">
    <cacheField name="CustomerID" numFmtId="0">
      <sharedItems containsSemiMixedTypes="0" containsString="0" containsNumber="1" containsInteger="1" minValue="1" maxValue="200"/>
    </cacheField>
    <cacheField name="Name" numFmtId="0">
      <sharedItems/>
    </cacheField>
    <cacheField name="Location" numFmtId="0">
      <sharedItems count="197">
        <s v="Sheilaport"/>
        <s v="Dixonport"/>
        <s v="Gregoryburgh"/>
        <s v="North David"/>
        <s v="Williamsonshire"/>
        <s v="Shepherdside"/>
        <s v="Brennanland"/>
        <s v="Chapmanview"/>
        <s v="Smithshire"/>
        <s v="Paulaborough"/>
        <s v="East Christopherfurt"/>
        <s v="Banksport"/>
        <s v="Parrishside"/>
        <s v="Rileyburgh"/>
        <s v="Joeltown"/>
        <s v="Scottmouth"/>
        <s v="New Patricia"/>
        <s v="East Barry"/>
        <s v="New Vincent"/>
        <s v="Thomasview"/>
        <s v="East Charles"/>
        <s v="Port Carla"/>
        <s v="Bensonburgh"/>
        <s v="East Jamesstad"/>
        <s v="North Benjamin"/>
        <s v="Fordland"/>
        <s v="New Christopher"/>
        <s v="South Joyce"/>
        <s v="South Kaylaberg"/>
        <s v="North Ryanton"/>
        <s v="Jordanmouth"/>
        <s v="Laurenport"/>
        <s v="Lake Laurie"/>
        <s v="Raymondview"/>
        <s v="South Anthonytown"/>
        <s v="Timothybury"/>
        <s v="Mcdonaldchester"/>
        <s v="Melaniemouth"/>
        <s v="Brettbury"/>
        <s v="Russellmouth"/>
        <s v="South Dariusburgh"/>
        <s v="Andersonfurt"/>
        <s v="Bradton"/>
        <s v="Robinsonton"/>
        <s v="Seanberg"/>
        <s v="North Johnbury"/>
        <s v="Bradyfurt"/>
        <s v="West Mark"/>
        <s v="Kellyshire"/>
        <s v="East Jennifer"/>
        <s v="Jerryview"/>
        <s v="Bobbyfort"/>
        <s v="South Julie"/>
        <s v="North Denisefort"/>
        <s v="North Bryan"/>
        <s v="Port Christychester"/>
        <s v="Santiagoburgh"/>
        <s v="Alexfort"/>
        <s v="West Meghan"/>
        <s v="Michaelchester"/>
        <s v="West Dennis"/>
        <s v="East Jeffrey"/>
        <s v="Lake Melanie"/>
        <s v="New Brianville"/>
        <s v="Wrighthaven"/>
        <s v="Port Mollymouth"/>
        <s v="North Eric"/>
        <s v="West Hunter"/>
        <s v="Richardsonbury"/>
        <s v="East Amanda"/>
        <s v="Vangbury"/>
        <s v="South Lynnstad"/>
        <s v="West Joseph"/>
        <s v="Port Rebecca"/>
        <s v="Robintown"/>
        <s v="Joshuaborough"/>
        <s v="Lauraville"/>
        <s v="New William"/>
        <s v="Rachelbury"/>
        <s v="Garrettfurt"/>
        <s v="East Adammouth"/>
        <s v="Halefort"/>
        <s v="North Amyland"/>
        <s v="Coreyville"/>
        <s v="New Justinville"/>
        <s v="Blakebury"/>
        <s v="North Robinmouth"/>
        <s v="Kyleshire"/>
        <s v="Perezbury"/>
        <s v="Robertfurt"/>
        <s v="Jessicaport"/>
        <s v="Davidton"/>
        <s v="Ericksonbury"/>
        <s v="Davidfort"/>
        <s v="Houstonmouth"/>
        <s v="Andrewton"/>
        <s v="Johnhaven"/>
        <s v="New Daniel"/>
        <s v="New Frederickborough"/>
        <s v="West Joshuahaven"/>
        <s v="Davisside"/>
        <s v="East Michael"/>
        <s v="East Lisaburgh"/>
        <s v="New Andreastad"/>
        <s v="Mcclainshire"/>
        <s v="Pagehaven"/>
        <s v="South Ambermouth"/>
        <s v="Kennethville"/>
        <s v="Lake Caitlin"/>
        <s v="Jamesland"/>
        <s v="Kimberg"/>
        <s v="Angelaborough"/>
        <s v="Baileystad"/>
        <s v="South Wendy"/>
        <s v="Martinland"/>
        <s v="Port Jenniferborough"/>
        <s v="Chavezchester"/>
        <s v="Matthewstad"/>
        <s v="East Elizabethmouth"/>
        <s v="Stephensside"/>
        <s v="North Alyssa"/>
        <s v="East Leslie"/>
        <s v="South Kimberlyfurt"/>
        <s v="Hillmouth"/>
        <s v="Port Elizabethton"/>
        <s v="Melissaville"/>
        <s v="Elliottland"/>
        <s v="West Rebecca"/>
        <s v="Port Elaineberg"/>
        <s v="Jacksonstad"/>
        <s v="Stacyburgh"/>
        <s v="West Alan"/>
        <s v="Waltonfort"/>
        <s v="Lake Omar"/>
        <s v="Nelsonland"/>
        <s v="Pettyburgh"/>
        <s v="Wardhaven"/>
        <s v="South Brandi"/>
        <s v="Hodgeview"/>
        <s v="New Denise"/>
        <s v="New Nicholasfurt"/>
        <s v="Murraychester"/>
        <s v="New Leonardberg"/>
        <s v="Lake Daleburgh"/>
        <s v="South Patriciabury"/>
        <s v="South Garystad"/>
        <s v="New Pamelabury"/>
        <s v="Bensonbury"/>
        <s v="North Michaelton"/>
        <s v="Lake Tabitha"/>
        <s v="Kellymouth"/>
        <s v="Brownland"/>
        <s v="Leonardhaven"/>
        <s v="Deborahport"/>
        <s v="Rachelchester"/>
        <s v="West Christy"/>
        <s v="Reedland"/>
        <s v="Jenniferside"/>
        <s v="New Marie"/>
        <s v="New Eugene"/>
        <s v="Tylerville"/>
        <s v="South Ericborough"/>
        <s v="New Johnny"/>
        <s v="South Justin"/>
        <s v="Justinborough"/>
        <s v="Port Jo"/>
        <s v="North Catherine"/>
        <s v="New Teresa"/>
        <s v="Port Danielleborough"/>
        <s v="North George"/>
        <s v="Zimmermanhaven"/>
        <s v="South Joshuastad"/>
        <s v="Stacyland"/>
        <s v="Jacobsontown"/>
        <s v="North Garytown"/>
        <s v="Wardfort"/>
        <s v="Jenniferport"/>
        <s v="South Colin"/>
        <s v="Port Jonathanland"/>
        <s v="East Gregory"/>
        <s v="Greenemouth"/>
        <s v="Matthewmouth"/>
        <s v="Lake Stephaniemouth"/>
        <s v="Ortizton"/>
        <s v="South Kennethbury"/>
        <s v="East Janetberg"/>
        <s v="Kingshire"/>
        <s v="South Johnton"/>
        <s v="Khanberg"/>
        <s v="Lonnieton"/>
        <s v="Port Julie"/>
        <s v="Cherryborough"/>
        <s v="Morrisland"/>
        <s v="Timothystad"/>
        <s v="Tiffanyside"/>
        <s v="Lake Alexander"/>
        <s v="Williamsview"/>
      </sharedItems>
    </cacheField>
    <cacheField name="Gender" numFmtId="0">
      <sharedItems count="2">
        <s v="Male"/>
        <s v="Female"/>
      </sharedItems>
    </cacheField>
    <cacheField name="Age" numFmtId="0">
      <sharedItems containsSemiMixedTypes="0" containsString="0" containsNumber="1" containsInteger="1" minValue="18" maxValue="70" count="51">
        <n v="19"/>
        <n v="21"/>
        <n v="20"/>
        <n v="23"/>
        <n v="31"/>
        <n v="22"/>
        <n v="35"/>
        <n v="64"/>
        <n v="30"/>
        <n v="67"/>
        <n v="58"/>
        <n v="24"/>
        <n v="37"/>
        <n v="52"/>
        <n v="25"/>
        <n v="46"/>
        <n v="54"/>
        <n v="29"/>
        <n v="45"/>
        <n v="40"/>
        <n v="60"/>
        <n v="53"/>
        <n v="18"/>
        <n v="49"/>
        <n v="42"/>
        <n v="36"/>
        <n v="65"/>
        <n v="48"/>
        <n v="50"/>
        <n v="27"/>
        <n v="33"/>
        <n v="59"/>
        <n v="47"/>
        <n v="51"/>
        <n v="69"/>
        <n v="70"/>
        <n v="63"/>
        <n v="43"/>
        <n v="68"/>
        <n v="32"/>
        <n v="26"/>
        <n v="57"/>
        <n v="38"/>
        <n v="55"/>
        <n v="34"/>
        <n v="66"/>
        <n v="39"/>
        <n v="44"/>
        <n v="28"/>
        <n v="56"/>
        <n v="41"/>
      </sharedItems>
    </cacheField>
    <cacheField name="Average Purchase ($)" numFmtId="0">
      <sharedItems containsSemiMixedTypes="0" containsString="0" containsNumber="1" containsInteger="1" minValue="15" maxValue="137" count="64">
        <n v="15"/>
        <n v="16"/>
        <n v="17"/>
        <n v="18"/>
        <n v="19"/>
        <n v="20"/>
        <n v="21"/>
        <n v="23"/>
        <n v="24"/>
        <n v="25"/>
        <n v="28"/>
        <n v="29"/>
        <n v="30"/>
        <n v="33"/>
        <n v="34"/>
        <n v="37"/>
        <n v="38"/>
        <n v="39"/>
        <n v="40"/>
        <n v="42"/>
        <n v="43"/>
        <n v="44"/>
        <n v="46"/>
        <n v="47"/>
        <n v="48"/>
        <n v="49"/>
        <n v="50"/>
        <n v="54"/>
        <n v="57"/>
        <n v="58"/>
        <n v="59"/>
        <n v="60"/>
        <n v="61"/>
        <n v="62"/>
        <n v="63"/>
        <n v="64"/>
        <n v="65"/>
        <n v="67"/>
        <n v="69"/>
        <n v="70"/>
        <n v="71"/>
        <n v="72"/>
        <n v="73"/>
        <n v="74"/>
        <n v="75"/>
        <n v="76"/>
        <n v="77"/>
        <n v="78"/>
        <n v="79"/>
        <n v="81"/>
        <n v="85"/>
        <n v="86"/>
        <n v="87"/>
        <n v="88"/>
        <n v="93"/>
        <n v="97"/>
        <n v="98"/>
        <n v="99"/>
        <n v="101"/>
        <n v="103"/>
        <n v="113"/>
        <n v="120"/>
        <n v="126"/>
        <n v="137"/>
      </sharedItems>
    </cacheField>
    <cacheField name="Frequency (for visits)" numFmtId="0">
      <sharedItems containsSemiMixedTypes="0" containsString="0" containsNumber="1" containsInteger="1" minValue="1" maxValue="99" count="84">
        <n v="39"/>
        <n v="81"/>
        <n v="6"/>
        <n v="77"/>
        <n v="40"/>
        <n v="76"/>
        <n v="94"/>
        <n v="3"/>
        <n v="72"/>
        <n v="14"/>
        <n v="99"/>
        <n v="15"/>
        <n v="13"/>
        <n v="79"/>
        <n v="35"/>
        <n v="66"/>
        <n v="29"/>
        <n v="98"/>
        <n v="73"/>
        <n v="5"/>
        <n v="82"/>
        <n v="32"/>
        <n v="61"/>
        <n v="31"/>
        <n v="87"/>
        <n v="4"/>
        <n v="92"/>
        <n v="17"/>
        <n v="26"/>
        <n v="75"/>
        <n v="36"/>
        <n v="28"/>
        <n v="65"/>
        <n v="55"/>
        <n v="47"/>
        <n v="42"/>
        <n v="52"/>
        <n v="60"/>
        <n v="54"/>
        <n v="45"/>
        <n v="41"/>
        <n v="50"/>
        <n v="46"/>
        <n v="51"/>
        <n v="56"/>
        <n v="59"/>
        <n v="48"/>
        <n v="49"/>
        <n v="53"/>
        <n v="44"/>
        <n v="57"/>
        <n v="58"/>
        <n v="43"/>
        <n v="91"/>
        <n v="95"/>
        <n v="11"/>
        <n v="9"/>
        <n v="34"/>
        <n v="71"/>
        <n v="88"/>
        <n v="7"/>
        <n v="10"/>
        <n v="93"/>
        <n v="12"/>
        <n v="97"/>
        <n v="74"/>
        <n v="22"/>
        <n v="90"/>
        <n v="20"/>
        <n v="16"/>
        <n v="89"/>
        <n v="1"/>
        <n v="78"/>
        <n v="83"/>
        <n v="27"/>
        <n v="63"/>
        <n v="86"/>
        <n v="69"/>
        <n v="24"/>
        <n v="68"/>
        <n v="85"/>
        <n v="23"/>
        <n v="8"/>
        <n v="18"/>
      </sharedItems>
    </cacheField>
    <cacheField name=" purchased at Starbuck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TA" refreshedDate="45466.944852083332" createdVersion="6" refreshedVersion="6" minRefreshableVersion="3" recordCount="200" xr:uid="{00000000-000A-0000-FFFF-FFFF09000000}">
  <cacheSource type="worksheet">
    <worksheetSource ref="A1:I201" sheet="Starbucks "/>
  </cacheSource>
  <cacheFields count="9">
    <cacheField name="CustomerID" numFmtId="0">
      <sharedItems containsSemiMixedTypes="0" containsString="0" containsNumber="1" containsInteger="1" minValue="1" maxValue="200" count="2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haredItems>
    </cacheField>
    <cacheField name="Name" numFmtId="0">
      <sharedItems count="200">
        <s v="Stephanie Alvarez"/>
        <s v="Casey Diaz"/>
        <s v="John Barrett"/>
        <s v="Sara Beck"/>
        <s v="Tracey Kim"/>
        <s v="Kelly Ho"/>
        <s v="Karen Brady"/>
        <s v="Monica Burnett"/>
        <s v="Erica Woods"/>
        <s v="James Turner"/>
        <s v="Nicholas Savage"/>
        <s v="Rhonda Chavez"/>
        <s v="Nicole Mcdaniel"/>
        <s v="Samuel Dickerson"/>
        <s v="Zachary Sullivan"/>
        <s v="Mrs. Kathleen Oneal"/>
        <s v="Matthew Kennedy"/>
        <s v="Heather Harris"/>
        <s v="Andrew Watson"/>
        <s v="Paul Peterson"/>
        <s v="Cory Brown"/>
        <s v="Molly Cruz"/>
        <s v="Gerald Johnston"/>
        <s v="Elijah Barnett"/>
        <s v="Stephen Lozano"/>
        <s v="Christina Hunter"/>
        <s v="Paul Taylor"/>
        <s v="Samantha Wells"/>
        <s v="Dawn Nelson"/>
        <s v="James White"/>
        <s v="Angela Williamson"/>
        <s v="Veronica Moses"/>
        <s v="Debra Hamilton"/>
        <s v="Stacie Oliver DVM"/>
        <s v="Jason Moore"/>
        <s v="Gary Joyce"/>
        <s v="Ashley Page"/>
        <s v="John Bush"/>
        <s v="David Williams"/>
        <s v="Kerry Santos"/>
        <s v="Shawn Williams"/>
        <s v="Catherine White"/>
        <s v="Michael May"/>
        <s v="Calvin Allison"/>
        <s v="Bryan Palmer"/>
        <s v="Joseph Carter"/>
        <s v="Matthew Yang"/>
        <s v="Veronica Young"/>
        <s v="Angela Ford"/>
        <s v="Gary Martin"/>
        <s v="Bradley James"/>
        <s v="Susan Quinn"/>
        <s v="James Williams"/>
        <s v="Sarah Schultz"/>
        <s v="Megan Crawford"/>
        <s v="Austin Williams"/>
        <s v="Caitlyn Marks"/>
        <s v="Michelle Lopez"/>
        <s v="Angel Bowen"/>
        <s v="Cynthia Barrett"/>
        <s v="Gina Hunter"/>
        <s v="Jason Owen"/>
        <s v="Jennifer Key"/>
        <s v="Dennis Galvan"/>
        <s v="Cynthia Anderson"/>
        <s v="Laurie Haley"/>
        <s v="Charles Roth"/>
        <s v="Tammy Hughes"/>
        <s v="Wendy Reed"/>
        <s v="Mike Hicks"/>
        <s v="Charles Webb"/>
        <s v="Rachel Barrett"/>
        <s v="Karen Jimenez"/>
        <s v="Erin Maxwell"/>
        <s v="Lori Mercer"/>
        <s v="Dylan Stephens"/>
        <s v="Theodore Lopez"/>
        <s v="Antonio Norris"/>
        <s v="Julie Pearson"/>
        <s v="Steven Phillips"/>
        <s v="Lisa Phillips"/>
        <s v="Susan Curtis"/>
        <s v="Erica Bryant"/>
        <s v="Ashley Gordon"/>
        <s v="Raymond Reyes"/>
        <s v="Adam Welch"/>
        <s v="Kiara Smith"/>
        <s v="Jason Hood"/>
        <s v="Becky Williams"/>
        <s v="John Turner"/>
        <s v="Samuel Hawkins"/>
        <s v="Kimberly Clarke"/>
        <s v="Douglas Frye"/>
        <s v="Kimberly Ramirez"/>
        <s v="Julie Rhodes"/>
        <s v="Nicole Morgan"/>
        <s v="Brandon Brown"/>
        <s v="Timothy Hudson"/>
        <s v="Robert May"/>
        <s v="Sara Steele"/>
        <s v="Rebecca Lucero"/>
        <s v="Caitlyn Ware"/>
        <s v="Brian Wright"/>
        <s v="Ryan Simmons"/>
        <s v="Carrie Gallegos"/>
        <s v="Harold Thompson"/>
        <s v="John Carroll"/>
        <s v="Jack Munoz"/>
        <s v="Mark Smith"/>
        <s v="John Hill"/>
        <s v="Kathy Wright"/>
        <s v="Spencer Gonzalez"/>
        <s v="Austin Carrillo"/>
        <s v="Jerry Church"/>
        <s v="Kimberly Turner"/>
        <s v="Kendra Simpson"/>
        <s v="Felicia Cruz"/>
        <s v="Ann Harmon"/>
        <s v="Jeffrey Goodwin"/>
        <s v="Beth Camacho"/>
        <s v="Dr. Jessica Santana"/>
        <s v="Olivia Travis"/>
        <s v="Angela Cole"/>
        <s v="Monica Wood"/>
        <s v="Joseph Lamb DVM"/>
        <s v="Crystal Rios"/>
        <s v="Julie James"/>
        <s v="Anita Howell"/>
        <s v="Sheryl Hernandez"/>
        <s v="Cheryl Hoffman"/>
        <s v="Valerie Burton MD"/>
        <s v="Frank Davis"/>
        <s v="Michelle Michael"/>
        <s v="Michael Wilson"/>
        <s v="Cynthia Bell"/>
        <s v="Sean Henry"/>
        <s v="Michael Brown"/>
        <s v="Christopher Johnson"/>
        <s v="Rebecca Bass"/>
        <s v="Deborah Hernandez"/>
        <s v="Juan Pugh"/>
        <s v="Sergio Douglas"/>
        <s v="Paula Wilson"/>
        <s v="Brandon Lynch"/>
        <s v="Lacey Howard"/>
        <s v="Jesse Wilson"/>
        <s v="Kristina Hamilton"/>
        <s v="Jason Young"/>
        <s v="Benjamin Leonard Jr."/>
        <s v="Andrea Sparks"/>
        <s v="Timothy Pham"/>
        <s v="Ronnie Mason"/>
        <s v="Kerry Hanson"/>
        <s v="Kyle Owens"/>
        <s v="Barbara Rivera"/>
        <s v="Sherry Ashley"/>
        <s v="Ricardo Johnson"/>
        <s v="Linda Gibson"/>
        <s v="Carol Jones"/>
        <s v="Andrew Levy"/>
        <s v="Lori Anderson DVM"/>
        <s v="Karen Mcdaniel"/>
        <s v="Ashley Murray"/>
        <s v="Becky Ramos"/>
        <s v="Stephanie Odonnell"/>
        <s v="Brenda Guzman"/>
        <s v="Mr. Robert Fisher"/>
        <s v="Nicole Sullivan"/>
        <s v="Kevin Armstrong"/>
        <s v="Maria Smith"/>
        <s v="Michelle Hammond"/>
        <s v="Katherine Douglas MD"/>
        <s v="Ronald Clark"/>
        <s v="Charles Smith"/>
        <s v="Brenda Preston"/>
        <s v="Deborah Powers"/>
        <s v="Jay Gonzalez"/>
        <s v="Raymond Foster"/>
        <s v="Donald Hayes"/>
        <s v="Michele Morales"/>
        <s v="Amber Stevens"/>
        <s v="Stephanie Wood"/>
        <s v="Alexander Young"/>
        <s v="Jack Cooper"/>
        <s v="Alexandra Bishop"/>
        <s v="Michael Moran"/>
        <s v="Mariah Rivera"/>
        <s v="Donald Mullins"/>
        <s v="Andrew Kennedy"/>
        <s v="Scott Thompson"/>
        <s v="Kristen Cole"/>
        <s v="Jasmine Martinez"/>
        <s v="Dr. Mario Clark"/>
        <s v="Mitchell Phillips"/>
        <s v="Michael Henry"/>
        <s v="Stephen Parker"/>
        <s v="William Scott"/>
        <s v="Dr. Lauren Garcia"/>
        <s v="Mary Morgan"/>
        <s v="Marvin Andrews"/>
      </sharedItems>
    </cacheField>
    <cacheField name="Location" numFmtId="0">
      <sharedItems count="197">
        <s v="Sheilaport"/>
        <s v="Dixonport"/>
        <s v="Gregoryburgh"/>
        <s v="North David"/>
        <s v="Williamsonshire"/>
        <s v="Shepherdside"/>
        <s v="Brennanland"/>
        <s v="Chapmanview"/>
        <s v="Smithshire"/>
        <s v="Paulaborough"/>
        <s v="East Christopherfurt"/>
        <s v="Banksport"/>
        <s v="Parrishside"/>
        <s v="Rileyburgh"/>
        <s v="Joeltown"/>
        <s v="Scottmouth"/>
        <s v="New Patricia"/>
        <s v="East Barry"/>
        <s v="New Vincent"/>
        <s v="Thomasview"/>
        <s v="East Charles"/>
        <s v="Port Carla"/>
        <s v="Bensonburgh"/>
        <s v="East Jamesstad"/>
        <s v="North Benjamin"/>
        <s v="Fordland"/>
        <s v="New Christopher"/>
        <s v="South Joyce"/>
        <s v="South Kaylaberg"/>
        <s v="North Ryanton"/>
        <s v="Jordanmouth"/>
        <s v="Laurenport"/>
        <s v="Lake Laurie"/>
        <s v="Raymondview"/>
        <s v="South Anthonytown"/>
        <s v="Timothybury"/>
        <s v="Mcdonaldchester"/>
        <s v="Melaniemouth"/>
        <s v="Brettbury"/>
        <s v="Russellmouth"/>
        <s v="South Dariusburgh"/>
        <s v="Andersonfurt"/>
        <s v="Bradton"/>
        <s v="Robinsonton"/>
        <s v="Seanberg"/>
        <s v="North Johnbury"/>
        <s v="Bradyfurt"/>
        <s v="West Mark"/>
        <s v="Kellyshire"/>
        <s v="East Jennifer"/>
        <s v="Jerryview"/>
        <s v="Bobbyfort"/>
        <s v="South Julie"/>
        <s v="North Denisefort"/>
        <s v="North Bryan"/>
        <s v="Port Christychester"/>
        <s v="Santiagoburgh"/>
        <s v="Alexfort"/>
        <s v="West Meghan"/>
        <s v="Michaelchester"/>
        <s v="West Dennis"/>
        <s v="East Jeffrey"/>
        <s v="Lake Melanie"/>
        <s v="New Brianville"/>
        <s v="Wrighthaven"/>
        <s v="Port Mollymouth"/>
        <s v="North Eric"/>
        <s v="West Hunter"/>
        <s v="Richardsonbury"/>
        <s v="East Amanda"/>
        <s v="Vangbury"/>
        <s v="South Lynnstad"/>
        <s v="West Joseph"/>
        <s v="Port Rebecca"/>
        <s v="Robintown"/>
        <s v="Joshuaborough"/>
        <s v="Lauraville"/>
        <s v="New William"/>
        <s v="Rachelbury"/>
        <s v="Garrettfurt"/>
        <s v="East Adammouth"/>
        <s v="Halefort"/>
        <s v="North Amyland"/>
        <s v="Coreyville"/>
        <s v="New Justinville"/>
        <s v="Blakebury"/>
        <s v="North Robinmouth"/>
        <s v="Kyleshire"/>
        <s v="Perezbury"/>
        <s v="Robertfurt"/>
        <s v="Jessicaport"/>
        <s v="Davidton"/>
        <s v="Ericksonbury"/>
        <s v="Davidfort"/>
        <s v="Houstonmouth"/>
        <s v="Andrewton"/>
        <s v="Johnhaven"/>
        <s v="New Daniel"/>
        <s v="New Frederickborough"/>
        <s v="West Joshuahaven"/>
        <s v="Davisside"/>
        <s v="East Michael"/>
        <s v="East Lisaburgh"/>
        <s v="New Andreastad"/>
        <s v="Mcclainshire"/>
        <s v="Pagehaven"/>
        <s v="South Ambermouth"/>
        <s v="Kennethville"/>
        <s v="Lake Caitlin"/>
        <s v="Jamesland"/>
        <s v="Kimberg"/>
        <s v="Angelaborough"/>
        <s v="Baileystad"/>
        <s v="South Wendy"/>
        <s v="Martinland"/>
        <s v="Port Jenniferborough"/>
        <s v="Chavezchester"/>
        <s v="Matthewstad"/>
        <s v="East Elizabethmouth"/>
        <s v="Stephensside"/>
        <s v="North Alyssa"/>
        <s v="East Leslie"/>
        <s v="South Kimberlyfurt"/>
        <s v="Hillmouth"/>
        <s v="Port Elizabethton"/>
        <s v="Melissaville"/>
        <s v="Elliottland"/>
        <s v="West Rebecca"/>
        <s v="Port Elaineberg"/>
        <s v="Jacksonstad"/>
        <s v="Stacyburgh"/>
        <s v="West Alan"/>
        <s v="Waltonfort"/>
        <s v="Lake Omar"/>
        <s v="Nelsonland"/>
        <s v="Pettyburgh"/>
        <s v="Wardhaven"/>
        <s v="South Brandi"/>
        <s v="Hodgeview"/>
        <s v="New Denise"/>
        <s v="New Nicholasfurt"/>
        <s v="Murraychester"/>
        <s v="New Leonardberg"/>
        <s v="Lake Daleburgh"/>
        <s v="South Patriciabury"/>
        <s v="South Garystad"/>
        <s v="New Pamelabury"/>
        <s v="Bensonbury"/>
        <s v="North Michaelton"/>
        <s v="Lake Tabitha"/>
        <s v="Kellymouth"/>
        <s v="Brownland"/>
        <s v="Leonardhaven"/>
        <s v="Deborahport"/>
        <s v="Rachelchester"/>
        <s v="West Christy"/>
        <s v="Reedland"/>
        <s v="Jenniferside"/>
        <s v="New Marie"/>
        <s v="New Eugene"/>
        <s v="Tylerville"/>
        <s v="South Ericborough"/>
        <s v="New Johnny"/>
        <s v="South Justin"/>
        <s v="Justinborough"/>
        <s v="Port Jo"/>
        <s v="North Catherine"/>
        <s v="New Teresa"/>
        <s v="Port Danielleborough"/>
        <s v="North George"/>
        <s v="Zimmermanhaven"/>
        <s v="South Joshuastad"/>
        <s v="Stacyland"/>
        <s v="Jacobsontown"/>
        <s v="North Garytown"/>
        <s v="Wardfort"/>
        <s v="Jenniferport"/>
        <s v="South Colin"/>
        <s v="Port Jonathanland"/>
        <s v="East Gregory"/>
        <s v="Greenemouth"/>
        <s v="Matthewmouth"/>
        <s v="Lake Stephaniemouth"/>
        <s v="Ortizton"/>
        <s v="South Kennethbury"/>
        <s v="East Janetberg"/>
        <s v="Kingshire"/>
        <s v="South Johnton"/>
        <s v="Khanberg"/>
        <s v="Lonnieton"/>
        <s v="Port Julie"/>
        <s v="Cherryborough"/>
        <s v="Morrisland"/>
        <s v="Timothystad"/>
        <s v="Tiffanyside"/>
        <s v="Lake Alexander"/>
        <s v="Williamsview"/>
      </sharedItems>
    </cacheField>
    <cacheField name="Gender" numFmtId="0">
      <sharedItems/>
    </cacheField>
    <cacheField name="Age" numFmtId="0">
      <sharedItems containsSemiMixedTypes="0" containsString="0" containsNumber="1" containsInteger="1" minValue="18" maxValue="70" count="51">
        <n v="19"/>
        <n v="21"/>
        <n v="20"/>
        <n v="23"/>
        <n v="31"/>
        <n v="22"/>
        <n v="35"/>
        <n v="64"/>
        <n v="30"/>
        <n v="67"/>
        <n v="58"/>
        <n v="24"/>
        <n v="37"/>
        <n v="52"/>
        <n v="25"/>
        <n v="46"/>
        <n v="54"/>
        <n v="29"/>
        <n v="45"/>
        <n v="40"/>
        <n v="60"/>
        <n v="53"/>
        <n v="18"/>
        <n v="49"/>
        <n v="42"/>
        <n v="36"/>
        <n v="65"/>
        <n v="48"/>
        <n v="50"/>
        <n v="27"/>
        <n v="33"/>
        <n v="59"/>
        <n v="47"/>
        <n v="51"/>
        <n v="69"/>
        <n v="70"/>
        <n v="63"/>
        <n v="43"/>
        <n v="68"/>
        <n v="32"/>
        <n v="26"/>
        <n v="57"/>
        <n v="38"/>
        <n v="55"/>
        <n v="34"/>
        <n v="66"/>
        <n v="39"/>
        <n v="44"/>
        <n v="28"/>
        <n v="56"/>
        <n v="41"/>
      </sharedItems>
    </cacheField>
    <cacheField name="Average Purchase ($)" numFmtId="0">
      <sharedItems containsSemiMixedTypes="0" containsString="0" containsNumber="1" containsInteger="1" minValue="15" maxValue="137"/>
    </cacheField>
    <cacheField name="Frequency (for visits)" numFmtId="0">
      <sharedItems containsSemiMixedTypes="0" containsString="0" containsNumber="1" containsInteger="1" minValue="1" maxValue="99" count="84">
        <n v="39"/>
        <n v="81"/>
        <n v="6"/>
        <n v="77"/>
        <n v="40"/>
        <n v="76"/>
        <n v="94"/>
        <n v="3"/>
        <n v="72"/>
        <n v="14"/>
        <n v="99"/>
        <n v="15"/>
        <n v="13"/>
        <n v="79"/>
        <n v="35"/>
        <n v="66"/>
        <n v="29"/>
        <n v="98"/>
        <n v="73"/>
        <n v="5"/>
        <n v="82"/>
        <n v="32"/>
        <n v="61"/>
        <n v="31"/>
        <n v="87"/>
        <n v="4"/>
        <n v="92"/>
        <n v="17"/>
        <n v="26"/>
        <n v="75"/>
        <n v="36"/>
        <n v="28"/>
        <n v="65"/>
        <n v="55"/>
        <n v="47"/>
        <n v="42"/>
        <n v="52"/>
        <n v="60"/>
        <n v="54"/>
        <n v="45"/>
        <n v="41"/>
        <n v="50"/>
        <n v="46"/>
        <n v="51"/>
        <n v="56"/>
        <n v="59"/>
        <n v="48"/>
        <n v="49"/>
        <n v="53"/>
        <n v="44"/>
        <n v="57"/>
        <n v="58"/>
        <n v="43"/>
        <n v="91"/>
        <n v="95"/>
        <n v="11"/>
        <n v="9"/>
        <n v="34"/>
        <n v="71"/>
        <n v="88"/>
        <n v="7"/>
        <n v="10"/>
        <n v="93"/>
        <n v="12"/>
        <n v="97"/>
        <n v="74"/>
        <n v="22"/>
        <n v="90"/>
        <n v="20"/>
        <n v="16"/>
        <n v="89"/>
        <n v="1"/>
        <n v="78"/>
        <n v="83"/>
        <n v="27"/>
        <n v="63"/>
        <n v="86"/>
        <n v="69"/>
        <n v="24"/>
        <n v="68"/>
        <n v="85"/>
        <n v="23"/>
        <n v="8"/>
        <n v="18"/>
      </sharedItems>
    </cacheField>
    <cacheField name=" purchased at Starbucks" numFmtId="0">
      <sharedItems count="16">
        <s v="Coffee"/>
        <s v="Cold drinks;Pastries"/>
        <s v="Coffee;Sandwiches"/>
        <s v="Cold drinks"/>
        <s v="Coffee;Cold drinks"/>
        <s v="Cold drinks;Pastries;Sandwiches"/>
        <s v="Coffee;Juices;Pastries;Sandwiches"/>
        <s v="Coffee;Pastries;Sandwiches"/>
        <s v="Coffee;Pastries"/>
        <s v="Cold drinks;Juices;Pastries"/>
        <s v="Coffee;Cold drinks;Pastries;Sandwiches"/>
        <s v="Jaws chip"/>
        <s v="cake"/>
        <s v="Pastries"/>
        <s v="Cold drinks;Never"/>
        <s v="Coffee;Cold drinks;Juices;Pastries;Sandwiches"/>
      </sharedItems>
    </cacheField>
    <cacheField name="Age group" numFmtId="0">
      <sharedItems count="6">
        <s v="18-25"/>
        <s v="26-35"/>
        <s v="56-65"/>
        <s v="66-75"/>
        <s v="36-43"/>
        <s v="44-5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s v="Stephanie Alvarez"/>
    <x v="0"/>
    <x v="0"/>
    <x v="0"/>
    <x v="0"/>
    <x v="0"/>
    <s v="Coffee"/>
  </r>
  <r>
    <n v="2"/>
    <s v="Casey Diaz"/>
    <x v="1"/>
    <x v="0"/>
    <x v="1"/>
    <x v="0"/>
    <x v="1"/>
    <s v="Cold drinks;Pastries"/>
  </r>
  <r>
    <n v="3"/>
    <s v="John Barrett"/>
    <x v="2"/>
    <x v="1"/>
    <x v="2"/>
    <x v="1"/>
    <x v="2"/>
    <s v="Coffee"/>
  </r>
  <r>
    <n v="4"/>
    <s v="Sara Beck"/>
    <x v="3"/>
    <x v="1"/>
    <x v="3"/>
    <x v="1"/>
    <x v="3"/>
    <s v="Coffee"/>
  </r>
  <r>
    <n v="5"/>
    <s v="Tracey Kim"/>
    <x v="4"/>
    <x v="1"/>
    <x v="4"/>
    <x v="2"/>
    <x v="4"/>
    <s v="Coffee;Sandwiches"/>
  </r>
  <r>
    <n v="6"/>
    <s v="Kelly Ho"/>
    <x v="5"/>
    <x v="1"/>
    <x v="5"/>
    <x v="2"/>
    <x v="5"/>
    <s v="Cold drinks"/>
  </r>
  <r>
    <n v="7"/>
    <s v="Karen Brady"/>
    <x v="6"/>
    <x v="1"/>
    <x v="6"/>
    <x v="3"/>
    <x v="2"/>
    <s v="Coffee"/>
  </r>
  <r>
    <n v="8"/>
    <s v="Monica Burnett"/>
    <x v="7"/>
    <x v="1"/>
    <x v="3"/>
    <x v="3"/>
    <x v="6"/>
    <s v="Coffee;Cold drinks"/>
  </r>
  <r>
    <n v="9"/>
    <s v="Erica Woods"/>
    <x v="8"/>
    <x v="0"/>
    <x v="7"/>
    <x v="4"/>
    <x v="7"/>
    <s v="Cold drinks"/>
  </r>
  <r>
    <n v="10"/>
    <s v="James Turner"/>
    <x v="9"/>
    <x v="1"/>
    <x v="8"/>
    <x v="4"/>
    <x v="8"/>
    <s v="Coffee"/>
  </r>
  <r>
    <n v="11"/>
    <s v="Nicholas Savage"/>
    <x v="10"/>
    <x v="0"/>
    <x v="9"/>
    <x v="4"/>
    <x v="9"/>
    <s v="Cold drinks"/>
  </r>
  <r>
    <n v="12"/>
    <s v="Rhonda Chavez"/>
    <x v="11"/>
    <x v="1"/>
    <x v="6"/>
    <x v="4"/>
    <x v="10"/>
    <s v="Coffee"/>
  </r>
  <r>
    <n v="13"/>
    <s v="Nicole Mcdaniel"/>
    <x v="12"/>
    <x v="1"/>
    <x v="10"/>
    <x v="5"/>
    <x v="11"/>
    <s v="Coffee;Sandwiches"/>
  </r>
  <r>
    <n v="14"/>
    <s v="Samuel Dickerson"/>
    <x v="13"/>
    <x v="1"/>
    <x v="11"/>
    <x v="5"/>
    <x v="3"/>
    <s v="Coffee"/>
  </r>
  <r>
    <n v="15"/>
    <s v="Zachary Sullivan"/>
    <x v="14"/>
    <x v="0"/>
    <x v="12"/>
    <x v="5"/>
    <x v="12"/>
    <s v="Coffee"/>
  </r>
  <r>
    <n v="16"/>
    <s v="Mrs. Kathleen Oneal"/>
    <x v="15"/>
    <x v="0"/>
    <x v="5"/>
    <x v="5"/>
    <x v="13"/>
    <s v="Coffee"/>
  </r>
  <r>
    <n v="17"/>
    <s v="Matthew Kennedy"/>
    <x v="16"/>
    <x v="1"/>
    <x v="6"/>
    <x v="6"/>
    <x v="14"/>
    <s v="Coffee"/>
  </r>
  <r>
    <n v="18"/>
    <s v="Heather Harris"/>
    <x v="17"/>
    <x v="0"/>
    <x v="2"/>
    <x v="6"/>
    <x v="15"/>
    <s v="Coffee"/>
  </r>
  <r>
    <n v="19"/>
    <s v="Andrew Watson"/>
    <x v="18"/>
    <x v="0"/>
    <x v="13"/>
    <x v="7"/>
    <x v="16"/>
    <s v="Coffee"/>
  </r>
  <r>
    <n v="20"/>
    <s v="Paul Peterson"/>
    <x v="19"/>
    <x v="1"/>
    <x v="6"/>
    <x v="7"/>
    <x v="17"/>
    <s v="Cold drinks"/>
  </r>
  <r>
    <n v="21"/>
    <s v="Cory Brown"/>
    <x v="20"/>
    <x v="0"/>
    <x v="6"/>
    <x v="8"/>
    <x v="14"/>
    <s v="Coffee"/>
  </r>
  <r>
    <n v="22"/>
    <s v="Molly Cruz"/>
    <x v="21"/>
    <x v="0"/>
    <x v="14"/>
    <x v="8"/>
    <x v="18"/>
    <s v="Coffee"/>
  </r>
  <r>
    <n v="23"/>
    <s v="Gerald Johnston"/>
    <x v="22"/>
    <x v="1"/>
    <x v="15"/>
    <x v="9"/>
    <x v="19"/>
    <s v="Coffee"/>
  </r>
  <r>
    <n v="24"/>
    <s v="Elijah Barnett"/>
    <x v="23"/>
    <x v="0"/>
    <x v="4"/>
    <x v="9"/>
    <x v="18"/>
    <s v="Cold drinks;Pastries;Sandwiches"/>
  </r>
  <r>
    <n v="25"/>
    <s v="Stephen Lozano"/>
    <x v="24"/>
    <x v="1"/>
    <x v="16"/>
    <x v="10"/>
    <x v="9"/>
    <s v="Coffee;Juices;Pastries;Sandwiches"/>
  </r>
  <r>
    <n v="26"/>
    <s v="Christina Hunter"/>
    <x v="25"/>
    <x v="0"/>
    <x v="17"/>
    <x v="10"/>
    <x v="20"/>
    <s v="Coffee;Cold drinks"/>
  </r>
  <r>
    <n v="27"/>
    <s v="Paul Taylor"/>
    <x v="26"/>
    <x v="1"/>
    <x v="18"/>
    <x v="10"/>
    <x v="21"/>
    <s v="Coffee"/>
  </r>
  <r>
    <n v="28"/>
    <s v="Samantha Wells"/>
    <x v="27"/>
    <x v="0"/>
    <x v="6"/>
    <x v="10"/>
    <x v="22"/>
    <s v="Coffee"/>
  </r>
  <r>
    <n v="29"/>
    <s v="Dawn Nelson"/>
    <x v="28"/>
    <x v="1"/>
    <x v="19"/>
    <x v="11"/>
    <x v="23"/>
    <s v="Coffee"/>
  </r>
  <r>
    <n v="30"/>
    <s v="James White"/>
    <x v="29"/>
    <x v="1"/>
    <x v="3"/>
    <x v="11"/>
    <x v="24"/>
    <s v="Coffee"/>
  </r>
  <r>
    <n v="31"/>
    <s v="Angela Williamson"/>
    <x v="30"/>
    <x v="0"/>
    <x v="20"/>
    <x v="12"/>
    <x v="25"/>
    <s v="Coffee;Pastries;Sandwiches"/>
  </r>
  <r>
    <n v="32"/>
    <s v="Veronica Moses"/>
    <x v="31"/>
    <x v="1"/>
    <x v="1"/>
    <x v="12"/>
    <x v="18"/>
    <s v="Coffee;Pastries"/>
  </r>
  <r>
    <n v="33"/>
    <s v="Debra Hamilton"/>
    <x v="32"/>
    <x v="0"/>
    <x v="21"/>
    <x v="13"/>
    <x v="25"/>
    <s v="Coffee"/>
  </r>
  <r>
    <n v="34"/>
    <s v="Stacie Oliver DVM"/>
    <x v="33"/>
    <x v="0"/>
    <x v="22"/>
    <x v="13"/>
    <x v="26"/>
    <s v="Coffee"/>
  </r>
  <r>
    <n v="35"/>
    <s v="Jason Moore"/>
    <x v="34"/>
    <x v="1"/>
    <x v="23"/>
    <x v="13"/>
    <x v="9"/>
    <s v="Coffee"/>
  </r>
  <r>
    <n v="36"/>
    <s v="Gary Joyce"/>
    <x v="35"/>
    <x v="1"/>
    <x v="1"/>
    <x v="13"/>
    <x v="1"/>
    <s v="Coffee"/>
  </r>
  <r>
    <n v="37"/>
    <s v="Ashley Page"/>
    <x v="36"/>
    <x v="1"/>
    <x v="24"/>
    <x v="14"/>
    <x v="27"/>
    <s v="Cold drinks"/>
  </r>
  <r>
    <n v="38"/>
    <s v="John Bush"/>
    <x v="37"/>
    <x v="1"/>
    <x v="8"/>
    <x v="14"/>
    <x v="18"/>
    <s v="Coffee"/>
  </r>
  <r>
    <n v="39"/>
    <s v="David Williams"/>
    <x v="38"/>
    <x v="1"/>
    <x v="25"/>
    <x v="15"/>
    <x v="28"/>
    <s v="Cold drinks;Juices;Pastries"/>
  </r>
  <r>
    <n v="40"/>
    <s v="Kerry Santos"/>
    <x v="39"/>
    <x v="1"/>
    <x v="2"/>
    <x v="15"/>
    <x v="29"/>
    <s v="Coffee"/>
  </r>
  <r>
    <n v="41"/>
    <s v="Shawn Williams"/>
    <x v="40"/>
    <x v="1"/>
    <x v="26"/>
    <x v="16"/>
    <x v="14"/>
    <s v="Coffee"/>
  </r>
  <r>
    <n v="42"/>
    <s v="Catherine White"/>
    <x v="41"/>
    <x v="0"/>
    <x v="11"/>
    <x v="16"/>
    <x v="26"/>
    <s v="Coffee"/>
  </r>
  <r>
    <n v="43"/>
    <s v="Michael May"/>
    <x v="42"/>
    <x v="0"/>
    <x v="27"/>
    <x v="17"/>
    <x v="30"/>
    <s v="Coffee"/>
  </r>
  <r>
    <n v="44"/>
    <s v="Calvin Allison"/>
    <x v="43"/>
    <x v="1"/>
    <x v="4"/>
    <x v="17"/>
    <x v="22"/>
    <s v="Coffee;Pastries"/>
  </r>
  <r>
    <n v="45"/>
    <s v="Bryan Palmer"/>
    <x v="44"/>
    <x v="1"/>
    <x v="23"/>
    <x v="17"/>
    <x v="31"/>
    <s v="Coffee"/>
  </r>
  <r>
    <n v="46"/>
    <s v="Joseph Carter"/>
    <x v="45"/>
    <x v="1"/>
    <x v="11"/>
    <x v="17"/>
    <x v="32"/>
    <s v="Coffee;Pastries"/>
  </r>
  <r>
    <n v="47"/>
    <s v="Matthew Yang"/>
    <x v="46"/>
    <x v="1"/>
    <x v="28"/>
    <x v="18"/>
    <x v="33"/>
    <s v="Cold drinks"/>
  </r>
  <r>
    <n v="48"/>
    <s v="Veronica Young"/>
    <x v="47"/>
    <x v="1"/>
    <x v="29"/>
    <x v="18"/>
    <x v="34"/>
    <s v="Coffee"/>
  </r>
  <r>
    <n v="49"/>
    <s v="Angela Ford"/>
    <x v="48"/>
    <x v="1"/>
    <x v="17"/>
    <x v="18"/>
    <x v="35"/>
    <s v="Cold drinks"/>
  </r>
  <r>
    <n v="50"/>
    <s v="Gary Martin"/>
    <x v="49"/>
    <x v="1"/>
    <x v="4"/>
    <x v="18"/>
    <x v="35"/>
    <s v="Cold drinks"/>
  </r>
  <r>
    <n v="51"/>
    <s v="Bradley James"/>
    <x v="50"/>
    <x v="1"/>
    <x v="23"/>
    <x v="19"/>
    <x v="36"/>
    <s v="Coffee"/>
  </r>
  <r>
    <n v="52"/>
    <s v="Susan Quinn"/>
    <x v="51"/>
    <x v="0"/>
    <x v="30"/>
    <x v="19"/>
    <x v="37"/>
    <s v="Cold drinks"/>
  </r>
  <r>
    <n v="53"/>
    <s v="James Williams"/>
    <x v="52"/>
    <x v="1"/>
    <x v="4"/>
    <x v="20"/>
    <x v="38"/>
    <s v="Cold drinks;Juices;Pastries"/>
  </r>
  <r>
    <n v="54"/>
    <s v="Sarah Schultz"/>
    <x v="53"/>
    <x v="0"/>
    <x v="31"/>
    <x v="20"/>
    <x v="37"/>
    <s v="Coffee"/>
  </r>
  <r>
    <n v="55"/>
    <s v="Megan Crawford"/>
    <x v="54"/>
    <x v="1"/>
    <x v="28"/>
    <x v="20"/>
    <x v="39"/>
    <s v="Coffee"/>
  </r>
  <r>
    <n v="56"/>
    <s v="Austin Williams"/>
    <x v="55"/>
    <x v="0"/>
    <x v="32"/>
    <x v="20"/>
    <x v="40"/>
    <s v="Coffee"/>
  </r>
  <r>
    <n v="57"/>
    <s v="Caitlyn Marks"/>
    <x v="56"/>
    <x v="1"/>
    <x v="33"/>
    <x v="21"/>
    <x v="41"/>
    <s v="Coffee;Cold drinks"/>
  </r>
  <r>
    <n v="58"/>
    <s v="Michelle Lopez"/>
    <x v="57"/>
    <x v="0"/>
    <x v="34"/>
    <x v="21"/>
    <x v="42"/>
    <s v="Coffee"/>
  </r>
  <r>
    <n v="59"/>
    <s v="Angel Bowen"/>
    <x v="58"/>
    <x v="1"/>
    <x v="29"/>
    <x v="22"/>
    <x v="43"/>
    <s v="Coffee"/>
  </r>
  <r>
    <n v="60"/>
    <s v="Cynthia Barrett"/>
    <x v="59"/>
    <x v="0"/>
    <x v="21"/>
    <x v="22"/>
    <x v="42"/>
    <s v="Cold drinks"/>
  </r>
  <r>
    <n v="61"/>
    <s v="Gina Hunter"/>
    <x v="60"/>
    <x v="0"/>
    <x v="35"/>
    <x v="22"/>
    <x v="44"/>
    <s v="Coffee"/>
  </r>
  <r>
    <n v="62"/>
    <s v="Jason Owen"/>
    <x v="61"/>
    <x v="0"/>
    <x v="0"/>
    <x v="22"/>
    <x v="33"/>
    <s v="Coffee;Cold drinks"/>
  </r>
  <r>
    <n v="63"/>
    <s v="Jennifer Key"/>
    <x v="62"/>
    <x v="1"/>
    <x v="9"/>
    <x v="23"/>
    <x v="36"/>
    <s v="Coffee"/>
  </r>
  <r>
    <n v="64"/>
    <s v="Dennis Galvan"/>
    <x v="63"/>
    <x v="1"/>
    <x v="16"/>
    <x v="23"/>
    <x v="45"/>
    <s v="Coffee"/>
  </r>
  <r>
    <n v="65"/>
    <s v="Cynthia Anderson"/>
    <x v="64"/>
    <x v="0"/>
    <x v="36"/>
    <x v="24"/>
    <x v="43"/>
    <s v="Coffee"/>
  </r>
  <r>
    <n v="66"/>
    <s v="Laurie Haley"/>
    <x v="49"/>
    <x v="0"/>
    <x v="22"/>
    <x v="24"/>
    <x v="45"/>
    <s v="Coffee"/>
  </r>
  <r>
    <n v="67"/>
    <s v="Charles Roth"/>
    <x v="65"/>
    <x v="1"/>
    <x v="37"/>
    <x v="24"/>
    <x v="41"/>
    <s v="Coffee;Cold drinks;Pastries;Sandwiches"/>
  </r>
  <r>
    <n v="68"/>
    <s v="Tammy Hughes"/>
    <x v="66"/>
    <x v="1"/>
    <x v="38"/>
    <x v="24"/>
    <x v="46"/>
    <s v="Coffee"/>
  </r>
  <r>
    <n v="69"/>
    <s v="Wendy Reed"/>
    <x v="67"/>
    <x v="0"/>
    <x v="0"/>
    <x v="24"/>
    <x v="45"/>
    <s v="Coffee"/>
  </r>
  <r>
    <n v="70"/>
    <s v="Mike Hicks"/>
    <x v="68"/>
    <x v="1"/>
    <x v="39"/>
    <x v="24"/>
    <x v="34"/>
    <s v="Cold drinks"/>
  </r>
  <r>
    <n v="71"/>
    <s v="Charles Webb"/>
    <x v="69"/>
    <x v="0"/>
    <x v="35"/>
    <x v="25"/>
    <x v="33"/>
    <s v="Coffee"/>
  </r>
  <r>
    <n v="72"/>
    <s v="Rachel Barrett"/>
    <x v="70"/>
    <x v="1"/>
    <x v="32"/>
    <x v="25"/>
    <x v="35"/>
    <s v="Coffee;Sandwiches"/>
  </r>
  <r>
    <n v="73"/>
    <s v="Karen Jimenez"/>
    <x v="71"/>
    <x v="1"/>
    <x v="20"/>
    <x v="26"/>
    <x v="47"/>
    <s v="Coffee"/>
  </r>
  <r>
    <n v="74"/>
    <s v="Erin Maxwell"/>
    <x v="72"/>
    <x v="1"/>
    <x v="20"/>
    <x v="26"/>
    <x v="44"/>
    <s v="Cold drinks"/>
  </r>
  <r>
    <n v="75"/>
    <s v="Lori Mercer"/>
    <x v="73"/>
    <x v="0"/>
    <x v="31"/>
    <x v="27"/>
    <x v="34"/>
    <s v="Coffee;Cold drinks"/>
  </r>
  <r>
    <n v="76"/>
    <s v="Dylan Stephens"/>
    <x v="74"/>
    <x v="0"/>
    <x v="40"/>
    <x v="27"/>
    <x v="38"/>
    <s v="Coffee"/>
  </r>
  <r>
    <n v="77"/>
    <s v="Theodore Lopez"/>
    <x v="75"/>
    <x v="1"/>
    <x v="18"/>
    <x v="27"/>
    <x v="48"/>
    <s v="Coffee"/>
  </r>
  <r>
    <n v="78"/>
    <s v="Antonio Norris"/>
    <x v="76"/>
    <x v="0"/>
    <x v="19"/>
    <x v="27"/>
    <x v="46"/>
    <s v="Coffee"/>
  </r>
  <r>
    <n v="79"/>
    <s v="Julie Pearson"/>
    <x v="77"/>
    <x v="1"/>
    <x v="3"/>
    <x v="27"/>
    <x v="36"/>
    <s v="Coffee"/>
  </r>
  <r>
    <n v="80"/>
    <s v="Steven Phillips"/>
    <x v="78"/>
    <x v="1"/>
    <x v="23"/>
    <x v="27"/>
    <x v="35"/>
    <s v="Cold drinks"/>
  </r>
  <r>
    <n v="81"/>
    <s v="Lisa Phillips"/>
    <x v="79"/>
    <x v="0"/>
    <x v="41"/>
    <x v="27"/>
    <x v="43"/>
    <s v="Coffee"/>
  </r>
  <r>
    <n v="82"/>
    <s v="Susan Curtis"/>
    <x v="80"/>
    <x v="0"/>
    <x v="42"/>
    <x v="27"/>
    <x v="33"/>
    <s v="Coffee"/>
  </r>
  <r>
    <n v="83"/>
    <s v="Erica Bryant"/>
    <x v="81"/>
    <x v="0"/>
    <x v="9"/>
    <x v="27"/>
    <x v="40"/>
    <s v="Cold drinks"/>
  </r>
  <r>
    <n v="84"/>
    <s v="Ashley Gordon"/>
    <x v="82"/>
    <x v="1"/>
    <x v="15"/>
    <x v="27"/>
    <x v="49"/>
    <s v="Coffee"/>
  </r>
  <r>
    <n v="85"/>
    <s v="Raymond Reyes"/>
    <x v="83"/>
    <x v="1"/>
    <x v="1"/>
    <x v="27"/>
    <x v="50"/>
    <s v="Coffee"/>
  </r>
  <r>
    <n v="86"/>
    <s v="Adam Welch"/>
    <x v="84"/>
    <x v="0"/>
    <x v="27"/>
    <x v="27"/>
    <x v="42"/>
    <s v="Jaws chip"/>
  </r>
  <r>
    <n v="87"/>
    <s v="Kiara Smith"/>
    <x v="85"/>
    <x v="1"/>
    <x v="43"/>
    <x v="28"/>
    <x v="51"/>
    <s v="Coffee"/>
  </r>
  <r>
    <n v="88"/>
    <s v="Jason Hood"/>
    <x v="86"/>
    <x v="1"/>
    <x v="5"/>
    <x v="28"/>
    <x v="33"/>
    <s v="Coffee"/>
  </r>
  <r>
    <n v="89"/>
    <s v="Becky Williams"/>
    <x v="87"/>
    <x v="1"/>
    <x v="44"/>
    <x v="29"/>
    <x v="37"/>
    <s v="cake"/>
  </r>
  <r>
    <n v="90"/>
    <s v="John Turner"/>
    <x v="88"/>
    <x v="1"/>
    <x v="28"/>
    <x v="29"/>
    <x v="42"/>
    <s v="Cold drinks"/>
  </r>
  <r>
    <n v="91"/>
    <s v="Samuel Hawkins"/>
    <x v="89"/>
    <x v="1"/>
    <x v="38"/>
    <x v="30"/>
    <x v="33"/>
    <s v="Coffee"/>
  </r>
  <r>
    <n v="92"/>
    <s v="Kimberly Clarke"/>
    <x v="90"/>
    <x v="0"/>
    <x v="22"/>
    <x v="30"/>
    <x v="40"/>
    <s v="Coffee;Pastries"/>
  </r>
  <r>
    <n v="93"/>
    <s v="Douglas Frye"/>
    <x v="91"/>
    <x v="0"/>
    <x v="27"/>
    <x v="31"/>
    <x v="47"/>
    <s v="Coffee"/>
  </r>
  <r>
    <n v="94"/>
    <s v="Kimberly Ramirez"/>
    <x v="92"/>
    <x v="1"/>
    <x v="19"/>
    <x v="31"/>
    <x v="4"/>
    <s v="Coffee"/>
  </r>
  <r>
    <n v="95"/>
    <s v="Julie Rhodes"/>
    <x v="93"/>
    <x v="1"/>
    <x v="39"/>
    <x v="31"/>
    <x v="35"/>
    <s v="Coffee"/>
  </r>
  <r>
    <n v="96"/>
    <s v="Nicole Morgan"/>
    <x v="94"/>
    <x v="0"/>
    <x v="11"/>
    <x v="31"/>
    <x v="36"/>
    <s v="Cold drinks"/>
  </r>
  <r>
    <n v="97"/>
    <s v="Brandon Brown"/>
    <x v="95"/>
    <x v="1"/>
    <x v="32"/>
    <x v="31"/>
    <x v="34"/>
    <s v="Cold drinks"/>
  </r>
  <r>
    <n v="98"/>
    <s v="Timothy Hudson"/>
    <x v="96"/>
    <x v="1"/>
    <x v="29"/>
    <x v="31"/>
    <x v="41"/>
    <s v="Pastries"/>
  </r>
  <r>
    <n v="99"/>
    <s v="Robert May"/>
    <x v="97"/>
    <x v="0"/>
    <x v="27"/>
    <x v="32"/>
    <x v="35"/>
    <s v="Coffee"/>
  </r>
  <r>
    <n v="100"/>
    <s v="Sara Steele"/>
    <x v="98"/>
    <x v="0"/>
    <x v="2"/>
    <x v="32"/>
    <x v="47"/>
    <s v="Coffee"/>
  </r>
  <r>
    <n v="101"/>
    <s v="Rebecca Lucero"/>
    <x v="99"/>
    <x v="1"/>
    <x v="3"/>
    <x v="33"/>
    <x v="40"/>
    <s v="Cold drinks"/>
  </r>
  <r>
    <n v="102"/>
    <s v="Caitlyn Ware"/>
    <x v="100"/>
    <x v="1"/>
    <x v="23"/>
    <x v="33"/>
    <x v="46"/>
    <s v="Coffee"/>
  </r>
  <r>
    <n v="103"/>
    <s v="Brian Wright"/>
    <x v="101"/>
    <x v="0"/>
    <x v="9"/>
    <x v="33"/>
    <x v="45"/>
    <s v="Coffee"/>
  </r>
  <r>
    <n v="104"/>
    <s v="Ryan Simmons"/>
    <x v="102"/>
    <x v="0"/>
    <x v="40"/>
    <x v="33"/>
    <x v="33"/>
    <s v="Coffee;Pastries"/>
  </r>
  <r>
    <n v="105"/>
    <s v="Carrie Gallegos"/>
    <x v="103"/>
    <x v="0"/>
    <x v="23"/>
    <x v="33"/>
    <x v="44"/>
    <s v="Pastries"/>
  </r>
  <r>
    <n v="106"/>
    <s v="Harold Thompson"/>
    <x v="104"/>
    <x v="1"/>
    <x v="1"/>
    <x v="33"/>
    <x v="35"/>
    <s v="Cold drinks"/>
  </r>
  <r>
    <n v="107"/>
    <s v="John Carroll"/>
    <x v="105"/>
    <x v="1"/>
    <x v="45"/>
    <x v="34"/>
    <x v="41"/>
    <s v="Coffee"/>
  </r>
  <r>
    <n v="108"/>
    <s v="Jack Munoz"/>
    <x v="106"/>
    <x v="0"/>
    <x v="16"/>
    <x v="34"/>
    <x v="42"/>
    <s v="Cold drinks;Never"/>
  </r>
  <r>
    <n v="109"/>
    <s v="Mark Smith"/>
    <x v="107"/>
    <x v="0"/>
    <x v="38"/>
    <x v="34"/>
    <x v="52"/>
    <s v="Coffee"/>
  </r>
  <r>
    <n v="110"/>
    <s v="John Hill"/>
    <x v="108"/>
    <x v="0"/>
    <x v="45"/>
    <x v="34"/>
    <x v="46"/>
    <s v="Coffee;Pastries"/>
  </r>
  <r>
    <n v="111"/>
    <s v="Kathy Wright"/>
    <x v="109"/>
    <x v="0"/>
    <x v="26"/>
    <x v="34"/>
    <x v="36"/>
    <s v="Cold drinks"/>
  </r>
  <r>
    <n v="112"/>
    <s v="Spencer Gonzalez"/>
    <x v="110"/>
    <x v="1"/>
    <x v="0"/>
    <x v="34"/>
    <x v="38"/>
    <s v="Cold drinks"/>
  </r>
  <r>
    <n v="113"/>
    <s v="Austin Carrillo"/>
    <x v="111"/>
    <x v="1"/>
    <x v="42"/>
    <x v="35"/>
    <x v="35"/>
    <s v="Coffee"/>
  </r>
  <r>
    <n v="114"/>
    <s v="Jerry Church"/>
    <x v="112"/>
    <x v="0"/>
    <x v="0"/>
    <x v="35"/>
    <x v="42"/>
    <s v="Cold drinks"/>
  </r>
  <r>
    <n v="115"/>
    <s v="Kimberly Turner"/>
    <x v="113"/>
    <x v="1"/>
    <x v="22"/>
    <x v="36"/>
    <x v="46"/>
    <s v="Cold drinks"/>
  </r>
  <r>
    <n v="116"/>
    <s v="Kendra Simpson"/>
    <x v="114"/>
    <x v="1"/>
    <x v="0"/>
    <x v="36"/>
    <x v="41"/>
    <s v="Cold drinks"/>
  </r>
  <r>
    <n v="117"/>
    <s v="Felicia Cruz"/>
    <x v="115"/>
    <x v="1"/>
    <x v="36"/>
    <x v="36"/>
    <x v="52"/>
    <s v="Cold drinks"/>
  </r>
  <r>
    <n v="118"/>
    <s v="Ann Harmon"/>
    <x v="116"/>
    <x v="1"/>
    <x v="23"/>
    <x v="36"/>
    <x v="45"/>
    <s v="Coffee"/>
  </r>
  <r>
    <n v="119"/>
    <s v="Jeffrey Goodwin"/>
    <x v="117"/>
    <x v="1"/>
    <x v="33"/>
    <x v="37"/>
    <x v="52"/>
    <s v="Coffee;Cold drinks;Juices;Pastries;Sandwiches"/>
  </r>
  <r>
    <n v="120"/>
    <s v="Beth Camacho"/>
    <x v="118"/>
    <x v="1"/>
    <x v="28"/>
    <x v="37"/>
    <x v="50"/>
    <s v="Coffee;Cold drinks"/>
  </r>
  <r>
    <n v="121"/>
    <s v="Dr. Jessica Santana"/>
    <x v="119"/>
    <x v="0"/>
    <x v="29"/>
    <x v="37"/>
    <x v="44"/>
    <s v="Coffee"/>
  </r>
  <r>
    <n v="122"/>
    <s v="Olivia Travis"/>
    <x v="120"/>
    <x v="1"/>
    <x v="42"/>
    <x v="37"/>
    <x v="4"/>
    <s v="Coffee"/>
  </r>
  <r>
    <n v="123"/>
    <s v="Angela Cole"/>
    <x v="121"/>
    <x v="1"/>
    <x v="19"/>
    <x v="38"/>
    <x v="51"/>
    <s v="Coffee"/>
  </r>
  <r>
    <n v="124"/>
    <s v="Monica Wood"/>
    <x v="122"/>
    <x v="0"/>
    <x v="46"/>
    <x v="38"/>
    <x v="53"/>
    <s v="Coffee"/>
  </r>
  <r>
    <n v="125"/>
    <s v="Joseph Lamb DVM"/>
    <x v="123"/>
    <x v="1"/>
    <x v="3"/>
    <x v="39"/>
    <x v="16"/>
    <s v="Coffee"/>
  </r>
  <r>
    <n v="126"/>
    <s v="Crystal Rios"/>
    <x v="124"/>
    <x v="1"/>
    <x v="4"/>
    <x v="39"/>
    <x v="3"/>
    <s v="Cold drinks;Pastries;Sandwiches"/>
  </r>
  <r>
    <n v="127"/>
    <s v="Julie James"/>
    <x v="125"/>
    <x v="0"/>
    <x v="37"/>
    <x v="40"/>
    <x v="14"/>
    <s v="Coffee;Juices;Pastries;Sandwiches"/>
  </r>
  <r>
    <n v="128"/>
    <s v="Anita Howell"/>
    <x v="126"/>
    <x v="0"/>
    <x v="19"/>
    <x v="40"/>
    <x v="54"/>
    <s v="Coffee;Cold drinks"/>
  </r>
  <r>
    <n v="129"/>
    <s v="Sheryl Hernandez"/>
    <x v="127"/>
    <x v="0"/>
    <x v="31"/>
    <x v="40"/>
    <x v="55"/>
    <s v="Coffee"/>
  </r>
  <r>
    <n v="130"/>
    <s v="Cheryl Hoffman"/>
    <x v="128"/>
    <x v="0"/>
    <x v="42"/>
    <x v="40"/>
    <x v="29"/>
    <s v="Coffee"/>
  </r>
  <r>
    <n v="131"/>
    <s v="Valerie Burton MD"/>
    <x v="129"/>
    <x v="0"/>
    <x v="32"/>
    <x v="40"/>
    <x v="56"/>
    <s v="Coffee"/>
  </r>
  <r>
    <n v="132"/>
    <s v="Frank Davis"/>
    <x v="130"/>
    <x v="0"/>
    <x v="46"/>
    <x v="40"/>
    <x v="29"/>
    <s v="Coffee"/>
  </r>
  <r>
    <n v="133"/>
    <s v="Michelle Michael"/>
    <x v="131"/>
    <x v="1"/>
    <x v="14"/>
    <x v="41"/>
    <x v="57"/>
    <s v="Coffee;Pastries;Sandwiches"/>
  </r>
  <r>
    <n v="134"/>
    <s v="Michael Wilson"/>
    <x v="132"/>
    <x v="1"/>
    <x v="4"/>
    <x v="41"/>
    <x v="58"/>
    <s v="Coffee;Pastries"/>
  </r>
  <r>
    <n v="135"/>
    <s v="Cynthia Bell"/>
    <x v="79"/>
    <x v="0"/>
    <x v="2"/>
    <x v="42"/>
    <x v="19"/>
    <s v="Coffee"/>
  </r>
  <r>
    <n v="136"/>
    <s v="Sean Henry"/>
    <x v="133"/>
    <x v="1"/>
    <x v="17"/>
    <x v="42"/>
    <x v="59"/>
    <s v="Coffee"/>
  </r>
  <r>
    <n v="137"/>
    <s v="Michael Brown"/>
    <x v="134"/>
    <x v="1"/>
    <x v="47"/>
    <x v="42"/>
    <x v="60"/>
    <s v="Coffee"/>
  </r>
  <r>
    <n v="138"/>
    <s v="Christopher Johnson"/>
    <x v="135"/>
    <x v="0"/>
    <x v="39"/>
    <x v="42"/>
    <x v="18"/>
    <s v="Coffee"/>
  </r>
  <r>
    <n v="139"/>
    <s v="Rebecca Bass"/>
    <x v="136"/>
    <x v="0"/>
    <x v="0"/>
    <x v="43"/>
    <x v="61"/>
    <s v="Cold drinks"/>
  </r>
  <r>
    <n v="140"/>
    <s v="Deborah Hernandez"/>
    <x v="137"/>
    <x v="1"/>
    <x v="6"/>
    <x v="43"/>
    <x v="8"/>
    <s v="Coffee"/>
  </r>
  <r>
    <n v="141"/>
    <s v="Juan Pugh"/>
    <x v="138"/>
    <x v="1"/>
    <x v="41"/>
    <x v="44"/>
    <x v="19"/>
    <s v="Cold drinks;Juices;Pastries"/>
  </r>
  <r>
    <n v="142"/>
    <s v="Sergio Douglas"/>
    <x v="139"/>
    <x v="0"/>
    <x v="39"/>
    <x v="44"/>
    <x v="62"/>
    <s v="Coffee"/>
  </r>
  <r>
    <n v="143"/>
    <s v="Paula Wilson"/>
    <x v="140"/>
    <x v="1"/>
    <x v="48"/>
    <x v="45"/>
    <x v="4"/>
    <s v="Coffee"/>
  </r>
  <r>
    <n v="144"/>
    <s v="Brandon Lynch"/>
    <x v="141"/>
    <x v="1"/>
    <x v="39"/>
    <x v="45"/>
    <x v="24"/>
    <s v="Coffee"/>
  </r>
  <r>
    <n v="145"/>
    <s v="Lacey Howard"/>
    <x v="142"/>
    <x v="0"/>
    <x v="14"/>
    <x v="46"/>
    <x v="63"/>
    <s v="Coffee"/>
  </r>
  <r>
    <n v="146"/>
    <s v="Jesse Wilson"/>
    <x v="143"/>
    <x v="0"/>
    <x v="48"/>
    <x v="46"/>
    <x v="64"/>
    <s v="Cold drinks;Pastries;Sandwiches"/>
  </r>
  <r>
    <n v="147"/>
    <s v="Kristina Hamilton"/>
    <x v="144"/>
    <x v="0"/>
    <x v="27"/>
    <x v="46"/>
    <x v="30"/>
    <s v="Coffee;Juices;Pastries;Sandwiches"/>
  </r>
  <r>
    <n v="148"/>
    <s v="Jason Young"/>
    <x v="145"/>
    <x v="1"/>
    <x v="39"/>
    <x v="46"/>
    <x v="65"/>
    <s v="Coffee;Cold drinks"/>
  </r>
  <r>
    <n v="149"/>
    <s v="Benjamin Leonard Jr."/>
    <x v="146"/>
    <x v="1"/>
    <x v="44"/>
    <x v="47"/>
    <x v="66"/>
    <s v="Coffee"/>
  </r>
  <r>
    <n v="150"/>
    <s v="Andrea Sparks"/>
    <x v="147"/>
    <x v="0"/>
    <x v="44"/>
    <x v="47"/>
    <x v="67"/>
    <s v="Coffee"/>
  </r>
  <r>
    <n v="151"/>
    <s v="Timothy Pham"/>
    <x v="148"/>
    <x v="0"/>
    <x v="37"/>
    <x v="47"/>
    <x v="27"/>
    <s v="Coffee"/>
  </r>
  <r>
    <n v="152"/>
    <s v="Ronnie Mason"/>
    <x v="149"/>
    <x v="0"/>
    <x v="46"/>
    <x v="47"/>
    <x v="59"/>
    <s v="Coffee"/>
  </r>
  <r>
    <n v="153"/>
    <s v="Kerry Hanson"/>
    <x v="150"/>
    <x v="1"/>
    <x v="47"/>
    <x v="47"/>
    <x v="68"/>
    <s v="Coffee;Pastries;Sandwiches"/>
  </r>
  <r>
    <n v="154"/>
    <s v="Kyle Owens"/>
    <x v="151"/>
    <x v="1"/>
    <x v="42"/>
    <x v="47"/>
    <x v="5"/>
    <s v="Coffee;Pastries"/>
  </r>
  <r>
    <n v="155"/>
    <s v="Barbara Rivera"/>
    <x v="152"/>
    <x v="1"/>
    <x v="32"/>
    <x v="47"/>
    <x v="69"/>
    <s v="Coffee"/>
  </r>
  <r>
    <n v="156"/>
    <s v="Sherry Ashley"/>
    <x v="153"/>
    <x v="1"/>
    <x v="29"/>
    <x v="47"/>
    <x v="70"/>
    <s v="Coffee"/>
  </r>
  <r>
    <n v="157"/>
    <s v="Ricardo Johnson"/>
    <x v="154"/>
    <x v="0"/>
    <x v="12"/>
    <x v="47"/>
    <x v="71"/>
    <s v="Coffee"/>
  </r>
  <r>
    <n v="158"/>
    <s v="Linda Gibson"/>
    <x v="155"/>
    <x v="1"/>
    <x v="8"/>
    <x v="47"/>
    <x v="72"/>
    <s v="Coffee"/>
  </r>
  <r>
    <n v="159"/>
    <s v="Carol Jones"/>
    <x v="156"/>
    <x v="0"/>
    <x v="44"/>
    <x v="47"/>
    <x v="71"/>
    <s v="Cold drinks"/>
  </r>
  <r>
    <n v="160"/>
    <s v="Andrew Levy"/>
    <x v="157"/>
    <x v="1"/>
    <x v="8"/>
    <x v="47"/>
    <x v="18"/>
    <s v="Coffee"/>
  </r>
  <r>
    <n v="161"/>
    <s v="Lori Anderson DVM"/>
    <x v="158"/>
    <x v="1"/>
    <x v="49"/>
    <x v="48"/>
    <x v="14"/>
    <s v="Cold drinks;Juices;Pastries"/>
  </r>
  <r>
    <n v="162"/>
    <s v="Karen Mcdaniel"/>
    <x v="159"/>
    <x v="1"/>
    <x v="17"/>
    <x v="48"/>
    <x v="73"/>
    <s v="Coffee"/>
  </r>
  <r>
    <n v="163"/>
    <s v="Ashley Murray"/>
    <x v="160"/>
    <x v="0"/>
    <x v="0"/>
    <x v="49"/>
    <x v="19"/>
    <s v="Coffee"/>
  </r>
  <r>
    <n v="164"/>
    <s v="Becky Ramos"/>
    <x v="161"/>
    <x v="1"/>
    <x v="4"/>
    <x v="49"/>
    <x v="62"/>
    <s v="Coffee"/>
  </r>
  <r>
    <n v="165"/>
    <s v="Stephanie Odonnell"/>
    <x v="162"/>
    <x v="0"/>
    <x v="28"/>
    <x v="50"/>
    <x v="28"/>
    <s v="Cold drinks"/>
  </r>
  <r>
    <n v="166"/>
    <s v="Brenda Guzman"/>
    <x v="163"/>
    <x v="1"/>
    <x v="25"/>
    <x v="50"/>
    <x v="29"/>
    <s v="Coffee"/>
  </r>
  <r>
    <n v="167"/>
    <s v="Mr. Robert Fisher"/>
    <x v="164"/>
    <x v="0"/>
    <x v="24"/>
    <x v="51"/>
    <x v="68"/>
    <s v="Coffee;Cold drinks"/>
  </r>
  <r>
    <n v="168"/>
    <s v="Nicole Sullivan"/>
    <x v="165"/>
    <x v="1"/>
    <x v="30"/>
    <x v="51"/>
    <x v="54"/>
    <s v="Coffee"/>
  </r>
  <r>
    <n v="169"/>
    <s v="Kevin Armstrong"/>
    <x v="166"/>
    <x v="1"/>
    <x v="25"/>
    <x v="52"/>
    <x v="74"/>
    <s v="Coffee"/>
  </r>
  <r>
    <n v="170"/>
    <s v="Maria Smith"/>
    <x v="167"/>
    <x v="0"/>
    <x v="39"/>
    <x v="52"/>
    <x v="75"/>
    <s v="Coffee"/>
  </r>
  <r>
    <n v="171"/>
    <s v="Michelle Hammond"/>
    <x v="168"/>
    <x v="0"/>
    <x v="19"/>
    <x v="52"/>
    <x v="12"/>
    <s v="Coffee"/>
  </r>
  <r>
    <n v="172"/>
    <s v="Katherine Douglas MD"/>
    <x v="169"/>
    <x v="0"/>
    <x v="48"/>
    <x v="52"/>
    <x v="29"/>
    <s v="Coffee;Cold drinks;Pastries;Sandwiches"/>
  </r>
  <r>
    <n v="173"/>
    <s v="Ronald Clark"/>
    <x v="170"/>
    <x v="0"/>
    <x v="25"/>
    <x v="52"/>
    <x v="61"/>
    <s v="Coffee"/>
  </r>
  <r>
    <n v="174"/>
    <s v="Charles Smith"/>
    <x v="171"/>
    <x v="0"/>
    <x v="25"/>
    <x v="52"/>
    <x v="26"/>
    <s v="Coffee"/>
  </r>
  <r>
    <n v="175"/>
    <s v="Brenda Preston"/>
    <x v="172"/>
    <x v="1"/>
    <x v="13"/>
    <x v="53"/>
    <x v="12"/>
    <s v="Cold drinks"/>
  </r>
  <r>
    <n v="176"/>
    <s v="Deborah Powers"/>
    <x v="173"/>
    <x v="1"/>
    <x v="8"/>
    <x v="53"/>
    <x v="76"/>
    <s v="Coffee"/>
  </r>
  <r>
    <n v="177"/>
    <s v="Jay Gonzalez"/>
    <x v="174"/>
    <x v="0"/>
    <x v="10"/>
    <x v="53"/>
    <x v="11"/>
    <s v="Coffee"/>
  </r>
  <r>
    <n v="178"/>
    <s v="Raymond Foster"/>
    <x v="175"/>
    <x v="0"/>
    <x v="29"/>
    <x v="53"/>
    <x v="77"/>
    <s v="Cold drinks"/>
  </r>
  <r>
    <n v="179"/>
    <s v="Donald Hayes"/>
    <x v="176"/>
    <x v="0"/>
    <x v="31"/>
    <x v="54"/>
    <x v="9"/>
    <s v="Coffee"/>
  </r>
  <r>
    <n v="180"/>
    <s v="Michele Morales"/>
    <x v="177"/>
    <x v="0"/>
    <x v="6"/>
    <x v="54"/>
    <x v="67"/>
    <s v="Coffee;Cold drinks"/>
  </r>
  <r>
    <n v="181"/>
    <s v="Amber Stevens"/>
    <x v="178"/>
    <x v="1"/>
    <x v="12"/>
    <x v="55"/>
    <x v="21"/>
    <s v="Coffee"/>
  </r>
  <r>
    <n v="182"/>
    <s v="Stephanie Wood"/>
    <x v="179"/>
    <x v="1"/>
    <x v="39"/>
    <x v="55"/>
    <x v="76"/>
    <s v="Coffee"/>
  </r>
  <r>
    <n v="183"/>
    <s v="Alexander Young"/>
    <x v="180"/>
    <x v="0"/>
    <x v="15"/>
    <x v="56"/>
    <x v="11"/>
    <s v="Coffee"/>
  </r>
  <r>
    <n v="184"/>
    <s v="Jack Cooper"/>
    <x v="181"/>
    <x v="1"/>
    <x v="17"/>
    <x v="56"/>
    <x v="59"/>
    <s v="Coffee"/>
  </r>
  <r>
    <n v="185"/>
    <s v="Alexandra Bishop"/>
    <x v="182"/>
    <x v="1"/>
    <x v="50"/>
    <x v="57"/>
    <x v="0"/>
    <s v="Coffee;Cold drinks;Pastries;Sandwiches"/>
  </r>
  <r>
    <n v="186"/>
    <s v="Michael Moran"/>
    <x v="183"/>
    <x v="0"/>
    <x v="8"/>
    <x v="57"/>
    <x v="64"/>
    <s v="Coffee"/>
  </r>
  <r>
    <n v="187"/>
    <s v="Mariah Rivera"/>
    <x v="184"/>
    <x v="1"/>
    <x v="16"/>
    <x v="58"/>
    <x v="78"/>
    <s v="Coffee"/>
  </r>
  <r>
    <n v="188"/>
    <s v="Donald Mullins"/>
    <x v="185"/>
    <x v="0"/>
    <x v="48"/>
    <x v="58"/>
    <x v="79"/>
    <s v="Cold drinks"/>
  </r>
  <r>
    <n v="189"/>
    <s v="Andrew Kennedy"/>
    <x v="186"/>
    <x v="1"/>
    <x v="50"/>
    <x v="59"/>
    <x v="27"/>
    <s v="Coffee"/>
  </r>
  <r>
    <n v="190"/>
    <s v="Scott Thompson"/>
    <x v="187"/>
    <x v="1"/>
    <x v="25"/>
    <x v="59"/>
    <x v="80"/>
    <s v="Coffee"/>
  </r>
  <r>
    <n v="191"/>
    <s v="Kristen Cole"/>
    <x v="188"/>
    <x v="1"/>
    <x v="44"/>
    <x v="59"/>
    <x v="81"/>
    <s v="Cold drinks"/>
  </r>
  <r>
    <n v="192"/>
    <s v="Jasmine Martinez"/>
    <x v="189"/>
    <x v="1"/>
    <x v="39"/>
    <x v="59"/>
    <x v="77"/>
    <s v="Coffee"/>
  </r>
  <r>
    <n v="193"/>
    <s v="Dr. Mario Clark"/>
    <x v="190"/>
    <x v="0"/>
    <x v="30"/>
    <x v="60"/>
    <x v="82"/>
    <s v="Coffee;Cold drinks"/>
  </r>
  <r>
    <n v="194"/>
    <s v="Mitchell Phillips"/>
    <x v="101"/>
    <x v="1"/>
    <x v="42"/>
    <x v="60"/>
    <x v="53"/>
    <s v="Coffee"/>
  </r>
  <r>
    <n v="195"/>
    <s v="Michael Henry"/>
    <x v="191"/>
    <x v="1"/>
    <x v="32"/>
    <x v="61"/>
    <x v="69"/>
    <s v="Coffee"/>
  </r>
  <r>
    <n v="196"/>
    <s v="Stephen Parker"/>
    <x v="192"/>
    <x v="1"/>
    <x v="6"/>
    <x v="61"/>
    <x v="13"/>
    <s v="Coffee"/>
  </r>
  <r>
    <n v="197"/>
    <s v="William Scott"/>
    <x v="193"/>
    <x v="1"/>
    <x v="18"/>
    <x v="62"/>
    <x v="31"/>
    <s v="Coffee"/>
  </r>
  <r>
    <n v="198"/>
    <s v="Dr. Lauren Garcia"/>
    <x v="194"/>
    <x v="0"/>
    <x v="39"/>
    <x v="62"/>
    <x v="65"/>
    <s v="Coffee;Cold drinks;Pastries;Sandwiches"/>
  </r>
  <r>
    <n v="199"/>
    <s v="Mary Morgan"/>
    <x v="195"/>
    <x v="0"/>
    <x v="39"/>
    <x v="63"/>
    <x v="83"/>
    <s v="Coffee"/>
  </r>
  <r>
    <n v="200"/>
    <s v="Marvin Andrews"/>
    <x v="196"/>
    <x v="0"/>
    <x v="8"/>
    <x v="63"/>
    <x v="73"/>
    <s v="Coffe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s v="Male"/>
    <x v="0"/>
    <n v="15"/>
    <x v="0"/>
    <x v="0"/>
    <x v="0"/>
  </r>
  <r>
    <x v="1"/>
    <x v="1"/>
    <x v="1"/>
    <s v="Male"/>
    <x v="1"/>
    <n v="15"/>
    <x v="1"/>
    <x v="1"/>
    <x v="0"/>
  </r>
  <r>
    <x v="2"/>
    <x v="2"/>
    <x v="2"/>
    <s v="Female"/>
    <x v="2"/>
    <n v="16"/>
    <x v="2"/>
    <x v="0"/>
    <x v="0"/>
  </r>
  <r>
    <x v="3"/>
    <x v="3"/>
    <x v="3"/>
    <s v="Female"/>
    <x v="3"/>
    <n v="16"/>
    <x v="3"/>
    <x v="0"/>
    <x v="0"/>
  </r>
  <r>
    <x v="4"/>
    <x v="4"/>
    <x v="4"/>
    <s v="Female"/>
    <x v="4"/>
    <n v="17"/>
    <x v="4"/>
    <x v="2"/>
    <x v="1"/>
  </r>
  <r>
    <x v="5"/>
    <x v="5"/>
    <x v="5"/>
    <s v="Female"/>
    <x v="5"/>
    <n v="17"/>
    <x v="5"/>
    <x v="3"/>
    <x v="0"/>
  </r>
  <r>
    <x v="6"/>
    <x v="6"/>
    <x v="6"/>
    <s v="Female"/>
    <x v="6"/>
    <n v="18"/>
    <x v="2"/>
    <x v="0"/>
    <x v="1"/>
  </r>
  <r>
    <x v="7"/>
    <x v="7"/>
    <x v="7"/>
    <s v="Female"/>
    <x v="3"/>
    <n v="18"/>
    <x v="6"/>
    <x v="4"/>
    <x v="0"/>
  </r>
  <r>
    <x v="8"/>
    <x v="8"/>
    <x v="8"/>
    <s v="Male"/>
    <x v="7"/>
    <n v="19"/>
    <x v="7"/>
    <x v="3"/>
    <x v="2"/>
  </r>
  <r>
    <x v="9"/>
    <x v="9"/>
    <x v="9"/>
    <s v="Female"/>
    <x v="8"/>
    <n v="19"/>
    <x v="8"/>
    <x v="0"/>
    <x v="1"/>
  </r>
  <r>
    <x v="10"/>
    <x v="10"/>
    <x v="10"/>
    <s v="Male"/>
    <x v="9"/>
    <n v="19"/>
    <x v="9"/>
    <x v="3"/>
    <x v="3"/>
  </r>
  <r>
    <x v="11"/>
    <x v="11"/>
    <x v="11"/>
    <s v="Female"/>
    <x v="6"/>
    <n v="19"/>
    <x v="10"/>
    <x v="0"/>
    <x v="1"/>
  </r>
  <r>
    <x v="12"/>
    <x v="12"/>
    <x v="12"/>
    <s v="Female"/>
    <x v="10"/>
    <n v="20"/>
    <x v="11"/>
    <x v="2"/>
    <x v="2"/>
  </r>
  <r>
    <x v="13"/>
    <x v="13"/>
    <x v="13"/>
    <s v="Female"/>
    <x v="11"/>
    <n v="20"/>
    <x v="3"/>
    <x v="0"/>
    <x v="0"/>
  </r>
  <r>
    <x v="14"/>
    <x v="14"/>
    <x v="14"/>
    <s v="Male"/>
    <x v="12"/>
    <n v="20"/>
    <x v="12"/>
    <x v="0"/>
    <x v="4"/>
  </r>
  <r>
    <x v="15"/>
    <x v="15"/>
    <x v="15"/>
    <s v="Male"/>
    <x v="5"/>
    <n v="20"/>
    <x v="13"/>
    <x v="0"/>
    <x v="0"/>
  </r>
  <r>
    <x v="16"/>
    <x v="16"/>
    <x v="16"/>
    <s v="Female"/>
    <x v="6"/>
    <n v="21"/>
    <x v="14"/>
    <x v="0"/>
    <x v="1"/>
  </r>
  <r>
    <x v="17"/>
    <x v="17"/>
    <x v="17"/>
    <s v="Male"/>
    <x v="2"/>
    <n v="21"/>
    <x v="15"/>
    <x v="0"/>
    <x v="0"/>
  </r>
  <r>
    <x v="18"/>
    <x v="18"/>
    <x v="18"/>
    <s v="Male"/>
    <x v="13"/>
    <n v="23"/>
    <x v="16"/>
    <x v="0"/>
    <x v="5"/>
  </r>
  <r>
    <x v="19"/>
    <x v="19"/>
    <x v="19"/>
    <s v="Female"/>
    <x v="6"/>
    <n v="23"/>
    <x v="17"/>
    <x v="3"/>
    <x v="1"/>
  </r>
  <r>
    <x v="20"/>
    <x v="20"/>
    <x v="20"/>
    <s v="Male"/>
    <x v="6"/>
    <n v="24"/>
    <x v="14"/>
    <x v="0"/>
    <x v="1"/>
  </r>
  <r>
    <x v="21"/>
    <x v="21"/>
    <x v="21"/>
    <s v="Male"/>
    <x v="14"/>
    <n v="24"/>
    <x v="18"/>
    <x v="0"/>
    <x v="0"/>
  </r>
  <r>
    <x v="22"/>
    <x v="22"/>
    <x v="22"/>
    <s v="Female"/>
    <x v="15"/>
    <n v="25"/>
    <x v="19"/>
    <x v="0"/>
    <x v="5"/>
  </r>
  <r>
    <x v="23"/>
    <x v="23"/>
    <x v="23"/>
    <s v="Male"/>
    <x v="4"/>
    <n v="25"/>
    <x v="18"/>
    <x v="5"/>
    <x v="1"/>
  </r>
  <r>
    <x v="24"/>
    <x v="24"/>
    <x v="24"/>
    <s v="Female"/>
    <x v="16"/>
    <n v="28"/>
    <x v="9"/>
    <x v="6"/>
    <x v="5"/>
  </r>
  <r>
    <x v="25"/>
    <x v="25"/>
    <x v="25"/>
    <s v="Male"/>
    <x v="17"/>
    <n v="28"/>
    <x v="20"/>
    <x v="4"/>
    <x v="1"/>
  </r>
  <r>
    <x v="26"/>
    <x v="26"/>
    <x v="26"/>
    <s v="Female"/>
    <x v="18"/>
    <n v="28"/>
    <x v="21"/>
    <x v="0"/>
    <x v="5"/>
  </r>
  <r>
    <x v="27"/>
    <x v="27"/>
    <x v="27"/>
    <s v="Male"/>
    <x v="6"/>
    <n v="28"/>
    <x v="22"/>
    <x v="0"/>
    <x v="1"/>
  </r>
  <r>
    <x v="28"/>
    <x v="28"/>
    <x v="28"/>
    <s v="Female"/>
    <x v="19"/>
    <n v="29"/>
    <x v="23"/>
    <x v="0"/>
    <x v="4"/>
  </r>
  <r>
    <x v="29"/>
    <x v="29"/>
    <x v="29"/>
    <s v="Female"/>
    <x v="3"/>
    <n v="29"/>
    <x v="24"/>
    <x v="0"/>
    <x v="0"/>
  </r>
  <r>
    <x v="30"/>
    <x v="30"/>
    <x v="30"/>
    <s v="Male"/>
    <x v="20"/>
    <n v="30"/>
    <x v="25"/>
    <x v="7"/>
    <x v="2"/>
  </r>
  <r>
    <x v="31"/>
    <x v="31"/>
    <x v="31"/>
    <s v="Female"/>
    <x v="1"/>
    <n v="30"/>
    <x v="18"/>
    <x v="8"/>
    <x v="0"/>
  </r>
  <r>
    <x v="32"/>
    <x v="32"/>
    <x v="32"/>
    <s v="Male"/>
    <x v="21"/>
    <n v="33"/>
    <x v="25"/>
    <x v="0"/>
    <x v="5"/>
  </r>
  <r>
    <x v="33"/>
    <x v="33"/>
    <x v="33"/>
    <s v="Male"/>
    <x v="22"/>
    <n v="33"/>
    <x v="26"/>
    <x v="0"/>
    <x v="0"/>
  </r>
  <r>
    <x v="34"/>
    <x v="34"/>
    <x v="34"/>
    <s v="Female"/>
    <x v="23"/>
    <n v="33"/>
    <x v="9"/>
    <x v="0"/>
    <x v="5"/>
  </r>
  <r>
    <x v="35"/>
    <x v="35"/>
    <x v="35"/>
    <s v="Female"/>
    <x v="1"/>
    <n v="33"/>
    <x v="1"/>
    <x v="0"/>
    <x v="0"/>
  </r>
  <r>
    <x v="36"/>
    <x v="36"/>
    <x v="36"/>
    <s v="Female"/>
    <x v="24"/>
    <n v="34"/>
    <x v="27"/>
    <x v="3"/>
    <x v="4"/>
  </r>
  <r>
    <x v="37"/>
    <x v="37"/>
    <x v="37"/>
    <s v="Female"/>
    <x v="8"/>
    <n v="34"/>
    <x v="18"/>
    <x v="0"/>
    <x v="1"/>
  </r>
  <r>
    <x v="38"/>
    <x v="38"/>
    <x v="38"/>
    <s v="Female"/>
    <x v="25"/>
    <n v="37"/>
    <x v="28"/>
    <x v="9"/>
    <x v="4"/>
  </r>
  <r>
    <x v="39"/>
    <x v="39"/>
    <x v="39"/>
    <s v="Female"/>
    <x v="2"/>
    <n v="37"/>
    <x v="29"/>
    <x v="0"/>
    <x v="0"/>
  </r>
  <r>
    <x v="40"/>
    <x v="40"/>
    <x v="40"/>
    <s v="Female"/>
    <x v="26"/>
    <n v="38"/>
    <x v="14"/>
    <x v="0"/>
    <x v="2"/>
  </r>
  <r>
    <x v="41"/>
    <x v="41"/>
    <x v="41"/>
    <s v="Male"/>
    <x v="11"/>
    <n v="38"/>
    <x v="26"/>
    <x v="0"/>
    <x v="0"/>
  </r>
  <r>
    <x v="42"/>
    <x v="42"/>
    <x v="42"/>
    <s v="Male"/>
    <x v="27"/>
    <n v="39"/>
    <x v="30"/>
    <x v="0"/>
    <x v="5"/>
  </r>
  <r>
    <x v="43"/>
    <x v="43"/>
    <x v="43"/>
    <s v="Female"/>
    <x v="4"/>
    <n v="39"/>
    <x v="22"/>
    <x v="8"/>
    <x v="1"/>
  </r>
  <r>
    <x v="44"/>
    <x v="44"/>
    <x v="44"/>
    <s v="Female"/>
    <x v="23"/>
    <n v="39"/>
    <x v="31"/>
    <x v="0"/>
    <x v="5"/>
  </r>
  <r>
    <x v="45"/>
    <x v="45"/>
    <x v="45"/>
    <s v="Female"/>
    <x v="11"/>
    <n v="39"/>
    <x v="32"/>
    <x v="8"/>
    <x v="0"/>
  </r>
  <r>
    <x v="46"/>
    <x v="46"/>
    <x v="46"/>
    <s v="Female"/>
    <x v="28"/>
    <n v="40"/>
    <x v="33"/>
    <x v="3"/>
    <x v="5"/>
  </r>
  <r>
    <x v="47"/>
    <x v="47"/>
    <x v="47"/>
    <s v="Female"/>
    <x v="29"/>
    <n v="40"/>
    <x v="34"/>
    <x v="0"/>
    <x v="1"/>
  </r>
  <r>
    <x v="48"/>
    <x v="48"/>
    <x v="48"/>
    <s v="Female"/>
    <x v="17"/>
    <n v="40"/>
    <x v="35"/>
    <x v="3"/>
    <x v="1"/>
  </r>
  <r>
    <x v="49"/>
    <x v="49"/>
    <x v="49"/>
    <s v="Female"/>
    <x v="4"/>
    <n v="40"/>
    <x v="35"/>
    <x v="3"/>
    <x v="1"/>
  </r>
  <r>
    <x v="50"/>
    <x v="50"/>
    <x v="50"/>
    <s v="Female"/>
    <x v="23"/>
    <n v="42"/>
    <x v="36"/>
    <x v="0"/>
    <x v="5"/>
  </r>
  <r>
    <x v="51"/>
    <x v="51"/>
    <x v="51"/>
    <s v="Male"/>
    <x v="30"/>
    <n v="42"/>
    <x v="37"/>
    <x v="3"/>
    <x v="1"/>
  </r>
  <r>
    <x v="52"/>
    <x v="52"/>
    <x v="52"/>
    <s v="Female"/>
    <x v="4"/>
    <n v="43"/>
    <x v="38"/>
    <x v="9"/>
    <x v="1"/>
  </r>
  <r>
    <x v="53"/>
    <x v="53"/>
    <x v="53"/>
    <s v="Male"/>
    <x v="31"/>
    <n v="43"/>
    <x v="37"/>
    <x v="0"/>
    <x v="2"/>
  </r>
  <r>
    <x v="54"/>
    <x v="54"/>
    <x v="54"/>
    <s v="Female"/>
    <x v="28"/>
    <n v="43"/>
    <x v="39"/>
    <x v="0"/>
    <x v="5"/>
  </r>
  <r>
    <x v="55"/>
    <x v="55"/>
    <x v="55"/>
    <s v="Male"/>
    <x v="32"/>
    <n v="43"/>
    <x v="40"/>
    <x v="0"/>
    <x v="5"/>
  </r>
  <r>
    <x v="56"/>
    <x v="56"/>
    <x v="56"/>
    <s v="Female"/>
    <x v="33"/>
    <n v="44"/>
    <x v="41"/>
    <x v="4"/>
    <x v="5"/>
  </r>
  <r>
    <x v="57"/>
    <x v="57"/>
    <x v="57"/>
    <s v="Male"/>
    <x v="34"/>
    <n v="44"/>
    <x v="42"/>
    <x v="0"/>
    <x v="3"/>
  </r>
  <r>
    <x v="58"/>
    <x v="58"/>
    <x v="58"/>
    <s v="Female"/>
    <x v="29"/>
    <n v="46"/>
    <x v="43"/>
    <x v="0"/>
    <x v="1"/>
  </r>
  <r>
    <x v="59"/>
    <x v="59"/>
    <x v="59"/>
    <s v="Male"/>
    <x v="21"/>
    <n v="46"/>
    <x v="42"/>
    <x v="3"/>
    <x v="5"/>
  </r>
  <r>
    <x v="60"/>
    <x v="60"/>
    <x v="60"/>
    <s v="Male"/>
    <x v="35"/>
    <n v="46"/>
    <x v="44"/>
    <x v="0"/>
    <x v="3"/>
  </r>
  <r>
    <x v="61"/>
    <x v="61"/>
    <x v="61"/>
    <s v="Male"/>
    <x v="0"/>
    <n v="46"/>
    <x v="33"/>
    <x v="4"/>
    <x v="0"/>
  </r>
  <r>
    <x v="62"/>
    <x v="62"/>
    <x v="62"/>
    <s v="Female"/>
    <x v="9"/>
    <n v="47"/>
    <x v="36"/>
    <x v="0"/>
    <x v="3"/>
  </r>
  <r>
    <x v="63"/>
    <x v="63"/>
    <x v="63"/>
    <s v="Female"/>
    <x v="16"/>
    <n v="47"/>
    <x v="45"/>
    <x v="0"/>
    <x v="5"/>
  </r>
  <r>
    <x v="64"/>
    <x v="64"/>
    <x v="64"/>
    <s v="Male"/>
    <x v="36"/>
    <n v="48"/>
    <x v="43"/>
    <x v="0"/>
    <x v="2"/>
  </r>
  <r>
    <x v="65"/>
    <x v="65"/>
    <x v="49"/>
    <s v="Male"/>
    <x v="22"/>
    <n v="48"/>
    <x v="45"/>
    <x v="0"/>
    <x v="0"/>
  </r>
  <r>
    <x v="66"/>
    <x v="66"/>
    <x v="65"/>
    <s v="Female"/>
    <x v="37"/>
    <n v="48"/>
    <x v="41"/>
    <x v="10"/>
    <x v="4"/>
  </r>
  <r>
    <x v="67"/>
    <x v="67"/>
    <x v="66"/>
    <s v="Female"/>
    <x v="38"/>
    <n v="48"/>
    <x v="46"/>
    <x v="0"/>
    <x v="3"/>
  </r>
  <r>
    <x v="68"/>
    <x v="68"/>
    <x v="67"/>
    <s v="Male"/>
    <x v="0"/>
    <n v="48"/>
    <x v="45"/>
    <x v="0"/>
    <x v="0"/>
  </r>
  <r>
    <x v="69"/>
    <x v="69"/>
    <x v="68"/>
    <s v="Female"/>
    <x v="39"/>
    <n v="48"/>
    <x v="34"/>
    <x v="3"/>
    <x v="1"/>
  </r>
  <r>
    <x v="70"/>
    <x v="70"/>
    <x v="69"/>
    <s v="Male"/>
    <x v="35"/>
    <n v="49"/>
    <x v="33"/>
    <x v="0"/>
    <x v="3"/>
  </r>
  <r>
    <x v="71"/>
    <x v="71"/>
    <x v="70"/>
    <s v="Female"/>
    <x v="32"/>
    <n v="49"/>
    <x v="35"/>
    <x v="2"/>
    <x v="5"/>
  </r>
  <r>
    <x v="72"/>
    <x v="72"/>
    <x v="71"/>
    <s v="Female"/>
    <x v="20"/>
    <n v="50"/>
    <x v="47"/>
    <x v="0"/>
    <x v="2"/>
  </r>
  <r>
    <x v="73"/>
    <x v="73"/>
    <x v="72"/>
    <s v="Female"/>
    <x v="20"/>
    <n v="50"/>
    <x v="44"/>
    <x v="3"/>
    <x v="2"/>
  </r>
  <r>
    <x v="74"/>
    <x v="74"/>
    <x v="73"/>
    <s v="Male"/>
    <x v="31"/>
    <n v="54"/>
    <x v="34"/>
    <x v="4"/>
    <x v="2"/>
  </r>
  <r>
    <x v="75"/>
    <x v="75"/>
    <x v="74"/>
    <s v="Male"/>
    <x v="40"/>
    <n v="54"/>
    <x v="38"/>
    <x v="0"/>
    <x v="1"/>
  </r>
  <r>
    <x v="76"/>
    <x v="76"/>
    <x v="75"/>
    <s v="Female"/>
    <x v="18"/>
    <n v="54"/>
    <x v="48"/>
    <x v="0"/>
    <x v="5"/>
  </r>
  <r>
    <x v="77"/>
    <x v="77"/>
    <x v="76"/>
    <s v="Male"/>
    <x v="19"/>
    <n v="54"/>
    <x v="46"/>
    <x v="0"/>
    <x v="4"/>
  </r>
  <r>
    <x v="78"/>
    <x v="78"/>
    <x v="77"/>
    <s v="Female"/>
    <x v="3"/>
    <n v="54"/>
    <x v="36"/>
    <x v="0"/>
    <x v="0"/>
  </r>
  <r>
    <x v="79"/>
    <x v="79"/>
    <x v="78"/>
    <s v="Female"/>
    <x v="23"/>
    <n v="54"/>
    <x v="35"/>
    <x v="3"/>
    <x v="5"/>
  </r>
  <r>
    <x v="80"/>
    <x v="80"/>
    <x v="79"/>
    <s v="Male"/>
    <x v="41"/>
    <n v="54"/>
    <x v="43"/>
    <x v="0"/>
    <x v="2"/>
  </r>
  <r>
    <x v="81"/>
    <x v="81"/>
    <x v="80"/>
    <s v="Male"/>
    <x v="42"/>
    <n v="54"/>
    <x v="33"/>
    <x v="0"/>
    <x v="4"/>
  </r>
  <r>
    <x v="82"/>
    <x v="82"/>
    <x v="81"/>
    <s v="Male"/>
    <x v="9"/>
    <n v="54"/>
    <x v="40"/>
    <x v="3"/>
    <x v="3"/>
  </r>
  <r>
    <x v="83"/>
    <x v="83"/>
    <x v="82"/>
    <s v="Female"/>
    <x v="15"/>
    <n v="54"/>
    <x v="49"/>
    <x v="0"/>
    <x v="5"/>
  </r>
  <r>
    <x v="84"/>
    <x v="84"/>
    <x v="83"/>
    <s v="Female"/>
    <x v="1"/>
    <n v="54"/>
    <x v="50"/>
    <x v="0"/>
    <x v="0"/>
  </r>
  <r>
    <x v="85"/>
    <x v="85"/>
    <x v="84"/>
    <s v="Male"/>
    <x v="27"/>
    <n v="54"/>
    <x v="42"/>
    <x v="11"/>
    <x v="5"/>
  </r>
  <r>
    <x v="86"/>
    <x v="86"/>
    <x v="85"/>
    <s v="Female"/>
    <x v="43"/>
    <n v="57"/>
    <x v="51"/>
    <x v="0"/>
    <x v="5"/>
  </r>
  <r>
    <x v="87"/>
    <x v="87"/>
    <x v="86"/>
    <s v="Female"/>
    <x v="5"/>
    <n v="57"/>
    <x v="33"/>
    <x v="0"/>
    <x v="0"/>
  </r>
  <r>
    <x v="88"/>
    <x v="88"/>
    <x v="87"/>
    <s v="Female"/>
    <x v="44"/>
    <n v="58"/>
    <x v="37"/>
    <x v="12"/>
    <x v="1"/>
  </r>
  <r>
    <x v="89"/>
    <x v="89"/>
    <x v="88"/>
    <s v="Female"/>
    <x v="28"/>
    <n v="58"/>
    <x v="42"/>
    <x v="3"/>
    <x v="5"/>
  </r>
  <r>
    <x v="90"/>
    <x v="90"/>
    <x v="89"/>
    <s v="Female"/>
    <x v="38"/>
    <n v="59"/>
    <x v="33"/>
    <x v="0"/>
    <x v="3"/>
  </r>
  <r>
    <x v="91"/>
    <x v="91"/>
    <x v="90"/>
    <s v="Male"/>
    <x v="22"/>
    <n v="59"/>
    <x v="40"/>
    <x v="8"/>
    <x v="0"/>
  </r>
  <r>
    <x v="92"/>
    <x v="92"/>
    <x v="91"/>
    <s v="Male"/>
    <x v="27"/>
    <n v="60"/>
    <x v="47"/>
    <x v="0"/>
    <x v="5"/>
  </r>
  <r>
    <x v="93"/>
    <x v="93"/>
    <x v="92"/>
    <s v="Female"/>
    <x v="19"/>
    <n v="60"/>
    <x v="4"/>
    <x v="0"/>
    <x v="4"/>
  </r>
  <r>
    <x v="94"/>
    <x v="94"/>
    <x v="93"/>
    <s v="Female"/>
    <x v="39"/>
    <n v="60"/>
    <x v="35"/>
    <x v="0"/>
    <x v="1"/>
  </r>
  <r>
    <x v="95"/>
    <x v="95"/>
    <x v="94"/>
    <s v="Male"/>
    <x v="11"/>
    <n v="60"/>
    <x v="36"/>
    <x v="3"/>
    <x v="0"/>
  </r>
  <r>
    <x v="96"/>
    <x v="96"/>
    <x v="95"/>
    <s v="Female"/>
    <x v="32"/>
    <n v="60"/>
    <x v="34"/>
    <x v="3"/>
    <x v="5"/>
  </r>
  <r>
    <x v="97"/>
    <x v="97"/>
    <x v="96"/>
    <s v="Female"/>
    <x v="29"/>
    <n v="60"/>
    <x v="41"/>
    <x v="13"/>
    <x v="1"/>
  </r>
  <r>
    <x v="98"/>
    <x v="98"/>
    <x v="97"/>
    <s v="Male"/>
    <x v="27"/>
    <n v="61"/>
    <x v="35"/>
    <x v="0"/>
    <x v="5"/>
  </r>
  <r>
    <x v="99"/>
    <x v="99"/>
    <x v="98"/>
    <s v="Male"/>
    <x v="2"/>
    <n v="61"/>
    <x v="47"/>
    <x v="0"/>
    <x v="0"/>
  </r>
  <r>
    <x v="100"/>
    <x v="100"/>
    <x v="99"/>
    <s v="Female"/>
    <x v="3"/>
    <n v="62"/>
    <x v="40"/>
    <x v="3"/>
    <x v="0"/>
  </r>
  <r>
    <x v="101"/>
    <x v="101"/>
    <x v="100"/>
    <s v="Female"/>
    <x v="23"/>
    <n v="62"/>
    <x v="46"/>
    <x v="0"/>
    <x v="5"/>
  </r>
  <r>
    <x v="102"/>
    <x v="102"/>
    <x v="101"/>
    <s v="Male"/>
    <x v="9"/>
    <n v="62"/>
    <x v="45"/>
    <x v="0"/>
    <x v="3"/>
  </r>
  <r>
    <x v="103"/>
    <x v="103"/>
    <x v="102"/>
    <s v="Male"/>
    <x v="40"/>
    <n v="62"/>
    <x v="33"/>
    <x v="8"/>
    <x v="1"/>
  </r>
  <r>
    <x v="104"/>
    <x v="104"/>
    <x v="103"/>
    <s v="Male"/>
    <x v="23"/>
    <n v="62"/>
    <x v="44"/>
    <x v="13"/>
    <x v="5"/>
  </r>
  <r>
    <x v="105"/>
    <x v="105"/>
    <x v="104"/>
    <s v="Female"/>
    <x v="1"/>
    <n v="62"/>
    <x v="35"/>
    <x v="3"/>
    <x v="0"/>
  </r>
  <r>
    <x v="106"/>
    <x v="106"/>
    <x v="105"/>
    <s v="Female"/>
    <x v="45"/>
    <n v="63"/>
    <x v="41"/>
    <x v="0"/>
    <x v="3"/>
  </r>
  <r>
    <x v="107"/>
    <x v="107"/>
    <x v="106"/>
    <s v="Male"/>
    <x v="16"/>
    <n v="63"/>
    <x v="42"/>
    <x v="14"/>
    <x v="5"/>
  </r>
  <r>
    <x v="108"/>
    <x v="108"/>
    <x v="107"/>
    <s v="Male"/>
    <x v="38"/>
    <n v="63"/>
    <x v="52"/>
    <x v="0"/>
    <x v="3"/>
  </r>
  <r>
    <x v="109"/>
    <x v="109"/>
    <x v="108"/>
    <s v="Male"/>
    <x v="45"/>
    <n v="63"/>
    <x v="46"/>
    <x v="8"/>
    <x v="3"/>
  </r>
  <r>
    <x v="110"/>
    <x v="110"/>
    <x v="109"/>
    <s v="Male"/>
    <x v="26"/>
    <n v="63"/>
    <x v="36"/>
    <x v="3"/>
    <x v="2"/>
  </r>
  <r>
    <x v="111"/>
    <x v="111"/>
    <x v="110"/>
    <s v="Female"/>
    <x v="0"/>
    <n v="63"/>
    <x v="38"/>
    <x v="3"/>
    <x v="0"/>
  </r>
  <r>
    <x v="112"/>
    <x v="112"/>
    <x v="111"/>
    <s v="Female"/>
    <x v="42"/>
    <n v="64"/>
    <x v="35"/>
    <x v="0"/>
    <x v="4"/>
  </r>
  <r>
    <x v="113"/>
    <x v="113"/>
    <x v="112"/>
    <s v="Male"/>
    <x v="0"/>
    <n v="64"/>
    <x v="42"/>
    <x v="3"/>
    <x v="0"/>
  </r>
  <r>
    <x v="114"/>
    <x v="114"/>
    <x v="113"/>
    <s v="Female"/>
    <x v="22"/>
    <n v="65"/>
    <x v="46"/>
    <x v="3"/>
    <x v="0"/>
  </r>
  <r>
    <x v="115"/>
    <x v="115"/>
    <x v="114"/>
    <s v="Female"/>
    <x v="0"/>
    <n v="65"/>
    <x v="41"/>
    <x v="3"/>
    <x v="0"/>
  </r>
  <r>
    <x v="116"/>
    <x v="116"/>
    <x v="115"/>
    <s v="Female"/>
    <x v="36"/>
    <n v="65"/>
    <x v="52"/>
    <x v="3"/>
    <x v="2"/>
  </r>
  <r>
    <x v="117"/>
    <x v="117"/>
    <x v="116"/>
    <s v="Female"/>
    <x v="23"/>
    <n v="65"/>
    <x v="45"/>
    <x v="0"/>
    <x v="5"/>
  </r>
  <r>
    <x v="118"/>
    <x v="118"/>
    <x v="117"/>
    <s v="Female"/>
    <x v="33"/>
    <n v="67"/>
    <x v="52"/>
    <x v="15"/>
    <x v="5"/>
  </r>
  <r>
    <x v="119"/>
    <x v="119"/>
    <x v="118"/>
    <s v="Female"/>
    <x v="28"/>
    <n v="67"/>
    <x v="50"/>
    <x v="4"/>
    <x v="5"/>
  </r>
  <r>
    <x v="120"/>
    <x v="120"/>
    <x v="119"/>
    <s v="Male"/>
    <x v="29"/>
    <n v="67"/>
    <x v="44"/>
    <x v="0"/>
    <x v="1"/>
  </r>
  <r>
    <x v="121"/>
    <x v="121"/>
    <x v="120"/>
    <s v="Female"/>
    <x v="42"/>
    <n v="67"/>
    <x v="4"/>
    <x v="0"/>
    <x v="4"/>
  </r>
  <r>
    <x v="122"/>
    <x v="122"/>
    <x v="121"/>
    <s v="Female"/>
    <x v="19"/>
    <n v="69"/>
    <x v="51"/>
    <x v="0"/>
    <x v="4"/>
  </r>
  <r>
    <x v="123"/>
    <x v="123"/>
    <x v="122"/>
    <s v="Male"/>
    <x v="46"/>
    <n v="69"/>
    <x v="53"/>
    <x v="0"/>
    <x v="4"/>
  </r>
  <r>
    <x v="124"/>
    <x v="124"/>
    <x v="123"/>
    <s v="Female"/>
    <x v="3"/>
    <n v="70"/>
    <x v="16"/>
    <x v="0"/>
    <x v="0"/>
  </r>
  <r>
    <x v="125"/>
    <x v="125"/>
    <x v="124"/>
    <s v="Female"/>
    <x v="4"/>
    <n v="70"/>
    <x v="3"/>
    <x v="5"/>
    <x v="1"/>
  </r>
  <r>
    <x v="126"/>
    <x v="126"/>
    <x v="125"/>
    <s v="Male"/>
    <x v="37"/>
    <n v="71"/>
    <x v="14"/>
    <x v="6"/>
    <x v="4"/>
  </r>
  <r>
    <x v="127"/>
    <x v="127"/>
    <x v="126"/>
    <s v="Male"/>
    <x v="19"/>
    <n v="71"/>
    <x v="54"/>
    <x v="4"/>
    <x v="4"/>
  </r>
  <r>
    <x v="128"/>
    <x v="128"/>
    <x v="127"/>
    <s v="Male"/>
    <x v="31"/>
    <n v="71"/>
    <x v="55"/>
    <x v="0"/>
    <x v="2"/>
  </r>
  <r>
    <x v="129"/>
    <x v="129"/>
    <x v="128"/>
    <s v="Male"/>
    <x v="42"/>
    <n v="71"/>
    <x v="29"/>
    <x v="0"/>
    <x v="4"/>
  </r>
  <r>
    <x v="130"/>
    <x v="130"/>
    <x v="129"/>
    <s v="Male"/>
    <x v="32"/>
    <n v="71"/>
    <x v="56"/>
    <x v="0"/>
    <x v="5"/>
  </r>
  <r>
    <x v="131"/>
    <x v="131"/>
    <x v="130"/>
    <s v="Male"/>
    <x v="46"/>
    <n v="71"/>
    <x v="29"/>
    <x v="0"/>
    <x v="4"/>
  </r>
  <r>
    <x v="132"/>
    <x v="132"/>
    <x v="131"/>
    <s v="Female"/>
    <x v="14"/>
    <n v="72"/>
    <x v="57"/>
    <x v="7"/>
    <x v="0"/>
  </r>
  <r>
    <x v="133"/>
    <x v="133"/>
    <x v="132"/>
    <s v="Female"/>
    <x v="4"/>
    <n v="72"/>
    <x v="58"/>
    <x v="8"/>
    <x v="1"/>
  </r>
  <r>
    <x v="134"/>
    <x v="134"/>
    <x v="79"/>
    <s v="Male"/>
    <x v="2"/>
    <n v="73"/>
    <x v="19"/>
    <x v="0"/>
    <x v="0"/>
  </r>
  <r>
    <x v="135"/>
    <x v="135"/>
    <x v="133"/>
    <s v="Female"/>
    <x v="17"/>
    <n v="73"/>
    <x v="59"/>
    <x v="0"/>
    <x v="1"/>
  </r>
  <r>
    <x v="136"/>
    <x v="136"/>
    <x v="134"/>
    <s v="Female"/>
    <x v="47"/>
    <n v="73"/>
    <x v="60"/>
    <x v="0"/>
    <x v="5"/>
  </r>
  <r>
    <x v="137"/>
    <x v="137"/>
    <x v="135"/>
    <s v="Male"/>
    <x v="39"/>
    <n v="73"/>
    <x v="18"/>
    <x v="0"/>
    <x v="1"/>
  </r>
  <r>
    <x v="138"/>
    <x v="138"/>
    <x v="136"/>
    <s v="Male"/>
    <x v="0"/>
    <n v="74"/>
    <x v="61"/>
    <x v="3"/>
    <x v="0"/>
  </r>
  <r>
    <x v="139"/>
    <x v="139"/>
    <x v="137"/>
    <s v="Female"/>
    <x v="6"/>
    <n v="74"/>
    <x v="8"/>
    <x v="0"/>
    <x v="1"/>
  </r>
  <r>
    <x v="140"/>
    <x v="140"/>
    <x v="138"/>
    <s v="Female"/>
    <x v="41"/>
    <n v="75"/>
    <x v="19"/>
    <x v="9"/>
    <x v="2"/>
  </r>
  <r>
    <x v="141"/>
    <x v="141"/>
    <x v="139"/>
    <s v="Male"/>
    <x v="39"/>
    <n v="75"/>
    <x v="62"/>
    <x v="0"/>
    <x v="1"/>
  </r>
  <r>
    <x v="142"/>
    <x v="142"/>
    <x v="140"/>
    <s v="Female"/>
    <x v="48"/>
    <n v="76"/>
    <x v="4"/>
    <x v="0"/>
    <x v="1"/>
  </r>
  <r>
    <x v="143"/>
    <x v="143"/>
    <x v="141"/>
    <s v="Female"/>
    <x v="39"/>
    <n v="76"/>
    <x v="24"/>
    <x v="0"/>
    <x v="1"/>
  </r>
  <r>
    <x v="144"/>
    <x v="144"/>
    <x v="142"/>
    <s v="Male"/>
    <x v="14"/>
    <n v="77"/>
    <x v="63"/>
    <x v="0"/>
    <x v="0"/>
  </r>
  <r>
    <x v="145"/>
    <x v="145"/>
    <x v="143"/>
    <s v="Male"/>
    <x v="48"/>
    <n v="77"/>
    <x v="64"/>
    <x v="5"/>
    <x v="1"/>
  </r>
  <r>
    <x v="146"/>
    <x v="146"/>
    <x v="144"/>
    <s v="Male"/>
    <x v="27"/>
    <n v="77"/>
    <x v="30"/>
    <x v="6"/>
    <x v="5"/>
  </r>
  <r>
    <x v="147"/>
    <x v="147"/>
    <x v="145"/>
    <s v="Female"/>
    <x v="39"/>
    <n v="77"/>
    <x v="65"/>
    <x v="4"/>
    <x v="1"/>
  </r>
  <r>
    <x v="148"/>
    <x v="148"/>
    <x v="146"/>
    <s v="Female"/>
    <x v="44"/>
    <n v="78"/>
    <x v="66"/>
    <x v="0"/>
    <x v="1"/>
  </r>
  <r>
    <x v="149"/>
    <x v="149"/>
    <x v="147"/>
    <s v="Male"/>
    <x v="44"/>
    <n v="78"/>
    <x v="67"/>
    <x v="0"/>
    <x v="1"/>
  </r>
  <r>
    <x v="150"/>
    <x v="150"/>
    <x v="148"/>
    <s v="Male"/>
    <x v="37"/>
    <n v="78"/>
    <x v="27"/>
    <x v="0"/>
    <x v="4"/>
  </r>
  <r>
    <x v="151"/>
    <x v="151"/>
    <x v="149"/>
    <s v="Male"/>
    <x v="46"/>
    <n v="78"/>
    <x v="59"/>
    <x v="0"/>
    <x v="4"/>
  </r>
  <r>
    <x v="152"/>
    <x v="152"/>
    <x v="150"/>
    <s v="Female"/>
    <x v="47"/>
    <n v="78"/>
    <x v="68"/>
    <x v="7"/>
    <x v="5"/>
  </r>
  <r>
    <x v="153"/>
    <x v="153"/>
    <x v="151"/>
    <s v="Female"/>
    <x v="42"/>
    <n v="78"/>
    <x v="5"/>
    <x v="8"/>
    <x v="4"/>
  </r>
  <r>
    <x v="154"/>
    <x v="154"/>
    <x v="152"/>
    <s v="Female"/>
    <x v="32"/>
    <n v="78"/>
    <x v="69"/>
    <x v="0"/>
    <x v="5"/>
  </r>
  <r>
    <x v="155"/>
    <x v="155"/>
    <x v="153"/>
    <s v="Female"/>
    <x v="29"/>
    <n v="78"/>
    <x v="70"/>
    <x v="0"/>
    <x v="1"/>
  </r>
  <r>
    <x v="156"/>
    <x v="156"/>
    <x v="154"/>
    <s v="Male"/>
    <x v="12"/>
    <n v="78"/>
    <x v="71"/>
    <x v="0"/>
    <x v="4"/>
  </r>
  <r>
    <x v="157"/>
    <x v="157"/>
    <x v="155"/>
    <s v="Female"/>
    <x v="8"/>
    <n v="78"/>
    <x v="72"/>
    <x v="0"/>
    <x v="1"/>
  </r>
  <r>
    <x v="158"/>
    <x v="158"/>
    <x v="156"/>
    <s v="Male"/>
    <x v="44"/>
    <n v="78"/>
    <x v="71"/>
    <x v="3"/>
    <x v="1"/>
  </r>
  <r>
    <x v="159"/>
    <x v="159"/>
    <x v="157"/>
    <s v="Female"/>
    <x v="8"/>
    <n v="78"/>
    <x v="18"/>
    <x v="0"/>
    <x v="1"/>
  </r>
  <r>
    <x v="160"/>
    <x v="160"/>
    <x v="158"/>
    <s v="Female"/>
    <x v="49"/>
    <n v="79"/>
    <x v="14"/>
    <x v="9"/>
    <x v="2"/>
  </r>
  <r>
    <x v="161"/>
    <x v="161"/>
    <x v="159"/>
    <s v="Female"/>
    <x v="17"/>
    <n v="79"/>
    <x v="73"/>
    <x v="0"/>
    <x v="1"/>
  </r>
  <r>
    <x v="162"/>
    <x v="162"/>
    <x v="160"/>
    <s v="Male"/>
    <x v="0"/>
    <n v="81"/>
    <x v="19"/>
    <x v="0"/>
    <x v="0"/>
  </r>
  <r>
    <x v="163"/>
    <x v="163"/>
    <x v="161"/>
    <s v="Female"/>
    <x v="4"/>
    <n v="81"/>
    <x v="62"/>
    <x v="0"/>
    <x v="1"/>
  </r>
  <r>
    <x v="164"/>
    <x v="164"/>
    <x v="162"/>
    <s v="Male"/>
    <x v="28"/>
    <n v="85"/>
    <x v="28"/>
    <x v="3"/>
    <x v="5"/>
  </r>
  <r>
    <x v="165"/>
    <x v="165"/>
    <x v="163"/>
    <s v="Female"/>
    <x v="25"/>
    <n v="85"/>
    <x v="29"/>
    <x v="0"/>
    <x v="4"/>
  </r>
  <r>
    <x v="166"/>
    <x v="166"/>
    <x v="164"/>
    <s v="Male"/>
    <x v="24"/>
    <n v="86"/>
    <x v="68"/>
    <x v="4"/>
    <x v="4"/>
  </r>
  <r>
    <x v="167"/>
    <x v="167"/>
    <x v="165"/>
    <s v="Female"/>
    <x v="30"/>
    <n v="86"/>
    <x v="54"/>
    <x v="0"/>
    <x v="1"/>
  </r>
  <r>
    <x v="168"/>
    <x v="168"/>
    <x v="166"/>
    <s v="Female"/>
    <x v="25"/>
    <n v="87"/>
    <x v="74"/>
    <x v="0"/>
    <x v="4"/>
  </r>
  <r>
    <x v="169"/>
    <x v="169"/>
    <x v="167"/>
    <s v="Male"/>
    <x v="39"/>
    <n v="87"/>
    <x v="75"/>
    <x v="0"/>
    <x v="1"/>
  </r>
  <r>
    <x v="170"/>
    <x v="170"/>
    <x v="168"/>
    <s v="Male"/>
    <x v="19"/>
    <n v="87"/>
    <x v="12"/>
    <x v="0"/>
    <x v="4"/>
  </r>
  <r>
    <x v="171"/>
    <x v="171"/>
    <x v="169"/>
    <s v="Male"/>
    <x v="48"/>
    <n v="87"/>
    <x v="29"/>
    <x v="10"/>
    <x v="1"/>
  </r>
  <r>
    <x v="172"/>
    <x v="172"/>
    <x v="170"/>
    <s v="Male"/>
    <x v="25"/>
    <n v="87"/>
    <x v="61"/>
    <x v="0"/>
    <x v="4"/>
  </r>
  <r>
    <x v="173"/>
    <x v="173"/>
    <x v="171"/>
    <s v="Male"/>
    <x v="25"/>
    <n v="87"/>
    <x v="26"/>
    <x v="0"/>
    <x v="4"/>
  </r>
  <r>
    <x v="174"/>
    <x v="174"/>
    <x v="172"/>
    <s v="Female"/>
    <x v="13"/>
    <n v="88"/>
    <x v="12"/>
    <x v="3"/>
    <x v="5"/>
  </r>
  <r>
    <x v="175"/>
    <x v="175"/>
    <x v="173"/>
    <s v="Female"/>
    <x v="8"/>
    <n v="88"/>
    <x v="76"/>
    <x v="0"/>
    <x v="1"/>
  </r>
  <r>
    <x v="176"/>
    <x v="176"/>
    <x v="174"/>
    <s v="Male"/>
    <x v="10"/>
    <n v="88"/>
    <x v="11"/>
    <x v="0"/>
    <x v="2"/>
  </r>
  <r>
    <x v="177"/>
    <x v="177"/>
    <x v="175"/>
    <s v="Male"/>
    <x v="29"/>
    <n v="88"/>
    <x v="77"/>
    <x v="3"/>
    <x v="1"/>
  </r>
  <r>
    <x v="178"/>
    <x v="178"/>
    <x v="176"/>
    <s v="Male"/>
    <x v="31"/>
    <n v="93"/>
    <x v="9"/>
    <x v="0"/>
    <x v="2"/>
  </r>
  <r>
    <x v="179"/>
    <x v="179"/>
    <x v="177"/>
    <s v="Male"/>
    <x v="6"/>
    <n v="93"/>
    <x v="67"/>
    <x v="4"/>
    <x v="1"/>
  </r>
  <r>
    <x v="180"/>
    <x v="180"/>
    <x v="178"/>
    <s v="Female"/>
    <x v="12"/>
    <n v="97"/>
    <x v="21"/>
    <x v="0"/>
    <x v="4"/>
  </r>
  <r>
    <x v="181"/>
    <x v="181"/>
    <x v="179"/>
    <s v="Female"/>
    <x v="39"/>
    <n v="97"/>
    <x v="76"/>
    <x v="0"/>
    <x v="1"/>
  </r>
  <r>
    <x v="182"/>
    <x v="182"/>
    <x v="180"/>
    <s v="Male"/>
    <x v="15"/>
    <n v="98"/>
    <x v="11"/>
    <x v="0"/>
    <x v="5"/>
  </r>
  <r>
    <x v="183"/>
    <x v="183"/>
    <x v="181"/>
    <s v="Female"/>
    <x v="17"/>
    <n v="98"/>
    <x v="59"/>
    <x v="0"/>
    <x v="1"/>
  </r>
  <r>
    <x v="184"/>
    <x v="184"/>
    <x v="182"/>
    <s v="Female"/>
    <x v="50"/>
    <n v="99"/>
    <x v="0"/>
    <x v="10"/>
    <x v="4"/>
  </r>
  <r>
    <x v="185"/>
    <x v="185"/>
    <x v="183"/>
    <s v="Male"/>
    <x v="8"/>
    <n v="99"/>
    <x v="64"/>
    <x v="0"/>
    <x v="1"/>
  </r>
  <r>
    <x v="186"/>
    <x v="186"/>
    <x v="184"/>
    <s v="Female"/>
    <x v="16"/>
    <n v="101"/>
    <x v="78"/>
    <x v="0"/>
    <x v="5"/>
  </r>
  <r>
    <x v="187"/>
    <x v="187"/>
    <x v="185"/>
    <s v="Male"/>
    <x v="48"/>
    <n v="101"/>
    <x v="79"/>
    <x v="3"/>
    <x v="1"/>
  </r>
  <r>
    <x v="188"/>
    <x v="188"/>
    <x v="186"/>
    <s v="Female"/>
    <x v="50"/>
    <n v="103"/>
    <x v="27"/>
    <x v="0"/>
    <x v="4"/>
  </r>
  <r>
    <x v="189"/>
    <x v="189"/>
    <x v="187"/>
    <s v="Female"/>
    <x v="25"/>
    <n v="103"/>
    <x v="80"/>
    <x v="0"/>
    <x v="4"/>
  </r>
  <r>
    <x v="190"/>
    <x v="190"/>
    <x v="188"/>
    <s v="Female"/>
    <x v="44"/>
    <n v="103"/>
    <x v="81"/>
    <x v="3"/>
    <x v="1"/>
  </r>
  <r>
    <x v="191"/>
    <x v="191"/>
    <x v="189"/>
    <s v="Female"/>
    <x v="39"/>
    <n v="103"/>
    <x v="77"/>
    <x v="0"/>
    <x v="1"/>
  </r>
  <r>
    <x v="192"/>
    <x v="192"/>
    <x v="190"/>
    <s v="Male"/>
    <x v="30"/>
    <n v="113"/>
    <x v="82"/>
    <x v="4"/>
    <x v="1"/>
  </r>
  <r>
    <x v="193"/>
    <x v="193"/>
    <x v="101"/>
    <s v="Female"/>
    <x v="42"/>
    <n v="113"/>
    <x v="53"/>
    <x v="0"/>
    <x v="4"/>
  </r>
  <r>
    <x v="194"/>
    <x v="194"/>
    <x v="191"/>
    <s v="Female"/>
    <x v="32"/>
    <n v="120"/>
    <x v="69"/>
    <x v="0"/>
    <x v="5"/>
  </r>
  <r>
    <x v="195"/>
    <x v="195"/>
    <x v="192"/>
    <s v="Female"/>
    <x v="6"/>
    <n v="120"/>
    <x v="13"/>
    <x v="0"/>
    <x v="1"/>
  </r>
  <r>
    <x v="196"/>
    <x v="196"/>
    <x v="193"/>
    <s v="Female"/>
    <x v="18"/>
    <n v="126"/>
    <x v="31"/>
    <x v="0"/>
    <x v="5"/>
  </r>
  <r>
    <x v="197"/>
    <x v="197"/>
    <x v="194"/>
    <s v="Male"/>
    <x v="39"/>
    <n v="126"/>
    <x v="65"/>
    <x v="10"/>
    <x v="1"/>
  </r>
  <r>
    <x v="198"/>
    <x v="198"/>
    <x v="195"/>
    <s v="Male"/>
    <x v="39"/>
    <n v="137"/>
    <x v="83"/>
    <x v="0"/>
    <x v="1"/>
  </r>
  <r>
    <x v="199"/>
    <x v="199"/>
    <x v="196"/>
    <s v="Male"/>
    <x v="8"/>
    <n v="137"/>
    <x v="7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385277-62DA-4858-83F6-617530CE4B52}"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purchase at starbucks">
  <location ref="A108:B125" firstHeaderRow="1" firstDataRow="1" firstDataCol="1"/>
  <pivotFields count="9">
    <pivotField dataField="1" showAll="0"/>
    <pivotField showAll="0"/>
    <pivotField showAll="0"/>
    <pivotField showAll="0"/>
    <pivotField showAll="0"/>
    <pivotField showAll="0"/>
    <pivotField showAll="0"/>
    <pivotField axis="axisRow" showAll="0">
      <items count="17">
        <item x="12"/>
        <item x="0"/>
        <item x="4"/>
        <item x="15"/>
        <item x="10"/>
        <item x="6"/>
        <item x="8"/>
        <item x="7"/>
        <item x="2"/>
        <item x="3"/>
        <item x="9"/>
        <item x="14"/>
        <item x="1"/>
        <item x="5"/>
        <item x="11"/>
        <item x="13"/>
        <item t="default"/>
      </items>
    </pivotField>
    <pivotField showAll="0">
      <items count="7">
        <item x="0"/>
        <item x="1"/>
        <item x="4"/>
        <item x="5"/>
        <item x="2"/>
        <item x="3"/>
        <item t="default"/>
      </items>
    </pivotField>
  </pivotFields>
  <rowFields count="1">
    <field x="7"/>
  </rowFields>
  <rowItems count="17">
    <i>
      <x/>
    </i>
    <i>
      <x v="1"/>
    </i>
    <i>
      <x v="2"/>
    </i>
    <i>
      <x v="3"/>
    </i>
    <i>
      <x v="4"/>
    </i>
    <i>
      <x v="5"/>
    </i>
    <i>
      <x v="6"/>
    </i>
    <i>
      <x v="7"/>
    </i>
    <i>
      <x v="8"/>
    </i>
    <i>
      <x v="9"/>
    </i>
    <i>
      <x v="10"/>
    </i>
    <i>
      <x v="11"/>
    </i>
    <i>
      <x v="12"/>
    </i>
    <i>
      <x v="13"/>
    </i>
    <i>
      <x v="14"/>
    </i>
    <i>
      <x v="15"/>
    </i>
    <i t="grand">
      <x/>
    </i>
  </rowItems>
  <colItems count="1">
    <i/>
  </colItems>
  <dataFields count="1">
    <dataField name="Sum of CustomerID" fld="0" showDataAs="percentOfTotal" baseField="0" baseItem="0" numFmtId="10"/>
  </dataFields>
  <formats count="11">
    <format dxfId="10">
      <pivotArea collapsedLevelsAreSubtotals="1" fieldPosition="0">
        <references count="1">
          <reference field="7" count="0"/>
        </references>
      </pivotArea>
    </format>
    <format dxfId="9">
      <pivotArea dataOnly="0" labelOnly="1" fieldPosition="0">
        <references count="1">
          <reference field="7" count="0"/>
        </references>
      </pivotArea>
    </format>
    <format dxfId="8">
      <pivotArea collapsedLevelsAreSubtotals="1" fieldPosition="0">
        <references count="1">
          <reference field="7" count="0"/>
        </references>
      </pivotArea>
    </format>
    <format dxfId="7">
      <pivotArea dataOnly="0" labelOnly="1" fieldPosition="0">
        <references count="1">
          <reference field="7" count="0"/>
        </references>
      </pivotArea>
    </format>
    <format dxfId="6">
      <pivotArea collapsedLevelsAreSubtotals="1" fieldPosition="0">
        <references count="1">
          <reference field="7" count="0"/>
        </references>
      </pivotArea>
    </format>
    <format dxfId="5">
      <pivotArea dataOnly="0" labelOnly="1" fieldPosition="0">
        <references count="1">
          <reference field="7" count="0"/>
        </references>
      </pivotArea>
    </format>
    <format dxfId="4">
      <pivotArea field="7" type="button" dataOnly="0" labelOnly="1" outline="0" axis="axisRow" fieldPosition="0"/>
    </format>
    <format dxfId="3">
      <pivotArea dataOnly="0" labelOnly="1" outline="0" axis="axisValues" fieldPosition="0"/>
    </format>
    <format dxfId="2">
      <pivotArea grandRow="1" outline="0" collapsedLevelsAreSubtotals="1" fieldPosition="0"/>
    </format>
    <format dxfId="1">
      <pivotArea dataOnly="0" labelOnly="1" grandRow="1" outline="0" fieldPosition="0"/>
    </format>
    <format dxfId="0">
      <pivotArea dataOnly="0" labelOnly="1" grandRow="1" outline="0"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9DD44C-2DDC-46DC-BDE5-D536EF762827}"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location">
  <location ref="A242:B253" firstHeaderRow="1" firstDataRow="1" firstDataCol="1"/>
  <pivotFields count="9">
    <pivotField dataField="1" showAll="0"/>
    <pivotField showAll="0"/>
    <pivotField axis="axisRow" showAll="0" measureFilter="1">
      <items count="198">
        <item x="57"/>
        <item x="41"/>
        <item x="95"/>
        <item x="111"/>
        <item x="112"/>
        <item x="11"/>
        <item x="22"/>
        <item x="147"/>
        <item x="85"/>
        <item x="51"/>
        <item x="42"/>
        <item x="46"/>
        <item x="6"/>
        <item x="38"/>
        <item x="151"/>
        <item x="7"/>
        <item x="116"/>
        <item x="191"/>
        <item x="83"/>
        <item x="93"/>
        <item x="91"/>
        <item x="100"/>
        <item x="153"/>
        <item x="1"/>
        <item x="80"/>
        <item x="69"/>
        <item x="17"/>
        <item x="20"/>
        <item x="10"/>
        <item x="118"/>
        <item x="179"/>
        <item x="23"/>
        <item x="185"/>
        <item x="61"/>
        <item x="49"/>
        <item x="121"/>
        <item x="102"/>
        <item x="101"/>
        <item x="126"/>
        <item x="92"/>
        <item x="25"/>
        <item x="79"/>
        <item x="180"/>
        <item x="2"/>
        <item x="81"/>
        <item x="123"/>
        <item x="138"/>
        <item x="94"/>
        <item x="129"/>
        <item x="173"/>
        <item x="109"/>
        <item x="176"/>
        <item x="157"/>
        <item x="50"/>
        <item x="90"/>
        <item x="14"/>
        <item x="96"/>
        <item x="30"/>
        <item x="75"/>
        <item x="164"/>
        <item x="150"/>
        <item x="48"/>
        <item x="107"/>
        <item x="188"/>
        <item x="110"/>
        <item x="186"/>
        <item x="87"/>
        <item x="195"/>
        <item x="108"/>
        <item x="143"/>
        <item x="32"/>
        <item x="62"/>
        <item x="133"/>
        <item x="182"/>
        <item x="149"/>
        <item x="76"/>
        <item x="31"/>
        <item x="152"/>
        <item x="189"/>
        <item x="114"/>
        <item x="181"/>
        <item x="117"/>
        <item x="104"/>
        <item x="36"/>
        <item x="37"/>
        <item x="125"/>
        <item x="59"/>
        <item x="192"/>
        <item x="141"/>
        <item x="134"/>
        <item x="103"/>
        <item x="63"/>
        <item x="26"/>
        <item x="97"/>
        <item x="139"/>
        <item x="159"/>
        <item x="98"/>
        <item x="162"/>
        <item x="84"/>
        <item x="142"/>
        <item x="158"/>
        <item x="140"/>
        <item x="146"/>
        <item x="16"/>
        <item x="167"/>
        <item x="18"/>
        <item x="77"/>
        <item x="120"/>
        <item x="82"/>
        <item x="24"/>
        <item x="54"/>
        <item x="166"/>
        <item x="3"/>
        <item x="53"/>
        <item x="66"/>
        <item x="174"/>
        <item x="169"/>
        <item x="45"/>
        <item x="148"/>
        <item x="86"/>
        <item x="29"/>
        <item x="183"/>
        <item x="105"/>
        <item x="12"/>
        <item x="9"/>
        <item x="88"/>
        <item x="135"/>
        <item x="21"/>
        <item x="55"/>
        <item x="168"/>
        <item x="128"/>
        <item x="124"/>
        <item x="115"/>
        <item x="165"/>
        <item x="178"/>
        <item x="190"/>
        <item x="65"/>
        <item x="73"/>
        <item x="78"/>
        <item x="154"/>
        <item x="33"/>
        <item x="156"/>
        <item x="68"/>
        <item x="13"/>
        <item x="89"/>
        <item x="43"/>
        <item x="74"/>
        <item x="39"/>
        <item x="56"/>
        <item x="15"/>
        <item x="44"/>
        <item x="0"/>
        <item x="5"/>
        <item x="8"/>
        <item x="106"/>
        <item x="34"/>
        <item x="137"/>
        <item x="177"/>
        <item x="40"/>
        <item x="161"/>
        <item x="145"/>
        <item x="187"/>
        <item x="171"/>
        <item x="27"/>
        <item x="52"/>
        <item x="163"/>
        <item x="28"/>
        <item x="184"/>
        <item x="122"/>
        <item x="71"/>
        <item x="144"/>
        <item x="113"/>
        <item x="130"/>
        <item x="172"/>
        <item x="119"/>
        <item x="19"/>
        <item x="194"/>
        <item x="35"/>
        <item x="193"/>
        <item x="160"/>
        <item x="70"/>
        <item x="132"/>
        <item x="175"/>
        <item x="136"/>
        <item x="131"/>
        <item x="155"/>
        <item x="60"/>
        <item x="67"/>
        <item x="72"/>
        <item x="99"/>
        <item x="47"/>
        <item x="58"/>
        <item x="127"/>
        <item x="4"/>
        <item x="196"/>
        <item x="64"/>
        <item x="170"/>
        <item t="default"/>
      </items>
    </pivotField>
    <pivotField showAll="0"/>
    <pivotField showAll="0"/>
    <pivotField showAll="0"/>
    <pivotField showAll="0"/>
    <pivotField showAll="0"/>
    <pivotField showAll="0"/>
  </pivotFields>
  <rowFields count="1">
    <field x="2"/>
  </rowFields>
  <rowItems count="11">
    <i>
      <x v="17"/>
    </i>
    <i>
      <x v="37"/>
    </i>
    <i>
      <x v="41"/>
    </i>
    <i>
      <x v="67"/>
    </i>
    <i>
      <x v="78"/>
    </i>
    <i>
      <x v="87"/>
    </i>
    <i>
      <x v="135"/>
    </i>
    <i>
      <x v="176"/>
    </i>
    <i>
      <x v="178"/>
    </i>
    <i>
      <x v="194"/>
    </i>
    <i t="grand">
      <x/>
    </i>
  </rowItems>
  <colItems count="1">
    <i/>
  </colItems>
  <dataFields count="1">
    <dataField name="Sum of CustomerID" fld="0" baseField="0" baseItem="0"/>
  </dataFields>
  <formats count="11">
    <format dxfId="21">
      <pivotArea collapsedLevelsAreSubtotals="1" fieldPosition="0">
        <references count="1">
          <reference field="2" count="10">
            <x v="17"/>
            <x v="37"/>
            <x v="41"/>
            <x v="67"/>
            <x v="78"/>
            <x v="87"/>
            <x v="135"/>
            <x v="176"/>
            <x v="178"/>
            <x v="194"/>
          </reference>
        </references>
      </pivotArea>
    </format>
    <format dxfId="20">
      <pivotArea dataOnly="0" labelOnly="1" fieldPosition="0">
        <references count="1">
          <reference field="2" count="10">
            <x v="17"/>
            <x v="37"/>
            <x v="41"/>
            <x v="67"/>
            <x v="78"/>
            <x v="87"/>
            <x v="135"/>
            <x v="176"/>
            <x v="178"/>
            <x v="194"/>
          </reference>
        </references>
      </pivotArea>
    </format>
    <format dxfId="19">
      <pivotArea collapsedLevelsAreSubtotals="1" fieldPosition="0">
        <references count="1">
          <reference field="2" count="10">
            <x v="17"/>
            <x v="37"/>
            <x v="41"/>
            <x v="67"/>
            <x v="78"/>
            <x v="87"/>
            <x v="135"/>
            <x v="176"/>
            <x v="178"/>
            <x v="194"/>
          </reference>
        </references>
      </pivotArea>
    </format>
    <format dxfId="18">
      <pivotArea dataOnly="0" labelOnly="1" fieldPosition="0">
        <references count="1">
          <reference field="2" count="10">
            <x v="17"/>
            <x v="37"/>
            <x v="41"/>
            <x v="67"/>
            <x v="78"/>
            <x v="87"/>
            <x v="135"/>
            <x v="176"/>
            <x v="178"/>
            <x v="194"/>
          </reference>
        </references>
      </pivotArea>
    </format>
    <format dxfId="17">
      <pivotArea collapsedLevelsAreSubtotals="1" fieldPosition="0">
        <references count="1">
          <reference field="2" count="10">
            <x v="17"/>
            <x v="37"/>
            <x v="41"/>
            <x v="67"/>
            <x v="78"/>
            <x v="87"/>
            <x v="135"/>
            <x v="176"/>
            <x v="178"/>
            <x v="194"/>
          </reference>
        </references>
      </pivotArea>
    </format>
    <format dxfId="16">
      <pivotArea dataOnly="0" labelOnly="1" fieldPosition="0">
        <references count="1">
          <reference field="2" count="10">
            <x v="17"/>
            <x v="37"/>
            <x v="41"/>
            <x v="67"/>
            <x v="78"/>
            <x v="87"/>
            <x v="135"/>
            <x v="176"/>
            <x v="178"/>
            <x v="194"/>
          </reference>
        </references>
      </pivotArea>
    </format>
    <format dxfId="15">
      <pivotArea field="2" type="button" dataOnly="0" labelOnly="1" outline="0" axis="axisRow" fieldPosition="0"/>
    </format>
    <format dxfId="14">
      <pivotArea dataOnly="0" labelOnly="1" outline="0" axis="axisValues" fieldPosition="0"/>
    </format>
    <format dxfId="13">
      <pivotArea grandRow="1" outline="0" collapsedLevelsAreSubtotals="1" fieldPosition="0"/>
    </format>
    <format dxfId="12">
      <pivotArea dataOnly="0" labelOnly="1" grandRow="1" outline="0" fieldPosition="0"/>
    </format>
    <format dxfId="11">
      <pivotArea dataOnly="0" labelOnly="1" grandRow="1" outline="0" fieldPosition="0"/>
    </format>
  </formats>
  <chartFormats count="2">
    <chartFormat chart="5"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FBC49E-8394-41D4-AEDD-5C5DE8C2E080}"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rowHeaderCaption="customer visited starbuck">
  <location ref="A146:B159" firstHeaderRow="1" firstDataRow="1" firstDataCol="1"/>
  <pivotFields count="9">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axis="axisRow" showAll="0" measureFilter="1">
      <items count="201">
        <item x="85"/>
        <item x="182"/>
        <item x="184"/>
        <item x="180"/>
        <item x="149"/>
        <item x="188"/>
        <item x="159"/>
        <item x="18"/>
        <item x="58"/>
        <item x="122"/>
        <item x="48"/>
        <item x="30"/>
        <item x="127"/>
        <item x="117"/>
        <item x="77"/>
        <item x="83"/>
        <item x="162"/>
        <item x="36"/>
        <item x="112"/>
        <item x="55"/>
        <item x="154"/>
        <item x="163"/>
        <item x="88"/>
        <item x="148"/>
        <item x="119"/>
        <item x="50"/>
        <item x="96"/>
        <item x="143"/>
        <item x="165"/>
        <item x="174"/>
        <item x="102"/>
        <item x="44"/>
        <item x="56"/>
        <item x="101"/>
        <item x="43"/>
        <item x="158"/>
        <item x="104"/>
        <item x="1"/>
        <item x="41"/>
        <item x="66"/>
        <item x="173"/>
        <item x="70"/>
        <item x="129"/>
        <item x="25"/>
        <item x="137"/>
        <item x="20"/>
        <item x="125"/>
        <item x="64"/>
        <item x="59"/>
        <item x="134"/>
        <item x="38"/>
        <item x="28"/>
        <item x="139"/>
        <item x="175"/>
        <item x="32"/>
        <item x="63"/>
        <item x="178"/>
        <item x="187"/>
        <item x="92"/>
        <item x="120"/>
        <item x="197"/>
        <item x="192"/>
        <item x="75"/>
        <item x="23"/>
        <item x="82"/>
        <item x="8"/>
        <item x="73"/>
        <item x="116"/>
        <item x="131"/>
        <item x="35"/>
        <item x="49"/>
        <item x="22"/>
        <item x="60"/>
        <item x="105"/>
        <item x="17"/>
        <item x="183"/>
        <item x="107"/>
        <item x="9"/>
        <item x="29"/>
        <item x="52"/>
        <item x="191"/>
        <item x="87"/>
        <item x="34"/>
        <item x="61"/>
        <item x="147"/>
        <item x="176"/>
        <item x="118"/>
        <item x="62"/>
        <item x="113"/>
        <item x="145"/>
        <item x="2"/>
        <item x="37"/>
        <item x="106"/>
        <item x="109"/>
        <item x="89"/>
        <item x="45"/>
        <item x="124"/>
        <item x="140"/>
        <item x="126"/>
        <item x="78"/>
        <item x="94"/>
        <item x="6"/>
        <item x="72"/>
        <item x="161"/>
        <item x="171"/>
        <item x="110"/>
        <item x="5"/>
        <item x="115"/>
        <item x="152"/>
        <item x="39"/>
        <item x="168"/>
        <item x="86"/>
        <item x="91"/>
        <item x="93"/>
        <item x="114"/>
        <item x="190"/>
        <item x="146"/>
        <item x="153"/>
        <item x="144"/>
        <item x="65"/>
        <item x="157"/>
        <item x="80"/>
        <item x="160"/>
        <item x="74"/>
        <item x="169"/>
        <item x="186"/>
        <item x="108"/>
        <item x="199"/>
        <item x="198"/>
        <item x="16"/>
        <item x="46"/>
        <item x="54"/>
        <item x="136"/>
        <item x="194"/>
        <item x="42"/>
        <item x="185"/>
        <item x="133"/>
        <item x="179"/>
        <item x="170"/>
        <item x="57"/>
        <item x="132"/>
        <item x="69"/>
        <item x="193"/>
        <item x="21"/>
        <item x="7"/>
        <item x="123"/>
        <item x="166"/>
        <item x="15"/>
        <item x="10"/>
        <item x="12"/>
        <item x="95"/>
        <item x="167"/>
        <item x="121"/>
        <item x="19"/>
        <item x="26"/>
        <item x="142"/>
        <item x="71"/>
        <item x="177"/>
        <item x="84"/>
        <item x="138"/>
        <item x="100"/>
        <item x="11"/>
        <item x="156"/>
        <item x="98"/>
        <item x="172"/>
        <item x="151"/>
        <item x="103"/>
        <item x="27"/>
        <item x="13"/>
        <item x="90"/>
        <item x="3"/>
        <item x="99"/>
        <item x="53"/>
        <item x="189"/>
        <item x="135"/>
        <item x="141"/>
        <item x="40"/>
        <item x="155"/>
        <item x="128"/>
        <item x="111"/>
        <item x="33"/>
        <item x="0"/>
        <item x="164"/>
        <item x="181"/>
        <item x="24"/>
        <item x="195"/>
        <item x="79"/>
        <item x="81"/>
        <item x="51"/>
        <item x="67"/>
        <item x="76"/>
        <item x="97"/>
        <item x="150"/>
        <item x="4"/>
        <item x="130"/>
        <item x="31"/>
        <item x="47"/>
        <item x="68"/>
        <item x="196"/>
        <item x="14"/>
        <item t="default"/>
      </items>
    </pivotField>
    <pivotField showAll="0"/>
    <pivotField showAll="0"/>
    <pivotField showAll="0"/>
    <pivotField showAll="0"/>
    <pivotField dataField="1" showAll="0">
      <items count="85">
        <item x="71"/>
        <item x="7"/>
        <item x="25"/>
        <item x="19"/>
        <item x="2"/>
        <item x="60"/>
        <item x="82"/>
        <item x="56"/>
        <item x="61"/>
        <item x="55"/>
        <item x="63"/>
        <item x="12"/>
        <item x="9"/>
        <item x="11"/>
        <item x="69"/>
        <item x="27"/>
        <item x="83"/>
        <item x="68"/>
        <item x="66"/>
        <item x="81"/>
        <item x="78"/>
        <item x="28"/>
        <item x="74"/>
        <item x="31"/>
        <item x="16"/>
        <item x="23"/>
        <item x="21"/>
        <item x="57"/>
        <item x="14"/>
        <item x="30"/>
        <item x="0"/>
        <item x="4"/>
        <item x="40"/>
        <item x="35"/>
        <item x="52"/>
        <item x="49"/>
        <item x="39"/>
        <item x="42"/>
        <item x="34"/>
        <item x="46"/>
        <item x="47"/>
        <item x="41"/>
        <item x="43"/>
        <item x="36"/>
        <item x="48"/>
        <item x="38"/>
        <item x="33"/>
        <item x="44"/>
        <item x="50"/>
        <item x="51"/>
        <item x="45"/>
        <item x="37"/>
        <item x="22"/>
        <item x="75"/>
        <item x="32"/>
        <item x="15"/>
        <item x="79"/>
        <item x="77"/>
        <item x="58"/>
        <item x="8"/>
        <item x="18"/>
        <item x="65"/>
        <item x="29"/>
        <item x="5"/>
        <item x="3"/>
        <item x="72"/>
        <item x="13"/>
        <item x="1"/>
        <item x="20"/>
        <item x="73"/>
        <item x="80"/>
        <item x="76"/>
        <item x="24"/>
        <item x="59"/>
        <item x="70"/>
        <item x="67"/>
        <item x="53"/>
        <item x="26"/>
        <item x="62"/>
        <item x="6"/>
        <item x="54"/>
        <item x="64"/>
        <item x="17"/>
        <item x="10"/>
        <item t="default"/>
      </items>
    </pivotField>
    <pivotField showAll="0"/>
    <pivotField showAll="0">
      <items count="7">
        <item x="0"/>
        <item x="1"/>
        <item x="4"/>
        <item x="5"/>
        <item x="2"/>
        <item x="3"/>
        <item t="default"/>
      </items>
    </pivotField>
  </pivotFields>
  <rowFields count="1">
    <field x="1"/>
  </rowFields>
  <rowItems count="13">
    <i>
      <x v="12"/>
    </i>
    <i>
      <x v="21"/>
    </i>
    <i>
      <x v="38"/>
    </i>
    <i>
      <x v="40"/>
    </i>
    <i>
      <x v="89"/>
    </i>
    <i>
      <x v="135"/>
    </i>
    <i>
      <x v="144"/>
    </i>
    <i>
      <x v="151"/>
    </i>
    <i>
      <x v="153"/>
    </i>
    <i>
      <x v="161"/>
    </i>
    <i>
      <x v="175"/>
    </i>
    <i>
      <x v="180"/>
    </i>
    <i t="grand">
      <x/>
    </i>
  </rowItems>
  <colItems count="1">
    <i/>
  </colItems>
  <dataFields count="1">
    <dataField name="Sum of Frequency (for visits)" fld="6" baseField="0" baseItem="0"/>
  </dataFields>
  <formats count="11">
    <format dxfId="32">
      <pivotArea collapsedLevelsAreSubtotals="1" fieldPosition="0">
        <references count="1">
          <reference field="1" count="12">
            <x v="12"/>
            <x v="21"/>
            <x v="38"/>
            <x v="40"/>
            <x v="89"/>
            <x v="135"/>
            <x v="144"/>
            <x v="151"/>
            <x v="153"/>
            <x v="161"/>
            <x v="175"/>
            <x v="180"/>
          </reference>
        </references>
      </pivotArea>
    </format>
    <format dxfId="31">
      <pivotArea dataOnly="0" labelOnly="1" fieldPosition="0">
        <references count="1">
          <reference field="1" count="12">
            <x v="12"/>
            <x v="21"/>
            <x v="38"/>
            <x v="40"/>
            <x v="89"/>
            <x v="135"/>
            <x v="144"/>
            <x v="151"/>
            <x v="153"/>
            <x v="161"/>
            <x v="175"/>
            <x v="180"/>
          </reference>
        </references>
      </pivotArea>
    </format>
    <format dxfId="30">
      <pivotArea collapsedLevelsAreSubtotals="1" fieldPosition="0">
        <references count="1">
          <reference field="1" count="12">
            <x v="12"/>
            <x v="21"/>
            <x v="38"/>
            <x v="40"/>
            <x v="89"/>
            <x v="135"/>
            <x v="144"/>
            <x v="151"/>
            <x v="153"/>
            <x v="161"/>
            <x v="175"/>
            <x v="180"/>
          </reference>
        </references>
      </pivotArea>
    </format>
    <format dxfId="29">
      <pivotArea dataOnly="0" labelOnly="1" fieldPosition="0">
        <references count="1">
          <reference field="1" count="12">
            <x v="12"/>
            <x v="21"/>
            <x v="38"/>
            <x v="40"/>
            <x v="89"/>
            <x v="135"/>
            <x v="144"/>
            <x v="151"/>
            <x v="153"/>
            <x v="161"/>
            <x v="175"/>
            <x v="180"/>
          </reference>
        </references>
      </pivotArea>
    </format>
    <format dxfId="28">
      <pivotArea collapsedLevelsAreSubtotals="1" fieldPosition="0">
        <references count="1">
          <reference field="1" count="12">
            <x v="12"/>
            <x v="21"/>
            <x v="38"/>
            <x v="40"/>
            <x v="89"/>
            <x v="135"/>
            <x v="144"/>
            <x v="151"/>
            <x v="153"/>
            <x v="161"/>
            <x v="175"/>
            <x v="180"/>
          </reference>
        </references>
      </pivotArea>
    </format>
    <format dxfId="27">
      <pivotArea dataOnly="0" labelOnly="1" fieldPosition="0">
        <references count="1">
          <reference field="1" count="12">
            <x v="12"/>
            <x v="21"/>
            <x v="38"/>
            <x v="40"/>
            <x v="89"/>
            <x v="135"/>
            <x v="144"/>
            <x v="151"/>
            <x v="153"/>
            <x v="161"/>
            <x v="175"/>
            <x v="180"/>
          </reference>
        </references>
      </pivotArea>
    </format>
    <format dxfId="26">
      <pivotArea field="1" type="button" dataOnly="0" labelOnly="1" outline="0" axis="axisRow" fieldPosition="0"/>
    </format>
    <format dxfId="25">
      <pivotArea dataOnly="0" labelOnly="1" outline="0" axis="axisValues" fieldPosition="0"/>
    </format>
    <format dxfId="24">
      <pivotArea grandRow="1" outline="0" collapsedLevelsAreSubtotals="1" fieldPosition="0"/>
    </format>
    <format dxfId="23">
      <pivotArea dataOnly="0" labelOnly="1" grandRow="1" outline="0" fieldPosition="0"/>
    </format>
    <format dxfId="22">
      <pivotArea dataOnly="0" labelOnly="1" grandRow="1" outline="0" fieldPosition="0"/>
    </format>
  </formats>
  <chartFormats count="1">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1C3EC1-0234-4173-86D7-EB4CC300D932}"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purchase at starbucks">
  <location ref="A179:C193" firstHeaderRow="0" firstDataRow="1" firstDataCol="1"/>
  <pivotFields count="9">
    <pivotField dataField="1" showAll="0"/>
    <pivotField showAll="0"/>
    <pivotField axis="axisRow" showAll="0" measureFilter="1">
      <items count="198">
        <item x="57"/>
        <item x="41"/>
        <item x="95"/>
        <item x="111"/>
        <item x="112"/>
        <item x="11"/>
        <item x="22"/>
        <item x="147"/>
        <item x="85"/>
        <item x="51"/>
        <item x="42"/>
        <item x="46"/>
        <item x="6"/>
        <item x="38"/>
        <item x="151"/>
        <item x="7"/>
        <item x="116"/>
        <item x="191"/>
        <item x="83"/>
        <item x="93"/>
        <item x="91"/>
        <item x="100"/>
        <item x="153"/>
        <item x="1"/>
        <item x="80"/>
        <item x="69"/>
        <item x="17"/>
        <item x="20"/>
        <item x="10"/>
        <item x="118"/>
        <item x="179"/>
        <item x="23"/>
        <item x="185"/>
        <item x="61"/>
        <item x="49"/>
        <item x="121"/>
        <item x="102"/>
        <item x="101"/>
        <item x="126"/>
        <item x="92"/>
        <item x="25"/>
        <item x="79"/>
        <item x="180"/>
        <item x="2"/>
        <item x="81"/>
        <item x="123"/>
        <item x="138"/>
        <item x="94"/>
        <item x="129"/>
        <item x="173"/>
        <item x="109"/>
        <item x="176"/>
        <item x="157"/>
        <item x="50"/>
        <item x="90"/>
        <item x="14"/>
        <item x="96"/>
        <item x="30"/>
        <item x="75"/>
        <item x="164"/>
        <item x="150"/>
        <item x="48"/>
        <item x="107"/>
        <item x="188"/>
        <item x="110"/>
        <item x="186"/>
        <item x="87"/>
        <item x="195"/>
        <item x="108"/>
        <item x="143"/>
        <item x="32"/>
        <item x="62"/>
        <item x="133"/>
        <item x="182"/>
        <item x="149"/>
        <item x="76"/>
        <item x="31"/>
        <item x="152"/>
        <item x="189"/>
        <item x="114"/>
        <item x="181"/>
        <item x="117"/>
        <item x="104"/>
        <item x="36"/>
        <item x="37"/>
        <item x="125"/>
        <item x="59"/>
        <item x="192"/>
        <item x="141"/>
        <item x="134"/>
        <item x="103"/>
        <item x="63"/>
        <item x="26"/>
        <item x="97"/>
        <item x="139"/>
        <item x="159"/>
        <item x="98"/>
        <item x="162"/>
        <item x="84"/>
        <item x="142"/>
        <item x="158"/>
        <item x="140"/>
        <item x="146"/>
        <item x="16"/>
        <item x="167"/>
        <item x="18"/>
        <item x="77"/>
        <item x="120"/>
        <item x="82"/>
        <item x="24"/>
        <item x="54"/>
        <item x="166"/>
        <item x="3"/>
        <item x="53"/>
        <item x="66"/>
        <item x="174"/>
        <item x="169"/>
        <item x="45"/>
        <item x="148"/>
        <item x="86"/>
        <item x="29"/>
        <item x="183"/>
        <item x="105"/>
        <item x="12"/>
        <item x="9"/>
        <item x="88"/>
        <item x="135"/>
        <item x="21"/>
        <item x="55"/>
        <item x="168"/>
        <item x="128"/>
        <item x="124"/>
        <item x="115"/>
        <item x="165"/>
        <item x="178"/>
        <item x="190"/>
        <item x="65"/>
        <item x="73"/>
        <item x="78"/>
        <item x="154"/>
        <item x="33"/>
        <item x="156"/>
        <item x="68"/>
        <item x="13"/>
        <item x="89"/>
        <item x="43"/>
        <item x="74"/>
        <item x="39"/>
        <item x="56"/>
        <item x="15"/>
        <item x="44"/>
        <item x="0"/>
        <item x="5"/>
        <item x="8"/>
        <item x="106"/>
        <item x="34"/>
        <item x="137"/>
        <item x="177"/>
        <item x="40"/>
        <item x="161"/>
        <item x="145"/>
        <item x="187"/>
        <item x="171"/>
        <item x="27"/>
        <item x="52"/>
        <item x="163"/>
        <item x="28"/>
        <item x="184"/>
        <item x="122"/>
        <item x="71"/>
        <item x="144"/>
        <item x="113"/>
        <item x="130"/>
        <item x="172"/>
        <item x="119"/>
        <item x="19"/>
        <item x="194"/>
        <item x="35"/>
        <item x="193"/>
        <item x="160"/>
        <item x="70"/>
        <item x="132"/>
        <item x="175"/>
        <item x="136"/>
        <item x="131"/>
        <item x="155"/>
        <item x="60"/>
        <item x="67"/>
        <item x="72"/>
        <item x="99"/>
        <item x="47"/>
        <item x="58"/>
        <item x="127"/>
        <item x="4"/>
        <item x="196"/>
        <item x="64"/>
        <item x="170"/>
        <item t="default"/>
      </items>
    </pivotField>
    <pivotField showAll="0"/>
    <pivotField showAll="0"/>
    <pivotField dataField="1" showAll="0"/>
    <pivotField showAll="0"/>
    <pivotField showAll="0">
      <items count="17">
        <item x="12"/>
        <item x="0"/>
        <item x="4"/>
        <item x="15"/>
        <item x="10"/>
        <item x="6"/>
        <item x="8"/>
        <item x="7"/>
        <item x="2"/>
        <item x="3"/>
        <item x="9"/>
        <item x="14"/>
        <item x="1"/>
        <item x="5"/>
        <item x="11"/>
        <item x="13"/>
        <item t="default"/>
      </items>
    </pivotField>
    <pivotField showAll="0">
      <items count="7">
        <item x="0"/>
        <item x="1"/>
        <item x="4"/>
        <item x="5"/>
        <item x="2"/>
        <item x="3"/>
        <item t="default"/>
      </items>
    </pivotField>
  </pivotFields>
  <rowFields count="1">
    <field x="2"/>
  </rowFields>
  <rowItems count="14">
    <i>
      <x v="17"/>
    </i>
    <i>
      <x v="37"/>
    </i>
    <i>
      <x v="41"/>
    </i>
    <i>
      <x v="63"/>
    </i>
    <i>
      <x v="65"/>
    </i>
    <i>
      <x v="67"/>
    </i>
    <i>
      <x v="78"/>
    </i>
    <i>
      <x v="87"/>
    </i>
    <i>
      <x v="135"/>
    </i>
    <i>
      <x v="161"/>
    </i>
    <i>
      <x v="176"/>
    </i>
    <i>
      <x v="178"/>
    </i>
    <i>
      <x v="194"/>
    </i>
    <i t="grand">
      <x/>
    </i>
  </rowItems>
  <colFields count="1">
    <field x="-2"/>
  </colFields>
  <colItems count="2">
    <i>
      <x/>
    </i>
    <i i="1">
      <x v="1"/>
    </i>
  </colItems>
  <dataFields count="2">
    <dataField name="Sum of Average Purchase ($)" fld="5" baseField="0" baseItem="0"/>
    <dataField name="Sum of CustomerID" fld="0" baseField="0" baseItem="0"/>
  </dataFields>
  <formats count="10">
    <format dxfId="42">
      <pivotArea collapsedLevelsAreSubtotals="1" fieldPosition="0">
        <references count="1">
          <reference field="2" count="13">
            <x v="17"/>
            <x v="37"/>
            <x v="41"/>
            <x v="63"/>
            <x v="65"/>
            <x v="67"/>
            <x v="78"/>
            <x v="87"/>
            <x v="135"/>
            <x v="161"/>
            <x v="176"/>
            <x v="178"/>
            <x v="194"/>
          </reference>
        </references>
      </pivotArea>
    </format>
    <format dxfId="41">
      <pivotArea dataOnly="0" labelOnly="1" fieldPosition="0">
        <references count="1">
          <reference field="2" count="13">
            <x v="17"/>
            <x v="37"/>
            <x v="41"/>
            <x v="63"/>
            <x v="65"/>
            <x v="67"/>
            <x v="78"/>
            <x v="87"/>
            <x v="135"/>
            <x v="161"/>
            <x v="176"/>
            <x v="178"/>
            <x v="194"/>
          </reference>
        </references>
      </pivotArea>
    </format>
    <format dxfId="40">
      <pivotArea collapsedLevelsAreSubtotals="1" fieldPosition="0">
        <references count="1">
          <reference field="2" count="13">
            <x v="17"/>
            <x v="37"/>
            <x v="41"/>
            <x v="63"/>
            <x v="65"/>
            <x v="67"/>
            <x v="78"/>
            <x v="87"/>
            <x v="135"/>
            <x v="161"/>
            <x v="176"/>
            <x v="178"/>
            <x v="194"/>
          </reference>
        </references>
      </pivotArea>
    </format>
    <format dxfId="39">
      <pivotArea dataOnly="0" labelOnly="1" fieldPosition="0">
        <references count="1">
          <reference field="2" count="13">
            <x v="17"/>
            <x v="37"/>
            <x v="41"/>
            <x v="63"/>
            <x v="65"/>
            <x v="67"/>
            <x v="78"/>
            <x v="87"/>
            <x v="135"/>
            <x v="161"/>
            <x v="176"/>
            <x v="178"/>
            <x v="194"/>
          </reference>
        </references>
      </pivotArea>
    </format>
    <format dxfId="38">
      <pivotArea collapsedLevelsAreSubtotals="1" fieldPosition="0">
        <references count="1">
          <reference field="2" count="13">
            <x v="17"/>
            <x v="37"/>
            <x v="41"/>
            <x v="63"/>
            <x v="65"/>
            <x v="67"/>
            <x v="78"/>
            <x v="87"/>
            <x v="135"/>
            <x v="161"/>
            <x v="176"/>
            <x v="178"/>
            <x v="194"/>
          </reference>
        </references>
      </pivotArea>
    </format>
    <format dxfId="37">
      <pivotArea dataOnly="0" labelOnly="1" fieldPosition="0">
        <references count="1">
          <reference field="2" count="13">
            <x v="17"/>
            <x v="37"/>
            <x v="41"/>
            <x v="63"/>
            <x v="65"/>
            <x v="67"/>
            <x v="78"/>
            <x v="87"/>
            <x v="135"/>
            <x v="161"/>
            <x v="176"/>
            <x v="178"/>
            <x v="194"/>
          </reference>
        </references>
      </pivotArea>
    </format>
    <format dxfId="36">
      <pivotArea field="2" type="button" dataOnly="0" labelOnly="1" outline="0" axis="axisRow" fieldPosition="0"/>
    </format>
    <format dxfId="35">
      <pivotArea dataOnly="0" labelOnly="1" outline="0" fieldPosition="0">
        <references count="1">
          <reference field="4294967294" count="2">
            <x v="0"/>
            <x v="1"/>
          </reference>
        </references>
      </pivotArea>
    </format>
    <format dxfId="34">
      <pivotArea grandRow="1" outline="0" collapsedLevelsAreSubtotals="1" fieldPosition="0"/>
    </format>
    <format dxfId="33">
      <pivotArea dataOnly="0" labelOnly="1" grandRow="1" outline="0" fieldPosition="0"/>
    </format>
  </formats>
  <chartFormats count="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BCCFEE-D095-48D2-B41F-FC02B46B22FE}"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customer age group">
  <location ref="A217:B224" firstHeaderRow="1" firstDataRow="1" firstDataCol="1"/>
  <pivotFields count="9">
    <pivotField showAll="0"/>
    <pivotField showAll="0"/>
    <pivotField showAll="0">
      <items count="198">
        <item x="57"/>
        <item x="41"/>
        <item x="95"/>
        <item x="111"/>
        <item x="112"/>
        <item x="11"/>
        <item x="22"/>
        <item x="147"/>
        <item x="85"/>
        <item x="51"/>
        <item x="42"/>
        <item x="46"/>
        <item x="6"/>
        <item x="38"/>
        <item x="151"/>
        <item x="7"/>
        <item x="116"/>
        <item x="191"/>
        <item x="83"/>
        <item x="93"/>
        <item x="91"/>
        <item x="100"/>
        <item x="153"/>
        <item x="1"/>
        <item x="80"/>
        <item x="69"/>
        <item x="17"/>
        <item x="20"/>
        <item x="10"/>
        <item x="118"/>
        <item x="179"/>
        <item x="23"/>
        <item x="185"/>
        <item x="61"/>
        <item x="49"/>
        <item x="121"/>
        <item x="102"/>
        <item x="101"/>
        <item x="126"/>
        <item x="92"/>
        <item x="25"/>
        <item x="79"/>
        <item x="180"/>
        <item x="2"/>
        <item x="81"/>
        <item x="123"/>
        <item x="138"/>
        <item x="94"/>
        <item x="129"/>
        <item x="173"/>
        <item x="109"/>
        <item x="176"/>
        <item x="157"/>
        <item x="50"/>
        <item x="90"/>
        <item x="14"/>
        <item x="96"/>
        <item x="30"/>
        <item x="75"/>
        <item x="164"/>
        <item x="150"/>
        <item x="48"/>
        <item x="107"/>
        <item x="188"/>
        <item x="110"/>
        <item x="186"/>
        <item x="87"/>
        <item x="195"/>
        <item x="108"/>
        <item x="143"/>
        <item x="32"/>
        <item x="62"/>
        <item x="133"/>
        <item x="182"/>
        <item x="149"/>
        <item x="76"/>
        <item x="31"/>
        <item x="152"/>
        <item x="189"/>
        <item x="114"/>
        <item x="181"/>
        <item x="117"/>
        <item x="104"/>
        <item x="36"/>
        <item x="37"/>
        <item x="125"/>
        <item x="59"/>
        <item x="192"/>
        <item x="141"/>
        <item x="134"/>
        <item x="103"/>
        <item x="63"/>
        <item x="26"/>
        <item x="97"/>
        <item x="139"/>
        <item x="159"/>
        <item x="98"/>
        <item x="162"/>
        <item x="84"/>
        <item x="142"/>
        <item x="158"/>
        <item x="140"/>
        <item x="146"/>
        <item x="16"/>
        <item x="167"/>
        <item x="18"/>
        <item x="77"/>
        <item x="120"/>
        <item x="82"/>
        <item x="24"/>
        <item x="54"/>
        <item x="166"/>
        <item x="3"/>
        <item x="53"/>
        <item x="66"/>
        <item x="174"/>
        <item x="169"/>
        <item x="45"/>
        <item x="148"/>
        <item x="86"/>
        <item x="29"/>
        <item x="183"/>
        <item x="105"/>
        <item x="12"/>
        <item x="9"/>
        <item x="88"/>
        <item x="135"/>
        <item x="21"/>
        <item x="55"/>
        <item x="168"/>
        <item x="128"/>
        <item x="124"/>
        <item x="115"/>
        <item x="165"/>
        <item x="178"/>
        <item x="190"/>
        <item x="65"/>
        <item x="73"/>
        <item x="78"/>
        <item x="154"/>
        <item x="33"/>
        <item x="156"/>
        <item x="68"/>
        <item x="13"/>
        <item x="89"/>
        <item x="43"/>
        <item x="74"/>
        <item x="39"/>
        <item x="56"/>
        <item x="15"/>
        <item x="44"/>
        <item x="0"/>
        <item x="5"/>
        <item x="8"/>
        <item x="106"/>
        <item x="34"/>
        <item x="137"/>
        <item x="177"/>
        <item x="40"/>
        <item x="161"/>
        <item x="145"/>
        <item x="187"/>
        <item x="171"/>
        <item x="27"/>
        <item x="52"/>
        <item x="163"/>
        <item x="28"/>
        <item x="184"/>
        <item x="122"/>
        <item x="71"/>
        <item x="144"/>
        <item x="113"/>
        <item x="130"/>
        <item x="172"/>
        <item x="119"/>
        <item x="19"/>
        <item x="194"/>
        <item x="35"/>
        <item x="193"/>
        <item x="160"/>
        <item x="70"/>
        <item x="132"/>
        <item x="175"/>
        <item x="136"/>
        <item x="131"/>
        <item x="155"/>
        <item x="60"/>
        <item x="67"/>
        <item x="72"/>
        <item x="99"/>
        <item x="47"/>
        <item x="58"/>
        <item x="127"/>
        <item x="4"/>
        <item x="196"/>
        <item x="64"/>
        <item x="170"/>
        <item t="default"/>
      </items>
    </pivotField>
    <pivotField showAll="0"/>
    <pivotField showAll="0">
      <items count="52">
        <item x="22"/>
        <item x="0"/>
        <item x="2"/>
        <item x="1"/>
        <item x="5"/>
        <item x="3"/>
        <item x="11"/>
        <item x="14"/>
        <item x="40"/>
        <item x="29"/>
        <item x="48"/>
        <item x="17"/>
        <item x="8"/>
        <item x="4"/>
        <item x="39"/>
        <item x="30"/>
        <item x="44"/>
        <item x="6"/>
        <item x="25"/>
        <item x="12"/>
        <item x="42"/>
        <item x="46"/>
        <item x="19"/>
        <item x="50"/>
        <item x="24"/>
        <item x="37"/>
        <item x="47"/>
        <item x="18"/>
        <item x="15"/>
        <item x="32"/>
        <item x="27"/>
        <item x="23"/>
        <item x="28"/>
        <item x="33"/>
        <item x="13"/>
        <item x="21"/>
        <item x="16"/>
        <item x="43"/>
        <item x="49"/>
        <item x="41"/>
        <item x="10"/>
        <item x="31"/>
        <item x="20"/>
        <item x="36"/>
        <item x="7"/>
        <item x="26"/>
        <item x="45"/>
        <item x="9"/>
        <item x="38"/>
        <item x="34"/>
        <item x="35"/>
        <item t="default"/>
      </items>
    </pivotField>
    <pivotField dataField="1" showAll="0"/>
    <pivotField showAll="0"/>
    <pivotField showAll="0">
      <items count="17">
        <item x="12"/>
        <item x="0"/>
        <item x="4"/>
        <item x="15"/>
        <item x="10"/>
        <item x="6"/>
        <item x="8"/>
        <item x="7"/>
        <item x="2"/>
        <item x="3"/>
        <item x="9"/>
        <item x="14"/>
        <item x="1"/>
        <item x="5"/>
        <item x="11"/>
        <item x="13"/>
        <item t="default"/>
      </items>
    </pivotField>
    <pivotField axis="axisRow" showAll="0">
      <items count="7">
        <item x="0"/>
        <item x="1"/>
        <item x="4"/>
        <item x="5"/>
        <item x="2"/>
        <item x="3"/>
        <item t="default"/>
      </items>
    </pivotField>
  </pivotFields>
  <rowFields count="1">
    <field x="8"/>
  </rowFields>
  <rowItems count="7">
    <i>
      <x/>
    </i>
    <i>
      <x v="1"/>
    </i>
    <i>
      <x v="2"/>
    </i>
    <i>
      <x v="3"/>
    </i>
    <i>
      <x v="4"/>
    </i>
    <i>
      <x v="5"/>
    </i>
    <i t="grand">
      <x/>
    </i>
  </rowItems>
  <colItems count="1">
    <i/>
  </colItems>
  <dataFields count="1">
    <dataField name="Sum of Average Purchase ($)2" fld="5" baseField="0" baseItem="0"/>
  </dataFields>
  <formats count="11">
    <format dxfId="53">
      <pivotArea collapsedLevelsAreSubtotals="1" fieldPosition="0">
        <references count="1">
          <reference field="8" count="0"/>
        </references>
      </pivotArea>
    </format>
    <format dxfId="52">
      <pivotArea dataOnly="0" labelOnly="1" fieldPosition="0">
        <references count="1">
          <reference field="8" count="0"/>
        </references>
      </pivotArea>
    </format>
    <format dxfId="51">
      <pivotArea collapsedLevelsAreSubtotals="1" fieldPosition="0">
        <references count="1">
          <reference field="8" count="0"/>
        </references>
      </pivotArea>
    </format>
    <format dxfId="50">
      <pivotArea dataOnly="0" labelOnly="1" fieldPosition="0">
        <references count="1">
          <reference field="8" count="0"/>
        </references>
      </pivotArea>
    </format>
    <format dxfId="49">
      <pivotArea collapsedLevelsAreSubtotals="1" fieldPosition="0">
        <references count="1">
          <reference field="8" count="0"/>
        </references>
      </pivotArea>
    </format>
    <format dxfId="48">
      <pivotArea dataOnly="0" labelOnly="1" fieldPosition="0">
        <references count="1">
          <reference field="8" count="0"/>
        </references>
      </pivotArea>
    </format>
    <format dxfId="47">
      <pivotArea field="8" type="button" dataOnly="0" labelOnly="1" outline="0" axis="axisRow" fieldPosition="0"/>
    </format>
    <format dxfId="46">
      <pivotArea dataOnly="0" labelOnly="1" outline="0" axis="axisValues" fieldPosition="0"/>
    </format>
    <format dxfId="45">
      <pivotArea grandRow="1" outline="0" collapsedLevelsAreSubtotals="1" fieldPosition="0"/>
    </format>
    <format dxfId="44">
      <pivotArea dataOnly="0" labelOnly="1" grandRow="1" outline="0" fieldPosition="0"/>
    </format>
    <format dxfId="43">
      <pivotArea dataOnly="0" labelOnly="1" grandRow="1" outline="0" fieldPosition="0"/>
    </format>
  </format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B63FFD-94E0-4B77-A7A9-E51A8E2BD6B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rowHeaderCaption="Location">
  <location ref="A52:B64" firstHeaderRow="1" firstDataRow="1" firstDataCol="1"/>
  <pivotFields count="8">
    <pivotField showAll="0"/>
    <pivotField showAll="0"/>
    <pivotField axis="axisRow" showAll="0" measureFilter="1" sortType="ascending">
      <items count="198">
        <item x="57"/>
        <item x="41"/>
        <item x="95"/>
        <item x="111"/>
        <item x="112"/>
        <item x="11"/>
        <item x="22"/>
        <item x="147"/>
        <item x="85"/>
        <item x="51"/>
        <item x="42"/>
        <item x="46"/>
        <item x="6"/>
        <item x="38"/>
        <item x="151"/>
        <item x="7"/>
        <item x="116"/>
        <item x="191"/>
        <item x="83"/>
        <item x="93"/>
        <item x="91"/>
        <item x="100"/>
        <item x="153"/>
        <item x="1"/>
        <item x="80"/>
        <item x="69"/>
        <item x="17"/>
        <item x="20"/>
        <item x="10"/>
        <item x="118"/>
        <item x="179"/>
        <item x="23"/>
        <item x="185"/>
        <item x="61"/>
        <item x="49"/>
        <item x="121"/>
        <item x="102"/>
        <item x="101"/>
        <item x="126"/>
        <item x="92"/>
        <item x="25"/>
        <item x="79"/>
        <item x="180"/>
        <item x="2"/>
        <item x="81"/>
        <item x="123"/>
        <item x="138"/>
        <item x="94"/>
        <item x="129"/>
        <item x="173"/>
        <item x="109"/>
        <item x="176"/>
        <item x="157"/>
        <item x="50"/>
        <item x="90"/>
        <item x="14"/>
        <item x="96"/>
        <item x="30"/>
        <item x="75"/>
        <item x="164"/>
        <item x="150"/>
        <item x="48"/>
        <item x="107"/>
        <item x="188"/>
        <item x="110"/>
        <item x="186"/>
        <item x="87"/>
        <item x="195"/>
        <item x="108"/>
        <item x="143"/>
        <item x="32"/>
        <item x="62"/>
        <item x="133"/>
        <item x="182"/>
        <item x="149"/>
        <item x="76"/>
        <item x="31"/>
        <item x="152"/>
        <item x="189"/>
        <item x="114"/>
        <item x="181"/>
        <item x="117"/>
        <item x="104"/>
        <item x="36"/>
        <item x="37"/>
        <item x="125"/>
        <item x="59"/>
        <item x="192"/>
        <item x="141"/>
        <item x="134"/>
        <item x="103"/>
        <item x="63"/>
        <item x="26"/>
        <item x="97"/>
        <item x="139"/>
        <item x="159"/>
        <item x="98"/>
        <item x="162"/>
        <item x="84"/>
        <item x="142"/>
        <item x="158"/>
        <item x="140"/>
        <item x="146"/>
        <item x="16"/>
        <item x="167"/>
        <item x="18"/>
        <item x="77"/>
        <item x="120"/>
        <item x="82"/>
        <item x="24"/>
        <item x="54"/>
        <item x="166"/>
        <item x="3"/>
        <item x="53"/>
        <item x="66"/>
        <item x="174"/>
        <item x="169"/>
        <item x="45"/>
        <item x="148"/>
        <item x="86"/>
        <item x="29"/>
        <item x="183"/>
        <item x="105"/>
        <item x="12"/>
        <item x="9"/>
        <item x="88"/>
        <item x="135"/>
        <item x="21"/>
        <item x="55"/>
        <item x="168"/>
        <item x="128"/>
        <item x="124"/>
        <item x="115"/>
        <item x="165"/>
        <item x="178"/>
        <item x="190"/>
        <item x="65"/>
        <item x="73"/>
        <item x="78"/>
        <item x="154"/>
        <item x="33"/>
        <item x="156"/>
        <item x="68"/>
        <item x="13"/>
        <item x="89"/>
        <item x="43"/>
        <item x="74"/>
        <item x="39"/>
        <item x="56"/>
        <item x="15"/>
        <item x="44"/>
        <item x="0"/>
        <item x="5"/>
        <item x="8"/>
        <item x="106"/>
        <item x="34"/>
        <item x="137"/>
        <item x="177"/>
        <item x="40"/>
        <item x="161"/>
        <item x="145"/>
        <item x="187"/>
        <item x="171"/>
        <item x="27"/>
        <item x="52"/>
        <item x="163"/>
        <item x="28"/>
        <item x="184"/>
        <item x="122"/>
        <item x="71"/>
        <item x="144"/>
        <item x="113"/>
        <item x="130"/>
        <item x="172"/>
        <item x="119"/>
        <item x="19"/>
        <item x="194"/>
        <item x="35"/>
        <item x="193"/>
        <item x="160"/>
        <item x="70"/>
        <item x="132"/>
        <item x="175"/>
        <item x="136"/>
        <item x="131"/>
        <item x="155"/>
        <item x="60"/>
        <item x="67"/>
        <item x="72"/>
        <item x="99"/>
        <item x="47"/>
        <item x="58"/>
        <item x="127"/>
        <item x="4"/>
        <item x="196"/>
        <item x="64"/>
        <item x="17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dataField="1" showAll="0">
      <items count="85">
        <item x="71"/>
        <item x="7"/>
        <item x="25"/>
        <item x="19"/>
        <item x="2"/>
        <item x="60"/>
        <item x="82"/>
        <item x="56"/>
        <item x="61"/>
        <item x="55"/>
        <item x="63"/>
        <item x="12"/>
        <item x="9"/>
        <item x="11"/>
        <item x="69"/>
        <item x="27"/>
        <item x="83"/>
        <item x="68"/>
        <item x="66"/>
        <item x="81"/>
        <item x="78"/>
        <item x="28"/>
        <item x="74"/>
        <item x="31"/>
        <item x="16"/>
        <item x="23"/>
        <item x="21"/>
        <item x="57"/>
        <item x="14"/>
        <item x="30"/>
        <item x="0"/>
        <item x="4"/>
        <item x="40"/>
        <item x="35"/>
        <item x="52"/>
        <item x="49"/>
        <item x="39"/>
        <item x="42"/>
        <item x="34"/>
        <item x="46"/>
        <item x="47"/>
        <item x="41"/>
        <item x="43"/>
        <item x="36"/>
        <item x="48"/>
        <item x="38"/>
        <item x="33"/>
        <item x="44"/>
        <item x="50"/>
        <item x="51"/>
        <item x="45"/>
        <item x="37"/>
        <item x="22"/>
        <item x="75"/>
        <item x="32"/>
        <item x="15"/>
        <item x="79"/>
        <item x="77"/>
        <item x="58"/>
        <item x="8"/>
        <item x="18"/>
        <item x="65"/>
        <item x="29"/>
        <item x="5"/>
        <item x="3"/>
        <item x="72"/>
        <item x="13"/>
        <item x="1"/>
        <item x="20"/>
        <item x="73"/>
        <item x="80"/>
        <item x="76"/>
        <item x="24"/>
        <item x="59"/>
        <item x="70"/>
        <item x="67"/>
        <item x="53"/>
        <item x="26"/>
        <item x="62"/>
        <item x="6"/>
        <item x="54"/>
        <item x="64"/>
        <item x="17"/>
        <item x="10"/>
        <item t="default"/>
      </items>
    </pivotField>
    <pivotField showAll="0"/>
  </pivotFields>
  <rowFields count="1">
    <field x="2"/>
  </rowFields>
  <rowItems count="12">
    <i>
      <x v="159"/>
    </i>
    <i>
      <x v="94"/>
    </i>
    <i>
      <x v="15"/>
    </i>
    <i>
      <x v="38"/>
    </i>
    <i>
      <x v="133"/>
    </i>
    <i>
      <x v="69"/>
    </i>
    <i>
      <x v="121"/>
    </i>
    <i>
      <x v="175"/>
    </i>
    <i>
      <x v="5"/>
    </i>
    <i>
      <x v="34"/>
    </i>
    <i>
      <x v="37"/>
    </i>
    <i t="grand">
      <x/>
    </i>
  </rowItems>
  <colItems count="1">
    <i/>
  </colItems>
  <dataFields count="1">
    <dataField name="Sum of Frequency (for visits)" fld="6" baseField="0" baseItem="0"/>
  </dataFields>
  <formats count="10">
    <format dxfId="63">
      <pivotArea dataOnly="0" fieldPosition="0">
        <references count="1">
          <reference field="2" count="11">
            <x v="5"/>
            <x v="15"/>
            <x v="34"/>
            <x v="37"/>
            <x v="38"/>
            <x v="69"/>
            <x v="94"/>
            <x v="121"/>
            <x v="133"/>
            <x v="159"/>
            <x v="175"/>
          </reference>
        </references>
      </pivotArea>
    </format>
    <format dxfId="62">
      <pivotArea dataOnly="0" fieldPosition="0">
        <references count="1">
          <reference field="2" count="11">
            <x v="5"/>
            <x v="15"/>
            <x v="34"/>
            <x v="37"/>
            <x v="38"/>
            <x v="69"/>
            <x v="94"/>
            <x v="121"/>
            <x v="133"/>
            <x v="159"/>
            <x v="175"/>
          </reference>
        </references>
      </pivotArea>
    </format>
    <format dxfId="61">
      <pivotArea dataOnly="0" fieldPosition="0">
        <references count="1">
          <reference field="2" count="11">
            <x v="5"/>
            <x v="15"/>
            <x v="34"/>
            <x v="37"/>
            <x v="38"/>
            <x v="69"/>
            <x v="94"/>
            <x v="121"/>
            <x v="133"/>
            <x v="159"/>
            <x v="175"/>
          </reference>
        </references>
      </pivotArea>
    </format>
    <format dxfId="60">
      <pivotArea field="2" type="button" dataOnly="0" labelOnly="1" outline="0" axis="axisRow" fieldPosition="0"/>
    </format>
    <format dxfId="59">
      <pivotArea dataOnly="0" labelOnly="1" outline="0" axis="axisValues" fieldPosition="0"/>
    </format>
    <format dxfId="58">
      <pivotArea grandRow="1" outline="0" collapsedLevelsAreSubtotals="1" fieldPosition="0"/>
    </format>
    <format dxfId="57">
      <pivotArea dataOnly="0" labelOnly="1" grandRow="1" outline="0" fieldPosition="0"/>
    </format>
    <format dxfId="56">
      <pivotArea field="2" type="button" dataOnly="0" labelOnly="1" outline="0" axis="axisRow" fieldPosition="0"/>
    </format>
    <format dxfId="55">
      <pivotArea dataOnly="0" labelOnly="1" outline="0" axis="axisValues" fieldPosition="0"/>
    </format>
    <format dxfId="54">
      <pivotArea dataOnly="0" labelOnly="1" grandRow="1" outline="0" fieldPosition="0"/>
    </format>
  </formats>
  <chartFormats count="13">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2" count="1" selected="0">
            <x v="75"/>
          </reference>
        </references>
      </pivotArea>
    </chartFormat>
    <chartFormat chart="13" format="2">
      <pivotArea type="data" outline="0" fieldPosition="0">
        <references count="2">
          <reference field="4294967294" count="1" selected="0">
            <x v="0"/>
          </reference>
          <reference field="2" count="1" selected="0">
            <x v="159"/>
          </reference>
        </references>
      </pivotArea>
    </chartFormat>
    <chartFormat chart="13" format="3">
      <pivotArea type="data" outline="0" fieldPosition="0">
        <references count="2">
          <reference field="4294967294" count="1" selected="0">
            <x v="0"/>
          </reference>
          <reference field="2" count="1" selected="0">
            <x v="94"/>
          </reference>
        </references>
      </pivotArea>
    </chartFormat>
    <chartFormat chart="13" format="4">
      <pivotArea type="data" outline="0" fieldPosition="0">
        <references count="2">
          <reference field="4294967294" count="1" selected="0">
            <x v="0"/>
          </reference>
          <reference field="2" count="1" selected="0">
            <x v="15"/>
          </reference>
        </references>
      </pivotArea>
    </chartFormat>
    <chartFormat chart="13" format="5">
      <pivotArea type="data" outline="0" fieldPosition="0">
        <references count="2">
          <reference field="4294967294" count="1" selected="0">
            <x v="0"/>
          </reference>
          <reference field="2" count="1" selected="0">
            <x v="38"/>
          </reference>
        </references>
      </pivotArea>
    </chartFormat>
    <chartFormat chart="13" format="6">
      <pivotArea type="data" outline="0" fieldPosition="0">
        <references count="2">
          <reference field="4294967294" count="1" selected="0">
            <x v="0"/>
          </reference>
          <reference field="2" count="1" selected="0">
            <x v="133"/>
          </reference>
        </references>
      </pivotArea>
    </chartFormat>
    <chartFormat chart="13" format="7">
      <pivotArea type="data" outline="0" fieldPosition="0">
        <references count="2">
          <reference field="4294967294" count="1" selected="0">
            <x v="0"/>
          </reference>
          <reference field="2" count="1" selected="0">
            <x v="69"/>
          </reference>
        </references>
      </pivotArea>
    </chartFormat>
    <chartFormat chart="13" format="8">
      <pivotArea type="data" outline="0" fieldPosition="0">
        <references count="2">
          <reference field="4294967294" count="1" selected="0">
            <x v="0"/>
          </reference>
          <reference field="2" count="1" selected="0">
            <x v="121"/>
          </reference>
        </references>
      </pivotArea>
    </chartFormat>
    <chartFormat chart="13" format="9">
      <pivotArea type="data" outline="0" fieldPosition="0">
        <references count="2">
          <reference field="4294967294" count="1" selected="0">
            <x v="0"/>
          </reference>
          <reference field="2" count="1" selected="0">
            <x v="175"/>
          </reference>
        </references>
      </pivotArea>
    </chartFormat>
    <chartFormat chart="13" format="10">
      <pivotArea type="data" outline="0" fieldPosition="0">
        <references count="2">
          <reference field="4294967294" count="1" selected="0">
            <x v="0"/>
          </reference>
          <reference field="2" count="1" selected="0">
            <x v="5"/>
          </reference>
        </references>
      </pivotArea>
    </chartFormat>
    <chartFormat chart="13" format="11">
      <pivotArea type="data" outline="0" fieldPosition="0">
        <references count="2">
          <reference field="4294967294" count="1" selected="0">
            <x v="0"/>
          </reference>
          <reference field="2" count="1" selected="0">
            <x v="34"/>
          </reference>
        </references>
      </pivotArea>
    </chartFormat>
    <chartFormat chart="13" format="12">
      <pivotArea type="data" outline="0" fieldPosition="0">
        <references count="2">
          <reference field="4294967294" count="1" selected="0">
            <x v="0"/>
          </reference>
          <reference field="2" count="1" selected="0">
            <x v="37"/>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EE144D-1225-4431-9C82-A514A37FB52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Gender">
  <location ref="A12:B15" firstHeaderRow="1" firstDataRow="1" firstDataCol="1"/>
  <pivotFields count="8">
    <pivotField dataField="1" showAll="0"/>
    <pivotField showAll="0"/>
    <pivotField showAll="0"/>
    <pivotField axis="axisRow" showAll="0">
      <items count="3">
        <item x="1"/>
        <item x="0"/>
        <item t="default"/>
      </items>
    </pivotField>
    <pivotField showAll="0"/>
    <pivotField showAll="0"/>
    <pivotField showAll="0"/>
    <pivotField showAll="0"/>
  </pivotFields>
  <rowFields count="1">
    <field x="3"/>
  </rowFields>
  <rowItems count="3">
    <i>
      <x/>
    </i>
    <i>
      <x v="1"/>
    </i>
    <i t="grand">
      <x/>
    </i>
  </rowItems>
  <colItems count="1">
    <i/>
  </colItems>
  <dataFields count="1">
    <dataField name="Sum of CustomerID" fld="0" baseField="0" baseItem="0"/>
  </dataFields>
  <formats count="13">
    <format dxfId="76">
      <pivotArea field="3" type="button" dataOnly="0" labelOnly="1" outline="0" axis="axisRow" fieldPosition="0"/>
    </format>
    <format dxfId="75">
      <pivotArea dataOnly="0" labelOnly="1" outline="0" axis="axisValues" fieldPosition="0"/>
    </format>
    <format dxfId="74">
      <pivotArea field="3" type="button" dataOnly="0" labelOnly="1" outline="0" axis="axisRow" fieldPosition="0"/>
    </format>
    <format dxfId="73">
      <pivotArea dataOnly="0" labelOnly="1" outline="0" axis="axisValues" fieldPosition="0"/>
    </format>
    <format dxfId="72">
      <pivotArea grandRow="1" outline="0" collapsedLevelsAreSubtotals="1" fieldPosition="0"/>
    </format>
    <format dxfId="71">
      <pivotArea dataOnly="0" labelOnly="1" grandRow="1" outline="0" fieldPosition="0"/>
    </format>
    <format dxfId="70">
      <pivotArea dataOnly="0" labelOnly="1" grandRow="1" outline="0" fieldPosition="0"/>
    </format>
    <format dxfId="69">
      <pivotArea dataOnly="0" fieldPosition="0">
        <references count="1">
          <reference field="3" count="0"/>
        </references>
      </pivotArea>
    </format>
    <format dxfId="68">
      <pivotArea dataOnly="0" fieldPosition="0">
        <references count="1">
          <reference field="3" count="0"/>
        </references>
      </pivotArea>
    </format>
    <format dxfId="67">
      <pivotArea field="3" type="button" dataOnly="0" labelOnly="1" outline="0" axis="axisRow" fieldPosition="0"/>
    </format>
    <format dxfId="66">
      <pivotArea dataOnly="0" labelOnly="1" outline="0" axis="axisValues" fieldPosition="0"/>
    </format>
    <format dxfId="65">
      <pivotArea grandRow="1" outline="0" collapsedLevelsAreSubtotals="1" fieldPosition="0"/>
    </format>
    <format dxfId="64">
      <pivotArea dataOnly="0" labelOnly="1" grandRow="1" outline="0" fieldPosition="0"/>
    </format>
  </format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1"/>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555E7A-3FB5-4B4B-BA76-0C17E05FDD37}"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age group">
  <location ref="A84:B91" firstHeaderRow="1" firstDataRow="1" firstDataCol="1"/>
  <pivotFields count="9">
    <pivotField showAll="0"/>
    <pivotField showAll="0"/>
    <pivotField showAll="0"/>
    <pivotField showAll="0"/>
    <pivotField showAll="0"/>
    <pivotField dataField="1" showAll="0"/>
    <pivotField showAll="0"/>
    <pivotField showAll="0"/>
    <pivotField axis="axisRow" showAll="0">
      <items count="7">
        <item x="0"/>
        <item x="1"/>
        <item x="4"/>
        <item x="5"/>
        <item x="2"/>
        <item x="3"/>
        <item t="default"/>
      </items>
    </pivotField>
  </pivotFields>
  <rowFields count="1">
    <field x="8"/>
  </rowFields>
  <rowItems count="7">
    <i>
      <x/>
    </i>
    <i>
      <x v="1"/>
    </i>
    <i>
      <x v="2"/>
    </i>
    <i>
      <x v="3"/>
    </i>
    <i>
      <x v="4"/>
    </i>
    <i>
      <x v="5"/>
    </i>
    <i t="grand">
      <x/>
    </i>
  </rowItems>
  <colItems count="1">
    <i/>
  </colItems>
  <dataFields count="1">
    <dataField name="Sum of Average Purchase ($)" fld="5" baseField="0" baseItem="0"/>
  </dataFields>
  <formats count="11">
    <format dxfId="87">
      <pivotArea dataOnly="0" fieldPosition="0">
        <references count="1">
          <reference field="8" count="0"/>
        </references>
      </pivotArea>
    </format>
    <format dxfId="86">
      <pivotArea dataOnly="0" fieldPosition="0">
        <references count="1">
          <reference field="8" count="0"/>
        </references>
      </pivotArea>
    </format>
    <format dxfId="85">
      <pivotArea field="8" type="button" dataOnly="0" labelOnly="1" outline="0" axis="axisRow" fieldPosition="0"/>
    </format>
    <format dxfId="84">
      <pivotArea dataOnly="0" labelOnly="1" outline="0" axis="axisValues" fieldPosition="0"/>
    </format>
    <format dxfId="83">
      <pivotArea field="8" type="button" dataOnly="0" labelOnly="1" outline="0" axis="axisRow" fieldPosition="0"/>
    </format>
    <format dxfId="82">
      <pivotArea dataOnly="0" labelOnly="1" outline="0" axis="axisValues" fieldPosition="0"/>
    </format>
    <format dxfId="81">
      <pivotArea grandRow="1" outline="0" collapsedLevelsAreSubtotals="1" fieldPosition="0"/>
    </format>
    <format dxfId="80">
      <pivotArea dataOnly="0" labelOnly="1" grandRow="1" outline="0" fieldPosition="0"/>
    </format>
    <format dxfId="79">
      <pivotArea dataOnly="0" labelOnly="1" grandRow="1" outline="0" fieldPosition="0"/>
    </format>
    <format dxfId="78">
      <pivotArea collapsedLevelsAreSubtotals="1" fieldPosition="0">
        <references count="1">
          <reference field="8" count="0"/>
        </references>
      </pivotArea>
    </format>
    <format dxfId="77">
      <pivotArea dataOnly="0" labelOnly="1" fieldPosition="0">
        <references count="1">
          <reference field="8"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7A0376-7D47-45AB-B1E2-0FD5521242C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rowHeaderCaption="Gender">
  <location ref="A34:B37" firstHeaderRow="1" firstDataRow="1" firstDataCol="1"/>
  <pivotFields count="8">
    <pivotField showAll="0"/>
    <pivotField showAll="0"/>
    <pivotField showAll="0"/>
    <pivotField axis="axisRow" showAll="0">
      <items count="3">
        <item x="1"/>
        <item x="0"/>
        <item t="default"/>
      </items>
    </pivotField>
    <pivotField showAll="0"/>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showAll="0"/>
  </pivotFields>
  <rowFields count="1">
    <field x="3"/>
  </rowFields>
  <rowItems count="3">
    <i>
      <x/>
    </i>
    <i>
      <x v="1"/>
    </i>
    <i t="grand">
      <x/>
    </i>
  </rowItems>
  <colItems count="1">
    <i/>
  </colItems>
  <dataFields count="1">
    <dataField name="Sum of Average Purchase ($)" fld="5" baseField="0" baseItem="0"/>
  </dataFields>
  <formats count="15">
    <format dxfId="102">
      <pivotArea collapsedLevelsAreSubtotals="1" fieldPosition="0">
        <references count="1">
          <reference field="3" count="0"/>
        </references>
      </pivotArea>
    </format>
    <format dxfId="101">
      <pivotArea dataOnly="0" labelOnly="1" fieldPosition="0">
        <references count="1">
          <reference field="3" count="0"/>
        </references>
      </pivotArea>
    </format>
    <format dxfId="100">
      <pivotArea collapsedLevelsAreSubtotals="1" fieldPosition="0">
        <references count="1">
          <reference field="3" count="0"/>
        </references>
      </pivotArea>
    </format>
    <format dxfId="99">
      <pivotArea dataOnly="0" labelOnly="1" fieldPosition="0">
        <references count="1">
          <reference field="3" count="0"/>
        </references>
      </pivotArea>
    </format>
    <format dxfId="98">
      <pivotArea collapsedLevelsAreSubtotals="1" fieldPosition="0">
        <references count="1">
          <reference field="3" count="0"/>
        </references>
      </pivotArea>
    </format>
    <format dxfId="97">
      <pivotArea dataOnly="0" labelOnly="1" fieldPosition="0">
        <references count="1">
          <reference field="3" count="0"/>
        </references>
      </pivotArea>
    </format>
    <format dxfId="96">
      <pivotArea field="3" type="button" dataOnly="0" labelOnly="1" outline="0" axis="axisRow" fieldPosition="0"/>
    </format>
    <format dxfId="95">
      <pivotArea dataOnly="0" labelOnly="1" outline="0" axis="axisValues" fieldPosition="0"/>
    </format>
    <format dxfId="94">
      <pivotArea grandRow="1" outline="0" collapsedLevelsAreSubtotals="1" fieldPosition="0"/>
    </format>
    <format dxfId="93">
      <pivotArea dataOnly="0" labelOnly="1" grandRow="1" outline="0" fieldPosition="0"/>
    </format>
    <format dxfId="92">
      <pivotArea grandRow="1" outline="0" collapsedLevelsAreSubtotals="1" fieldPosition="0"/>
    </format>
    <format dxfId="91">
      <pivotArea dataOnly="0" labelOnly="1" grandRow="1" outline="0" fieldPosition="0"/>
    </format>
    <format dxfId="90">
      <pivotArea field="3" type="button" dataOnly="0" labelOnly="1" outline="0" axis="axisRow" fieldPosition="0"/>
    </format>
    <format dxfId="89">
      <pivotArea dataOnly="0" labelOnly="1" outline="0" axis="axisValues" fieldPosition="0"/>
    </format>
    <format dxfId="88">
      <pivotArea dataOnly="0" labelOnly="1" grandRow="1" outline="0" fieldPosition="0"/>
    </format>
  </formats>
  <chartFormats count="3">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3" count="1" selected="0">
            <x v="0"/>
          </reference>
        </references>
      </pivotArea>
    </chartFormat>
    <chartFormat chart="18"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image" Target="../media/image2.png"/><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01"/>
  <sheetViews>
    <sheetView topLeftCell="D1" zoomScale="75" zoomScaleNormal="75" workbookViewId="0">
      <selection activeCell="B161" sqref="B161"/>
    </sheetView>
  </sheetViews>
  <sheetFormatPr defaultRowHeight="13.5" x14ac:dyDescent="0.25"/>
  <cols>
    <col min="1" max="1" width="11.4140625" customWidth="1"/>
    <col min="2" max="2" width="20.75" customWidth="1"/>
    <col min="3" max="3" width="21.6640625" customWidth="1"/>
    <col min="4" max="4" width="7.5" customWidth="1"/>
    <col min="5" max="5" width="4.4140625" customWidth="1"/>
    <col min="6" max="6" width="19.75" customWidth="1"/>
    <col min="7" max="7" width="19.9140625" customWidth="1"/>
    <col min="8" max="8" width="42.9140625" customWidth="1"/>
    <col min="15" max="15" width="4.25" customWidth="1"/>
    <col min="16" max="16" width="74.6640625" customWidth="1"/>
  </cols>
  <sheetData>
    <row r="1" spans="1:16" x14ac:dyDescent="0.25">
      <c r="A1" t="s">
        <v>0</v>
      </c>
      <c r="B1" t="s">
        <v>1</v>
      </c>
      <c r="C1" t="s">
        <v>2</v>
      </c>
      <c r="D1" t="s">
        <v>3</v>
      </c>
      <c r="E1" t="s">
        <v>4</v>
      </c>
      <c r="F1" t="s">
        <v>5</v>
      </c>
      <c r="G1" t="s">
        <v>6</v>
      </c>
      <c r="H1" t="s">
        <v>7</v>
      </c>
      <c r="I1" t="s">
        <v>439</v>
      </c>
      <c r="O1" t="s">
        <v>8</v>
      </c>
      <c r="P1" t="s">
        <v>9</v>
      </c>
    </row>
    <row r="2" spans="1:16" x14ac:dyDescent="0.25">
      <c r="A2">
        <v>1</v>
      </c>
      <c r="B2" t="s">
        <v>10</v>
      </c>
      <c r="C2" t="s">
        <v>11</v>
      </c>
      <c r="D2" t="s">
        <v>12</v>
      </c>
      <c r="E2">
        <v>19</v>
      </c>
      <c r="F2">
        <v>15</v>
      </c>
      <c r="G2">
        <v>39</v>
      </c>
      <c r="H2" t="s">
        <v>13</v>
      </c>
      <c r="I2" t="str">
        <f>IF(AND(E2&gt;=18,E2&lt;=25),"18-25",IF(AND(E2&gt;=26,E2&lt;=35),"26-35",IF(AND(E2&gt;=36,E2&lt;=43),"36-43",IF(AND(E2&gt;=44,E2&lt;=55),"44-55",IF(AND(E2&gt;=56,E2&lt;=65),"56-65",IF(AND(E2&gt;=66,E2&lt;=75),"66-75"))))))</f>
        <v>18-25</v>
      </c>
      <c r="O2">
        <v>1</v>
      </c>
      <c r="P2" t="s">
        <v>14</v>
      </c>
    </row>
    <row r="3" spans="1:16" x14ac:dyDescent="0.25">
      <c r="A3">
        <v>2</v>
      </c>
      <c r="B3" t="s">
        <v>15</v>
      </c>
      <c r="C3" t="s">
        <v>16</v>
      </c>
      <c r="D3" t="s">
        <v>12</v>
      </c>
      <c r="E3">
        <v>21</v>
      </c>
      <c r="F3">
        <v>15</v>
      </c>
      <c r="G3">
        <v>81</v>
      </c>
      <c r="H3" t="s">
        <v>17</v>
      </c>
      <c r="I3" t="str">
        <f t="shared" ref="I3:I66" si="0">IF(AND(E3&gt;=18,E3&lt;=25),"18-25",IF(AND(E3&gt;=26,E3&lt;=35),"26-35",IF(AND(E3&gt;=36,E3&lt;=43),"36-43",IF(AND(E3&gt;=44,E3&lt;=55),"44-55",IF(AND(E3&gt;=56,E3&lt;=65),"56-65",IF(AND(E3&gt;=66,E3&lt;=75),"66-75"))))))</f>
        <v>18-25</v>
      </c>
      <c r="O3">
        <v>2</v>
      </c>
      <c r="P3" t="s">
        <v>18</v>
      </c>
    </row>
    <row r="4" spans="1:16" x14ac:dyDescent="0.25">
      <c r="A4">
        <v>3</v>
      </c>
      <c r="B4" t="s">
        <v>19</v>
      </c>
      <c r="C4" t="s">
        <v>20</v>
      </c>
      <c r="D4" t="s">
        <v>21</v>
      </c>
      <c r="E4">
        <v>20</v>
      </c>
      <c r="F4">
        <v>16</v>
      </c>
      <c r="G4">
        <v>6</v>
      </c>
      <c r="H4" t="s">
        <v>13</v>
      </c>
      <c r="I4" t="str">
        <f t="shared" si="0"/>
        <v>18-25</v>
      </c>
      <c r="O4">
        <v>3</v>
      </c>
      <c r="P4" t="s">
        <v>22</v>
      </c>
    </row>
    <row r="5" spans="1:16" x14ac:dyDescent="0.25">
      <c r="A5">
        <v>4</v>
      </c>
      <c r="B5" t="s">
        <v>23</v>
      </c>
      <c r="C5" t="s">
        <v>24</v>
      </c>
      <c r="D5" t="s">
        <v>21</v>
      </c>
      <c r="E5">
        <v>23</v>
      </c>
      <c r="F5">
        <v>16</v>
      </c>
      <c r="G5">
        <v>77</v>
      </c>
      <c r="H5" t="s">
        <v>13</v>
      </c>
      <c r="I5" t="str">
        <f t="shared" si="0"/>
        <v>18-25</v>
      </c>
      <c r="O5">
        <v>4</v>
      </c>
      <c r="P5" t="s">
        <v>25</v>
      </c>
    </row>
    <row r="6" spans="1:16" x14ac:dyDescent="0.25">
      <c r="A6">
        <v>5</v>
      </c>
      <c r="B6" t="s">
        <v>26</v>
      </c>
      <c r="C6" t="s">
        <v>27</v>
      </c>
      <c r="D6" t="s">
        <v>21</v>
      </c>
      <c r="E6">
        <v>31</v>
      </c>
      <c r="F6">
        <v>17</v>
      </c>
      <c r="G6">
        <v>40</v>
      </c>
      <c r="H6" t="s">
        <v>28</v>
      </c>
      <c r="I6" t="str">
        <f t="shared" si="0"/>
        <v>26-35</v>
      </c>
      <c r="O6">
        <v>5</v>
      </c>
      <c r="P6" t="s">
        <v>29</v>
      </c>
    </row>
    <row r="7" spans="1:16" x14ac:dyDescent="0.25">
      <c r="A7">
        <v>6</v>
      </c>
      <c r="B7" t="s">
        <v>30</v>
      </c>
      <c r="C7" t="s">
        <v>31</v>
      </c>
      <c r="D7" t="s">
        <v>21</v>
      </c>
      <c r="E7">
        <v>22</v>
      </c>
      <c r="F7">
        <v>17</v>
      </c>
      <c r="G7">
        <v>76</v>
      </c>
      <c r="H7" t="s">
        <v>32</v>
      </c>
      <c r="I7" t="str">
        <f t="shared" si="0"/>
        <v>18-25</v>
      </c>
      <c r="O7">
        <v>6</v>
      </c>
      <c r="P7" t="s">
        <v>33</v>
      </c>
    </row>
    <row r="8" spans="1:16" x14ac:dyDescent="0.25">
      <c r="A8">
        <v>7</v>
      </c>
      <c r="B8" t="s">
        <v>34</v>
      </c>
      <c r="C8" t="s">
        <v>35</v>
      </c>
      <c r="D8" t="s">
        <v>21</v>
      </c>
      <c r="E8">
        <v>35</v>
      </c>
      <c r="F8">
        <v>18</v>
      </c>
      <c r="G8">
        <v>6</v>
      </c>
      <c r="H8" t="s">
        <v>13</v>
      </c>
      <c r="I8" t="str">
        <f t="shared" si="0"/>
        <v>26-35</v>
      </c>
      <c r="O8">
        <v>7</v>
      </c>
      <c r="P8" t="s">
        <v>36</v>
      </c>
    </row>
    <row r="9" spans="1:16" x14ac:dyDescent="0.25">
      <c r="A9">
        <v>8</v>
      </c>
      <c r="B9" t="s">
        <v>37</v>
      </c>
      <c r="C9" t="s">
        <v>38</v>
      </c>
      <c r="D9" t="s">
        <v>21</v>
      </c>
      <c r="E9">
        <v>23</v>
      </c>
      <c r="F9">
        <v>18</v>
      </c>
      <c r="G9">
        <v>94</v>
      </c>
      <c r="H9" t="s">
        <v>39</v>
      </c>
      <c r="I9" t="str">
        <f t="shared" si="0"/>
        <v>18-25</v>
      </c>
      <c r="O9">
        <v>8</v>
      </c>
      <c r="P9" t="s">
        <v>40</v>
      </c>
    </row>
    <row r="10" spans="1:16" x14ac:dyDescent="0.25">
      <c r="A10">
        <v>9</v>
      </c>
      <c r="B10" t="s">
        <v>41</v>
      </c>
      <c r="C10" t="s">
        <v>42</v>
      </c>
      <c r="D10" t="s">
        <v>12</v>
      </c>
      <c r="E10">
        <v>64</v>
      </c>
      <c r="F10">
        <v>19</v>
      </c>
      <c r="G10">
        <v>3</v>
      </c>
      <c r="H10" t="s">
        <v>32</v>
      </c>
      <c r="I10" t="str">
        <f t="shared" si="0"/>
        <v>56-65</v>
      </c>
      <c r="O10">
        <v>9</v>
      </c>
      <c r="P10" t="s">
        <v>43</v>
      </c>
    </row>
    <row r="11" spans="1:16" x14ac:dyDescent="0.25">
      <c r="A11">
        <v>10</v>
      </c>
      <c r="B11" t="s">
        <v>44</v>
      </c>
      <c r="C11" t="s">
        <v>45</v>
      </c>
      <c r="D11" t="s">
        <v>21</v>
      </c>
      <c r="E11">
        <v>30</v>
      </c>
      <c r="F11">
        <v>19</v>
      </c>
      <c r="G11">
        <v>72</v>
      </c>
      <c r="H11" t="s">
        <v>13</v>
      </c>
      <c r="I11" t="str">
        <f t="shared" si="0"/>
        <v>26-35</v>
      </c>
      <c r="O11">
        <v>10</v>
      </c>
      <c r="P11" t="s">
        <v>46</v>
      </c>
    </row>
    <row r="12" spans="1:16" x14ac:dyDescent="0.25">
      <c r="A12">
        <v>11</v>
      </c>
      <c r="B12" t="s">
        <v>47</v>
      </c>
      <c r="C12" t="s">
        <v>48</v>
      </c>
      <c r="D12" t="s">
        <v>12</v>
      </c>
      <c r="E12">
        <v>67</v>
      </c>
      <c r="F12">
        <v>19</v>
      </c>
      <c r="G12">
        <v>14</v>
      </c>
      <c r="H12" t="s">
        <v>32</v>
      </c>
      <c r="I12" t="str">
        <f t="shared" si="0"/>
        <v>66-75</v>
      </c>
    </row>
    <row r="13" spans="1:16" x14ac:dyDescent="0.25">
      <c r="A13">
        <v>12</v>
      </c>
      <c r="B13" t="s">
        <v>49</v>
      </c>
      <c r="C13" t="s">
        <v>50</v>
      </c>
      <c r="D13" t="s">
        <v>21</v>
      </c>
      <c r="E13">
        <v>35</v>
      </c>
      <c r="F13">
        <v>19</v>
      </c>
      <c r="G13">
        <v>99</v>
      </c>
      <c r="H13" t="s">
        <v>13</v>
      </c>
      <c r="I13" t="str">
        <f t="shared" si="0"/>
        <v>26-35</v>
      </c>
    </row>
    <row r="14" spans="1:16" x14ac:dyDescent="0.25">
      <c r="A14">
        <v>13</v>
      </c>
      <c r="B14" t="s">
        <v>51</v>
      </c>
      <c r="C14" t="s">
        <v>52</v>
      </c>
      <c r="D14" t="s">
        <v>21</v>
      </c>
      <c r="E14">
        <v>58</v>
      </c>
      <c r="F14">
        <v>20</v>
      </c>
      <c r="G14">
        <v>15</v>
      </c>
      <c r="H14" t="s">
        <v>28</v>
      </c>
      <c r="I14" t="str">
        <f t="shared" si="0"/>
        <v>56-65</v>
      </c>
    </row>
    <row r="15" spans="1:16" x14ac:dyDescent="0.25">
      <c r="A15">
        <v>14</v>
      </c>
      <c r="B15" t="s">
        <v>53</v>
      </c>
      <c r="C15" t="s">
        <v>54</v>
      </c>
      <c r="D15" t="s">
        <v>21</v>
      </c>
      <c r="E15">
        <v>24</v>
      </c>
      <c r="F15">
        <v>20</v>
      </c>
      <c r="G15">
        <v>77</v>
      </c>
      <c r="H15" t="s">
        <v>13</v>
      </c>
      <c r="I15" t="str">
        <f t="shared" si="0"/>
        <v>18-25</v>
      </c>
    </row>
    <row r="16" spans="1:16" x14ac:dyDescent="0.25">
      <c r="A16">
        <v>15</v>
      </c>
      <c r="B16" t="s">
        <v>55</v>
      </c>
      <c r="C16" t="s">
        <v>56</v>
      </c>
      <c r="D16" t="s">
        <v>12</v>
      </c>
      <c r="E16">
        <v>37</v>
      </c>
      <c r="F16">
        <v>20</v>
      </c>
      <c r="G16">
        <v>13</v>
      </c>
      <c r="H16" t="s">
        <v>13</v>
      </c>
      <c r="I16" t="str">
        <f t="shared" si="0"/>
        <v>36-43</v>
      </c>
    </row>
    <row r="17" spans="1:9" x14ac:dyDescent="0.25">
      <c r="A17">
        <v>16</v>
      </c>
      <c r="B17" t="s">
        <v>57</v>
      </c>
      <c r="C17" t="s">
        <v>58</v>
      </c>
      <c r="D17" t="s">
        <v>12</v>
      </c>
      <c r="E17">
        <v>22</v>
      </c>
      <c r="F17">
        <v>20</v>
      </c>
      <c r="G17">
        <v>79</v>
      </c>
      <c r="H17" t="s">
        <v>13</v>
      </c>
      <c r="I17" t="str">
        <f t="shared" si="0"/>
        <v>18-25</v>
      </c>
    </row>
    <row r="18" spans="1:9" x14ac:dyDescent="0.25">
      <c r="A18">
        <v>17</v>
      </c>
      <c r="B18" t="s">
        <v>59</v>
      </c>
      <c r="C18" t="s">
        <v>60</v>
      </c>
      <c r="D18" t="s">
        <v>21</v>
      </c>
      <c r="E18">
        <v>35</v>
      </c>
      <c r="F18">
        <v>21</v>
      </c>
      <c r="G18">
        <v>35</v>
      </c>
      <c r="H18" t="s">
        <v>13</v>
      </c>
      <c r="I18" t="str">
        <f t="shared" si="0"/>
        <v>26-35</v>
      </c>
    </row>
    <row r="19" spans="1:9" x14ac:dyDescent="0.25">
      <c r="A19">
        <v>18</v>
      </c>
      <c r="B19" t="s">
        <v>61</v>
      </c>
      <c r="C19" t="s">
        <v>62</v>
      </c>
      <c r="D19" t="s">
        <v>12</v>
      </c>
      <c r="E19">
        <v>20</v>
      </c>
      <c r="F19">
        <v>21</v>
      </c>
      <c r="G19">
        <v>66</v>
      </c>
      <c r="H19" t="s">
        <v>13</v>
      </c>
      <c r="I19" t="str">
        <f t="shared" si="0"/>
        <v>18-25</v>
      </c>
    </row>
    <row r="20" spans="1:9" x14ac:dyDescent="0.25">
      <c r="A20">
        <v>19</v>
      </c>
      <c r="B20" t="s">
        <v>63</v>
      </c>
      <c r="C20" t="s">
        <v>64</v>
      </c>
      <c r="D20" t="s">
        <v>12</v>
      </c>
      <c r="E20">
        <v>52</v>
      </c>
      <c r="F20">
        <v>23</v>
      </c>
      <c r="G20">
        <v>29</v>
      </c>
      <c r="H20" t="s">
        <v>13</v>
      </c>
      <c r="I20" t="str">
        <f t="shared" si="0"/>
        <v>44-55</v>
      </c>
    </row>
    <row r="21" spans="1:9" x14ac:dyDescent="0.25">
      <c r="A21">
        <v>20</v>
      </c>
      <c r="B21" t="s">
        <v>65</v>
      </c>
      <c r="C21" t="s">
        <v>66</v>
      </c>
      <c r="D21" t="s">
        <v>21</v>
      </c>
      <c r="E21">
        <v>35</v>
      </c>
      <c r="F21">
        <v>23</v>
      </c>
      <c r="G21">
        <v>98</v>
      </c>
      <c r="H21" t="s">
        <v>32</v>
      </c>
      <c r="I21" t="str">
        <f t="shared" si="0"/>
        <v>26-35</v>
      </c>
    </row>
    <row r="22" spans="1:9" x14ac:dyDescent="0.25">
      <c r="A22">
        <v>21</v>
      </c>
      <c r="B22" t="s">
        <v>67</v>
      </c>
      <c r="C22" t="s">
        <v>68</v>
      </c>
      <c r="D22" t="s">
        <v>12</v>
      </c>
      <c r="E22">
        <v>35</v>
      </c>
      <c r="F22">
        <v>24</v>
      </c>
      <c r="G22">
        <v>35</v>
      </c>
      <c r="H22" t="s">
        <v>13</v>
      </c>
      <c r="I22" t="str">
        <f t="shared" si="0"/>
        <v>26-35</v>
      </c>
    </row>
    <row r="23" spans="1:9" x14ac:dyDescent="0.25">
      <c r="A23">
        <v>22</v>
      </c>
      <c r="B23" t="s">
        <v>69</v>
      </c>
      <c r="C23" t="s">
        <v>70</v>
      </c>
      <c r="D23" t="s">
        <v>12</v>
      </c>
      <c r="E23">
        <v>25</v>
      </c>
      <c r="F23">
        <v>24</v>
      </c>
      <c r="G23">
        <v>73</v>
      </c>
      <c r="H23" t="s">
        <v>13</v>
      </c>
      <c r="I23" t="str">
        <f t="shared" si="0"/>
        <v>18-25</v>
      </c>
    </row>
    <row r="24" spans="1:9" x14ac:dyDescent="0.25">
      <c r="A24">
        <v>23</v>
      </c>
      <c r="B24" t="s">
        <v>71</v>
      </c>
      <c r="C24" t="s">
        <v>72</v>
      </c>
      <c r="D24" t="s">
        <v>21</v>
      </c>
      <c r="E24">
        <v>46</v>
      </c>
      <c r="F24">
        <v>25</v>
      </c>
      <c r="G24">
        <v>5</v>
      </c>
      <c r="H24" t="s">
        <v>13</v>
      </c>
      <c r="I24" t="str">
        <f t="shared" si="0"/>
        <v>44-55</v>
      </c>
    </row>
    <row r="25" spans="1:9" x14ac:dyDescent="0.25">
      <c r="A25">
        <v>24</v>
      </c>
      <c r="B25" t="s">
        <v>73</v>
      </c>
      <c r="C25" t="s">
        <v>74</v>
      </c>
      <c r="D25" t="s">
        <v>12</v>
      </c>
      <c r="E25">
        <v>31</v>
      </c>
      <c r="F25">
        <v>25</v>
      </c>
      <c r="G25">
        <v>73</v>
      </c>
      <c r="H25" t="s">
        <v>75</v>
      </c>
      <c r="I25" t="str">
        <f t="shared" si="0"/>
        <v>26-35</v>
      </c>
    </row>
    <row r="26" spans="1:9" x14ac:dyDescent="0.25">
      <c r="A26">
        <v>25</v>
      </c>
      <c r="B26" t="s">
        <v>76</v>
      </c>
      <c r="C26" t="s">
        <v>77</v>
      </c>
      <c r="D26" t="s">
        <v>21</v>
      </c>
      <c r="E26">
        <v>54</v>
      </c>
      <c r="F26">
        <v>28</v>
      </c>
      <c r="G26">
        <v>14</v>
      </c>
      <c r="H26" t="s">
        <v>78</v>
      </c>
      <c r="I26" t="str">
        <f t="shared" si="0"/>
        <v>44-55</v>
      </c>
    </row>
    <row r="27" spans="1:9" x14ac:dyDescent="0.25">
      <c r="A27">
        <v>26</v>
      </c>
      <c r="B27" t="s">
        <v>79</v>
      </c>
      <c r="C27" t="s">
        <v>80</v>
      </c>
      <c r="D27" t="s">
        <v>12</v>
      </c>
      <c r="E27">
        <v>29</v>
      </c>
      <c r="F27">
        <v>28</v>
      </c>
      <c r="G27">
        <v>82</v>
      </c>
      <c r="H27" t="s">
        <v>39</v>
      </c>
      <c r="I27" t="str">
        <f t="shared" si="0"/>
        <v>26-35</v>
      </c>
    </row>
    <row r="28" spans="1:9" x14ac:dyDescent="0.25">
      <c r="A28">
        <v>27</v>
      </c>
      <c r="B28" t="s">
        <v>81</v>
      </c>
      <c r="C28" t="s">
        <v>82</v>
      </c>
      <c r="D28" t="s">
        <v>21</v>
      </c>
      <c r="E28">
        <v>45</v>
      </c>
      <c r="F28">
        <v>28</v>
      </c>
      <c r="G28">
        <v>32</v>
      </c>
      <c r="H28" t="s">
        <v>13</v>
      </c>
      <c r="I28" t="str">
        <f t="shared" si="0"/>
        <v>44-55</v>
      </c>
    </row>
    <row r="29" spans="1:9" x14ac:dyDescent="0.25">
      <c r="A29">
        <v>28</v>
      </c>
      <c r="B29" t="s">
        <v>83</v>
      </c>
      <c r="C29" t="s">
        <v>84</v>
      </c>
      <c r="D29" t="s">
        <v>12</v>
      </c>
      <c r="E29">
        <v>35</v>
      </c>
      <c r="F29">
        <v>28</v>
      </c>
      <c r="G29">
        <v>61</v>
      </c>
      <c r="H29" t="s">
        <v>13</v>
      </c>
      <c r="I29" t="str">
        <f t="shared" si="0"/>
        <v>26-35</v>
      </c>
    </row>
    <row r="30" spans="1:9" x14ac:dyDescent="0.25">
      <c r="A30">
        <v>29</v>
      </c>
      <c r="B30" t="s">
        <v>85</v>
      </c>
      <c r="C30" t="s">
        <v>86</v>
      </c>
      <c r="D30" t="s">
        <v>21</v>
      </c>
      <c r="E30">
        <v>40</v>
      </c>
      <c r="F30">
        <v>29</v>
      </c>
      <c r="G30">
        <v>31</v>
      </c>
      <c r="H30" t="s">
        <v>13</v>
      </c>
      <c r="I30" t="str">
        <f t="shared" si="0"/>
        <v>36-43</v>
      </c>
    </row>
    <row r="31" spans="1:9" x14ac:dyDescent="0.25">
      <c r="A31">
        <v>30</v>
      </c>
      <c r="B31" t="s">
        <v>87</v>
      </c>
      <c r="C31" t="s">
        <v>88</v>
      </c>
      <c r="D31" t="s">
        <v>21</v>
      </c>
      <c r="E31">
        <v>23</v>
      </c>
      <c r="F31">
        <v>29</v>
      </c>
      <c r="G31">
        <v>87</v>
      </c>
      <c r="H31" t="s">
        <v>13</v>
      </c>
      <c r="I31" t="str">
        <f t="shared" si="0"/>
        <v>18-25</v>
      </c>
    </row>
    <row r="32" spans="1:9" x14ac:dyDescent="0.25">
      <c r="A32">
        <v>31</v>
      </c>
      <c r="B32" t="s">
        <v>89</v>
      </c>
      <c r="C32" t="s">
        <v>90</v>
      </c>
      <c r="D32" t="s">
        <v>12</v>
      </c>
      <c r="E32">
        <v>60</v>
      </c>
      <c r="F32">
        <v>30</v>
      </c>
      <c r="G32">
        <v>4</v>
      </c>
      <c r="H32" t="s">
        <v>91</v>
      </c>
      <c r="I32" t="str">
        <f t="shared" si="0"/>
        <v>56-65</v>
      </c>
    </row>
    <row r="33" spans="1:9" x14ac:dyDescent="0.25">
      <c r="A33">
        <v>32</v>
      </c>
      <c r="B33" t="s">
        <v>92</v>
      </c>
      <c r="C33" t="s">
        <v>93</v>
      </c>
      <c r="D33" t="s">
        <v>21</v>
      </c>
      <c r="E33">
        <v>21</v>
      </c>
      <c r="F33">
        <v>30</v>
      </c>
      <c r="G33">
        <v>73</v>
      </c>
      <c r="H33" t="s">
        <v>94</v>
      </c>
      <c r="I33" t="str">
        <f t="shared" si="0"/>
        <v>18-25</v>
      </c>
    </row>
    <row r="34" spans="1:9" x14ac:dyDescent="0.25">
      <c r="A34">
        <v>33</v>
      </c>
      <c r="B34" t="s">
        <v>95</v>
      </c>
      <c r="C34" t="s">
        <v>96</v>
      </c>
      <c r="D34" t="s">
        <v>12</v>
      </c>
      <c r="E34">
        <v>53</v>
      </c>
      <c r="F34">
        <v>33</v>
      </c>
      <c r="G34">
        <v>4</v>
      </c>
      <c r="H34" t="s">
        <v>13</v>
      </c>
      <c r="I34" t="str">
        <f t="shared" si="0"/>
        <v>44-55</v>
      </c>
    </row>
    <row r="35" spans="1:9" x14ac:dyDescent="0.25">
      <c r="A35">
        <v>34</v>
      </c>
      <c r="B35" t="s">
        <v>97</v>
      </c>
      <c r="C35" t="s">
        <v>98</v>
      </c>
      <c r="D35" t="s">
        <v>12</v>
      </c>
      <c r="E35">
        <v>18</v>
      </c>
      <c r="F35">
        <v>33</v>
      </c>
      <c r="G35">
        <v>92</v>
      </c>
      <c r="H35" t="s">
        <v>13</v>
      </c>
      <c r="I35" t="str">
        <f t="shared" si="0"/>
        <v>18-25</v>
      </c>
    </row>
    <row r="36" spans="1:9" x14ac:dyDescent="0.25">
      <c r="A36">
        <v>35</v>
      </c>
      <c r="B36" t="s">
        <v>99</v>
      </c>
      <c r="C36" t="s">
        <v>100</v>
      </c>
      <c r="D36" t="s">
        <v>21</v>
      </c>
      <c r="E36">
        <v>49</v>
      </c>
      <c r="F36">
        <v>33</v>
      </c>
      <c r="G36">
        <v>14</v>
      </c>
      <c r="H36" t="s">
        <v>13</v>
      </c>
      <c r="I36" t="str">
        <f t="shared" si="0"/>
        <v>44-55</v>
      </c>
    </row>
    <row r="37" spans="1:9" x14ac:dyDescent="0.25">
      <c r="A37">
        <v>36</v>
      </c>
      <c r="B37" t="s">
        <v>101</v>
      </c>
      <c r="C37" t="s">
        <v>102</v>
      </c>
      <c r="D37" t="s">
        <v>21</v>
      </c>
      <c r="E37">
        <v>21</v>
      </c>
      <c r="F37">
        <v>33</v>
      </c>
      <c r="G37">
        <v>81</v>
      </c>
      <c r="H37" t="s">
        <v>13</v>
      </c>
      <c r="I37" t="str">
        <f t="shared" si="0"/>
        <v>18-25</v>
      </c>
    </row>
    <row r="38" spans="1:9" x14ac:dyDescent="0.25">
      <c r="A38">
        <v>37</v>
      </c>
      <c r="B38" t="s">
        <v>103</v>
      </c>
      <c r="C38" t="s">
        <v>104</v>
      </c>
      <c r="D38" t="s">
        <v>21</v>
      </c>
      <c r="E38">
        <v>42</v>
      </c>
      <c r="F38">
        <v>34</v>
      </c>
      <c r="G38">
        <v>17</v>
      </c>
      <c r="H38" t="s">
        <v>32</v>
      </c>
      <c r="I38" t="str">
        <f t="shared" si="0"/>
        <v>36-43</v>
      </c>
    </row>
    <row r="39" spans="1:9" x14ac:dyDescent="0.25">
      <c r="A39">
        <v>38</v>
      </c>
      <c r="B39" t="s">
        <v>105</v>
      </c>
      <c r="C39" t="s">
        <v>106</v>
      </c>
      <c r="D39" t="s">
        <v>21</v>
      </c>
      <c r="E39">
        <v>30</v>
      </c>
      <c r="F39">
        <v>34</v>
      </c>
      <c r="G39">
        <v>73</v>
      </c>
      <c r="H39" t="s">
        <v>13</v>
      </c>
      <c r="I39" t="str">
        <f t="shared" si="0"/>
        <v>26-35</v>
      </c>
    </row>
    <row r="40" spans="1:9" x14ac:dyDescent="0.25">
      <c r="A40">
        <v>39</v>
      </c>
      <c r="B40" t="s">
        <v>107</v>
      </c>
      <c r="C40" t="s">
        <v>108</v>
      </c>
      <c r="D40" t="s">
        <v>21</v>
      </c>
      <c r="E40">
        <v>36</v>
      </c>
      <c r="F40">
        <v>37</v>
      </c>
      <c r="G40">
        <v>26</v>
      </c>
      <c r="H40" t="s">
        <v>109</v>
      </c>
      <c r="I40" t="str">
        <f t="shared" si="0"/>
        <v>36-43</v>
      </c>
    </row>
    <row r="41" spans="1:9" x14ac:dyDescent="0.25">
      <c r="A41">
        <v>40</v>
      </c>
      <c r="B41" t="s">
        <v>110</v>
      </c>
      <c r="C41" t="s">
        <v>111</v>
      </c>
      <c r="D41" t="s">
        <v>21</v>
      </c>
      <c r="E41">
        <v>20</v>
      </c>
      <c r="F41">
        <v>37</v>
      </c>
      <c r="G41">
        <v>75</v>
      </c>
      <c r="H41" t="s">
        <v>13</v>
      </c>
      <c r="I41" t="str">
        <f t="shared" si="0"/>
        <v>18-25</v>
      </c>
    </row>
    <row r="42" spans="1:9" x14ac:dyDescent="0.25">
      <c r="A42">
        <v>41</v>
      </c>
      <c r="B42" t="s">
        <v>112</v>
      </c>
      <c r="C42" t="s">
        <v>113</v>
      </c>
      <c r="D42" t="s">
        <v>21</v>
      </c>
      <c r="E42">
        <v>65</v>
      </c>
      <c r="F42">
        <v>38</v>
      </c>
      <c r="G42">
        <v>35</v>
      </c>
      <c r="H42" t="s">
        <v>13</v>
      </c>
      <c r="I42" t="str">
        <f t="shared" si="0"/>
        <v>56-65</v>
      </c>
    </row>
    <row r="43" spans="1:9" x14ac:dyDescent="0.25">
      <c r="A43">
        <v>42</v>
      </c>
      <c r="B43" t="s">
        <v>114</v>
      </c>
      <c r="C43" t="s">
        <v>115</v>
      </c>
      <c r="D43" t="s">
        <v>12</v>
      </c>
      <c r="E43">
        <v>24</v>
      </c>
      <c r="F43">
        <v>38</v>
      </c>
      <c r="G43">
        <v>92</v>
      </c>
      <c r="H43" t="s">
        <v>13</v>
      </c>
      <c r="I43" t="str">
        <f t="shared" si="0"/>
        <v>18-25</v>
      </c>
    </row>
    <row r="44" spans="1:9" x14ac:dyDescent="0.25">
      <c r="A44">
        <v>43</v>
      </c>
      <c r="B44" t="s">
        <v>116</v>
      </c>
      <c r="C44" t="s">
        <v>117</v>
      </c>
      <c r="D44" t="s">
        <v>12</v>
      </c>
      <c r="E44">
        <v>48</v>
      </c>
      <c r="F44">
        <v>39</v>
      </c>
      <c r="G44">
        <v>36</v>
      </c>
      <c r="H44" t="s">
        <v>13</v>
      </c>
      <c r="I44" t="str">
        <f t="shared" si="0"/>
        <v>44-55</v>
      </c>
    </row>
    <row r="45" spans="1:9" x14ac:dyDescent="0.25">
      <c r="A45">
        <v>44</v>
      </c>
      <c r="B45" t="s">
        <v>118</v>
      </c>
      <c r="C45" t="s">
        <v>119</v>
      </c>
      <c r="D45" t="s">
        <v>21</v>
      </c>
      <c r="E45">
        <v>31</v>
      </c>
      <c r="F45">
        <v>39</v>
      </c>
      <c r="G45">
        <v>61</v>
      </c>
      <c r="H45" t="s">
        <v>94</v>
      </c>
      <c r="I45" t="str">
        <f t="shared" si="0"/>
        <v>26-35</v>
      </c>
    </row>
    <row r="46" spans="1:9" x14ac:dyDescent="0.25">
      <c r="A46">
        <v>45</v>
      </c>
      <c r="B46" t="s">
        <v>120</v>
      </c>
      <c r="C46" t="s">
        <v>121</v>
      </c>
      <c r="D46" t="s">
        <v>21</v>
      </c>
      <c r="E46">
        <v>49</v>
      </c>
      <c r="F46">
        <v>39</v>
      </c>
      <c r="G46">
        <v>28</v>
      </c>
      <c r="H46" t="s">
        <v>13</v>
      </c>
      <c r="I46" t="str">
        <f t="shared" si="0"/>
        <v>44-55</v>
      </c>
    </row>
    <row r="47" spans="1:9" x14ac:dyDescent="0.25">
      <c r="A47">
        <v>46</v>
      </c>
      <c r="B47" t="s">
        <v>122</v>
      </c>
      <c r="C47" t="s">
        <v>123</v>
      </c>
      <c r="D47" t="s">
        <v>21</v>
      </c>
      <c r="E47">
        <v>24</v>
      </c>
      <c r="F47">
        <v>39</v>
      </c>
      <c r="G47">
        <v>65</v>
      </c>
      <c r="H47" t="s">
        <v>94</v>
      </c>
      <c r="I47" t="str">
        <f t="shared" si="0"/>
        <v>18-25</v>
      </c>
    </row>
    <row r="48" spans="1:9" x14ac:dyDescent="0.25">
      <c r="A48">
        <v>47</v>
      </c>
      <c r="B48" t="s">
        <v>124</v>
      </c>
      <c r="C48" t="s">
        <v>125</v>
      </c>
      <c r="D48" t="s">
        <v>21</v>
      </c>
      <c r="E48">
        <v>50</v>
      </c>
      <c r="F48">
        <v>40</v>
      </c>
      <c r="G48">
        <v>55</v>
      </c>
      <c r="H48" t="s">
        <v>32</v>
      </c>
      <c r="I48" t="str">
        <f t="shared" si="0"/>
        <v>44-55</v>
      </c>
    </row>
    <row r="49" spans="1:9" x14ac:dyDescent="0.25">
      <c r="A49">
        <v>48</v>
      </c>
      <c r="B49" t="s">
        <v>126</v>
      </c>
      <c r="C49" t="s">
        <v>127</v>
      </c>
      <c r="D49" t="s">
        <v>21</v>
      </c>
      <c r="E49">
        <v>27</v>
      </c>
      <c r="F49">
        <v>40</v>
      </c>
      <c r="G49">
        <v>47</v>
      </c>
      <c r="H49" t="s">
        <v>13</v>
      </c>
      <c r="I49" t="str">
        <f t="shared" si="0"/>
        <v>26-35</v>
      </c>
    </row>
    <row r="50" spans="1:9" x14ac:dyDescent="0.25">
      <c r="A50">
        <v>49</v>
      </c>
      <c r="B50" t="s">
        <v>128</v>
      </c>
      <c r="C50" t="s">
        <v>129</v>
      </c>
      <c r="D50" t="s">
        <v>21</v>
      </c>
      <c r="E50">
        <v>29</v>
      </c>
      <c r="F50">
        <v>40</v>
      </c>
      <c r="G50">
        <v>42</v>
      </c>
      <c r="H50" t="s">
        <v>32</v>
      </c>
      <c r="I50" t="str">
        <f t="shared" si="0"/>
        <v>26-35</v>
      </c>
    </row>
    <row r="51" spans="1:9" x14ac:dyDescent="0.25">
      <c r="A51">
        <v>50</v>
      </c>
      <c r="B51" t="s">
        <v>130</v>
      </c>
      <c r="C51" t="s">
        <v>131</v>
      </c>
      <c r="D51" t="s">
        <v>21</v>
      </c>
      <c r="E51">
        <v>31</v>
      </c>
      <c r="F51">
        <v>40</v>
      </c>
      <c r="G51">
        <v>42</v>
      </c>
      <c r="H51" t="s">
        <v>32</v>
      </c>
      <c r="I51" t="str">
        <f t="shared" si="0"/>
        <v>26-35</v>
      </c>
    </row>
    <row r="52" spans="1:9" x14ac:dyDescent="0.25">
      <c r="A52">
        <v>51</v>
      </c>
      <c r="B52" t="s">
        <v>132</v>
      </c>
      <c r="C52" t="s">
        <v>133</v>
      </c>
      <c r="D52" t="s">
        <v>21</v>
      </c>
      <c r="E52">
        <v>49</v>
      </c>
      <c r="F52">
        <v>42</v>
      </c>
      <c r="G52">
        <v>52</v>
      </c>
      <c r="H52" t="s">
        <v>13</v>
      </c>
      <c r="I52" t="str">
        <f t="shared" si="0"/>
        <v>44-55</v>
      </c>
    </row>
    <row r="53" spans="1:9" x14ac:dyDescent="0.25">
      <c r="A53">
        <v>52</v>
      </c>
      <c r="B53" t="s">
        <v>134</v>
      </c>
      <c r="C53" t="s">
        <v>135</v>
      </c>
      <c r="D53" t="s">
        <v>12</v>
      </c>
      <c r="E53">
        <v>33</v>
      </c>
      <c r="F53">
        <v>42</v>
      </c>
      <c r="G53">
        <v>60</v>
      </c>
      <c r="H53" t="s">
        <v>32</v>
      </c>
      <c r="I53" t="str">
        <f t="shared" si="0"/>
        <v>26-35</v>
      </c>
    </row>
    <row r="54" spans="1:9" x14ac:dyDescent="0.25">
      <c r="A54">
        <v>53</v>
      </c>
      <c r="B54" t="s">
        <v>136</v>
      </c>
      <c r="C54" t="s">
        <v>137</v>
      </c>
      <c r="D54" t="s">
        <v>21</v>
      </c>
      <c r="E54">
        <v>31</v>
      </c>
      <c r="F54">
        <v>43</v>
      </c>
      <c r="G54">
        <v>54</v>
      </c>
      <c r="H54" t="s">
        <v>109</v>
      </c>
      <c r="I54" t="str">
        <f t="shared" si="0"/>
        <v>26-35</v>
      </c>
    </row>
    <row r="55" spans="1:9" x14ac:dyDescent="0.25">
      <c r="A55">
        <v>54</v>
      </c>
      <c r="B55" t="s">
        <v>138</v>
      </c>
      <c r="C55" t="s">
        <v>139</v>
      </c>
      <c r="D55" t="s">
        <v>12</v>
      </c>
      <c r="E55">
        <v>59</v>
      </c>
      <c r="F55">
        <v>43</v>
      </c>
      <c r="G55">
        <v>60</v>
      </c>
      <c r="H55" t="s">
        <v>13</v>
      </c>
      <c r="I55" t="str">
        <f t="shared" si="0"/>
        <v>56-65</v>
      </c>
    </row>
    <row r="56" spans="1:9" x14ac:dyDescent="0.25">
      <c r="A56">
        <v>55</v>
      </c>
      <c r="B56" t="s">
        <v>140</v>
      </c>
      <c r="C56" t="s">
        <v>141</v>
      </c>
      <c r="D56" t="s">
        <v>21</v>
      </c>
      <c r="E56">
        <v>50</v>
      </c>
      <c r="F56">
        <v>43</v>
      </c>
      <c r="G56">
        <v>45</v>
      </c>
      <c r="H56" t="s">
        <v>13</v>
      </c>
      <c r="I56" t="str">
        <f t="shared" si="0"/>
        <v>44-55</v>
      </c>
    </row>
    <row r="57" spans="1:9" x14ac:dyDescent="0.25">
      <c r="A57">
        <v>56</v>
      </c>
      <c r="B57" t="s">
        <v>142</v>
      </c>
      <c r="C57" t="s">
        <v>143</v>
      </c>
      <c r="D57" t="s">
        <v>12</v>
      </c>
      <c r="E57">
        <v>47</v>
      </c>
      <c r="F57">
        <v>43</v>
      </c>
      <c r="G57">
        <v>41</v>
      </c>
      <c r="H57" t="s">
        <v>13</v>
      </c>
      <c r="I57" t="str">
        <f t="shared" si="0"/>
        <v>44-55</v>
      </c>
    </row>
    <row r="58" spans="1:9" x14ac:dyDescent="0.25">
      <c r="A58">
        <v>57</v>
      </c>
      <c r="B58" t="s">
        <v>144</v>
      </c>
      <c r="C58" t="s">
        <v>145</v>
      </c>
      <c r="D58" t="s">
        <v>21</v>
      </c>
      <c r="E58">
        <v>51</v>
      </c>
      <c r="F58">
        <v>44</v>
      </c>
      <c r="G58">
        <v>50</v>
      </c>
      <c r="H58" t="s">
        <v>39</v>
      </c>
      <c r="I58" t="str">
        <f t="shared" si="0"/>
        <v>44-55</v>
      </c>
    </row>
    <row r="59" spans="1:9" x14ac:dyDescent="0.25">
      <c r="A59">
        <v>58</v>
      </c>
      <c r="B59" t="s">
        <v>146</v>
      </c>
      <c r="C59" t="s">
        <v>147</v>
      </c>
      <c r="D59" t="s">
        <v>12</v>
      </c>
      <c r="E59">
        <v>69</v>
      </c>
      <c r="F59">
        <v>44</v>
      </c>
      <c r="G59">
        <v>46</v>
      </c>
      <c r="H59" t="s">
        <v>13</v>
      </c>
      <c r="I59" t="str">
        <f t="shared" si="0"/>
        <v>66-75</v>
      </c>
    </row>
    <row r="60" spans="1:9" x14ac:dyDescent="0.25">
      <c r="A60">
        <v>59</v>
      </c>
      <c r="B60" t="s">
        <v>148</v>
      </c>
      <c r="C60" t="s">
        <v>149</v>
      </c>
      <c r="D60" t="s">
        <v>21</v>
      </c>
      <c r="E60">
        <v>27</v>
      </c>
      <c r="F60">
        <v>46</v>
      </c>
      <c r="G60">
        <v>51</v>
      </c>
      <c r="H60" t="s">
        <v>13</v>
      </c>
      <c r="I60" t="str">
        <f t="shared" si="0"/>
        <v>26-35</v>
      </c>
    </row>
    <row r="61" spans="1:9" x14ac:dyDescent="0.25">
      <c r="A61">
        <v>60</v>
      </c>
      <c r="B61" t="s">
        <v>150</v>
      </c>
      <c r="C61" t="s">
        <v>151</v>
      </c>
      <c r="D61" t="s">
        <v>12</v>
      </c>
      <c r="E61">
        <v>53</v>
      </c>
      <c r="F61">
        <v>46</v>
      </c>
      <c r="G61">
        <v>46</v>
      </c>
      <c r="H61" t="s">
        <v>32</v>
      </c>
      <c r="I61" t="str">
        <f t="shared" si="0"/>
        <v>44-55</v>
      </c>
    </row>
    <row r="62" spans="1:9" x14ac:dyDescent="0.25">
      <c r="A62">
        <v>61</v>
      </c>
      <c r="B62" t="s">
        <v>152</v>
      </c>
      <c r="C62" t="s">
        <v>153</v>
      </c>
      <c r="D62" t="s">
        <v>12</v>
      </c>
      <c r="E62">
        <v>70</v>
      </c>
      <c r="F62">
        <v>46</v>
      </c>
      <c r="G62">
        <v>56</v>
      </c>
      <c r="H62" t="s">
        <v>13</v>
      </c>
      <c r="I62" t="str">
        <f t="shared" si="0"/>
        <v>66-75</v>
      </c>
    </row>
    <row r="63" spans="1:9" x14ac:dyDescent="0.25">
      <c r="A63">
        <v>62</v>
      </c>
      <c r="B63" t="s">
        <v>154</v>
      </c>
      <c r="C63" t="s">
        <v>155</v>
      </c>
      <c r="D63" t="s">
        <v>12</v>
      </c>
      <c r="E63">
        <v>19</v>
      </c>
      <c r="F63">
        <v>46</v>
      </c>
      <c r="G63">
        <v>55</v>
      </c>
      <c r="H63" t="s">
        <v>39</v>
      </c>
      <c r="I63" t="str">
        <f t="shared" si="0"/>
        <v>18-25</v>
      </c>
    </row>
    <row r="64" spans="1:9" x14ac:dyDescent="0.25">
      <c r="A64">
        <v>63</v>
      </c>
      <c r="B64" t="s">
        <v>156</v>
      </c>
      <c r="C64" t="s">
        <v>157</v>
      </c>
      <c r="D64" t="s">
        <v>21</v>
      </c>
      <c r="E64">
        <v>67</v>
      </c>
      <c r="F64">
        <v>47</v>
      </c>
      <c r="G64">
        <v>52</v>
      </c>
      <c r="H64" t="s">
        <v>13</v>
      </c>
      <c r="I64" t="str">
        <f t="shared" si="0"/>
        <v>66-75</v>
      </c>
    </row>
    <row r="65" spans="1:9" x14ac:dyDescent="0.25">
      <c r="A65">
        <v>64</v>
      </c>
      <c r="B65" t="s">
        <v>158</v>
      </c>
      <c r="C65" t="s">
        <v>159</v>
      </c>
      <c r="D65" t="s">
        <v>21</v>
      </c>
      <c r="E65">
        <v>54</v>
      </c>
      <c r="F65">
        <v>47</v>
      </c>
      <c r="G65">
        <v>59</v>
      </c>
      <c r="H65" t="s">
        <v>13</v>
      </c>
      <c r="I65" t="str">
        <f t="shared" si="0"/>
        <v>44-55</v>
      </c>
    </row>
    <row r="66" spans="1:9" x14ac:dyDescent="0.25">
      <c r="A66">
        <v>65</v>
      </c>
      <c r="B66" t="s">
        <v>160</v>
      </c>
      <c r="C66" t="s">
        <v>161</v>
      </c>
      <c r="D66" t="s">
        <v>12</v>
      </c>
      <c r="E66">
        <v>63</v>
      </c>
      <c r="F66">
        <v>48</v>
      </c>
      <c r="G66">
        <v>51</v>
      </c>
      <c r="H66" t="s">
        <v>13</v>
      </c>
      <c r="I66" t="str">
        <f t="shared" si="0"/>
        <v>56-65</v>
      </c>
    </row>
    <row r="67" spans="1:9" x14ac:dyDescent="0.25">
      <c r="A67">
        <v>66</v>
      </c>
      <c r="B67" t="s">
        <v>162</v>
      </c>
      <c r="C67" t="s">
        <v>131</v>
      </c>
      <c r="D67" t="s">
        <v>12</v>
      </c>
      <c r="E67">
        <v>18</v>
      </c>
      <c r="F67">
        <v>48</v>
      </c>
      <c r="G67">
        <v>59</v>
      </c>
      <c r="H67" t="s">
        <v>13</v>
      </c>
      <c r="I67" t="str">
        <f t="shared" ref="I67:I130" si="1">IF(AND(E67&gt;=18,E67&lt;=25),"18-25",IF(AND(E67&gt;=26,E67&lt;=35),"26-35",IF(AND(E67&gt;=36,E67&lt;=43),"36-43",IF(AND(E67&gt;=44,E67&lt;=55),"44-55",IF(AND(E67&gt;=56,E67&lt;=65),"56-65",IF(AND(E67&gt;=66,E67&lt;=75),"66-75"))))))</f>
        <v>18-25</v>
      </c>
    </row>
    <row r="68" spans="1:9" x14ac:dyDescent="0.25">
      <c r="A68">
        <v>67</v>
      </c>
      <c r="B68" t="s">
        <v>163</v>
      </c>
      <c r="C68" t="s">
        <v>164</v>
      </c>
      <c r="D68" t="s">
        <v>21</v>
      </c>
      <c r="E68">
        <v>43</v>
      </c>
      <c r="F68">
        <v>48</v>
      </c>
      <c r="G68">
        <v>50</v>
      </c>
      <c r="H68" t="s">
        <v>165</v>
      </c>
      <c r="I68" t="str">
        <f t="shared" si="1"/>
        <v>36-43</v>
      </c>
    </row>
    <row r="69" spans="1:9" x14ac:dyDescent="0.25">
      <c r="A69">
        <v>68</v>
      </c>
      <c r="B69" t="s">
        <v>166</v>
      </c>
      <c r="C69" t="s">
        <v>167</v>
      </c>
      <c r="D69" t="s">
        <v>21</v>
      </c>
      <c r="E69">
        <v>68</v>
      </c>
      <c r="F69">
        <v>48</v>
      </c>
      <c r="G69">
        <v>48</v>
      </c>
      <c r="H69" t="s">
        <v>13</v>
      </c>
      <c r="I69" t="str">
        <f t="shared" si="1"/>
        <v>66-75</v>
      </c>
    </row>
    <row r="70" spans="1:9" x14ac:dyDescent="0.25">
      <c r="A70">
        <v>69</v>
      </c>
      <c r="B70" t="s">
        <v>168</v>
      </c>
      <c r="C70" t="s">
        <v>169</v>
      </c>
      <c r="D70" t="s">
        <v>12</v>
      </c>
      <c r="E70">
        <v>19</v>
      </c>
      <c r="F70">
        <v>48</v>
      </c>
      <c r="G70">
        <v>59</v>
      </c>
      <c r="H70" t="s">
        <v>13</v>
      </c>
      <c r="I70" t="str">
        <f t="shared" si="1"/>
        <v>18-25</v>
      </c>
    </row>
    <row r="71" spans="1:9" x14ac:dyDescent="0.25">
      <c r="A71">
        <v>70</v>
      </c>
      <c r="B71" t="s">
        <v>170</v>
      </c>
      <c r="C71" t="s">
        <v>171</v>
      </c>
      <c r="D71" t="s">
        <v>21</v>
      </c>
      <c r="E71">
        <v>32</v>
      </c>
      <c r="F71">
        <v>48</v>
      </c>
      <c r="G71">
        <v>47</v>
      </c>
      <c r="H71" t="s">
        <v>32</v>
      </c>
      <c r="I71" t="str">
        <f t="shared" si="1"/>
        <v>26-35</v>
      </c>
    </row>
    <row r="72" spans="1:9" x14ac:dyDescent="0.25">
      <c r="A72">
        <v>71</v>
      </c>
      <c r="B72" t="s">
        <v>172</v>
      </c>
      <c r="C72" t="s">
        <v>173</v>
      </c>
      <c r="D72" t="s">
        <v>12</v>
      </c>
      <c r="E72">
        <v>70</v>
      </c>
      <c r="F72">
        <v>49</v>
      </c>
      <c r="G72">
        <v>55</v>
      </c>
      <c r="H72" t="s">
        <v>13</v>
      </c>
      <c r="I72" t="str">
        <f t="shared" si="1"/>
        <v>66-75</v>
      </c>
    </row>
    <row r="73" spans="1:9" x14ac:dyDescent="0.25">
      <c r="A73">
        <v>72</v>
      </c>
      <c r="B73" t="s">
        <v>174</v>
      </c>
      <c r="C73" t="s">
        <v>175</v>
      </c>
      <c r="D73" t="s">
        <v>21</v>
      </c>
      <c r="E73">
        <v>47</v>
      </c>
      <c r="F73">
        <v>49</v>
      </c>
      <c r="G73">
        <v>42</v>
      </c>
      <c r="H73" t="s">
        <v>28</v>
      </c>
      <c r="I73" t="str">
        <f t="shared" si="1"/>
        <v>44-55</v>
      </c>
    </row>
    <row r="74" spans="1:9" x14ac:dyDescent="0.25">
      <c r="A74">
        <v>73</v>
      </c>
      <c r="B74" t="s">
        <v>176</v>
      </c>
      <c r="C74" t="s">
        <v>177</v>
      </c>
      <c r="D74" t="s">
        <v>21</v>
      </c>
      <c r="E74">
        <v>60</v>
      </c>
      <c r="F74">
        <v>50</v>
      </c>
      <c r="G74">
        <v>49</v>
      </c>
      <c r="H74" t="s">
        <v>13</v>
      </c>
      <c r="I74" t="str">
        <f t="shared" si="1"/>
        <v>56-65</v>
      </c>
    </row>
    <row r="75" spans="1:9" x14ac:dyDescent="0.25">
      <c r="A75">
        <v>74</v>
      </c>
      <c r="B75" t="s">
        <v>178</v>
      </c>
      <c r="C75" t="s">
        <v>179</v>
      </c>
      <c r="D75" t="s">
        <v>21</v>
      </c>
      <c r="E75">
        <v>60</v>
      </c>
      <c r="F75">
        <v>50</v>
      </c>
      <c r="G75">
        <v>56</v>
      </c>
      <c r="H75" t="s">
        <v>32</v>
      </c>
      <c r="I75" t="str">
        <f t="shared" si="1"/>
        <v>56-65</v>
      </c>
    </row>
    <row r="76" spans="1:9" x14ac:dyDescent="0.25">
      <c r="A76">
        <v>75</v>
      </c>
      <c r="B76" t="s">
        <v>180</v>
      </c>
      <c r="C76" t="s">
        <v>181</v>
      </c>
      <c r="D76" t="s">
        <v>12</v>
      </c>
      <c r="E76">
        <v>59</v>
      </c>
      <c r="F76">
        <v>54</v>
      </c>
      <c r="G76">
        <v>47</v>
      </c>
      <c r="H76" t="s">
        <v>39</v>
      </c>
      <c r="I76" t="str">
        <f t="shared" si="1"/>
        <v>56-65</v>
      </c>
    </row>
    <row r="77" spans="1:9" x14ac:dyDescent="0.25">
      <c r="A77">
        <v>76</v>
      </c>
      <c r="B77" t="s">
        <v>182</v>
      </c>
      <c r="C77" t="s">
        <v>183</v>
      </c>
      <c r="D77" t="s">
        <v>12</v>
      </c>
      <c r="E77">
        <v>26</v>
      </c>
      <c r="F77">
        <v>54</v>
      </c>
      <c r="G77">
        <v>54</v>
      </c>
      <c r="H77" t="s">
        <v>13</v>
      </c>
      <c r="I77" t="str">
        <f t="shared" si="1"/>
        <v>26-35</v>
      </c>
    </row>
    <row r="78" spans="1:9" x14ac:dyDescent="0.25">
      <c r="A78">
        <v>77</v>
      </c>
      <c r="B78" t="s">
        <v>184</v>
      </c>
      <c r="C78" t="s">
        <v>185</v>
      </c>
      <c r="D78" t="s">
        <v>21</v>
      </c>
      <c r="E78">
        <v>45</v>
      </c>
      <c r="F78">
        <v>54</v>
      </c>
      <c r="G78">
        <v>53</v>
      </c>
      <c r="H78" t="s">
        <v>13</v>
      </c>
      <c r="I78" t="str">
        <f t="shared" si="1"/>
        <v>44-55</v>
      </c>
    </row>
    <row r="79" spans="1:9" x14ac:dyDescent="0.25">
      <c r="A79">
        <v>78</v>
      </c>
      <c r="B79" t="s">
        <v>186</v>
      </c>
      <c r="C79" t="s">
        <v>187</v>
      </c>
      <c r="D79" t="s">
        <v>12</v>
      </c>
      <c r="E79">
        <v>40</v>
      </c>
      <c r="F79">
        <v>54</v>
      </c>
      <c r="G79">
        <v>48</v>
      </c>
      <c r="H79" t="s">
        <v>13</v>
      </c>
      <c r="I79" t="str">
        <f t="shared" si="1"/>
        <v>36-43</v>
      </c>
    </row>
    <row r="80" spans="1:9" x14ac:dyDescent="0.25">
      <c r="A80">
        <v>79</v>
      </c>
      <c r="B80" t="s">
        <v>188</v>
      </c>
      <c r="C80" t="s">
        <v>189</v>
      </c>
      <c r="D80" t="s">
        <v>21</v>
      </c>
      <c r="E80">
        <v>23</v>
      </c>
      <c r="F80">
        <v>54</v>
      </c>
      <c r="G80">
        <v>52</v>
      </c>
      <c r="H80" t="s">
        <v>13</v>
      </c>
      <c r="I80" t="str">
        <f t="shared" si="1"/>
        <v>18-25</v>
      </c>
    </row>
    <row r="81" spans="1:9" x14ac:dyDescent="0.25">
      <c r="A81">
        <v>80</v>
      </c>
      <c r="B81" t="s">
        <v>190</v>
      </c>
      <c r="C81" t="s">
        <v>191</v>
      </c>
      <c r="D81" t="s">
        <v>21</v>
      </c>
      <c r="E81">
        <v>49</v>
      </c>
      <c r="F81">
        <v>54</v>
      </c>
      <c r="G81">
        <v>42</v>
      </c>
      <c r="H81" t="s">
        <v>32</v>
      </c>
      <c r="I81" t="str">
        <f t="shared" si="1"/>
        <v>44-55</v>
      </c>
    </row>
    <row r="82" spans="1:9" x14ac:dyDescent="0.25">
      <c r="A82">
        <v>81</v>
      </c>
      <c r="B82" t="s">
        <v>192</v>
      </c>
      <c r="C82" t="s">
        <v>193</v>
      </c>
      <c r="D82" t="s">
        <v>12</v>
      </c>
      <c r="E82">
        <v>57</v>
      </c>
      <c r="F82">
        <v>54</v>
      </c>
      <c r="G82">
        <v>51</v>
      </c>
      <c r="H82" t="s">
        <v>13</v>
      </c>
      <c r="I82" t="str">
        <f t="shared" si="1"/>
        <v>56-65</v>
      </c>
    </row>
    <row r="83" spans="1:9" x14ac:dyDescent="0.25">
      <c r="A83">
        <v>82</v>
      </c>
      <c r="B83" t="s">
        <v>194</v>
      </c>
      <c r="C83" t="s">
        <v>195</v>
      </c>
      <c r="D83" t="s">
        <v>12</v>
      </c>
      <c r="E83">
        <v>38</v>
      </c>
      <c r="F83">
        <v>54</v>
      </c>
      <c r="G83">
        <v>55</v>
      </c>
      <c r="H83" t="s">
        <v>13</v>
      </c>
      <c r="I83" t="str">
        <f t="shared" si="1"/>
        <v>36-43</v>
      </c>
    </row>
    <row r="84" spans="1:9" x14ac:dyDescent="0.25">
      <c r="A84">
        <v>83</v>
      </c>
      <c r="B84" t="s">
        <v>196</v>
      </c>
      <c r="C84" t="s">
        <v>197</v>
      </c>
      <c r="D84" t="s">
        <v>12</v>
      </c>
      <c r="E84">
        <v>67</v>
      </c>
      <c r="F84">
        <v>54</v>
      </c>
      <c r="G84">
        <v>41</v>
      </c>
      <c r="H84" t="s">
        <v>32</v>
      </c>
      <c r="I84" t="str">
        <f t="shared" si="1"/>
        <v>66-75</v>
      </c>
    </row>
    <row r="85" spans="1:9" x14ac:dyDescent="0.25">
      <c r="A85">
        <v>84</v>
      </c>
      <c r="B85" t="s">
        <v>198</v>
      </c>
      <c r="C85" t="s">
        <v>199</v>
      </c>
      <c r="D85" t="s">
        <v>21</v>
      </c>
      <c r="E85">
        <v>46</v>
      </c>
      <c r="F85">
        <v>54</v>
      </c>
      <c r="G85">
        <v>44</v>
      </c>
      <c r="H85" t="s">
        <v>13</v>
      </c>
      <c r="I85" t="str">
        <f t="shared" si="1"/>
        <v>44-55</v>
      </c>
    </row>
    <row r="86" spans="1:9" x14ac:dyDescent="0.25">
      <c r="A86">
        <v>85</v>
      </c>
      <c r="B86" t="s">
        <v>200</v>
      </c>
      <c r="C86" t="s">
        <v>201</v>
      </c>
      <c r="D86" t="s">
        <v>21</v>
      </c>
      <c r="E86">
        <v>21</v>
      </c>
      <c r="F86">
        <v>54</v>
      </c>
      <c r="G86">
        <v>57</v>
      </c>
      <c r="H86" t="s">
        <v>13</v>
      </c>
      <c r="I86" t="str">
        <f t="shared" si="1"/>
        <v>18-25</v>
      </c>
    </row>
    <row r="87" spans="1:9" x14ac:dyDescent="0.25">
      <c r="A87">
        <v>86</v>
      </c>
      <c r="B87" t="s">
        <v>202</v>
      </c>
      <c r="C87" t="s">
        <v>203</v>
      </c>
      <c r="D87" t="s">
        <v>12</v>
      </c>
      <c r="E87">
        <v>48</v>
      </c>
      <c r="F87">
        <v>54</v>
      </c>
      <c r="G87">
        <v>46</v>
      </c>
      <c r="H87" t="s">
        <v>204</v>
      </c>
      <c r="I87" t="str">
        <f t="shared" si="1"/>
        <v>44-55</v>
      </c>
    </row>
    <row r="88" spans="1:9" x14ac:dyDescent="0.25">
      <c r="A88">
        <v>87</v>
      </c>
      <c r="B88" t="s">
        <v>205</v>
      </c>
      <c r="C88" t="s">
        <v>206</v>
      </c>
      <c r="D88" t="s">
        <v>21</v>
      </c>
      <c r="E88">
        <v>55</v>
      </c>
      <c r="F88">
        <v>57</v>
      </c>
      <c r="G88">
        <v>58</v>
      </c>
      <c r="H88" t="s">
        <v>13</v>
      </c>
      <c r="I88" t="str">
        <f t="shared" si="1"/>
        <v>44-55</v>
      </c>
    </row>
    <row r="89" spans="1:9" x14ac:dyDescent="0.25">
      <c r="A89">
        <v>88</v>
      </c>
      <c r="B89" t="s">
        <v>207</v>
      </c>
      <c r="C89" t="s">
        <v>208</v>
      </c>
      <c r="D89" t="s">
        <v>21</v>
      </c>
      <c r="E89">
        <v>22</v>
      </c>
      <c r="F89">
        <v>57</v>
      </c>
      <c r="G89">
        <v>55</v>
      </c>
      <c r="H89" t="s">
        <v>13</v>
      </c>
      <c r="I89" t="str">
        <f t="shared" si="1"/>
        <v>18-25</v>
      </c>
    </row>
    <row r="90" spans="1:9" x14ac:dyDescent="0.25">
      <c r="A90">
        <v>89</v>
      </c>
      <c r="B90" t="s">
        <v>209</v>
      </c>
      <c r="C90" t="s">
        <v>210</v>
      </c>
      <c r="D90" t="s">
        <v>21</v>
      </c>
      <c r="E90">
        <v>34</v>
      </c>
      <c r="F90">
        <v>58</v>
      </c>
      <c r="G90">
        <v>60</v>
      </c>
      <c r="H90" t="s">
        <v>211</v>
      </c>
      <c r="I90" t="str">
        <f t="shared" si="1"/>
        <v>26-35</v>
      </c>
    </row>
    <row r="91" spans="1:9" x14ac:dyDescent="0.25">
      <c r="A91">
        <v>90</v>
      </c>
      <c r="B91" t="s">
        <v>212</v>
      </c>
      <c r="C91" t="s">
        <v>213</v>
      </c>
      <c r="D91" t="s">
        <v>21</v>
      </c>
      <c r="E91">
        <v>50</v>
      </c>
      <c r="F91">
        <v>58</v>
      </c>
      <c r="G91">
        <v>46</v>
      </c>
      <c r="H91" t="s">
        <v>32</v>
      </c>
      <c r="I91" t="str">
        <f t="shared" si="1"/>
        <v>44-55</v>
      </c>
    </row>
    <row r="92" spans="1:9" x14ac:dyDescent="0.25">
      <c r="A92">
        <v>91</v>
      </c>
      <c r="B92" t="s">
        <v>214</v>
      </c>
      <c r="C92" t="s">
        <v>215</v>
      </c>
      <c r="D92" t="s">
        <v>21</v>
      </c>
      <c r="E92">
        <v>68</v>
      </c>
      <c r="F92">
        <v>59</v>
      </c>
      <c r="G92">
        <v>55</v>
      </c>
      <c r="H92" t="s">
        <v>13</v>
      </c>
      <c r="I92" t="str">
        <f t="shared" si="1"/>
        <v>66-75</v>
      </c>
    </row>
    <row r="93" spans="1:9" x14ac:dyDescent="0.25">
      <c r="A93">
        <v>92</v>
      </c>
      <c r="B93" t="s">
        <v>216</v>
      </c>
      <c r="C93" t="s">
        <v>217</v>
      </c>
      <c r="D93" t="s">
        <v>12</v>
      </c>
      <c r="E93">
        <v>18</v>
      </c>
      <c r="F93">
        <v>59</v>
      </c>
      <c r="G93">
        <v>41</v>
      </c>
      <c r="H93" t="s">
        <v>94</v>
      </c>
      <c r="I93" t="str">
        <f t="shared" si="1"/>
        <v>18-25</v>
      </c>
    </row>
    <row r="94" spans="1:9" x14ac:dyDescent="0.25">
      <c r="A94">
        <v>93</v>
      </c>
      <c r="B94" t="s">
        <v>218</v>
      </c>
      <c r="C94" t="s">
        <v>219</v>
      </c>
      <c r="D94" t="s">
        <v>12</v>
      </c>
      <c r="E94">
        <v>48</v>
      </c>
      <c r="F94">
        <v>60</v>
      </c>
      <c r="G94">
        <v>49</v>
      </c>
      <c r="H94" t="s">
        <v>13</v>
      </c>
      <c r="I94" t="str">
        <f t="shared" si="1"/>
        <v>44-55</v>
      </c>
    </row>
    <row r="95" spans="1:9" x14ac:dyDescent="0.25">
      <c r="A95">
        <v>94</v>
      </c>
      <c r="B95" t="s">
        <v>220</v>
      </c>
      <c r="C95" t="s">
        <v>221</v>
      </c>
      <c r="D95" t="s">
        <v>21</v>
      </c>
      <c r="E95">
        <v>40</v>
      </c>
      <c r="F95">
        <v>60</v>
      </c>
      <c r="G95">
        <v>40</v>
      </c>
      <c r="H95" t="s">
        <v>13</v>
      </c>
      <c r="I95" t="str">
        <f t="shared" si="1"/>
        <v>36-43</v>
      </c>
    </row>
    <row r="96" spans="1:9" x14ac:dyDescent="0.25">
      <c r="A96">
        <v>95</v>
      </c>
      <c r="B96" t="s">
        <v>222</v>
      </c>
      <c r="C96" t="s">
        <v>223</v>
      </c>
      <c r="D96" t="s">
        <v>21</v>
      </c>
      <c r="E96">
        <v>32</v>
      </c>
      <c r="F96">
        <v>60</v>
      </c>
      <c r="G96">
        <v>42</v>
      </c>
      <c r="H96" t="s">
        <v>13</v>
      </c>
      <c r="I96" t="str">
        <f t="shared" si="1"/>
        <v>26-35</v>
      </c>
    </row>
    <row r="97" spans="1:9" x14ac:dyDescent="0.25">
      <c r="A97">
        <v>96</v>
      </c>
      <c r="B97" t="s">
        <v>224</v>
      </c>
      <c r="C97" t="s">
        <v>225</v>
      </c>
      <c r="D97" t="s">
        <v>12</v>
      </c>
      <c r="E97">
        <v>24</v>
      </c>
      <c r="F97">
        <v>60</v>
      </c>
      <c r="G97">
        <v>52</v>
      </c>
      <c r="H97" t="s">
        <v>32</v>
      </c>
      <c r="I97" t="str">
        <f t="shared" si="1"/>
        <v>18-25</v>
      </c>
    </row>
    <row r="98" spans="1:9" x14ac:dyDescent="0.25">
      <c r="A98">
        <v>97</v>
      </c>
      <c r="B98" t="s">
        <v>226</v>
      </c>
      <c r="C98" t="s">
        <v>227</v>
      </c>
      <c r="D98" t="s">
        <v>21</v>
      </c>
      <c r="E98">
        <v>47</v>
      </c>
      <c r="F98">
        <v>60</v>
      </c>
      <c r="G98">
        <v>47</v>
      </c>
      <c r="H98" t="s">
        <v>32</v>
      </c>
      <c r="I98" t="str">
        <f t="shared" si="1"/>
        <v>44-55</v>
      </c>
    </row>
    <row r="99" spans="1:9" x14ac:dyDescent="0.25">
      <c r="A99">
        <v>98</v>
      </c>
      <c r="B99" t="s">
        <v>228</v>
      </c>
      <c r="C99" t="s">
        <v>229</v>
      </c>
      <c r="D99" t="s">
        <v>21</v>
      </c>
      <c r="E99">
        <v>27</v>
      </c>
      <c r="F99">
        <v>60</v>
      </c>
      <c r="G99">
        <v>50</v>
      </c>
      <c r="H99" t="s">
        <v>230</v>
      </c>
      <c r="I99" t="str">
        <f t="shared" si="1"/>
        <v>26-35</v>
      </c>
    </row>
    <row r="100" spans="1:9" x14ac:dyDescent="0.25">
      <c r="A100">
        <v>99</v>
      </c>
      <c r="B100" t="s">
        <v>231</v>
      </c>
      <c r="C100" t="s">
        <v>232</v>
      </c>
      <c r="D100" t="s">
        <v>12</v>
      </c>
      <c r="E100">
        <v>48</v>
      </c>
      <c r="F100">
        <v>61</v>
      </c>
      <c r="G100">
        <v>42</v>
      </c>
      <c r="H100" t="s">
        <v>13</v>
      </c>
      <c r="I100" t="str">
        <f t="shared" si="1"/>
        <v>44-55</v>
      </c>
    </row>
    <row r="101" spans="1:9" x14ac:dyDescent="0.25">
      <c r="A101">
        <v>100</v>
      </c>
      <c r="B101" t="s">
        <v>233</v>
      </c>
      <c r="C101" t="s">
        <v>234</v>
      </c>
      <c r="D101" t="s">
        <v>12</v>
      </c>
      <c r="E101">
        <v>20</v>
      </c>
      <c r="F101">
        <v>61</v>
      </c>
      <c r="G101">
        <v>49</v>
      </c>
      <c r="H101" t="s">
        <v>13</v>
      </c>
      <c r="I101" t="str">
        <f t="shared" si="1"/>
        <v>18-25</v>
      </c>
    </row>
    <row r="102" spans="1:9" x14ac:dyDescent="0.25">
      <c r="A102">
        <v>101</v>
      </c>
      <c r="B102" t="s">
        <v>235</v>
      </c>
      <c r="C102" t="s">
        <v>236</v>
      </c>
      <c r="D102" t="s">
        <v>21</v>
      </c>
      <c r="E102">
        <v>23</v>
      </c>
      <c r="F102">
        <v>62</v>
      </c>
      <c r="G102">
        <v>41</v>
      </c>
      <c r="H102" t="s">
        <v>32</v>
      </c>
      <c r="I102" t="str">
        <f t="shared" si="1"/>
        <v>18-25</v>
      </c>
    </row>
    <row r="103" spans="1:9" x14ac:dyDescent="0.25">
      <c r="A103">
        <v>102</v>
      </c>
      <c r="B103" t="s">
        <v>237</v>
      </c>
      <c r="C103" t="s">
        <v>238</v>
      </c>
      <c r="D103" t="s">
        <v>21</v>
      </c>
      <c r="E103">
        <v>49</v>
      </c>
      <c r="F103">
        <v>62</v>
      </c>
      <c r="G103">
        <v>48</v>
      </c>
      <c r="H103" t="s">
        <v>13</v>
      </c>
      <c r="I103" t="str">
        <f t="shared" si="1"/>
        <v>44-55</v>
      </c>
    </row>
    <row r="104" spans="1:9" x14ac:dyDescent="0.25">
      <c r="A104">
        <v>103</v>
      </c>
      <c r="B104" t="s">
        <v>239</v>
      </c>
      <c r="C104" t="s">
        <v>240</v>
      </c>
      <c r="D104" t="s">
        <v>12</v>
      </c>
      <c r="E104">
        <v>67</v>
      </c>
      <c r="F104">
        <v>62</v>
      </c>
      <c r="G104">
        <v>59</v>
      </c>
      <c r="H104" t="s">
        <v>13</v>
      </c>
      <c r="I104" t="str">
        <f t="shared" si="1"/>
        <v>66-75</v>
      </c>
    </row>
    <row r="105" spans="1:9" x14ac:dyDescent="0.25">
      <c r="A105">
        <v>104</v>
      </c>
      <c r="B105" t="s">
        <v>241</v>
      </c>
      <c r="C105" t="s">
        <v>242</v>
      </c>
      <c r="D105" t="s">
        <v>12</v>
      </c>
      <c r="E105">
        <v>26</v>
      </c>
      <c r="F105">
        <v>62</v>
      </c>
      <c r="G105">
        <v>55</v>
      </c>
      <c r="H105" t="s">
        <v>94</v>
      </c>
      <c r="I105" t="str">
        <f t="shared" si="1"/>
        <v>26-35</v>
      </c>
    </row>
    <row r="106" spans="1:9" x14ac:dyDescent="0.25">
      <c r="A106">
        <v>105</v>
      </c>
      <c r="B106" t="s">
        <v>243</v>
      </c>
      <c r="C106" t="s">
        <v>244</v>
      </c>
      <c r="D106" t="s">
        <v>12</v>
      </c>
      <c r="E106">
        <v>49</v>
      </c>
      <c r="F106">
        <v>62</v>
      </c>
      <c r="G106">
        <v>56</v>
      </c>
      <c r="H106" t="s">
        <v>230</v>
      </c>
      <c r="I106" t="str">
        <f t="shared" si="1"/>
        <v>44-55</v>
      </c>
    </row>
    <row r="107" spans="1:9" x14ac:dyDescent="0.25">
      <c r="A107">
        <v>106</v>
      </c>
      <c r="B107" t="s">
        <v>245</v>
      </c>
      <c r="C107" t="s">
        <v>246</v>
      </c>
      <c r="D107" t="s">
        <v>21</v>
      </c>
      <c r="E107">
        <v>21</v>
      </c>
      <c r="F107">
        <v>62</v>
      </c>
      <c r="G107">
        <v>42</v>
      </c>
      <c r="H107" t="s">
        <v>32</v>
      </c>
      <c r="I107" t="str">
        <f t="shared" si="1"/>
        <v>18-25</v>
      </c>
    </row>
    <row r="108" spans="1:9" x14ac:dyDescent="0.25">
      <c r="A108">
        <v>107</v>
      </c>
      <c r="B108" t="s">
        <v>247</v>
      </c>
      <c r="C108" t="s">
        <v>248</v>
      </c>
      <c r="D108" t="s">
        <v>21</v>
      </c>
      <c r="E108">
        <v>66</v>
      </c>
      <c r="F108">
        <v>63</v>
      </c>
      <c r="G108">
        <v>50</v>
      </c>
      <c r="H108" t="s">
        <v>13</v>
      </c>
      <c r="I108" t="str">
        <f t="shared" si="1"/>
        <v>66-75</v>
      </c>
    </row>
    <row r="109" spans="1:9" x14ac:dyDescent="0.25">
      <c r="A109">
        <v>108</v>
      </c>
      <c r="B109" t="s">
        <v>249</v>
      </c>
      <c r="C109" t="s">
        <v>250</v>
      </c>
      <c r="D109" t="s">
        <v>12</v>
      </c>
      <c r="E109">
        <v>54</v>
      </c>
      <c r="F109">
        <v>63</v>
      </c>
      <c r="G109">
        <v>46</v>
      </c>
      <c r="H109" t="s">
        <v>251</v>
      </c>
      <c r="I109" t="str">
        <f t="shared" si="1"/>
        <v>44-55</v>
      </c>
    </row>
    <row r="110" spans="1:9" x14ac:dyDescent="0.25">
      <c r="A110">
        <v>109</v>
      </c>
      <c r="B110" t="s">
        <v>252</v>
      </c>
      <c r="C110" t="s">
        <v>253</v>
      </c>
      <c r="D110" t="s">
        <v>12</v>
      </c>
      <c r="E110">
        <v>68</v>
      </c>
      <c r="F110">
        <v>63</v>
      </c>
      <c r="G110">
        <v>43</v>
      </c>
      <c r="H110" t="s">
        <v>13</v>
      </c>
      <c r="I110" t="str">
        <f t="shared" si="1"/>
        <v>66-75</v>
      </c>
    </row>
    <row r="111" spans="1:9" x14ac:dyDescent="0.25">
      <c r="A111">
        <v>110</v>
      </c>
      <c r="B111" t="s">
        <v>254</v>
      </c>
      <c r="C111" t="s">
        <v>255</v>
      </c>
      <c r="D111" t="s">
        <v>12</v>
      </c>
      <c r="E111">
        <v>66</v>
      </c>
      <c r="F111">
        <v>63</v>
      </c>
      <c r="G111">
        <v>48</v>
      </c>
      <c r="H111" t="s">
        <v>94</v>
      </c>
      <c r="I111" t="str">
        <f t="shared" si="1"/>
        <v>66-75</v>
      </c>
    </row>
    <row r="112" spans="1:9" x14ac:dyDescent="0.25">
      <c r="A112">
        <v>111</v>
      </c>
      <c r="B112" t="s">
        <v>256</v>
      </c>
      <c r="C112" t="s">
        <v>257</v>
      </c>
      <c r="D112" t="s">
        <v>12</v>
      </c>
      <c r="E112">
        <v>65</v>
      </c>
      <c r="F112">
        <v>63</v>
      </c>
      <c r="G112">
        <v>52</v>
      </c>
      <c r="H112" t="s">
        <v>32</v>
      </c>
      <c r="I112" t="str">
        <f t="shared" si="1"/>
        <v>56-65</v>
      </c>
    </row>
    <row r="113" spans="1:9" x14ac:dyDescent="0.25">
      <c r="A113">
        <v>112</v>
      </c>
      <c r="B113" t="s">
        <v>258</v>
      </c>
      <c r="C113" t="s">
        <v>259</v>
      </c>
      <c r="D113" t="s">
        <v>21</v>
      </c>
      <c r="E113">
        <v>19</v>
      </c>
      <c r="F113">
        <v>63</v>
      </c>
      <c r="G113">
        <v>54</v>
      </c>
      <c r="H113" t="s">
        <v>32</v>
      </c>
      <c r="I113" t="str">
        <f t="shared" si="1"/>
        <v>18-25</v>
      </c>
    </row>
    <row r="114" spans="1:9" x14ac:dyDescent="0.25">
      <c r="A114">
        <v>113</v>
      </c>
      <c r="B114" t="s">
        <v>260</v>
      </c>
      <c r="C114" t="s">
        <v>261</v>
      </c>
      <c r="D114" t="s">
        <v>21</v>
      </c>
      <c r="E114">
        <v>38</v>
      </c>
      <c r="F114">
        <v>64</v>
      </c>
      <c r="G114">
        <v>42</v>
      </c>
      <c r="H114" t="s">
        <v>13</v>
      </c>
      <c r="I114" t="str">
        <f t="shared" si="1"/>
        <v>36-43</v>
      </c>
    </row>
    <row r="115" spans="1:9" x14ac:dyDescent="0.25">
      <c r="A115">
        <v>114</v>
      </c>
      <c r="B115" t="s">
        <v>262</v>
      </c>
      <c r="C115" t="s">
        <v>263</v>
      </c>
      <c r="D115" t="s">
        <v>12</v>
      </c>
      <c r="E115">
        <v>19</v>
      </c>
      <c r="F115">
        <v>64</v>
      </c>
      <c r="G115">
        <v>46</v>
      </c>
      <c r="H115" t="s">
        <v>32</v>
      </c>
      <c r="I115" t="str">
        <f t="shared" si="1"/>
        <v>18-25</v>
      </c>
    </row>
    <row r="116" spans="1:9" x14ac:dyDescent="0.25">
      <c r="A116">
        <v>115</v>
      </c>
      <c r="B116" t="s">
        <v>264</v>
      </c>
      <c r="C116" t="s">
        <v>265</v>
      </c>
      <c r="D116" t="s">
        <v>21</v>
      </c>
      <c r="E116">
        <v>18</v>
      </c>
      <c r="F116">
        <v>65</v>
      </c>
      <c r="G116">
        <v>48</v>
      </c>
      <c r="H116" t="s">
        <v>32</v>
      </c>
      <c r="I116" t="str">
        <f t="shared" si="1"/>
        <v>18-25</v>
      </c>
    </row>
    <row r="117" spans="1:9" x14ac:dyDescent="0.25">
      <c r="A117">
        <v>116</v>
      </c>
      <c r="B117" t="s">
        <v>266</v>
      </c>
      <c r="C117" t="s">
        <v>267</v>
      </c>
      <c r="D117" t="s">
        <v>21</v>
      </c>
      <c r="E117">
        <v>19</v>
      </c>
      <c r="F117">
        <v>65</v>
      </c>
      <c r="G117">
        <v>50</v>
      </c>
      <c r="H117" t="s">
        <v>32</v>
      </c>
      <c r="I117" t="str">
        <f t="shared" si="1"/>
        <v>18-25</v>
      </c>
    </row>
    <row r="118" spans="1:9" x14ac:dyDescent="0.25">
      <c r="A118">
        <v>117</v>
      </c>
      <c r="B118" t="s">
        <v>268</v>
      </c>
      <c r="C118" t="s">
        <v>269</v>
      </c>
      <c r="D118" t="s">
        <v>21</v>
      </c>
      <c r="E118">
        <v>63</v>
      </c>
      <c r="F118">
        <v>65</v>
      </c>
      <c r="G118">
        <v>43</v>
      </c>
      <c r="H118" t="s">
        <v>32</v>
      </c>
      <c r="I118" t="str">
        <f t="shared" si="1"/>
        <v>56-65</v>
      </c>
    </row>
    <row r="119" spans="1:9" x14ac:dyDescent="0.25">
      <c r="A119">
        <v>118</v>
      </c>
      <c r="B119" t="s">
        <v>270</v>
      </c>
      <c r="C119" t="s">
        <v>271</v>
      </c>
      <c r="D119" t="s">
        <v>21</v>
      </c>
      <c r="E119">
        <v>49</v>
      </c>
      <c r="F119">
        <v>65</v>
      </c>
      <c r="G119">
        <v>59</v>
      </c>
      <c r="H119" t="s">
        <v>13</v>
      </c>
      <c r="I119" t="str">
        <f t="shared" si="1"/>
        <v>44-55</v>
      </c>
    </row>
    <row r="120" spans="1:9" x14ac:dyDescent="0.25">
      <c r="A120">
        <v>119</v>
      </c>
      <c r="B120" t="s">
        <v>272</v>
      </c>
      <c r="C120" t="s">
        <v>273</v>
      </c>
      <c r="D120" t="s">
        <v>21</v>
      </c>
      <c r="E120">
        <v>51</v>
      </c>
      <c r="F120">
        <v>67</v>
      </c>
      <c r="G120">
        <v>43</v>
      </c>
      <c r="H120" t="s">
        <v>274</v>
      </c>
      <c r="I120" t="str">
        <f t="shared" si="1"/>
        <v>44-55</v>
      </c>
    </row>
    <row r="121" spans="1:9" x14ac:dyDescent="0.25">
      <c r="A121">
        <v>120</v>
      </c>
      <c r="B121" t="s">
        <v>275</v>
      </c>
      <c r="C121" t="s">
        <v>276</v>
      </c>
      <c r="D121" t="s">
        <v>21</v>
      </c>
      <c r="E121">
        <v>50</v>
      </c>
      <c r="F121">
        <v>67</v>
      </c>
      <c r="G121">
        <v>57</v>
      </c>
      <c r="H121" t="s">
        <v>39</v>
      </c>
      <c r="I121" t="str">
        <f t="shared" si="1"/>
        <v>44-55</v>
      </c>
    </row>
    <row r="122" spans="1:9" x14ac:dyDescent="0.25">
      <c r="A122">
        <v>121</v>
      </c>
      <c r="B122" t="s">
        <v>277</v>
      </c>
      <c r="C122" t="s">
        <v>278</v>
      </c>
      <c r="D122" t="s">
        <v>12</v>
      </c>
      <c r="E122">
        <v>27</v>
      </c>
      <c r="F122">
        <v>67</v>
      </c>
      <c r="G122">
        <v>56</v>
      </c>
      <c r="H122" t="s">
        <v>13</v>
      </c>
      <c r="I122" t="str">
        <f t="shared" si="1"/>
        <v>26-35</v>
      </c>
    </row>
    <row r="123" spans="1:9" x14ac:dyDescent="0.25">
      <c r="A123">
        <v>122</v>
      </c>
      <c r="B123" t="s">
        <v>279</v>
      </c>
      <c r="C123" t="s">
        <v>280</v>
      </c>
      <c r="D123" t="s">
        <v>21</v>
      </c>
      <c r="E123">
        <v>38</v>
      </c>
      <c r="F123">
        <v>67</v>
      </c>
      <c r="G123">
        <v>40</v>
      </c>
      <c r="H123" t="s">
        <v>13</v>
      </c>
      <c r="I123" t="str">
        <f t="shared" si="1"/>
        <v>36-43</v>
      </c>
    </row>
    <row r="124" spans="1:9" x14ac:dyDescent="0.25">
      <c r="A124">
        <v>123</v>
      </c>
      <c r="B124" t="s">
        <v>281</v>
      </c>
      <c r="C124" t="s">
        <v>282</v>
      </c>
      <c r="D124" t="s">
        <v>21</v>
      </c>
      <c r="E124">
        <v>40</v>
      </c>
      <c r="F124">
        <v>69</v>
      </c>
      <c r="G124">
        <v>58</v>
      </c>
      <c r="H124" t="s">
        <v>13</v>
      </c>
      <c r="I124" t="str">
        <f t="shared" si="1"/>
        <v>36-43</v>
      </c>
    </row>
    <row r="125" spans="1:9" x14ac:dyDescent="0.25">
      <c r="A125">
        <v>124</v>
      </c>
      <c r="B125" t="s">
        <v>283</v>
      </c>
      <c r="C125" t="s">
        <v>284</v>
      </c>
      <c r="D125" t="s">
        <v>12</v>
      </c>
      <c r="E125">
        <v>39</v>
      </c>
      <c r="F125">
        <v>69</v>
      </c>
      <c r="G125">
        <v>91</v>
      </c>
      <c r="H125" t="s">
        <v>13</v>
      </c>
      <c r="I125" t="str">
        <f t="shared" si="1"/>
        <v>36-43</v>
      </c>
    </row>
    <row r="126" spans="1:9" x14ac:dyDescent="0.25">
      <c r="A126">
        <v>125</v>
      </c>
      <c r="B126" t="s">
        <v>285</v>
      </c>
      <c r="C126" t="s">
        <v>286</v>
      </c>
      <c r="D126" t="s">
        <v>21</v>
      </c>
      <c r="E126">
        <v>23</v>
      </c>
      <c r="F126">
        <v>70</v>
      </c>
      <c r="G126">
        <v>29</v>
      </c>
      <c r="H126" t="s">
        <v>13</v>
      </c>
      <c r="I126" t="str">
        <f t="shared" si="1"/>
        <v>18-25</v>
      </c>
    </row>
    <row r="127" spans="1:9" x14ac:dyDescent="0.25">
      <c r="A127">
        <v>126</v>
      </c>
      <c r="B127" t="s">
        <v>287</v>
      </c>
      <c r="C127" t="s">
        <v>288</v>
      </c>
      <c r="D127" t="s">
        <v>21</v>
      </c>
      <c r="E127">
        <v>31</v>
      </c>
      <c r="F127">
        <v>70</v>
      </c>
      <c r="G127">
        <v>77</v>
      </c>
      <c r="H127" t="s">
        <v>75</v>
      </c>
      <c r="I127" t="str">
        <f t="shared" si="1"/>
        <v>26-35</v>
      </c>
    </row>
    <row r="128" spans="1:9" x14ac:dyDescent="0.25">
      <c r="A128">
        <v>127</v>
      </c>
      <c r="B128" t="s">
        <v>289</v>
      </c>
      <c r="C128" t="s">
        <v>290</v>
      </c>
      <c r="D128" t="s">
        <v>12</v>
      </c>
      <c r="E128">
        <v>43</v>
      </c>
      <c r="F128">
        <v>71</v>
      </c>
      <c r="G128">
        <v>35</v>
      </c>
      <c r="H128" t="s">
        <v>78</v>
      </c>
      <c r="I128" t="str">
        <f t="shared" si="1"/>
        <v>36-43</v>
      </c>
    </row>
    <row r="129" spans="1:9" x14ac:dyDescent="0.25">
      <c r="A129">
        <v>128</v>
      </c>
      <c r="B129" t="s">
        <v>291</v>
      </c>
      <c r="C129" t="s">
        <v>292</v>
      </c>
      <c r="D129" t="s">
        <v>12</v>
      </c>
      <c r="E129">
        <v>40</v>
      </c>
      <c r="F129">
        <v>71</v>
      </c>
      <c r="G129">
        <v>95</v>
      </c>
      <c r="H129" t="s">
        <v>39</v>
      </c>
      <c r="I129" t="str">
        <f t="shared" si="1"/>
        <v>36-43</v>
      </c>
    </row>
    <row r="130" spans="1:9" x14ac:dyDescent="0.25">
      <c r="A130">
        <v>129</v>
      </c>
      <c r="B130" t="s">
        <v>293</v>
      </c>
      <c r="C130" t="s">
        <v>294</v>
      </c>
      <c r="D130" t="s">
        <v>12</v>
      </c>
      <c r="E130">
        <v>59</v>
      </c>
      <c r="F130">
        <v>71</v>
      </c>
      <c r="G130">
        <v>11</v>
      </c>
      <c r="H130" t="s">
        <v>13</v>
      </c>
      <c r="I130" t="str">
        <f t="shared" si="1"/>
        <v>56-65</v>
      </c>
    </row>
    <row r="131" spans="1:9" x14ac:dyDescent="0.25">
      <c r="A131">
        <v>130</v>
      </c>
      <c r="B131" t="s">
        <v>295</v>
      </c>
      <c r="C131" t="s">
        <v>296</v>
      </c>
      <c r="D131" t="s">
        <v>12</v>
      </c>
      <c r="E131">
        <v>38</v>
      </c>
      <c r="F131">
        <v>71</v>
      </c>
      <c r="G131">
        <v>75</v>
      </c>
      <c r="H131" t="s">
        <v>13</v>
      </c>
      <c r="I131" t="str">
        <f t="shared" ref="I131:I194" si="2">IF(AND(E131&gt;=18,E131&lt;=25),"18-25",IF(AND(E131&gt;=26,E131&lt;=35),"26-35",IF(AND(E131&gt;=36,E131&lt;=43),"36-43",IF(AND(E131&gt;=44,E131&lt;=55),"44-55",IF(AND(E131&gt;=56,E131&lt;=65),"56-65",IF(AND(E131&gt;=66,E131&lt;=75),"66-75"))))))</f>
        <v>36-43</v>
      </c>
    </row>
    <row r="132" spans="1:9" x14ac:dyDescent="0.25">
      <c r="A132">
        <v>131</v>
      </c>
      <c r="B132" t="s">
        <v>297</v>
      </c>
      <c r="C132" t="s">
        <v>298</v>
      </c>
      <c r="D132" t="s">
        <v>12</v>
      </c>
      <c r="E132">
        <v>47</v>
      </c>
      <c r="F132">
        <v>71</v>
      </c>
      <c r="G132">
        <v>9</v>
      </c>
      <c r="H132" t="s">
        <v>13</v>
      </c>
      <c r="I132" t="str">
        <f t="shared" si="2"/>
        <v>44-55</v>
      </c>
    </row>
    <row r="133" spans="1:9" x14ac:dyDescent="0.25">
      <c r="A133">
        <v>132</v>
      </c>
      <c r="B133" t="s">
        <v>299</v>
      </c>
      <c r="C133" t="s">
        <v>300</v>
      </c>
      <c r="D133" t="s">
        <v>12</v>
      </c>
      <c r="E133">
        <v>39</v>
      </c>
      <c r="F133">
        <v>71</v>
      </c>
      <c r="G133">
        <v>75</v>
      </c>
      <c r="H133" t="s">
        <v>13</v>
      </c>
      <c r="I133" t="str">
        <f t="shared" si="2"/>
        <v>36-43</v>
      </c>
    </row>
    <row r="134" spans="1:9" x14ac:dyDescent="0.25">
      <c r="A134">
        <v>133</v>
      </c>
      <c r="B134" t="s">
        <v>301</v>
      </c>
      <c r="C134" t="s">
        <v>302</v>
      </c>
      <c r="D134" t="s">
        <v>21</v>
      </c>
      <c r="E134">
        <v>25</v>
      </c>
      <c r="F134">
        <v>72</v>
      </c>
      <c r="G134">
        <v>34</v>
      </c>
      <c r="H134" t="s">
        <v>91</v>
      </c>
      <c r="I134" t="str">
        <f t="shared" si="2"/>
        <v>18-25</v>
      </c>
    </row>
    <row r="135" spans="1:9" x14ac:dyDescent="0.25">
      <c r="A135">
        <v>134</v>
      </c>
      <c r="B135" t="s">
        <v>303</v>
      </c>
      <c r="C135" t="s">
        <v>304</v>
      </c>
      <c r="D135" t="s">
        <v>21</v>
      </c>
      <c r="E135">
        <v>31</v>
      </c>
      <c r="F135">
        <v>72</v>
      </c>
      <c r="G135">
        <v>71</v>
      </c>
      <c r="H135" t="s">
        <v>94</v>
      </c>
      <c r="I135" t="str">
        <f t="shared" si="2"/>
        <v>26-35</v>
      </c>
    </row>
    <row r="136" spans="1:9" x14ac:dyDescent="0.25">
      <c r="A136">
        <v>135</v>
      </c>
      <c r="B136" t="s">
        <v>305</v>
      </c>
      <c r="C136" t="s">
        <v>193</v>
      </c>
      <c r="D136" t="s">
        <v>12</v>
      </c>
      <c r="E136">
        <v>20</v>
      </c>
      <c r="F136">
        <v>73</v>
      </c>
      <c r="G136">
        <v>5</v>
      </c>
      <c r="H136" t="s">
        <v>13</v>
      </c>
      <c r="I136" t="str">
        <f t="shared" si="2"/>
        <v>18-25</v>
      </c>
    </row>
    <row r="137" spans="1:9" x14ac:dyDescent="0.25">
      <c r="A137">
        <v>136</v>
      </c>
      <c r="B137" t="s">
        <v>306</v>
      </c>
      <c r="C137" t="s">
        <v>307</v>
      </c>
      <c r="D137" t="s">
        <v>21</v>
      </c>
      <c r="E137">
        <v>29</v>
      </c>
      <c r="F137">
        <v>73</v>
      </c>
      <c r="G137">
        <v>88</v>
      </c>
      <c r="H137" t="s">
        <v>13</v>
      </c>
      <c r="I137" t="str">
        <f t="shared" si="2"/>
        <v>26-35</v>
      </c>
    </row>
    <row r="138" spans="1:9" x14ac:dyDescent="0.25">
      <c r="A138">
        <v>137</v>
      </c>
      <c r="B138" t="s">
        <v>308</v>
      </c>
      <c r="C138" t="s">
        <v>309</v>
      </c>
      <c r="D138" t="s">
        <v>21</v>
      </c>
      <c r="E138">
        <v>44</v>
      </c>
      <c r="F138">
        <v>73</v>
      </c>
      <c r="G138">
        <v>7</v>
      </c>
      <c r="H138" t="s">
        <v>13</v>
      </c>
      <c r="I138" t="str">
        <f t="shared" si="2"/>
        <v>44-55</v>
      </c>
    </row>
    <row r="139" spans="1:9" x14ac:dyDescent="0.25">
      <c r="A139">
        <v>138</v>
      </c>
      <c r="B139" t="s">
        <v>310</v>
      </c>
      <c r="C139" t="s">
        <v>311</v>
      </c>
      <c r="D139" t="s">
        <v>12</v>
      </c>
      <c r="E139">
        <v>32</v>
      </c>
      <c r="F139">
        <v>73</v>
      </c>
      <c r="G139">
        <v>73</v>
      </c>
      <c r="H139" t="s">
        <v>13</v>
      </c>
      <c r="I139" t="str">
        <f t="shared" si="2"/>
        <v>26-35</v>
      </c>
    </row>
    <row r="140" spans="1:9" x14ac:dyDescent="0.25">
      <c r="A140">
        <v>139</v>
      </c>
      <c r="B140" t="s">
        <v>312</v>
      </c>
      <c r="C140" t="s">
        <v>313</v>
      </c>
      <c r="D140" t="s">
        <v>12</v>
      </c>
      <c r="E140">
        <v>19</v>
      </c>
      <c r="F140">
        <v>74</v>
      </c>
      <c r="G140">
        <v>10</v>
      </c>
      <c r="H140" t="s">
        <v>32</v>
      </c>
      <c r="I140" t="str">
        <f t="shared" si="2"/>
        <v>18-25</v>
      </c>
    </row>
    <row r="141" spans="1:9" x14ac:dyDescent="0.25">
      <c r="A141">
        <v>140</v>
      </c>
      <c r="B141" t="s">
        <v>314</v>
      </c>
      <c r="C141" t="s">
        <v>315</v>
      </c>
      <c r="D141" t="s">
        <v>21</v>
      </c>
      <c r="E141">
        <v>35</v>
      </c>
      <c r="F141">
        <v>74</v>
      </c>
      <c r="G141">
        <v>72</v>
      </c>
      <c r="H141" t="s">
        <v>13</v>
      </c>
      <c r="I141" t="str">
        <f t="shared" si="2"/>
        <v>26-35</v>
      </c>
    </row>
    <row r="142" spans="1:9" x14ac:dyDescent="0.25">
      <c r="A142">
        <v>141</v>
      </c>
      <c r="B142" t="s">
        <v>316</v>
      </c>
      <c r="C142" t="s">
        <v>317</v>
      </c>
      <c r="D142" t="s">
        <v>21</v>
      </c>
      <c r="E142">
        <v>57</v>
      </c>
      <c r="F142">
        <v>75</v>
      </c>
      <c r="G142">
        <v>5</v>
      </c>
      <c r="H142" t="s">
        <v>109</v>
      </c>
      <c r="I142" t="str">
        <f t="shared" si="2"/>
        <v>56-65</v>
      </c>
    </row>
    <row r="143" spans="1:9" x14ac:dyDescent="0.25">
      <c r="A143">
        <v>142</v>
      </c>
      <c r="B143" t="s">
        <v>318</v>
      </c>
      <c r="C143" t="s">
        <v>319</v>
      </c>
      <c r="D143" t="s">
        <v>12</v>
      </c>
      <c r="E143">
        <v>32</v>
      </c>
      <c r="F143">
        <v>75</v>
      </c>
      <c r="G143">
        <v>93</v>
      </c>
      <c r="H143" t="s">
        <v>13</v>
      </c>
      <c r="I143" t="str">
        <f t="shared" si="2"/>
        <v>26-35</v>
      </c>
    </row>
    <row r="144" spans="1:9" x14ac:dyDescent="0.25">
      <c r="A144">
        <v>143</v>
      </c>
      <c r="B144" t="s">
        <v>320</v>
      </c>
      <c r="C144" t="s">
        <v>321</v>
      </c>
      <c r="D144" t="s">
        <v>21</v>
      </c>
      <c r="E144">
        <v>28</v>
      </c>
      <c r="F144">
        <v>76</v>
      </c>
      <c r="G144">
        <v>40</v>
      </c>
      <c r="H144" t="s">
        <v>13</v>
      </c>
      <c r="I144" t="str">
        <f t="shared" si="2"/>
        <v>26-35</v>
      </c>
    </row>
    <row r="145" spans="1:9" x14ac:dyDescent="0.25">
      <c r="A145">
        <v>144</v>
      </c>
      <c r="B145" t="s">
        <v>322</v>
      </c>
      <c r="C145" t="s">
        <v>323</v>
      </c>
      <c r="D145" t="s">
        <v>21</v>
      </c>
      <c r="E145">
        <v>32</v>
      </c>
      <c r="F145">
        <v>76</v>
      </c>
      <c r="G145">
        <v>87</v>
      </c>
      <c r="H145" t="s">
        <v>13</v>
      </c>
      <c r="I145" t="str">
        <f t="shared" si="2"/>
        <v>26-35</v>
      </c>
    </row>
    <row r="146" spans="1:9" x14ac:dyDescent="0.25">
      <c r="A146">
        <v>145</v>
      </c>
      <c r="B146" t="s">
        <v>324</v>
      </c>
      <c r="C146" t="s">
        <v>325</v>
      </c>
      <c r="D146" t="s">
        <v>12</v>
      </c>
      <c r="E146">
        <v>25</v>
      </c>
      <c r="F146">
        <v>77</v>
      </c>
      <c r="G146">
        <v>12</v>
      </c>
      <c r="H146" t="s">
        <v>13</v>
      </c>
      <c r="I146" t="str">
        <f t="shared" si="2"/>
        <v>18-25</v>
      </c>
    </row>
    <row r="147" spans="1:9" x14ac:dyDescent="0.25">
      <c r="A147">
        <v>146</v>
      </c>
      <c r="B147" t="s">
        <v>326</v>
      </c>
      <c r="C147" t="s">
        <v>327</v>
      </c>
      <c r="D147" t="s">
        <v>12</v>
      </c>
      <c r="E147">
        <v>28</v>
      </c>
      <c r="F147">
        <v>77</v>
      </c>
      <c r="G147">
        <v>97</v>
      </c>
      <c r="H147" t="s">
        <v>75</v>
      </c>
      <c r="I147" t="str">
        <f t="shared" si="2"/>
        <v>26-35</v>
      </c>
    </row>
    <row r="148" spans="1:9" x14ac:dyDescent="0.25">
      <c r="A148">
        <v>147</v>
      </c>
      <c r="B148" t="s">
        <v>328</v>
      </c>
      <c r="C148" t="s">
        <v>329</v>
      </c>
      <c r="D148" t="s">
        <v>12</v>
      </c>
      <c r="E148">
        <v>48</v>
      </c>
      <c r="F148">
        <v>77</v>
      </c>
      <c r="G148">
        <v>36</v>
      </c>
      <c r="H148" t="s">
        <v>78</v>
      </c>
      <c r="I148" t="str">
        <f t="shared" si="2"/>
        <v>44-55</v>
      </c>
    </row>
    <row r="149" spans="1:9" x14ac:dyDescent="0.25">
      <c r="A149">
        <v>148</v>
      </c>
      <c r="B149" t="s">
        <v>330</v>
      </c>
      <c r="C149" t="s">
        <v>331</v>
      </c>
      <c r="D149" t="s">
        <v>21</v>
      </c>
      <c r="E149">
        <v>32</v>
      </c>
      <c r="F149">
        <v>77</v>
      </c>
      <c r="G149">
        <v>74</v>
      </c>
      <c r="H149" t="s">
        <v>39</v>
      </c>
      <c r="I149" t="str">
        <f t="shared" si="2"/>
        <v>26-35</v>
      </c>
    </row>
    <row r="150" spans="1:9" x14ac:dyDescent="0.25">
      <c r="A150">
        <v>149</v>
      </c>
      <c r="B150" t="s">
        <v>332</v>
      </c>
      <c r="C150" t="s">
        <v>333</v>
      </c>
      <c r="D150" t="s">
        <v>21</v>
      </c>
      <c r="E150">
        <v>34</v>
      </c>
      <c r="F150">
        <v>78</v>
      </c>
      <c r="G150">
        <v>22</v>
      </c>
      <c r="H150" t="s">
        <v>13</v>
      </c>
      <c r="I150" t="str">
        <f t="shared" si="2"/>
        <v>26-35</v>
      </c>
    </row>
    <row r="151" spans="1:9" x14ac:dyDescent="0.25">
      <c r="A151">
        <v>150</v>
      </c>
      <c r="B151" t="s">
        <v>334</v>
      </c>
      <c r="C151" t="s">
        <v>335</v>
      </c>
      <c r="D151" t="s">
        <v>12</v>
      </c>
      <c r="E151">
        <v>34</v>
      </c>
      <c r="F151">
        <v>78</v>
      </c>
      <c r="G151">
        <v>90</v>
      </c>
      <c r="H151" t="s">
        <v>13</v>
      </c>
      <c r="I151" t="str">
        <f t="shared" si="2"/>
        <v>26-35</v>
      </c>
    </row>
    <row r="152" spans="1:9" x14ac:dyDescent="0.25">
      <c r="A152">
        <v>151</v>
      </c>
      <c r="B152" t="s">
        <v>336</v>
      </c>
      <c r="C152" t="s">
        <v>337</v>
      </c>
      <c r="D152" t="s">
        <v>12</v>
      </c>
      <c r="E152">
        <v>43</v>
      </c>
      <c r="F152">
        <v>78</v>
      </c>
      <c r="G152">
        <v>17</v>
      </c>
      <c r="H152" t="s">
        <v>13</v>
      </c>
      <c r="I152" t="str">
        <f t="shared" si="2"/>
        <v>36-43</v>
      </c>
    </row>
    <row r="153" spans="1:9" x14ac:dyDescent="0.25">
      <c r="A153">
        <v>152</v>
      </c>
      <c r="B153" t="s">
        <v>338</v>
      </c>
      <c r="C153" t="s">
        <v>339</v>
      </c>
      <c r="D153" t="s">
        <v>12</v>
      </c>
      <c r="E153">
        <v>39</v>
      </c>
      <c r="F153">
        <v>78</v>
      </c>
      <c r="G153">
        <v>88</v>
      </c>
      <c r="H153" t="s">
        <v>13</v>
      </c>
      <c r="I153" t="str">
        <f t="shared" si="2"/>
        <v>36-43</v>
      </c>
    </row>
    <row r="154" spans="1:9" x14ac:dyDescent="0.25">
      <c r="A154">
        <v>153</v>
      </c>
      <c r="B154" t="s">
        <v>340</v>
      </c>
      <c r="C154" t="s">
        <v>341</v>
      </c>
      <c r="D154" t="s">
        <v>21</v>
      </c>
      <c r="E154">
        <v>44</v>
      </c>
      <c r="F154">
        <v>78</v>
      </c>
      <c r="G154">
        <v>20</v>
      </c>
      <c r="H154" t="s">
        <v>91</v>
      </c>
      <c r="I154" t="str">
        <f t="shared" si="2"/>
        <v>44-55</v>
      </c>
    </row>
    <row r="155" spans="1:9" x14ac:dyDescent="0.25">
      <c r="A155">
        <v>154</v>
      </c>
      <c r="B155" t="s">
        <v>342</v>
      </c>
      <c r="C155" t="s">
        <v>343</v>
      </c>
      <c r="D155" t="s">
        <v>21</v>
      </c>
      <c r="E155">
        <v>38</v>
      </c>
      <c r="F155">
        <v>78</v>
      </c>
      <c r="G155">
        <v>76</v>
      </c>
      <c r="H155" t="s">
        <v>94</v>
      </c>
      <c r="I155" t="str">
        <f t="shared" si="2"/>
        <v>36-43</v>
      </c>
    </row>
    <row r="156" spans="1:9" x14ac:dyDescent="0.25">
      <c r="A156">
        <v>155</v>
      </c>
      <c r="B156" t="s">
        <v>344</v>
      </c>
      <c r="C156" t="s">
        <v>345</v>
      </c>
      <c r="D156" t="s">
        <v>21</v>
      </c>
      <c r="E156">
        <v>47</v>
      </c>
      <c r="F156">
        <v>78</v>
      </c>
      <c r="G156">
        <v>16</v>
      </c>
      <c r="H156" t="s">
        <v>13</v>
      </c>
      <c r="I156" t="str">
        <f t="shared" si="2"/>
        <v>44-55</v>
      </c>
    </row>
    <row r="157" spans="1:9" x14ac:dyDescent="0.25">
      <c r="A157">
        <v>156</v>
      </c>
      <c r="B157" t="s">
        <v>346</v>
      </c>
      <c r="C157" t="s">
        <v>347</v>
      </c>
      <c r="D157" t="s">
        <v>21</v>
      </c>
      <c r="E157">
        <v>27</v>
      </c>
      <c r="F157">
        <v>78</v>
      </c>
      <c r="G157">
        <v>89</v>
      </c>
      <c r="H157" t="s">
        <v>13</v>
      </c>
      <c r="I157" t="str">
        <f t="shared" si="2"/>
        <v>26-35</v>
      </c>
    </row>
    <row r="158" spans="1:9" x14ac:dyDescent="0.25">
      <c r="A158">
        <v>157</v>
      </c>
      <c r="B158" t="s">
        <v>348</v>
      </c>
      <c r="C158" t="s">
        <v>349</v>
      </c>
      <c r="D158" t="s">
        <v>12</v>
      </c>
      <c r="E158">
        <v>37</v>
      </c>
      <c r="F158">
        <v>78</v>
      </c>
      <c r="G158">
        <v>1</v>
      </c>
      <c r="H158" t="s">
        <v>13</v>
      </c>
      <c r="I158" t="str">
        <f t="shared" si="2"/>
        <v>36-43</v>
      </c>
    </row>
    <row r="159" spans="1:9" x14ac:dyDescent="0.25">
      <c r="A159">
        <v>158</v>
      </c>
      <c r="B159" t="s">
        <v>350</v>
      </c>
      <c r="C159" t="s">
        <v>351</v>
      </c>
      <c r="D159" t="s">
        <v>21</v>
      </c>
      <c r="E159">
        <v>30</v>
      </c>
      <c r="F159">
        <v>78</v>
      </c>
      <c r="G159">
        <v>78</v>
      </c>
      <c r="H159" t="s">
        <v>13</v>
      </c>
      <c r="I159" t="str">
        <f t="shared" si="2"/>
        <v>26-35</v>
      </c>
    </row>
    <row r="160" spans="1:9" x14ac:dyDescent="0.25">
      <c r="A160">
        <v>159</v>
      </c>
      <c r="B160" t="s">
        <v>352</v>
      </c>
      <c r="C160" t="s">
        <v>353</v>
      </c>
      <c r="D160" t="s">
        <v>12</v>
      </c>
      <c r="E160">
        <v>34</v>
      </c>
      <c r="F160">
        <v>78</v>
      </c>
      <c r="G160">
        <v>1</v>
      </c>
      <c r="H160" t="s">
        <v>32</v>
      </c>
      <c r="I160" t="str">
        <f t="shared" si="2"/>
        <v>26-35</v>
      </c>
    </row>
    <row r="161" spans="1:9" x14ac:dyDescent="0.25">
      <c r="A161">
        <v>160</v>
      </c>
      <c r="B161" t="s">
        <v>354</v>
      </c>
      <c r="C161" t="s">
        <v>355</v>
      </c>
      <c r="D161" t="s">
        <v>21</v>
      </c>
      <c r="E161">
        <v>30</v>
      </c>
      <c r="F161">
        <v>78</v>
      </c>
      <c r="G161">
        <v>73</v>
      </c>
      <c r="H161" t="s">
        <v>13</v>
      </c>
      <c r="I161" t="str">
        <f t="shared" si="2"/>
        <v>26-35</v>
      </c>
    </row>
    <row r="162" spans="1:9" x14ac:dyDescent="0.25">
      <c r="A162">
        <v>161</v>
      </c>
      <c r="B162" t="s">
        <v>356</v>
      </c>
      <c r="C162" t="s">
        <v>357</v>
      </c>
      <c r="D162" t="s">
        <v>21</v>
      </c>
      <c r="E162">
        <v>56</v>
      </c>
      <c r="F162">
        <v>79</v>
      </c>
      <c r="G162">
        <v>35</v>
      </c>
      <c r="H162" t="s">
        <v>109</v>
      </c>
      <c r="I162" t="str">
        <f t="shared" si="2"/>
        <v>56-65</v>
      </c>
    </row>
    <row r="163" spans="1:9" x14ac:dyDescent="0.25">
      <c r="A163">
        <v>162</v>
      </c>
      <c r="B163" t="s">
        <v>358</v>
      </c>
      <c r="C163" t="s">
        <v>359</v>
      </c>
      <c r="D163" t="s">
        <v>21</v>
      </c>
      <c r="E163">
        <v>29</v>
      </c>
      <c r="F163">
        <v>79</v>
      </c>
      <c r="G163">
        <v>83</v>
      </c>
      <c r="H163" t="s">
        <v>13</v>
      </c>
      <c r="I163" t="str">
        <f t="shared" si="2"/>
        <v>26-35</v>
      </c>
    </row>
    <row r="164" spans="1:9" x14ac:dyDescent="0.25">
      <c r="A164">
        <v>163</v>
      </c>
      <c r="B164" t="s">
        <v>360</v>
      </c>
      <c r="C164" t="s">
        <v>361</v>
      </c>
      <c r="D164" t="s">
        <v>12</v>
      </c>
      <c r="E164">
        <v>19</v>
      </c>
      <c r="F164">
        <v>81</v>
      </c>
      <c r="G164">
        <v>5</v>
      </c>
      <c r="H164" t="s">
        <v>13</v>
      </c>
      <c r="I164" t="str">
        <f t="shared" si="2"/>
        <v>18-25</v>
      </c>
    </row>
    <row r="165" spans="1:9" x14ac:dyDescent="0.25">
      <c r="A165">
        <v>164</v>
      </c>
      <c r="B165" t="s">
        <v>362</v>
      </c>
      <c r="C165" t="s">
        <v>363</v>
      </c>
      <c r="D165" t="s">
        <v>21</v>
      </c>
      <c r="E165">
        <v>31</v>
      </c>
      <c r="F165">
        <v>81</v>
      </c>
      <c r="G165">
        <v>93</v>
      </c>
      <c r="H165" t="s">
        <v>13</v>
      </c>
      <c r="I165" t="str">
        <f t="shared" si="2"/>
        <v>26-35</v>
      </c>
    </row>
    <row r="166" spans="1:9" x14ac:dyDescent="0.25">
      <c r="A166">
        <v>165</v>
      </c>
      <c r="B166" t="s">
        <v>364</v>
      </c>
      <c r="C166" t="s">
        <v>365</v>
      </c>
      <c r="D166" t="s">
        <v>12</v>
      </c>
      <c r="E166">
        <v>50</v>
      </c>
      <c r="F166">
        <v>85</v>
      </c>
      <c r="G166">
        <v>26</v>
      </c>
      <c r="H166" t="s">
        <v>32</v>
      </c>
      <c r="I166" t="str">
        <f t="shared" si="2"/>
        <v>44-55</v>
      </c>
    </row>
    <row r="167" spans="1:9" x14ac:dyDescent="0.25">
      <c r="A167">
        <v>166</v>
      </c>
      <c r="B167" t="s">
        <v>366</v>
      </c>
      <c r="C167" t="s">
        <v>367</v>
      </c>
      <c r="D167" t="s">
        <v>21</v>
      </c>
      <c r="E167">
        <v>36</v>
      </c>
      <c r="F167">
        <v>85</v>
      </c>
      <c r="G167">
        <v>75</v>
      </c>
      <c r="H167" t="s">
        <v>13</v>
      </c>
      <c r="I167" t="str">
        <f t="shared" si="2"/>
        <v>36-43</v>
      </c>
    </row>
    <row r="168" spans="1:9" x14ac:dyDescent="0.25">
      <c r="A168">
        <v>167</v>
      </c>
      <c r="B168" t="s">
        <v>368</v>
      </c>
      <c r="C168" t="s">
        <v>369</v>
      </c>
      <c r="D168" t="s">
        <v>12</v>
      </c>
      <c r="E168">
        <v>42</v>
      </c>
      <c r="F168">
        <v>86</v>
      </c>
      <c r="G168">
        <v>20</v>
      </c>
      <c r="H168" t="s">
        <v>39</v>
      </c>
      <c r="I168" t="str">
        <f t="shared" si="2"/>
        <v>36-43</v>
      </c>
    </row>
    <row r="169" spans="1:9" x14ac:dyDescent="0.25">
      <c r="A169">
        <v>168</v>
      </c>
      <c r="B169" t="s">
        <v>370</v>
      </c>
      <c r="C169" t="s">
        <v>371</v>
      </c>
      <c r="D169" t="s">
        <v>21</v>
      </c>
      <c r="E169">
        <v>33</v>
      </c>
      <c r="F169">
        <v>86</v>
      </c>
      <c r="G169">
        <v>95</v>
      </c>
      <c r="H169" t="s">
        <v>13</v>
      </c>
      <c r="I169" t="str">
        <f t="shared" si="2"/>
        <v>26-35</v>
      </c>
    </row>
    <row r="170" spans="1:9" x14ac:dyDescent="0.25">
      <c r="A170">
        <v>169</v>
      </c>
      <c r="B170" t="s">
        <v>372</v>
      </c>
      <c r="C170" t="s">
        <v>373</v>
      </c>
      <c r="D170" t="s">
        <v>21</v>
      </c>
      <c r="E170">
        <v>36</v>
      </c>
      <c r="F170">
        <v>87</v>
      </c>
      <c r="G170">
        <v>27</v>
      </c>
      <c r="H170" t="s">
        <v>13</v>
      </c>
      <c r="I170" t="str">
        <f t="shared" si="2"/>
        <v>36-43</v>
      </c>
    </row>
    <row r="171" spans="1:9" x14ac:dyDescent="0.25">
      <c r="A171">
        <v>170</v>
      </c>
      <c r="B171" t="s">
        <v>374</v>
      </c>
      <c r="C171" t="s">
        <v>375</v>
      </c>
      <c r="D171" t="s">
        <v>12</v>
      </c>
      <c r="E171">
        <v>32</v>
      </c>
      <c r="F171">
        <v>87</v>
      </c>
      <c r="G171">
        <v>63</v>
      </c>
      <c r="H171" t="s">
        <v>13</v>
      </c>
      <c r="I171" t="str">
        <f t="shared" si="2"/>
        <v>26-35</v>
      </c>
    </row>
    <row r="172" spans="1:9" x14ac:dyDescent="0.25">
      <c r="A172">
        <v>171</v>
      </c>
      <c r="B172" t="s">
        <v>376</v>
      </c>
      <c r="C172" t="s">
        <v>377</v>
      </c>
      <c r="D172" t="s">
        <v>12</v>
      </c>
      <c r="E172">
        <v>40</v>
      </c>
      <c r="F172">
        <v>87</v>
      </c>
      <c r="G172">
        <v>13</v>
      </c>
      <c r="H172" t="s">
        <v>13</v>
      </c>
      <c r="I172" t="str">
        <f t="shared" si="2"/>
        <v>36-43</v>
      </c>
    </row>
    <row r="173" spans="1:9" x14ac:dyDescent="0.25">
      <c r="A173">
        <v>172</v>
      </c>
      <c r="B173" t="s">
        <v>378</v>
      </c>
      <c r="C173" t="s">
        <v>379</v>
      </c>
      <c r="D173" t="s">
        <v>12</v>
      </c>
      <c r="E173">
        <v>28</v>
      </c>
      <c r="F173">
        <v>87</v>
      </c>
      <c r="G173">
        <v>75</v>
      </c>
      <c r="H173" t="s">
        <v>165</v>
      </c>
      <c r="I173" t="str">
        <f t="shared" si="2"/>
        <v>26-35</v>
      </c>
    </row>
    <row r="174" spans="1:9" x14ac:dyDescent="0.25">
      <c r="A174">
        <v>173</v>
      </c>
      <c r="B174" t="s">
        <v>380</v>
      </c>
      <c r="C174" t="s">
        <v>381</v>
      </c>
      <c r="D174" t="s">
        <v>12</v>
      </c>
      <c r="E174">
        <v>36</v>
      </c>
      <c r="F174">
        <v>87</v>
      </c>
      <c r="G174">
        <v>10</v>
      </c>
      <c r="H174" t="s">
        <v>13</v>
      </c>
      <c r="I174" t="str">
        <f t="shared" si="2"/>
        <v>36-43</v>
      </c>
    </row>
    <row r="175" spans="1:9" x14ac:dyDescent="0.25">
      <c r="A175">
        <v>174</v>
      </c>
      <c r="B175" t="s">
        <v>382</v>
      </c>
      <c r="C175" t="s">
        <v>383</v>
      </c>
      <c r="D175" t="s">
        <v>12</v>
      </c>
      <c r="E175">
        <v>36</v>
      </c>
      <c r="F175">
        <v>87</v>
      </c>
      <c r="G175">
        <v>92</v>
      </c>
      <c r="H175" t="s">
        <v>13</v>
      </c>
      <c r="I175" t="str">
        <f t="shared" si="2"/>
        <v>36-43</v>
      </c>
    </row>
    <row r="176" spans="1:9" x14ac:dyDescent="0.25">
      <c r="A176">
        <v>175</v>
      </c>
      <c r="B176" t="s">
        <v>384</v>
      </c>
      <c r="C176" t="s">
        <v>385</v>
      </c>
      <c r="D176" t="s">
        <v>21</v>
      </c>
      <c r="E176">
        <v>52</v>
      </c>
      <c r="F176">
        <v>88</v>
      </c>
      <c r="G176">
        <v>13</v>
      </c>
      <c r="H176" t="s">
        <v>32</v>
      </c>
      <c r="I176" t="str">
        <f t="shared" si="2"/>
        <v>44-55</v>
      </c>
    </row>
    <row r="177" spans="1:9" x14ac:dyDescent="0.25">
      <c r="A177">
        <v>176</v>
      </c>
      <c r="B177" t="s">
        <v>386</v>
      </c>
      <c r="C177" t="s">
        <v>387</v>
      </c>
      <c r="D177" t="s">
        <v>21</v>
      </c>
      <c r="E177">
        <v>30</v>
      </c>
      <c r="F177">
        <v>88</v>
      </c>
      <c r="G177">
        <v>86</v>
      </c>
      <c r="H177" t="s">
        <v>13</v>
      </c>
      <c r="I177" t="str">
        <f t="shared" si="2"/>
        <v>26-35</v>
      </c>
    </row>
    <row r="178" spans="1:9" x14ac:dyDescent="0.25">
      <c r="A178">
        <v>177</v>
      </c>
      <c r="B178" t="s">
        <v>388</v>
      </c>
      <c r="C178" t="s">
        <v>389</v>
      </c>
      <c r="D178" t="s">
        <v>12</v>
      </c>
      <c r="E178">
        <v>58</v>
      </c>
      <c r="F178">
        <v>88</v>
      </c>
      <c r="G178">
        <v>15</v>
      </c>
      <c r="H178" t="s">
        <v>13</v>
      </c>
      <c r="I178" t="str">
        <f t="shared" si="2"/>
        <v>56-65</v>
      </c>
    </row>
    <row r="179" spans="1:9" x14ac:dyDescent="0.25">
      <c r="A179">
        <v>178</v>
      </c>
      <c r="B179" t="s">
        <v>390</v>
      </c>
      <c r="C179" t="s">
        <v>391</v>
      </c>
      <c r="D179" t="s">
        <v>12</v>
      </c>
      <c r="E179">
        <v>27</v>
      </c>
      <c r="F179">
        <v>88</v>
      </c>
      <c r="G179">
        <v>69</v>
      </c>
      <c r="H179" t="s">
        <v>32</v>
      </c>
      <c r="I179" t="str">
        <f t="shared" si="2"/>
        <v>26-35</v>
      </c>
    </row>
    <row r="180" spans="1:9" x14ac:dyDescent="0.25">
      <c r="A180">
        <v>179</v>
      </c>
      <c r="B180" t="s">
        <v>392</v>
      </c>
      <c r="C180" t="s">
        <v>393</v>
      </c>
      <c r="D180" t="s">
        <v>12</v>
      </c>
      <c r="E180">
        <v>59</v>
      </c>
      <c r="F180">
        <v>93</v>
      </c>
      <c r="G180">
        <v>14</v>
      </c>
      <c r="H180" t="s">
        <v>13</v>
      </c>
      <c r="I180" t="str">
        <f t="shared" si="2"/>
        <v>56-65</v>
      </c>
    </row>
    <row r="181" spans="1:9" x14ac:dyDescent="0.25">
      <c r="A181">
        <v>180</v>
      </c>
      <c r="B181" t="s">
        <v>394</v>
      </c>
      <c r="C181" t="s">
        <v>395</v>
      </c>
      <c r="D181" t="s">
        <v>12</v>
      </c>
      <c r="E181">
        <v>35</v>
      </c>
      <c r="F181">
        <v>93</v>
      </c>
      <c r="G181">
        <v>90</v>
      </c>
      <c r="H181" t="s">
        <v>39</v>
      </c>
      <c r="I181" t="str">
        <f t="shared" si="2"/>
        <v>26-35</v>
      </c>
    </row>
    <row r="182" spans="1:9" x14ac:dyDescent="0.25">
      <c r="A182">
        <v>181</v>
      </c>
      <c r="B182" t="s">
        <v>396</v>
      </c>
      <c r="C182" t="s">
        <v>397</v>
      </c>
      <c r="D182" t="s">
        <v>21</v>
      </c>
      <c r="E182">
        <v>37</v>
      </c>
      <c r="F182">
        <v>97</v>
      </c>
      <c r="G182">
        <v>32</v>
      </c>
      <c r="H182" t="s">
        <v>13</v>
      </c>
      <c r="I182" t="str">
        <f t="shared" si="2"/>
        <v>36-43</v>
      </c>
    </row>
    <row r="183" spans="1:9" x14ac:dyDescent="0.25">
      <c r="A183">
        <v>182</v>
      </c>
      <c r="B183" t="s">
        <v>398</v>
      </c>
      <c r="C183" t="s">
        <v>399</v>
      </c>
      <c r="D183" t="s">
        <v>21</v>
      </c>
      <c r="E183">
        <v>32</v>
      </c>
      <c r="F183">
        <v>97</v>
      </c>
      <c r="G183">
        <v>86</v>
      </c>
      <c r="H183" t="s">
        <v>13</v>
      </c>
      <c r="I183" t="str">
        <f t="shared" si="2"/>
        <v>26-35</v>
      </c>
    </row>
    <row r="184" spans="1:9" x14ac:dyDescent="0.25">
      <c r="A184">
        <v>183</v>
      </c>
      <c r="B184" t="s">
        <v>400</v>
      </c>
      <c r="C184" t="s">
        <v>401</v>
      </c>
      <c r="D184" t="s">
        <v>12</v>
      </c>
      <c r="E184">
        <v>46</v>
      </c>
      <c r="F184">
        <v>98</v>
      </c>
      <c r="G184">
        <v>15</v>
      </c>
      <c r="H184" t="s">
        <v>13</v>
      </c>
      <c r="I184" t="str">
        <f t="shared" si="2"/>
        <v>44-55</v>
      </c>
    </row>
    <row r="185" spans="1:9" x14ac:dyDescent="0.25">
      <c r="A185">
        <v>184</v>
      </c>
      <c r="B185" t="s">
        <v>402</v>
      </c>
      <c r="C185" t="s">
        <v>403</v>
      </c>
      <c r="D185" t="s">
        <v>21</v>
      </c>
      <c r="E185">
        <v>29</v>
      </c>
      <c r="F185">
        <v>98</v>
      </c>
      <c r="G185">
        <v>88</v>
      </c>
      <c r="H185" t="s">
        <v>13</v>
      </c>
      <c r="I185" t="str">
        <f t="shared" si="2"/>
        <v>26-35</v>
      </c>
    </row>
    <row r="186" spans="1:9" x14ac:dyDescent="0.25">
      <c r="A186">
        <v>185</v>
      </c>
      <c r="B186" t="s">
        <v>404</v>
      </c>
      <c r="C186" t="s">
        <v>405</v>
      </c>
      <c r="D186" t="s">
        <v>21</v>
      </c>
      <c r="E186">
        <v>41</v>
      </c>
      <c r="F186">
        <v>99</v>
      </c>
      <c r="G186">
        <v>39</v>
      </c>
      <c r="H186" t="s">
        <v>165</v>
      </c>
      <c r="I186" t="str">
        <f t="shared" si="2"/>
        <v>36-43</v>
      </c>
    </row>
    <row r="187" spans="1:9" x14ac:dyDescent="0.25">
      <c r="A187">
        <v>186</v>
      </c>
      <c r="B187" t="s">
        <v>406</v>
      </c>
      <c r="C187" t="s">
        <v>407</v>
      </c>
      <c r="D187" t="s">
        <v>12</v>
      </c>
      <c r="E187">
        <v>30</v>
      </c>
      <c r="F187">
        <v>99</v>
      </c>
      <c r="G187">
        <v>97</v>
      </c>
      <c r="H187" t="s">
        <v>13</v>
      </c>
      <c r="I187" t="str">
        <f t="shared" si="2"/>
        <v>26-35</v>
      </c>
    </row>
    <row r="188" spans="1:9" x14ac:dyDescent="0.25">
      <c r="A188">
        <v>187</v>
      </c>
      <c r="B188" t="s">
        <v>408</v>
      </c>
      <c r="C188" t="s">
        <v>409</v>
      </c>
      <c r="D188" t="s">
        <v>21</v>
      </c>
      <c r="E188">
        <v>54</v>
      </c>
      <c r="F188">
        <v>101</v>
      </c>
      <c r="G188">
        <v>24</v>
      </c>
      <c r="H188" t="s">
        <v>13</v>
      </c>
      <c r="I188" t="str">
        <f t="shared" si="2"/>
        <v>44-55</v>
      </c>
    </row>
    <row r="189" spans="1:9" x14ac:dyDescent="0.25">
      <c r="A189">
        <v>188</v>
      </c>
      <c r="B189" t="s">
        <v>410</v>
      </c>
      <c r="C189" t="s">
        <v>411</v>
      </c>
      <c r="D189" t="s">
        <v>12</v>
      </c>
      <c r="E189">
        <v>28</v>
      </c>
      <c r="F189">
        <v>101</v>
      </c>
      <c r="G189">
        <v>68</v>
      </c>
      <c r="H189" t="s">
        <v>32</v>
      </c>
      <c r="I189" t="str">
        <f t="shared" si="2"/>
        <v>26-35</v>
      </c>
    </row>
    <row r="190" spans="1:9" x14ac:dyDescent="0.25">
      <c r="A190">
        <v>189</v>
      </c>
      <c r="B190" t="s">
        <v>412</v>
      </c>
      <c r="C190" t="s">
        <v>413</v>
      </c>
      <c r="D190" t="s">
        <v>21</v>
      </c>
      <c r="E190">
        <v>41</v>
      </c>
      <c r="F190">
        <v>103</v>
      </c>
      <c r="G190">
        <v>17</v>
      </c>
      <c r="H190" t="s">
        <v>13</v>
      </c>
      <c r="I190" t="str">
        <f t="shared" si="2"/>
        <v>36-43</v>
      </c>
    </row>
    <row r="191" spans="1:9" x14ac:dyDescent="0.25">
      <c r="A191">
        <v>190</v>
      </c>
      <c r="B191" t="s">
        <v>414</v>
      </c>
      <c r="C191" t="s">
        <v>415</v>
      </c>
      <c r="D191" t="s">
        <v>21</v>
      </c>
      <c r="E191">
        <v>36</v>
      </c>
      <c r="F191">
        <v>103</v>
      </c>
      <c r="G191">
        <v>85</v>
      </c>
      <c r="H191" t="s">
        <v>13</v>
      </c>
      <c r="I191" t="str">
        <f t="shared" si="2"/>
        <v>36-43</v>
      </c>
    </row>
    <row r="192" spans="1:9" x14ac:dyDescent="0.25">
      <c r="A192">
        <v>191</v>
      </c>
      <c r="B192" t="s">
        <v>416</v>
      </c>
      <c r="C192" t="s">
        <v>417</v>
      </c>
      <c r="D192" t="s">
        <v>21</v>
      </c>
      <c r="E192">
        <v>34</v>
      </c>
      <c r="F192">
        <v>103</v>
      </c>
      <c r="G192">
        <v>23</v>
      </c>
      <c r="H192" t="s">
        <v>32</v>
      </c>
      <c r="I192" t="str">
        <f t="shared" si="2"/>
        <v>26-35</v>
      </c>
    </row>
    <row r="193" spans="1:9" x14ac:dyDescent="0.25">
      <c r="A193">
        <v>192</v>
      </c>
      <c r="B193" t="s">
        <v>418</v>
      </c>
      <c r="C193" t="s">
        <v>419</v>
      </c>
      <c r="D193" t="s">
        <v>21</v>
      </c>
      <c r="E193">
        <v>32</v>
      </c>
      <c r="F193">
        <v>103</v>
      </c>
      <c r="G193">
        <v>69</v>
      </c>
      <c r="H193" t="s">
        <v>13</v>
      </c>
      <c r="I193" t="str">
        <f t="shared" si="2"/>
        <v>26-35</v>
      </c>
    </row>
    <row r="194" spans="1:9" x14ac:dyDescent="0.25">
      <c r="A194">
        <v>193</v>
      </c>
      <c r="B194" t="s">
        <v>420</v>
      </c>
      <c r="C194" t="s">
        <v>421</v>
      </c>
      <c r="D194" t="s">
        <v>12</v>
      </c>
      <c r="E194">
        <v>33</v>
      </c>
      <c r="F194">
        <v>113</v>
      </c>
      <c r="G194">
        <v>8</v>
      </c>
      <c r="H194" t="s">
        <v>39</v>
      </c>
      <c r="I194" t="str">
        <f t="shared" si="2"/>
        <v>26-35</v>
      </c>
    </row>
    <row r="195" spans="1:9" x14ac:dyDescent="0.25">
      <c r="A195">
        <v>194</v>
      </c>
      <c r="B195" t="s">
        <v>422</v>
      </c>
      <c r="C195" t="s">
        <v>240</v>
      </c>
      <c r="D195" t="s">
        <v>21</v>
      </c>
      <c r="E195">
        <v>38</v>
      </c>
      <c r="F195">
        <v>113</v>
      </c>
      <c r="G195">
        <v>91</v>
      </c>
      <c r="H195" t="s">
        <v>13</v>
      </c>
      <c r="I195" t="str">
        <f t="shared" ref="I195:I201" si="3">IF(AND(E195&gt;=18,E195&lt;=25),"18-25",IF(AND(E195&gt;=26,E195&lt;=35),"26-35",IF(AND(E195&gt;=36,E195&lt;=43),"36-43",IF(AND(E195&gt;=44,E195&lt;=55),"44-55",IF(AND(E195&gt;=56,E195&lt;=65),"56-65",IF(AND(E195&gt;=66,E195&lt;=75),"66-75"))))))</f>
        <v>36-43</v>
      </c>
    </row>
    <row r="196" spans="1:9" x14ac:dyDescent="0.25">
      <c r="A196">
        <v>195</v>
      </c>
      <c r="B196" t="s">
        <v>423</v>
      </c>
      <c r="C196" t="s">
        <v>424</v>
      </c>
      <c r="D196" t="s">
        <v>21</v>
      </c>
      <c r="E196">
        <v>47</v>
      </c>
      <c r="F196">
        <v>120</v>
      </c>
      <c r="G196">
        <v>16</v>
      </c>
      <c r="H196" t="s">
        <v>13</v>
      </c>
      <c r="I196" t="str">
        <f t="shared" si="3"/>
        <v>44-55</v>
      </c>
    </row>
    <row r="197" spans="1:9" x14ac:dyDescent="0.25">
      <c r="A197">
        <v>196</v>
      </c>
      <c r="B197" t="s">
        <v>425</v>
      </c>
      <c r="C197" t="s">
        <v>426</v>
      </c>
      <c r="D197" t="s">
        <v>21</v>
      </c>
      <c r="E197">
        <v>35</v>
      </c>
      <c r="F197">
        <v>120</v>
      </c>
      <c r="G197">
        <v>79</v>
      </c>
      <c r="H197" t="s">
        <v>13</v>
      </c>
      <c r="I197" t="str">
        <f t="shared" si="3"/>
        <v>26-35</v>
      </c>
    </row>
    <row r="198" spans="1:9" x14ac:dyDescent="0.25">
      <c r="A198">
        <v>197</v>
      </c>
      <c r="B198" t="s">
        <v>427</v>
      </c>
      <c r="C198" t="s">
        <v>428</v>
      </c>
      <c r="D198" t="s">
        <v>21</v>
      </c>
      <c r="E198">
        <v>45</v>
      </c>
      <c r="F198">
        <v>126</v>
      </c>
      <c r="G198">
        <v>28</v>
      </c>
      <c r="H198" t="s">
        <v>13</v>
      </c>
      <c r="I198" t="str">
        <f t="shared" si="3"/>
        <v>44-55</v>
      </c>
    </row>
    <row r="199" spans="1:9" x14ac:dyDescent="0.25">
      <c r="A199">
        <v>198</v>
      </c>
      <c r="B199" t="s">
        <v>429</v>
      </c>
      <c r="C199" t="s">
        <v>430</v>
      </c>
      <c r="D199" t="s">
        <v>12</v>
      </c>
      <c r="E199">
        <v>32</v>
      </c>
      <c r="F199">
        <v>126</v>
      </c>
      <c r="G199">
        <v>74</v>
      </c>
      <c r="H199" t="s">
        <v>165</v>
      </c>
      <c r="I199" t="str">
        <f t="shared" si="3"/>
        <v>26-35</v>
      </c>
    </row>
    <row r="200" spans="1:9" x14ac:dyDescent="0.25">
      <c r="A200">
        <v>199</v>
      </c>
      <c r="B200" t="s">
        <v>431</v>
      </c>
      <c r="C200" t="s">
        <v>432</v>
      </c>
      <c r="D200" t="s">
        <v>12</v>
      </c>
      <c r="E200">
        <v>32</v>
      </c>
      <c r="F200">
        <v>137</v>
      </c>
      <c r="G200">
        <v>18</v>
      </c>
      <c r="H200" t="s">
        <v>13</v>
      </c>
      <c r="I200" t="str">
        <f t="shared" si="3"/>
        <v>26-35</v>
      </c>
    </row>
    <row r="201" spans="1:9" x14ac:dyDescent="0.25">
      <c r="A201">
        <v>200</v>
      </c>
      <c r="B201" t="s">
        <v>433</v>
      </c>
      <c r="C201" t="s">
        <v>434</v>
      </c>
      <c r="D201" t="s">
        <v>12</v>
      </c>
      <c r="E201">
        <v>30</v>
      </c>
      <c r="F201">
        <v>137</v>
      </c>
      <c r="G201">
        <v>83</v>
      </c>
      <c r="H201" t="s">
        <v>13</v>
      </c>
      <c r="I201" t="str">
        <f t="shared" si="3"/>
        <v>26-35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13D20-CA92-4126-94E4-12345598E41F}">
  <sheetPr>
    <tabColor rgb="FF00B050"/>
  </sheetPr>
  <dimension ref="A10:Q266"/>
  <sheetViews>
    <sheetView showGridLines="0" tabSelected="1" topLeftCell="A240" workbookViewId="0">
      <selection activeCell="D242" sqref="D242:H266"/>
    </sheetView>
  </sheetViews>
  <sheetFormatPr defaultRowHeight="13.5" x14ac:dyDescent="0.25"/>
  <cols>
    <col min="1" max="1" width="32.58203125" customWidth="1"/>
    <col min="2" max="2" width="35.83203125" bestFit="1" customWidth="1"/>
    <col min="3" max="3" width="22.6640625" bestFit="1" customWidth="1"/>
  </cols>
  <sheetData>
    <row r="10" spans="1:17" ht="18" x14ac:dyDescent="0.35">
      <c r="A10" s="2" t="s">
        <v>452</v>
      </c>
      <c r="B10" s="3"/>
      <c r="C10" s="3"/>
      <c r="D10" s="31" t="s">
        <v>462</v>
      </c>
      <c r="E10" s="31"/>
      <c r="F10" s="31"/>
      <c r="G10" s="31"/>
      <c r="I10" s="2" t="s">
        <v>461</v>
      </c>
    </row>
    <row r="11" spans="1:17" x14ac:dyDescent="0.25">
      <c r="D11" s="31"/>
      <c r="E11" s="31"/>
      <c r="F11" s="31"/>
      <c r="G11" s="31"/>
    </row>
    <row r="12" spans="1:17" ht="18" x14ac:dyDescent="0.35">
      <c r="A12" s="9" t="s">
        <v>3</v>
      </c>
      <c r="B12" s="9" t="s">
        <v>436</v>
      </c>
      <c r="C12" s="1"/>
      <c r="D12" s="27" t="s">
        <v>464</v>
      </c>
      <c r="E12" s="26"/>
      <c r="F12" s="26"/>
      <c r="G12" s="26"/>
      <c r="H12" s="1"/>
      <c r="I12" s="21" t="s">
        <v>4</v>
      </c>
      <c r="J12" s="1"/>
      <c r="K12" s="1"/>
      <c r="L12" s="1"/>
      <c r="M12" s="1"/>
      <c r="N12" s="1"/>
      <c r="O12" s="1"/>
      <c r="P12" s="1"/>
      <c r="Q12" s="1"/>
    </row>
    <row r="13" spans="1:17" ht="15" x14ac:dyDescent="0.3">
      <c r="A13" s="4" t="s">
        <v>21</v>
      </c>
      <c r="B13" s="5">
        <v>10927</v>
      </c>
      <c r="D13" s="26"/>
      <c r="E13" s="26"/>
      <c r="F13" s="26"/>
      <c r="G13" s="26"/>
      <c r="I13" s="20">
        <v>19</v>
      </c>
    </row>
    <row r="14" spans="1:17" ht="15" x14ac:dyDescent="0.3">
      <c r="A14" s="4" t="s">
        <v>12</v>
      </c>
      <c r="B14" s="5">
        <v>9173</v>
      </c>
      <c r="D14" s="26"/>
      <c r="E14" s="26"/>
      <c r="F14" s="26"/>
      <c r="G14" s="26"/>
      <c r="I14" s="20">
        <v>21</v>
      </c>
    </row>
    <row r="15" spans="1:17" ht="18" x14ac:dyDescent="0.35">
      <c r="A15" s="13" t="s">
        <v>435</v>
      </c>
      <c r="B15" s="12">
        <v>20100</v>
      </c>
      <c r="D15" s="26"/>
      <c r="E15" s="26"/>
      <c r="F15" s="26"/>
      <c r="G15" s="26"/>
      <c r="I15" s="20">
        <v>20</v>
      </c>
    </row>
    <row r="16" spans="1:17" ht="15" x14ac:dyDescent="0.3">
      <c r="D16" s="26"/>
      <c r="E16" s="26"/>
      <c r="F16" s="26"/>
      <c r="G16" s="26"/>
      <c r="I16" s="20">
        <v>23</v>
      </c>
    </row>
    <row r="17" spans="1:17" ht="15" x14ac:dyDescent="0.3">
      <c r="D17" s="26"/>
      <c r="E17" s="26"/>
      <c r="F17" s="26"/>
      <c r="G17" s="26"/>
      <c r="I17" s="20">
        <v>31</v>
      </c>
    </row>
    <row r="18" spans="1:17" ht="15" x14ac:dyDescent="0.3">
      <c r="D18" s="26"/>
      <c r="E18" s="26"/>
      <c r="F18" s="26"/>
      <c r="G18" s="26"/>
      <c r="I18" s="20">
        <v>22</v>
      </c>
    </row>
    <row r="19" spans="1:17" ht="15" x14ac:dyDescent="0.3">
      <c r="D19" s="26"/>
      <c r="E19" s="26"/>
      <c r="F19" s="26"/>
      <c r="G19" s="26"/>
      <c r="I19" s="20">
        <v>35</v>
      </c>
    </row>
    <row r="20" spans="1:17" ht="15" x14ac:dyDescent="0.3">
      <c r="D20" s="26"/>
      <c r="E20" s="26"/>
      <c r="F20" s="26"/>
      <c r="G20" s="26"/>
      <c r="I20" s="20">
        <v>23</v>
      </c>
    </row>
    <row r="21" spans="1:17" ht="15" x14ac:dyDescent="0.3">
      <c r="D21" s="26"/>
      <c r="E21" s="26"/>
      <c r="F21" s="26"/>
      <c r="G21" s="26"/>
      <c r="I21" s="20">
        <v>64</v>
      </c>
    </row>
    <row r="22" spans="1:17" ht="15" x14ac:dyDescent="0.3">
      <c r="D22" s="26"/>
      <c r="E22" s="26"/>
      <c r="F22" s="26"/>
      <c r="G22" s="26"/>
      <c r="I22" s="20">
        <v>30</v>
      </c>
    </row>
    <row r="23" spans="1:17" ht="15" x14ac:dyDescent="0.3">
      <c r="D23" s="26"/>
      <c r="E23" s="26"/>
      <c r="F23" s="26"/>
      <c r="G23" s="26"/>
      <c r="I23" s="20">
        <v>67</v>
      </c>
    </row>
    <row r="24" spans="1:17" ht="15" x14ac:dyDescent="0.3">
      <c r="D24" s="26"/>
      <c r="E24" s="26"/>
      <c r="F24" s="26"/>
      <c r="G24" s="26"/>
      <c r="I24" s="20">
        <v>35</v>
      </c>
    </row>
    <row r="25" spans="1:17" ht="15" x14ac:dyDescent="0.3">
      <c r="D25" s="26"/>
      <c r="E25" s="26"/>
      <c r="F25" s="26"/>
      <c r="G25" s="26"/>
      <c r="I25" s="20">
        <v>58</v>
      </c>
    </row>
    <row r="26" spans="1:17" ht="15" x14ac:dyDescent="0.3">
      <c r="D26" s="26"/>
      <c r="E26" s="26"/>
      <c r="F26" s="26"/>
      <c r="G26" s="26"/>
      <c r="I26" s="20">
        <v>24</v>
      </c>
    </row>
    <row r="27" spans="1:17" ht="15" x14ac:dyDescent="0.3">
      <c r="D27" s="26"/>
      <c r="E27" s="26"/>
      <c r="F27" s="26"/>
      <c r="G27" s="26"/>
      <c r="I27" s="20">
        <v>37</v>
      </c>
    </row>
    <row r="28" spans="1:17" ht="17.5" x14ac:dyDescent="0.35">
      <c r="D28" s="26"/>
      <c r="E28" s="26"/>
      <c r="F28" s="26"/>
      <c r="G28" s="26"/>
      <c r="I28" s="20">
        <v>22</v>
      </c>
      <c r="J28" s="23" t="s">
        <v>462</v>
      </c>
      <c r="K28" s="23"/>
      <c r="L28" s="23"/>
    </row>
    <row r="29" spans="1:17" ht="17.5" x14ac:dyDescent="0.35">
      <c r="I29" s="20">
        <v>35</v>
      </c>
      <c r="J29" s="23"/>
      <c r="K29" s="23"/>
      <c r="L29" s="23"/>
    </row>
    <row r="30" spans="1:17" ht="15" x14ac:dyDescent="0.3">
      <c r="I30" s="20">
        <v>20</v>
      </c>
      <c r="J30" s="27" t="s">
        <v>471</v>
      </c>
      <c r="K30" s="26"/>
      <c r="L30" s="26"/>
      <c r="M30" s="26"/>
      <c r="N30" s="26"/>
      <c r="O30" s="26"/>
      <c r="P30" s="26"/>
      <c r="Q30" s="26"/>
    </row>
    <row r="31" spans="1:17" ht="15" x14ac:dyDescent="0.3">
      <c r="I31" s="20">
        <v>52</v>
      </c>
      <c r="J31" s="26"/>
      <c r="K31" s="26"/>
      <c r="L31" s="26"/>
      <c r="M31" s="26"/>
      <c r="N31" s="26"/>
      <c r="O31" s="26"/>
      <c r="P31" s="26"/>
      <c r="Q31" s="26"/>
    </row>
    <row r="32" spans="1:17" ht="17.5" x14ac:dyDescent="0.35">
      <c r="A32" s="2" t="s">
        <v>454</v>
      </c>
      <c r="B32" s="6"/>
      <c r="I32" s="20">
        <v>35</v>
      </c>
      <c r="J32" s="26"/>
      <c r="K32" s="26"/>
      <c r="L32" s="26"/>
      <c r="M32" s="26"/>
      <c r="N32" s="26"/>
      <c r="O32" s="26"/>
      <c r="P32" s="26"/>
      <c r="Q32" s="26"/>
    </row>
    <row r="33" spans="1:17" ht="15" x14ac:dyDescent="0.3">
      <c r="I33" s="20">
        <v>35</v>
      </c>
      <c r="J33" s="26"/>
      <c r="K33" s="26"/>
      <c r="L33" s="26"/>
      <c r="M33" s="26"/>
      <c r="N33" s="26"/>
      <c r="O33" s="26"/>
      <c r="P33" s="26"/>
      <c r="Q33" s="26"/>
    </row>
    <row r="34" spans="1:17" ht="18" x14ac:dyDescent="0.35">
      <c r="A34" s="9" t="s">
        <v>3</v>
      </c>
      <c r="B34" s="9" t="s">
        <v>437</v>
      </c>
      <c r="D34" s="25" t="s">
        <v>463</v>
      </c>
      <c r="E34" s="26"/>
      <c r="F34" s="26"/>
      <c r="G34" s="26"/>
      <c r="I34" s="20">
        <v>25</v>
      </c>
      <c r="J34" s="26"/>
      <c r="K34" s="26"/>
      <c r="L34" s="26"/>
      <c r="M34" s="26"/>
      <c r="N34" s="26"/>
      <c r="O34" s="26"/>
      <c r="P34" s="26"/>
      <c r="Q34" s="26"/>
    </row>
    <row r="35" spans="1:17" ht="15" x14ac:dyDescent="0.3">
      <c r="A35" s="7" t="s">
        <v>21</v>
      </c>
      <c r="B35" s="8">
        <v>6636</v>
      </c>
      <c r="D35" s="26"/>
      <c r="E35" s="26"/>
      <c r="F35" s="26"/>
      <c r="G35" s="26"/>
      <c r="I35" s="20">
        <v>46</v>
      </c>
      <c r="J35" s="26"/>
      <c r="K35" s="26"/>
      <c r="L35" s="26"/>
      <c r="M35" s="26"/>
      <c r="N35" s="26"/>
      <c r="O35" s="26"/>
      <c r="P35" s="26"/>
      <c r="Q35" s="26"/>
    </row>
    <row r="36" spans="1:17" ht="15" x14ac:dyDescent="0.3">
      <c r="A36" s="7" t="s">
        <v>12</v>
      </c>
      <c r="B36" s="8">
        <v>5476</v>
      </c>
      <c r="D36" s="26"/>
      <c r="E36" s="26"/>
      <c r="F36" s="26"/>
      <c r="G36" s="26"/>
      <c r="I36" s="20">
        <v>31</v>
      </c>
      <c r="J36" s="26"/>
      <c r="K36" s="26"/>
      <c r="L36" s="26"/>
      <c r="M36" s="26"/>
      <c r="N36" s="26"/>
      <c r="O36" s="26"/>
      <c r="P36" s="26"/>
      <c r="Q36" s="26"/>
    </row>
    <row r="37" spans="1:17" ht="18" x14ac:dyDescent="0.35">
      <c r="A37" s="13" t="s">
        <v>435</v>
      </c>
      <c r="B37" s="12">
        <v>12112</v>
      </c>
      <c r="D37" s="26"/>
      <c r="E37" s="26"/>
      <c r="F37" s="26"/>
      <c r="G37" s="26"/>
      <c r="I37" s="20">
        <v>54</v>
      </c>
      <c r="J37" s="26"/>
      <c r="K37" s="26"/>
      <c r="L37" s="26"/>
      <c r="M37" s="26"/>
      <c r="N37" s="26"/>
      <c r="O37" s="26"/>
      <c r="P37" s="26"/>
      <c r="Q37" s="26"/>
    </row>
    <row r="38" spans="1:17" ht="15" x14ac:dyDescent="0.3">
      <c r="D38" s="26"/>
      <c r="E38" s="26"/>
      <c r="F38" s="26"/>
      <c r="G38" s="26"/>
      <c r="I38" s="20">
        <v>29</v>
      </c>
    </row>
    <row r="39" spans="1:17" ht="15" x14ac:dyDescent="0.3">
      <c r="D39" s="26"/>
      <c r="E39" s="26"/>
      <c r="F39" s="26"/>
      <c r="G39" s="26"/>
      <c r="I39" s="20">
        <v>45</v>
      </c>
    </row>
    <row r="40" spans="1:17" ht="15" x14ac:dyDescent="0.3">
      <c r="D40" s="26"/>
      <c r="E40" s="26"/>
      <c r="F40" s="26"/>
      <c r="G40" s="26"/>
      <c r="I40" s="20">
        <v>35</v>
      </c>
    </row>
    <row r="41" spans="1:17" ht="15" x14ac:dyDescent="0.3">
      <c r="D41" s="26"/>
      <c r="E41" s="26"/>
      <c r="F41" s="26"/>
      <c r="G41" s="26"/>
      <c r="I41" s="20">
        <v>40</v>
      </c>
    </row>
    <row r="42" spans="1:17" ht="15" x14ac:dyDescent="0.3">
      <c r="D42" s="26"/>
      <c r="E42" s="26"/>
      <c r="F42" s="26"/>
      <c r="G42" s="26"/>
      <c r="I42" s="20">
        <v>23</v>
      </c>
    </row>
    <row r="43" spans="1:17" ht="15" x14ac:dyDescent="0.3">
      <c r="D43" s="26"/>
      <c r="E43" s="26"/>
      <c r="F43" s="26"/>
      <c r="G43" s="26"/>
      <c r="I43" s="20">
        <v>60</v>
      </c>
    </row>
    <row r="44" spans="1:17" ht="15" x14ac:dyDescent="0.3">
      <c r="D44" s="26"/>
      <c r="E44" s="26"/>
      <c r="F44" s="26"/>
      <c r="G44" s="26"/>
      <c r="I44" s="20">
        <v>21</v>
      </c>
    </row>
    <row r="45" spans="1:17" ht="15" x14ac:dyDescent="0.3">
      <c r="D45" s="26"/>
      <c r="E45" s="26"/>
      <c r="F45" s="26"/>
      <c r="G45" s="26"/>
      <c r="I45" s="20">
        <v>53</v>
      </c>
    </row>
    <row r="46" spans="1:17" ht="15" x14ac:dyDescent="0.3">
      <c r="D46" s="26"/>
      <c r="E46" s="26"/>
      <c r="F46" s="26"/>
      <c r="G46" s="26"/>
      <c r="I46" s="20">
        <v>18</v>
      </c>
    </row>
    <row r="47" spans="1:17" ht="15" x14ac:dyDescent="0.3">
      <c r="I47" s="20">
        <v>49</v>
      </c>
    </row>
    <row r="48" spans="1:17" ht="15" x14ac:dyDescent="0.3">
      <c r="I48" s="20">
        <v>21</v>
      </c>
    </row>
    <row r="49" spans="1:9" ht="15" x14ac:dyDescent="0.3">
      <c r="I49" s="20">
        <v>42</v>
      </c>
    </row>
    <row r="50" spans="1:9" ht="18" x14ac:dyDescent="0.35">
      <c r="A50" s="2" t="s">
        <v>453</v>
      </c>
      <c r="B50" s="3"/>
      <c r="I50" s="20">
        <v>30</v>
      </c>
    </row>
    <row r="51" spans="1:9" ht="18" x14ac:dyDescent="0.35">
      <c r="A51" s="3"/>
      <c r="B51" s="3"/>
      <c r="I51" s="20">
        <v>36</v>
      </c>
    </row>
    <row r="52" spans="1:9" ht="17.5" customHeight="1" x14ac:dyDescent="0.35">
      <c r="A52" s="15" t="s">
        <v>2</v>
      </c>
      <c r="B52" s="15" t="s">
        <v>438</v>
      </c>
      <c r="D52" s="29" t="s">
        <v>465</v>
      </c>
      <c r="E52" s="32"/>
      <c r="F52" s="32"/>
      <c r="G52" s="32"/>
      <c r="I52" s="20">
        <v>20</v>
      </c>
    </row>
    <row r="53" spans="1:9" ht="15" x14ac:dyDescent="0.3">
      <c r="A53" s="7" t="s">
        <v>363</v>
      </c>
      <c r="B53" s="8">
        <v>93</v>
      </c>
      <c r="D53" s="32"/>
      <c r="E53" s="32"/>
      <c r="F53" s="32"/>
      <c r="G53" s="32"/>
      <c r="I53" s="20">
        <v>65</v>
      </c>
    </row>
    <row r="54" spans="1:9" ht="15" x14ac:dyDescent="0.3">
      <c r="A54" s="7" t="s">
        <v>319</v>
      </c>
      <c r="B54" s="8">
        <v>93</v>
      </c>
      <c r="D54" s="32"/>
      <c r="E54" s="32"/>
      <c r="F54" s="32"/>
      <c r="G54" s="32"/>
      <c r="I54" s="20">
        <v>24</v>
      </c>
    </row>
    <row r="55" spans="1:9" ht="15" x14ac:dyDescent="0.3">
      <c r="A55" s="7" t="s">
        <v>38</v>
      </c>
      <c r="B55" s="8">
        <v>94</v>
      </c>
      <c r="D55" s="32"/>
      <c r="E55" s="32"/>
      <c r="F55" s="32"/>
      <c r="G55" s="32"/>
      <c r="I55" s="20">
        <v>48</v>
      </c>
    </row>
    <row r="56" spans="1:9" ht="15" x14ac:dyDescent="0.3">
      <c r="A56" s="7" t="s">
        <v>292</v>
      </c>
      <c r="B56" s="8">
        <v>95</v>
      </c>
      <c r="D56" s="32"/>
      <c r="E56" s="32"/>
      <c r="F56" s="32"/>
      <c r="G56" s="32"/>
      <c r="I56" s="20">
        <v>31</v>
      </c>
    </row>
    <row r="57" spans="1:9" ht="15" x14ac:dyDescent="0.3">
      <c r="A57" s="7" t="s">
        <v>371</v>
      </c>
      <c r="B57" s="8">
        <v>95</v>
      </c>
      <c r="D57" s="32"/>
      <c r="E57" s="32"/>
      <c r="F57" s="32"/>
      <c r="G57" s="32"/>
      <c r="I57" s="20">
        <v>49</v>
      </c>
    </row>
    <row r="58" spans="1:9" ht="15" x14ac:dyDescent="0.3">
      <c r="A58" s="7" t="s">
        <v>327</v>
      </c>
      <c r="B58" s="8">
        <v>97</v>
      </c>
      <c r="D58" s="32"/>
      <c r="E58" s="32"/>
      <c r="F58" s="32"/>
      <c r="G58" s="32"/>
      <c r="I58" s="20">
        <v>24</v>
      </c>
    </row>
    <row r="59" spans="1:9" ht="15" x14ac:dyDescent="0.3">
      <c r="A59" s="7" t="s">
        <v>407</v>
      </c>
      <c r="B59" s="8">
        <v>97</v>
      </c>
      <c r="D59" s="32"/>
      <c r="E59" s="32"/>
      <c r="F59" s="32"/>
      <c r="G59" s="32"/>
      <c r="I59" s="20">
        <v>50</v>
      </c>
    </row>
    <row r="60" spans="1:9" ht="15" x14ac:dyDescent="0.3">
      <c r="A60" s="7" t="s">
        <v>66</v>
      </c>
      <c r="B60" s="8">
        <v>98</v>
      </c>
      <c r="D60" s="22"/>
      <c r="E60" s="22"/>
      <c r="F60" s="22"/>
      <c r="G60" s="22"/>
      <c r="I60" s="20">
        <v>27</v>
      </c>
    </row>
    <row r="61" spans="1:9" ht="15" x14ac:dyDescent="0.3">
      <c r="A61" s="7" t="s">
        <v>50</v>
      </c>
      <c r="B61" s="8">
        <v>99</v>
      </c>
      <c r="D61" s="22"/>
      <c r="E61" s="22"/>
      <c r="F61" s="22"/>
      <c r="G61" s="22"/>
      <c r="I61" s="20">
        <v>29</v>
      </c>
    </row>
    <row r="62" spans="1:9" ht="15" x14ac:dyDescent="0.3">
      <c r="A62" s="7" t="s">
        <v>131</v>
      </c>
      <c r="B62" s="8">
        <v>101</v>
      </c>
      <c r="D62" s="22"/>
      <c r="E62" s="22"/>
      <c r="F62" s="22"/>
      <c r="G62" s="22"/>
      <c r="I62" s="20">
        <v>31</v>
      </c>
    </row>
    <row r="63" spans="1:9" ht="15" x14ac:dyDescent="0.3">
      <c r="A63" s="7" t="s">
        <v>240</v>
      </c>
      <c r="B63" s="8">
        <v>150</v>
      </c>
      <c r="D63" s="22"/>
      <c r="E63" s="22"/>
      <c r="F63" s="22"/>
      <c r="G63" s="22"/>
      <c r="I63" s="20">
        <v>49</v>
      </c>
    </row>
    <row r="64" spans="1:9" ht="18" x14ac:dyDescent="0.35">
      <c r="A64" s="16" t="s">
        <v>435</v>
      </c>
      <c r="B64" s="11">
        <v>1112</v>
      </c>
      <c r="D64" s="22"/>
      <c r="E64" s="22"/>
      <c r="F64" s="22"/>
      <c r="G64" s="22"/>
      <c r="I64" s="20">
        <v>33</v>
      </c>
    </row>
    <row r="65" spans="4:9" ht="15" x14ac:dyDescent="0.3">
      <c r="D65" s="22"/>
      <c r="E65" s="22"/>
      <c r="F65" s="22"/>
      <c r="G65" s="22"/>
      <c r="I65" s="20">
        <v>31</v>
      </c>
    </row>
    <row r="66" spans="4:9" ht="15" x14ac:dyDescent="0.3">
      <c r="D66" s="22"/>
      <c r="E66" s="22"/>
      <c r="F66" s="22"/>
      <c r="G66" s="22"/>
      <c r="I66" s="20">
        <v>59</v>
      </c>
    </row>
    <row r="67" spans="4:9" ht="15" x14ac:dyDescent="0.3">
      <c r="D67" s="22"/>
      <c r="E67" s="22"/>
      <c r="F67" s="22"/>
      <c r="G67" s="22"/>
      <c r="I67" s="20">
        <v>50</v>
      </c>
    </row>
    <row r="68" spans="4:9" ht="15" x14ac:dyDescent="0.3">
      <c r="D68" s="22"/>
      <c r="E68" s="22"/>
      <c r="F68" s="22"/>
      <c r="G68" s="22"/>
      <c r="I68" s="20">
        <v>47</v>
      </c>
    </row>
    <row r="69" spans="4:9" ht="15" x14ac:dyDescent="0.3">
      <c r="D69" s="22"/>
      <c r="E69" s="22"/>
      <c r="F69" s="22"/>
      <c r="G69" s="22"/>
      <c r="I69" s="20">
        <v>51</v>
      </c>
    </row>
    <row r="70" spans="4:9" ht="15" x14ac:dyDescent="0.3">
      <c r="D70" s="22"/>
      <c r="E70" s="22"/>
      <c r="F70" s="22"/>
      <c r="G70" s="22"/>
      <c r="I70" s="20">
        <v>69</v>
      </c>
    </row>
    <row r="71" spans="4:9" ht="15" x14ac:dyDescent="0.3">
      <c r="D71" s="22"/>
      <c r="E71" s="22"/>
      <c r="F71" s="22"/>
      <c r="G71" s="22"/>
      <c r="I71" s="20">
        <v>27</v>
      </c>
    </row>
    <row r="72" spans="4:9" ht="15" x14ac:dyDescent="0.3">
      <c r="D72" s="22"/>
      <c r="E72" s="22"/>
      <c r="F72" s="22"/>
      <c r="G72" s="22"/>
      <c r="I72" s="20">
        <v>53</v>
      </c>
    </row>
    <row r="73" spans="4:9" ht="15" x14ac:dyDescent="0.3">
      <c r="D73" s="22"/>
      <c r="E73" s="22"/>
      <c r="F73" s="22"/>
      <c r="G73" s="22"/>
      <c r="I73" s="20">
        <v>70</v>
      </c>
    </row>
    <row r="74" spans="4:9" ht="15" x14ac:dyDescent="0.3">
      <c r="D74" s="22"/>
      <c r="E74" s="22"/>
      <c r="F74" s="22"/>
      <c r="G74" s="22"/>
      <c r="I74" s="20">
        <v>19</v>
      </c>
    </row>
    <row r="75" spans="4:9" ht="15" x14ac:dyDescent="0.3">
      <c r="D75" s="22"/>
      <c r="E75" s="22"/>
      <c r="F75" s="22"/>
      <c r="G75" s="22"/>
      <c r="I75" s="20">
        <v>67</v>
      </c>
    </row>
    <row r="76" spans="4:9" ht="15" x14ac:dyDescent="0.3">
      <c r="D76" s="22"/>
      <c r="E76" s="22"/>
      <c r="F76" s="22"/>
      <c r="G76" s="22"/>
      <c r="I76" s="20">
        <v>54</v>
      </c>
    </row>
    <row r="77" spans="4:9" ht="15" x14ac:dyDescent="0.3">
      <c r="D77" s="22"/>
      <c r="E77" s="22"/>
      <c r="F77" s="22"/>
      <c r="G77" s="22"/>
      <c r="I77" s="20">
        <v>63</v>
      </c>
    </row>
    <row r="78" spans="4:9" ht="15" x14ac:dyDescent="0.3">
      <c r="D78" s="22"/>
      <c r="E78" s="22"/>
      <c r="F78" s="22"/>
      <c r="G78" s="22"/>
      <c r="I78" s="20">
        <v>18</v>
      </c>
    </row>
    <row r="79" spans="4:9" ht="15" x14ac:dyDescent="0.3">
      <c r="I79" s="20">
        <v>43</v>
      </c>
    </row>
    <row r="80" spans="4:9" ht="15" x14ac:dyDescent="0.3">
      <c r="I80" s="20">
        <v>68</v>
      </c>
    </row>
    <row r="81" spans="1:9" ht="15" x14ac:dyDescent="0.3">
      <c r="I81" s="20">
        <v>19</v>
      </c>
    </row>
    <row r="82" spans="1:9" ht="18" x14ac:dyDescent="0.35">
      <c r="A82" s="2" t="s">
        <v>456</v>
      </c>
      <c r="B82" s="3"/>
      <c r="I82" s="20">
        <v>32</v>
      </c>
    </row>
    <row r="83" spans="1:9" ht="15" x14ac:dyDescent="0.3">
      <c r="D83" s="25" t="s">
        <v>466</v>
      </c>
      <c r="E83" s="26"/>
      <c r="F83" s="26"/>
      <c r="G83" s="26"/>
      <c r="I83" s="20">
        <v>70</v>
      </c>
    </row>
    <row r="84" spans="1:9" ht="17.5" x14ac:dyDescent="0.35">
      <c r="A84" s="15" t="s">
        <v>446</v>
      </c>
      <c r="B84" s="15" t="s">
        <v>437</v>
      </c>
      <c r="D84" s="26"/>
      <c r="E84" s="26"/>
      <c r="F84" s="26"/>
      <c r="G84" s="26"/>
      <c r="I84" s="20">
        <v>47</v>
      </c>
    </row>
    <row r="85" spans="1:9" ht="15" x14ac:dyDescent="0.3">
      <c r="A85" s="7" t="s">
        <v>440</v>
      </c>
      <c r="B85" s="8">
        <v>1736</v>
      </c>
      <c r="D85" s="26"/>
      <c r="E85" s="26"/>
      <c r="F85" s="26"/>
      <c r="G85" s="26"/>
      <c r="I85" s="20">
        <v>60</v>
      </c>
    </row>
    <row r="86" spans="1:9" ht="15" x14ac:dyDescent="0.3">
      <c r="A86" s="7" t="s">
        <v>441</v>
      </c>
      <c r="B86" s="8">
        <v>4089</v>
      </c>
      <c r="D86" s="26"/>
      <c r="E86" s="26"/>
      <c r="F86" s="26"/>
      <c r="G86" s="26"/>
      <c r="I86" s="20">
        <v>60</v>
      </c>
    </row>
    <row r="87" spans="1:9" ht="15" x14ac:dyDescent="0.3">
      <c r="A87" s="7" t="s">
        <v>442</v>
      </c>
      <c r="B87" s="8">
        <v>2235</v>
      </c>
      <c r="D87" s="26"/>
      <c r="E87" s="26"/>
      <c r="F87" s="26"/>
      <c r="G87" s="26"/>
      <c r="I87" s="20">
        <v>59</v>
      </c>
    </row>
    <row r="88" spans="1:9" ht="15" x14ac:dyDescent="0.3">
      <c r="A88" s="7" t="s">
        <v>443</v>
      </c>
      <c r="B88" s="8">
        <v>2495</v>
      </c>
      <c r="D88" s="26"/>
      <c r="E88" s="26"/>
      <c r="F88" s="26"/>
      <c r="G88" s="26"/>
      <c r="I88" s="20">
        <v>26</v>
      </c>
    </row>
    <row r="89" spans="1:9" ht="15" x14ac:dyDescent="0.3">
      <c r="A89" s="7" t="s">
        <v>444</v>
      </c>
      <c r="B89" s="8">
        <v>940</v>
      </c>
      <c r="D89" s="26"/>
      <c r="E89" s="26"/>
      <c r="F89" s="26"/>
      <c r="G89" s="26"/>
      <c r="I89" s="20">
        <v>45</v>
      </c>
    </row>
    <row r="90" spans="1:9" ht="15" x14ac:dyDescent="0.3">
      <c r="A90" s="7" t="s">
        <v>445</v>
      </c>
      <c r="B90" s="8">
        <v>617</v>
      </c>
      <c r="D90" s="26"/>
      <c r="E90" s="26"/>
      <c r="F90" s="26"/>
      <c r="G90" s="26"/>
      <c r="I90" s="20">
        <v>40</v>
      </c>
    </row>
    <row r="91" spans="1:9" ht="18" x14ac:dyDescent="0.35">
      <c r="A91" s="16" t="s">
        <v>435</v>
      </c>
      <c r="B91" s="11">
        <v>12112</v>
      </c>
      <c r="D91" s="26"/>
      <c r="E91" s="26"/>
      <c r="F91" s="26"/>
      <c r="G91" s="26"/>
      <c r="I91" s="20">
        <v>23</v>
      </c>
    </row>
    <row r="92" spans="1:9" ht="15" x14ac:dyDescent="0.3">
      <c r="D92" s="26"/>
      <c r="E92" s="26"/>
      <c r="F92" s="26"/>
      <c r="G92" s="26"/>
      <c r="I92" s="20">
        <v>49</v>
      </c>
    </row>
    <row r="93" spans="1:9" ht="15" x14ac:dyDescent="0.3">
      <c r="D93" s="26"/>
      <c r="E93" s="26"/>
      <c r="F93" s="26"/>
      <c r="G93" s="26"/>
      <c r="I93" s="20">
        <v>57</v>
      </c>
    </row>
    <row r="94" spans="1:9" ht="15" x14ac:dyDescent="0.3">
      <c r="D94" s="26"/>
      <c r="E94" s="26"/>
      <c r="F94" s="26"/>
      <c r="G94" s="26"/>
      <c r="I94" s="20">
        <v>38</v>
      </c>
    </row>
    <row r="95" spans="1:9" ht="15" x14ac:dyDescent="0.3">
      <c r="D95" s="26"/>
      <c r="E95" s="26"/>
      <c r="F95" s="26"/>
      <c r="G95" s="26"/>
      <c r="I95" s="20">
        <v>67</v>
      </c>
    </row>
    <row r="96" spans="1:9" ht="15" x14ac:dyDescent="0.3">
      <c r="D96" s="26"/>
      <c r="E96" s="26"/>
      <c r="F96" s="26"/>
      <c r="G96" s="26"/>
      <c r="I96" s="20">
        <v>46</v>
      </c>
    </row>
    <row r="97" spans="1:17" ht="15" x14ac:dyDescent="0.3">
      <c r="D97" s="26"/>
      <c r="E97" s="26"/>
      <c r="F97" s="26"/>
      <c r="G97" s="26"/>
      <c r="I97" s="20">
        <v>21</v>
      </c>
    </row>
    <row r="98" spans="1:17" ht="15" x14ac:dyDescent="0.3">
      <c r="D98" s="26"/>
      <c r="E98" s="26"/>
      <c r="F98" s="26"/>
      <c r="G98" s="26"/>
      <c r="I98" s="20">
        <v>48</v>
      </c>
    </row>
    <row r="99" spans="1:17" ht="15" x14ac:dyDescent="0.3">
      <c r="D99" s="26"/>
      <c r="E99" s="26"/>
      <c r="F99" s="26"/>
      <c r="G99" s="26"/>
      <c r="I99" s="20">
        <v>55</v>
      </c>
    </row>
    <row r="100" spans="1:17" ht="15" x14ac:dyDescent="0.3">
      <c r="D100" s="26"/>
      <c r="E100" s="26"/>
      <c r="F100" s="26"/>
      <c r="G100" s="26"/>
      <c r="I100" s="20">
        <v>22</v>
      </c>
    </row>
    <row r="101" spans="1:17" ht="15" x14ac:dyDescent="0.3">
      <c r="D101" s="26"/>
      <c r="E101" s="26"/>
      <c r="F101" s="26"/>
      <c r="G101" s="26"/>
      <c r="I101" s="20">
        <v>34</v>
      </c>
    </row>
    <row r="102" spans="1:17" ht="15" x14ac:dyDescent="0.3">
      <c r="D102" s="26"/>
      <c r="E102" s="26"/>
      <c r="F102" s="26"/>
      <c r="G102" s="26"/>
      <c r="I102" s="20">
        <v>50</v>
      </c>
    </row>
    <row r="103" spans="1:17" ht="15" x14ac:dyDescent="0.3">
      <c r="I103" s="20">
        <v>68</v>
      </c>
    </row>
    <row r="104" spans="1:17" ht="15" x14ac:dyDescent="0.3">
      <c r="I104" s="20">
        <v>18</v>
      </c>
    </row>
    <row r="105" spans="1:17" ht="15" x14ac:dyDescent="0.3">
      <c r="I105" s="20">
        <v>48</v>
      </c>
    </row>
    <row r="106" spans="1:17" ht="18" x14ac:dyDescent="0.35">
      <c r="A106" s="2" t="s">
        <v>455</v>
      </c>
      <c r="B106" s="3"/>
      <c r="C106" s="3"/>
      <c r="I106" s="20">
        <v>40</v>
      </c>
    </row>
    <row r="107" spans="1:17" ht="15" x14ac:dyDescent="0.3">
      <c r="D107" s="27" t="s">
        <v>467</v>
      </c>
      <c r="E107" s="26"/>
      <c r="F107" s="26"/>
      <c r="G107" s="26"/>
      <c r="I107" s="20">
        <v>32</v>
      </c>
    </row>
    <row r="108" spans="1:17" ht="18" x14ac:dyDescent="0.35">
      <c r="A108" s="14" t="s">
        <v>447</v>
      </c>
      <c r="B108" s="14" t="s">
        <v>436</v>
      </c>
      <c r="C108" s="1"/>
      <c r="D108" s="26"/>
      <c r="E108" s="26"/>
      <c r="F108" s="26"/>
      <c r="G108" s="26"/>
      <c r="H108" s="1"/>
      <c r="I108" s="20">
        <v>24</v>
      </c>
      <c r="J108" s="1"/>
      <c r="K108" s="1"/>
      <c r="L108" s="1"/>
      <c r="M108" s="1"/>
      <c r="N108" s="1"/>
      <c r="O108" s="1"/>
      <c r="P108" s="1"/>
      <c r="Q108" s="1"/>
    </row>
    <row r="109" spans="1:17" ht="15" x14ac:dyDescent="0.3">
      <c r="A109" s="7" t="s">
        <v>211</v>
      </c>
      <c r="B109" s="17">
        <v>4.4278606965174128E-3</v>
      </c>
      <c r="D109" s="26"/>
      <c r="E109" s="26"/>
      <c r="F109" s="26"/>
      <c r="G109" s="26"/>
      <c r="I109" s="20">
        <v>47</v>
      </c>
    </row>
    <row r="110" spans="1:17" ht="15" x14ac:dyDescent="0.3">
      <c r="A110" s="7" t="s">
        <v>13</v>
      </c>
      <c r="B110" s="17">
        <v>0.62572139303482588</v>
      </c>
      <c r="D110" s="26"/>
      <c r="E110" s="26"/>
      <c r="F110" s="26"/>
      <c r="G110" s="26"/>
      <c r="I110" s="20">
        <v>27</v>
      </c>
    </row>
    <row r="111" spans="1:17" ht="15" x14ac:dyDescent="0.3">
      <c r="A111" s="7" t="s">
        <v>39</v>
      </c>
      <c r="B111" s="17">
        <v>5.7910447761194028E-2</v>
      </c>
      <c r="D111" s="26"/>
      <c r="E111" s="26"/>
      <c r="F111" s="26"/>
      <c r="G111" s="26"/>
      <c r="I111" s="20">
        <v>48</v>
      </c>
    </row>
    <row r="112" spans="1:17" ht="15" x14ac:dyDescent="0.3">
      <c r="A112" s="7" t="s">
        <v>274</v>
      </c>
      <c r="B112" s="17">
        <v>5.9203980099502484E-3</v>
      </c>
      <c r="D112" s="26"/>
      <c r="E112" s="26"/>
      <c r="F112" s="26"/>
      <c r="G112" s="26"/>
      <c r="I112" s="20">
        <v>20</v>
      </c>
    </row>
    <row r="113" spans="1:9" ht="15" x14ac:dyDescent="0.3">
      <c r="A113" s="7" t="s">
        <v>165</v>
      </c>
      <c r="B113" s="17">
        <v>3.0945273631840797E-2</v>
      </c>
      <c r="D113" s="26"/>
      <c r="E113" s="26"/>
      <c r="F113" s="26"/>
      <c r="G113" s="26"/>
      <c r="I113" s="20">
        <v>23</v>
      </c>
    </row>
    <row r="114" spans="1:9" ht="15" x14ac:dyDescent="0.3">
      <c r="A114" s="7" t="s">
        <v>78</v>
      </c>
      <c r="B114" s="17">
        <v>1.4875621890547263E-2</v>
      </c>
      <c r="D114" s="26"/>
      <c r="E114" s="26"/>
      <c r="F114" s="26"/>
      <c r="G114" s="26"/>
      <c r="I114" s="20">
        <v>49</v>
      </c>
    </row>
    <row r="115" spans="1:9" ht="15" x14ac:dyDescent="0.3">
      <c r="A115" s="7" t="s">
        <v>94</v>
      </c>
      <c r="B115" s="17">
        <v>3.5621890547263682E-2</v>
      </c>
      <c r="D115" s="26"/>
      <c r="E115" s="26"/>
      <c r="F115" s="26"/>
      <c r="G115" s="26"/>
      <c r="I115" s="20">
        <v>67</v>
      </c>
    </row>
    <row r="116" spans="1:9" ht="15" x14ac:dyDescent="0.3">
      <c r="A116" s="7" t="s">
        <v>91</v>
      </c>
      <c r="B116" s="17">
        <v>1.5771144278606965E-2</v>
      </c>
      <c r="D116" s="26"/>
      <c r="E116" s="26"/>
      <c r="F116" s="26"/>
      <c r="G116" s="26"/>
      <c r="I116" s="20">
        <v>26</v>
      </c>
    </row>
    <row r="117" spans="1:9" ht="15" x14ac:dyDescent="0.3">
      <c r="A117" s="7" t="s">
        <v>28</v>
      </c>
      <c r="B117" s="17">
        <v>4.4776119402985077E-3</v>
      </c>
      <c r="D117" s="26"/>
      <c r="E117" s="26"/>
      <c r="F117" s="26"/>
      <c r="G117" s="26"/>
      <c r="I117" s="20">
        <v>49</v>
      </c>
    </row>
    <row r="118" spans="1:9" ht="15" x14ac:dyDescent="0.3">
      <c r="A118" s="7" t="s">
        <v>32</v>
      </c>
      <c r="B118" s="17">
        <v>0.15014925373134327</v>
      </c>
      <c r="D118" s="26"/>
      <c r="E118" s="26"/>
      <c r="F118" s="26"/>
      <c r="G118" s="26"/>
      <c r="I118" s="20">
        <v>21</v>
      </c>
    </row>
    <row r="119" spans="1:9" ht="15" x14ac:dyDescent="0.3">
      <c r="A119" s="7" t="s">
        <v>109</v>
      </c>
      <c r="B119" s="17">
        <v>1.9601990049751244E-2</v>
      </c>
      <c r="D119" s="26"/>
      <c r="E119" s="26"/>
      <c r="F119" s="26"/>
      <c r="G119" s="26"/>
      <c r="I119" s="20">
        <v>66</v>
      </c>
    </row>
    <row r="120" spans="1:9" ht="15" x14ac:dyDescent="0.3">
      <c r="A120" s="7" t="s">
        <v>251</v>
      </c>
      <c r="B120" s="17">
        <v>5.3731343283582086E-3</v>
      </c>
      <c r="D120" s="26"/>
      <c r="E120" s="26"/>
      <c r="F120" s="26"/>
      <c r="G120" s="26"/>
      <c r="I120" s="20">
        <v>54</v>
      </c>
    </row>
    <row r="121" spans="1:9" ht="15" x14ac:dyDescent="0.3">
      <c r="A121" s="7" t="s">
        <v>17</v>
      </c>
      <c r="B121" s="17">
        <v>9.9502487562189051E-5</v>
      </c>
      <c r="D121" s="26"/>
      <c r="E121" s="26"/>
      <c r="F121" s="26"/>
      <c r="G121" s="26"/>
      <c r="I121" s="20">
        <v>68</v>
      </c>
    </row>
    <row r="122" spans="1:9" ht="15" x14ac:dyDescent="0.3">
      <c r="A122" s="7" t="s">
        <v>75</v>
      </c>
      <c r="B122" s="17">
        <v>1.472636815920398E-2</v>
      </c>
      <c r="D122" s="26"/>
      <c r="E122" s="26"/>
      <c r="F122" s="26"/>
      <c r="G122" s="26"/>
      <c r="I122" s="20">
        <v>66</v>
      </c>
    </row>
    <row r="123" spans="1:9" ht="15" x14ac:dyDescent="0.3">
      <c r="A123" s="7" t="s">
        <v>204</v>
      </c>
      <c r="B123" s="17">
        <v>4.2786069651741298E-3</v>
      </c>
      <c r="D123" s="26"/>
      <c r="E123" s="26"/>
      <c r="F123" s="26"/>
      <c r="G123" s="26"/>
      <c r="I123" s="20">
        <v>65</v>
      </c>
    </row>
    <row r="124" spans="1:9" ht="15" x14ac:dyDescent="0.3">
      <c r="A124" s="7" t="s">
        <v>230</v>
      </c>
      <c r="B124" s="17">
        <v>1.0099502487562188E-2</v>
      </c>
      <c r="D124" s="26"/>
      <c r="E124" s="26"/>
      <c r="F124" s="26"/>
      <c r="G124" s="26"/>
      <c r="I124" s="20">
        <v>19</v>
      </c>
    </row>
    <row r="125" spans="1:9" ht="18" x14ac:dyDescent="0.35">
      <c r="A125" s="16" t="s">
        <v>435</v>
      </c>
      <c r="B125" s="18">
        <v>1</v>
      </c>
      <c r="D125" s="26"/>
      <c r="E125" s="26"/>
      <c r="F125" s="26"/>
      <c r="G125" s="26"/>
      <c r="I125" s="20">
        <v>38</v>
      </c>
    </row>
    <row r="126" spans="1:9" ht="15" x14ac:dyDescent="0.3">
      <c r="D126" s="26"/>
      <c r="E126" s="26"/>
      <c r="F126" s="26"/>
      <c r="G126" s="26"/>
      <c r="I126" s="20">
        <v>19</v>
      </c>
    </row>
    <row r="127" spans="1:9" ht="15" x14ac:dyDescent="0.3">
      <c r="D127" s="26"/>
      <c r="E127" s="26"/>
      <c r="F127" s="26"/>
      <c r="G127" s="26"/>
      <c r="I127" s="20">
        <v>18</v>
      </c>
    </row>
    <row r="128" spans="1:9" ht="15" x14ac:dyDescent="0.3">
      <c r="D128" s="26"/>
      <c r="E128" s="26"/>
      <c r="F128" s="26"/>
      <c r="G128" s="26"/>
      <c r="I128" s="20">
        <v>19</v>
      </c>
    </row>
    <row r="129" spans="1:9" ht="15" x14ac:dyDescent="0.3">
      <c r="D129" s="26"/>
      <c r="E129" s="26"/>
      <c r="F129" s="26"/>
      <c r="G129" s="26"/>
      <c r="I129" s="20">
        <v>63</v>
      </c>
    </row>
    <row r="130" spans="1:9" ht="15" x14ac:dyDescent="0.3">
      <c r="D130" s="26"/>
      <c r="E130" s="26"/>
      <c r="F130" s="26"/>
      <c r="G130" s="26"/>
      <c r="I130" s="20">
        <v>49</v>
      </c>
    </row>
    <row r="131" spans="1:9" ht="15" x14ac:dyDescent="0.3">
      <c r="D131" s="26"/>
      <c r="E131" s="26"/>
      <c r="F131" s="26"/>
      <c r="G131" s="26"/>
      <c r="I131" s="20">
        <v>51</v>
      </c>
    </row>
    <row r="132" spans="1:9" ht="15" x14ac:dyDescent="0.3">
      <c r="D132" s="26"/>
      <c r="E132" s="26"/>
      <c r="F132" s="26"/>
      <c r="G132" s="26"/>
      <c r="I132" s="20">
        <v>50</v>
      </c>
    </row>
    <row r="133" spans="1:9" ht="15" x14ac:dyDescent="0.3">
      <c r="D133" s="26"/>
      <c r="E133" s="26"/>
      <c r="F133" s="26"/>
      <c r="G133" s="26"/>
      <c r="I133" s="20">
        <v>27</v>
      </c>
    </row>
    <row r="134" spans="1:9" ht="15" x14ac:dyDescent="0.3">
      <c r="D134" s="26"/>
      <c r="E134" s="26"/>
      <c r="F134" s="26"/>
      <c r="G134" s="26"/>
      <c r="I134" s="20">
        <v>38</v>
      </c>
    </row>
    <row r="135" spans="1:9" ht="15" x14ac:dyDescent="0.3">
      <c r="D135" s="26"/>
      <c r="E135" s="26"/>
      <c r="F135" s="26"/>
      <c r="G135" s="26"/>
      <c r="I135" s="20">
        <v>40</v>
      </c>
    </row>
    <row r="136" spans="1:9" ht="15" x14ac:dyDescent="0.3">
      <c r="D136" s="26"/>
      <c r="E136" s="26"/>
      <c r="F136" s="26"/>
      <c r="G136" s="26"/>
      <c r="I136" s="20">
        <v>39</v>
      </c>
    </row>
    <row r="137" spans="1:9" ht="15" x14ac:dyDescent="0.3">
      <c r="D137" s="26"/>
      <c r="E137" s="26"/>
      <c r="F137" s="26"/>
      <c r="G137" s="26"/>
      <c r="I137" s="20">
        <v>23</v>
      </c>
    </row>
    <row r="138" spans="1:9" ht="15" x14ac:dyDescent="0.3">
      <c r="D138" s="26"/>
      <c r="E138" s="26"/>
      <c r="F138" s="26"/>
      <c r="G138" s="26"/>
      <c r="I138" s="20">
        <v>31</v>
      </c>
    </row>
    <row r="139" spans="1:9" ht="15" x14ac:dyDescent="0.3">
      <c r="I139" s="20">
        <v>43</v>
      </c>
    </row>
    <row r="140" spans="1:9" ht="15" x14ac:dyDescent="0.3">
      <c r="I140" s="20">
        <v>40</v>
      </c>
    </row>
    <row r="141" spans="1:9" ht="15" x14ac:dyDescent="0.3">
      <c r="I141" s="20">
        <v>59</v>
      </c>
    </row>
    <row r="142" spans="1:9" ht="15" x14ac:dyDescent="0.3">
      <c r="I142" s="20">
        <v>38</v>
      </c>
    </row>
    <row r="143" spans="1:9" ht="15" x14ac:dyDescent="0.3">
      <c r="I143" s="20">
        <v>47</v>
      </c>
    </row>
    <row r="144" spans="1:9" ht="18" x14ac:dyDescent="0.35">
      <c r="A144" s="2" t="s">
        <v>457</v>
      </c>
      <c r="B144" s="3"/>
      <c r="C144" s="3"/>
      <c r="D144" s="3"/>
      <c r="E144" s="3"/>
      <c r="F144" s="3"/>
      <c r="G144" s="3"/>
      <c r="H144" s="3"/>
      <c r="I144" s="20">
        <v>39</v>
      </c>
    </row>
    <row r="145" spans="1:9" ht="15" x14ac:dyDescent="0.3">
      <c r="I145" s="20">
        <v>25</v>
      </c>
    </row>
    <row r="146" spans="1:9" ht="18" x14ac:dyDescent="0.35">
      <c r="A146" s="14" t="s">
        <v>448</v>
      </c>
      <c r="B146" s="14" t="s">
        <v>438</v>
      </c>
      <c r="C146" s="1"/>
      <c r="D146" s="28" t="s">
        <v>472</v>
      </c>
      <c r="E146" s="24"/>
      <c r="F146" s="24"/>
      <c r="G146" s="24"/>
      <c r="H146" s="1"/>
      <c r="I146" s="20">
        <v>31</v>
      </c>
    </row>
    <row r="147" spans="1:9" ht="15" x14ac:dyDescent="0.3">
      <c r="A147" s="7" t="s">
        <v>291</v>
      </c>
      <c r="B147" s="8">
        <v>95</v>
      </c>
      <c r="D147" s="24"/>
      <c r="E147" s="24"/>
      <c r="F147" s="24"/>
      <c r="G147" s="24"/>
      <c r="I147" s="20">
        <v>20</v>
      </c>
    </row>
    <row r="148" spans="1:9" ht="15" x14ac:dyDescent="0.3">
      <c r="A148" s="7" t="s">
        <v>362</v>
      </c>
      <c r="B148" s="8">
        <v>93</v>
      </c>
      <c r="D148" s="24"/>
      <c r="E148" s="24"/>
      <c r="F148" s="24"/>
      <c r="G148" s="24"/>
      <c r="I148" s="20">
        <v>29</v>
      </c>
    </row>
    <row r="149" spans="1:9" ht="15" x14ac:dyDescent="0.3">
      <c r="A149" s="7" t="s">
        <v>114</v>
      </c>
      <c r="B149" s="8">
        <v>92</v>
      </c>
      <c r="D149" s="24"/>
      <c r="E149" s="24"/>
      <c r="F149" s="24"/>
      <c r="G149" s="24"/>
      <c r="I149" s="20">
        <v>44</v>
      </c>
    </row>
    <row r="150" spans="1:9" ht="15" x14ac:dyDescent="0.3">
      <c r="A150" s="7" t="s">
        <v>382</v>
      </c>
      <c r="B150" s="8">
        <v>92</v>
      </c>
      <c r="D150" s="24"/>
      <c r="E150" s="24"/>
      <c r="F150" s="24"/>
      <c r="G150" s="24"/>
      <c r="I150" s="20">
        <v>32</v>
      </c>
    </row>
    <row r="151" spans="1:9" ht="15" x14ac:dyDescent="0.3">
      <c r="A151" s="7" t="s">
        <v>326</v>
      </c>
      <c r="B151" s="8">
        <v>97</v>
      </c>
      <c r="D151" s="24"/>
      <c r="E151" s="24"/>
      <c r="F151" s="24"/>
      <c r="G151" s="24"/>
      <c r="I151" s="20">
        <v>19</v>
      </c>
    </row>
    <row r="152" spans="1:9" ht="15" x14ac:dyDescent="0.3">
      <c r="A152" s="7" t="s">
        <v>406</v>
      </c>
      <c r="B152" s="8">
        <v>97</v>
      </c>
      <c r="D152" s="24"/>
      <c r="E152" s="24"/>
      <c r="F152" s="24"/>
      <c r="G152" s="24"/>
      <c r="I152" s="20">
        <v>35</v>
      </c>
    </row>
    <row r="153" spans="1:9" ht="15" x14ac:dyDescent="0.3">
      <c r="A153" s="7" t="s">
        <v>37</v>
      </c>
      <c r="B153" s="8">
        <v>94</v>
      </c>
      <c r="D153" s="24"/>
      <c r="E153" s="24"/>
      <c r="F153" s="24"/>
      <c r="G153" s="24"/>
      <c r="I153" s="20">
        <v>57</v>
      </c>
    </row>
    <row r="154" spans="1:9" ht="15" x14ac:dyDescent="0.3">
      <c r="A154" s="7" t="s">
        <v>370</v>
      </c>
      <c r="B154" s="8">
        <v>95</v>
      </c>
      <c r="D154" s="24"/>
      <c r="E154" s="24"/>
      <c r="F154" s="24"/>
      <c r="G154" s="24"/>
      <c r="I154" s="20">
        <v>32</v>
      </c>
    </row>
    <row r="155" spans="1:9" ht="15" x14ac:dyDescent="0.3">
      <c r="A155" s="7" t="s">
        <v>65</v>
      </c>
      <c r="B155" s="8">
        <v>98</v>
      </c>
      <c r="D155" s="24"/>
      <c r="E155" s="24"/>
      <c r="F155" s="24"/>
      <c r="G155" s="24"/>
      <c r="I155" s="20">
        <v>28</v>
      </c>
    </row>
    <row r="156" spans="1:9" ht="15" x14ac:dyDescent="0.3">
      <c r="A156" s="7" t="s">
        <v>49</v>
      </c>
      <c r="B156" s="8">
        <v>99</v>
      </c>
      <c r="D156" s="24"/>
      <c r="E156" s="24"/>
      <c r="F156" s="24"/>
      <c r="G156" s="24"/>
      <c r="I156" s="20">
        <v>32</v>
      </c>
    </row>
    <row r="157" spans="1:9" ht="15" x14ac:dyDescent="0.3">
      <c r="A157" s="7" t="s">
        <v>318</v>
      </c>
      <c r="B157" s="8">
        <v>93</v>
      </c>
      <c r="D157" s="24"/>
      <c r="E157" s="24"/>
      <c r="F157" s="24"/>
      <c r="G157" s="24"/>
      <c r="I157" s="20">
        <v>25</v>
      </c>
    </row>
    <row r="158" spans="1:9" ht="15" x14ac:dyDescent="0.3">
      <c r="A158" s="7" t="s">
        <v>97</v>
      </c>
      <c r="B158" s="8">
        <v>92</v>
      </c>
      <c r="D158" s="24"/>
      <c r="E158" s="24"/>
      <c r="F158" s="24"/>
      <c r="G158" s="24"/>
      <c r="I158" s="20">
        <v>28</v>
      </c>
    </row>
    <row r="159" spans="1:9" ht="18" x14ac:dyDescent="0.35">
      <c r="A159" s="16" t="s">
        <v>435</v>
      </c>
      <c r="B159" s="11">
        <v>1137</v>
      </c>
      <c r="D159" s="24"/>
      <c r="E159" s="24"/>
      <c r="F159" s="24"/>
      <c r="G159" s="24"/>
      <c r="I159" s="20">
        <v>48</v>
      </c>
    </row>
    <row r="160" spans="1:9" ht="18" x14ac:dyDescent="0.35">
      <c r="A160" s="3"/>
      <c r="B160" s="3"/>
      <c r="D160" s="24"/>
      <c r="E160" s="24"/>
      <c r="F160" s="24"/>
      <c r="G160" s="24"/>
      <c r="I160" s="20">
        <v>32</v>
      </c>
    </row>
    <row r="161" spans="9:9" ht="15" x14ac:dyDescent="0.3">
      <c r="I161" s="20">
        <v>34</v>
      </c>
    </row>
    <row r="162" spans="9:9" ht="15" x14ac:dyDescent="0.3">
      <c r="I162" s="20">
        <v>34</v>
      </c>
    </row>
    <row r="163" spans="9:9" ht="15" x14ac:dyDescent="0.3">
      <c r="I163" s="20">
        <v>43</v>
      </c>
    </row>
    <row r="164" spans="9:9" ht="15" x14ac:dyDescent="0.3">
      <c r="I164" s="20">
        <v>39</v>
      </c>
    </row>
    <row r="165" spans="9:9" ht="15" x14ac:dyDescent="0.3">
      <c r="I165" s="20">
        <v>44</v>
      </c>
    </row>
    <row r="166" spans="9:9" ht="15" x14ac:dyDescent="0.3">
      <c r="I166" s="20">
        <v>38</v>
      </c>
    </row>
    <row r="167" spans="9:9" ht="15" x14ac:dyDescent="0.3">
      <c r="I167" s="20">
        <v>47</v>
      </c>
    </row>
    <row r="168" spans="9:9" ht="15" x14ac:dyDescent="0.3">
      <c r="I168" s="20">
        <v>27</v>
      </c>
    </row>
    <row r="169" spans="9:9" ht="15" x14ac:dyDescent="0.3">
      <c r="I169" s="20">
        <v>37</v>
      </c>
    </row>
    <row r="170" spans="9:9" ht="15" x14ac:dyDescent="0.3">
      <c r="I170" s="20">
        <v>30</v>
      </c>
    </row>
    <row r="171" spans="9:9" ht="15" x14ac:dyDescent="0.3">
      <c r="I171" s="20">
        <v>34</v>
      </c>
    </row>
    <row r="172" spans="9:9" ht="15" x14ac:dyDescent="0.3">
      <c r="I172" s="20">
        <v>30</v>
      </c>
    </row>
    <row r="173" spans="9:9" ht="15" x14ac:dyDescent="0.3">
      <c r="I173" s="20">
        <v>56</v>
      </c>
    </row>
    <row r="174" spans="9:9" ht="15" x14ac:dyDescent="0.3">
      <c r="I174" s="20">
        <v>29</v>
      </c>
    </row>
    <row r="175" spans="9:9" ht="15" x14ac:dyDescent="0.3">
      <c r="I175" s="20">
        <v>19</v>
      </c>
    </row>
    <row r="176" spans="9:9" ht="15" x14ac:dyDescent="0.3">
      <c r="I176" s="20">
        <v>31</v>
      </c>
    </row>
    <row r="177" spans="1:9" ht="18" x14ac:dyDescent="0.35">
      <c r="A177" s="3" t="s">
        <v>458</v>
      </c>
      <c r="B177" s="3"/>
      <c r="C177" s="3"/>
      <c r="I177" s="20">
        <v>50</v>
      </c>
    </row>
    <row r="178" spans="1:9" ht="15" x14ac:dyDescent="0.3">
      <c r="I178" s="20">
        <v>36</v>
      </c>
    </row>
    <row r="179" spans="1:9" ht="18" x14ac:dyDescent="0.35">
      <c r="A179" s="14" t="s">
        <v>447</v>
      </c>
      <c r="B179" s="14" t="s">
        <v>437</v>
      </c>
      <c r="C179" s="14" t="s">
        <v>436</v>
      </c>
      <c r="E179" s="29" t="s">
        <v>468</v>
      </c>
      <c r="F179" s="26"/>
      <c r="G179" s="26"/>
      <c r="H179" s="26"/>
      <c r="I179" s="20">
        <v>42</v>
      </c>
    </row>
    <row r="180" spans="1:9" ht="15" x14ac:dyDescent="0.3">
      <c r="A180" s="7" t="s">
        <v>424</v>
      </c>
      <c r="B180" s="8">
        <v>120</v>
      </c>
      <c r="C180" s="8">
        <v>195</v>
      </c>
      <c r="E180" s="26"/>
      <c r="F180" s="26"/>
      <c r="G180" s="26"/>
      <c r="H180" s="26"/>
      <c r="I180" s="20">
        <v>33</v>
      </c>
    </row>
    <row r="181" spans="1:9" ht="15" x14ac:dyDescent="0.3">
      <c r="A181" s="7" t="s">
        <v>240</v>
      </c>
      <c r="B181" s="8">
        <v>175</v>
      </c>
      <c r="C181" s="8">
        <v>297</v>
      </c>
      <c r="E181" s="26"/>
      <c r="F181" s="26"/>
      <c r="G181" s="26"/>
      <c r="H181" s="26"/>
      <c r="I181" s="20">
        <v>36</v>
      </c>
    </row>
    <row r="182" spans="1:9" ht="15" x14ac:dyDescent="0.3">
      <c r="A182" s="7" t="s">
        <v>193</v>
      </c>
      <c r="B182" s="8">
        <v>127</v>
      </c>
      <c r="C182" s="8">
        <v>216</v>
      </c>
      <c r="E182" s="26"/>
      <c r="F182" s="26"/>
      <c r="G182" s="26"/>
      <c r="H182" s="26"/>
      <c r="I182" s="20">
        <v>32</v>
      </c>
    </row>
    <row r="183" spans="1:9" ht="15" x14ac:dyDescent="0.3">
      <c r="A183" s="7" t="s">
        <v>417</v>
      </c>
      <c r="B183" s="8">
        <v>103</v>
      </c>
      <c r="C183" s="8">
        <v>191</v>
      </c>
      <c r="E183" s="26"/>
      <c r="F183" s="26"/>
      <c r="G183" s="26"/>
      <c r="H183" s="26"/>
      <c r="I183" s="20">
        <v>40</v>
      </c>
    </row>
    <row r="184" spans="1:9" ht="15" x14ac:dyDescent="0.3">
      <c r="A184" s="7" t="s">
        <v>413</v>
      </c>
      <c r="B184" s="8">
        <v>103</v>
      </c>
      <c r="C184" s="8">
        <v>189</v>
      </c>
      <c r="E184" s="26"/>
      <c r="F184" s="26"/>
      <c r="G184" s="26"/>
      <c r="H184" s="26"/>
      <c r="I184" s="20">
        <v>28</v>
      </c>
    </row>
    <row r="185" spans="1:9" ht="15" x14ac:dyDescent="0.3">
      <c r="A185" s="7" t="s">
        <v>432</v>
      </c>
      <c r="B185" s="8">
        <v>137</v>
      </c>
      <c r="C185" s="8">
        <v>199</v>
      </c>
      <c r="E185" s="26"/>
      <c r="F185" s="26"/>
      <c r="G185" s="26"/>
      <c r="H185" s="26"/>
      <c r="I185" s="20">
        <v>36</v>
      </c>
    </row>
    <row r="186" spans="1:9" ht="15" x14ac:dyDescent="0.3">
      <c r="A186" s="7" t="s">
        <v>419</v>
      </c>
      <c r="B186" s="8">
        <v>103</v>
      </c>
      <c r="C186" s="8">
        <v>192</v>
      </c>
      <c r="E186" s="26"/>
      <c r="F186" s="26"/>
      <c r="G186" s="26"/>
      <c r="H186" s="26"/>
      <c r="I186" s="20">
        <v>36</v>
      </c>
    </row>
    <row r="187" spans="1:9" ht="15" x14ac:dyDescent="0.3">
      <c r="A187" s="7" t="s">
        <v>426</v>
      </c>
      <c r="B187" s="8">
        <v>120</v>
      </c>
      <c r="C187" s="8">
        <v>196</v>
      </c>
      <c r="E187" s="26"/>
      <c r="F187" s="26"/>
      <c r="G187" s="26"/>
      <c r="H187" s="26"/>
      <c r="I187" s="20">
        <v>52</v>
      </c>
    </row>
    <row r="188" spans="1:9" ht="15" x14ac:dyDescent="0.3">
      <c r="A188" s="7" t="s">
        <v>421</v>
      </c>
      <c r="B188" s="8">
        <v>113</v>
      </c>
      <c r="C188" s="8">
        <v>193</v>
      </c>
      <c r="E188" s="26"/>
      <c r="F188" s="26"/>
      <c r="G188" s="26"/>
      <c r="H188" s="26"/>
      <c r="I188" s="20">
        <v>30</v>
      </c>
    </row>
    <row r="189" spans="1:9" ht="15" x14ac:dyDescent="0.3">
      <c r="A189" s="7" t="s">
        <v>415</v>
      </c>
      <c r="B189" s="8">
        <v>103</v>
      </c>
      <c r="C189" s="8">
        <v>190</v>
      </c>
      <c r="E189" s="26"/>
      <c r="F189" s="26"/>
      <c r="G189" s="26"/>
      <c r="H189" s="26"/>
      <c r="I189" s="20">
        <v>58</v>
      </c>
    </row>
    <row r="190" spans="1:9" ht="15" x14ac:dyDescent="0.3">
      <c r="A190" s="7" t="s">
        <v>430</v>
      </c>
      <c r="B190" s="8">
        <v>126</v>
      </c>
      <c r="C190" s="8">
        <v>198</v>
      </c>
      <c r="E190" s="26"/>
      <c r="F190" s="26"/>
      <c r="G190" s="26"/>
      <c r="H190" s="26"/>
      <c r="I190" s="20">
        <v>27</v>
      </c>
    </row>
    <row r="191" spans="1:9" ht="15" x14ac:dyDescent="0.3">
      <c r="A191" s="7" t="s">
        <v>428</v>
      </c>
      <c r="B191" s="8">
        <v>126</v>
      </c>
      <c r="C191" s="8">
        <v>197</v>
      </c>
      <c r="E191" s="26"/>
      <c r="F191" s="26"/>
      <c r="G191" s="26"/>
      <c r="H191" s="26"/>
      <c r="I191" s="20">
        <v>59</v>
      </c>
    </row>
    <row r="192" spans="1:9" ht="15" x14ac:dyDescent="0.3">
      <c r="A192" s="7" t="s">
        <v>434</v>
      </c>
      <c r="B192" s="8">
        <v>137</v>
      </c>
      <c r="C192" s="8">
        <v>200</v>
      </c>
      <c r="E192" s="26"/>
      <c r="F192" s="26"/>
      <c r="G192" s="26"/>
      <c r="H192" s="26"/>
      <c r="I192" s="20">
        <v>35</v>
      </c>
    </row>
    <row r="193" spans="1:9" ht="18" x14ac:dyDescent="0.35">
      <c r="A193" s="10" t="s">
        <v>435</v>
      </c>
      <c r="B193" s="11">
        <v>1593</v>
      </c>
      <c r="C193" s="11">
        <v>2653</v>
      </c>
      <c r="E193" s="26"/>
      <c r="F193" s="26"/>
      <c r="G193" s="26"/>
      <c r="H193" s="26"/>
      <c r="I193" s="20">
        <v>37</v>
      </c>
    </row>
    <row r="194" spans="1:9" ht="15" x14ac:dyDescent="0.3">
      <c r="I194" s="20">
        <v>32</v>
      </c>
    </row>
    <row r="195" spans="1:9" ht="15" x14ac:dyDescent="0.3">
      <c r="I195" s="20">
        <v>46</v>
      </c>
    </row>
    <row r="196" spans="1:9" ht="15" x14ac:dyDescent="0.3">
      <c r="I196" s="20">
        <v>29</v>
      </c>
    </row>
    <row r="197" spans="1:9" ht="15" x14ac:dyDescent="0.3">
      <c r="I197" s="20">
        <v>41</v>
      </c>
    </row>
    <row r="198" spans="1:9" ht="15" x14ac:dyDescent="0.3">
      <c r="I198" s="20">
        <v>30</v>
      </c>
    </row>
    <row r="199" spans="1:9" ht="15" x14ac:dyDescent="0.3">
      <c r="I199" s="20">
        <v>54</v>
      </c>
    </row>
    <row r="200" spans="1:9" ht="15" x14ac:dyDescent="0.3">
      <c r="I200" s="20">
        <v>28</v>
      </c>
    </row>
    <row r="201" spans="1:9" ht="15" x14ac:dyDescent="0.3">
      <c r="I201" s="20">
        <v>41</v>
      </c>
    </row>
    <row r="202" spans="1:9" ht="15" x14ac:dyDescent="0.3">
      <c r="I202" s="20">
        <v>36</v>
      </c>
    </row>
    <row r="203" spans="1:9" ht="15" x14ac:dyDescent="0.3">
      <c r="I203" s="20">
        <v>34</v>
      </c>
    </row>
    <row r="204" spans="1:9" ht="15" x14ac:dyDescent="0.3">
      <c r="I204" s="20">
        <v>32</v>
      </c>
    </row>
    <row r="205" spans="1:9" ht="15" x14ac:dyDescent="0.3">
      <c r="I205" s="20">
        <v>33</v>
      </c>
    </row>
    <row r="206" spans="1:9" ht="15" x14ac:dyDescent="0.3">
      <c r="I206" s="20">
        <v>38</v>
      </c>
    </row>
    <row r="207" spans="1:9" ht="15" x14ac:dyDescent="0.3">
      <c r="I207" s="20">
        <v>47</v>
      </c>
    </row>
    <row r="208" spans="1:9" ht="15" x14ac:dyDescent="0.3">
      <c r="I208" s="20">
        <v>35</v>
      </c>
    </row>
    <row r="209" spans="1:9" ht="15" x14ac:dyDescent="0.3">
      <c r="I209" s="20">
        <v>45</v>
      </c>
    </row>
    <row r="210" spans="1:9" ht="15" x14ac:dyDescent="0.3">
      <c r="I210" s="20">
        <v>32</v>
      </c>
    </row>
    <row r="211" spans="1:9" ht="15" x14ac:dyDescent="0.3">
      <c r="I211" s="20">
        <v>32</v>
      </c>
    </row>
    <row r="212" spans="1:9" ht="15" x14ac:dyDescent="0.3">
      <c r="I212" s="20">
        <v>30</v>
      </c>
    </row>
    <row r="214" spans="1:9" x14ac:dyDescent="0.25">
      <c r="D214" s="22"/>
      <c r="E214" s="22"/>
      <c r="F214" s="22"/>
      <c r="G214" s="22"/>
    </row>
    <row r="215" spans="1:9" ht="17.5" x14ac:dyDescent="0.35">
      <c r="A215" s="2" t="s">
        <v>459</v>
      </c>
      <c r="B215" s="2"/>
      <c r="D215" s="22"/>
      <c r="E215" s="22"/>
      <c r="F215" s="22"/>
      <c r="G215" s="22"/>
    </row>
    <row r="216" spans="1:9" x14ac:dyDescent="0.25">
      <c r="D216" s="22"/>
      <c r="E216" s="22"/>
      <c r="F216" s="22"/>
      <c r="G216" s="22"/>
    </row>
    <row r="217" spans="1:9" ht="18" x14ac:dyDescent="0.35">
      <c r="A217" s="14" t="s">
        <v>450</v>
      </c>
      <c r="B217" s="14" t="s">
        <v>449</v>
      </c>
      <c r="D217" s="30" t="s">
        <v>469</v>
      </c>
      <c r="E217" s="26"/>
      <c r="F217" s="26"/>
      <c r="G217" s="26"/>
    </row>
    <row r="218" spans="1:9" ht="15" x14ac:dyDescent="0.3">
      <c r="A218" s="7" t="s">
        <v>440</v>
      </c>
      <c r="B218" s="8">
        <v>1736</v>
      </c>
      <c r="D218" s="26"/>
      <c r="E218" s="26"/>
      <c r="F218" s="26"/>
      <c r="G218" s="26"/>
    </row>
    <row r="219" spans="1:9" ht="15" x14ac:dyDescent="0.3">
      <c r="A219" s="7" t="s">
        <v>441</v>
      </c>
      <c r="B219" s="8">
        <v>4089</v>
      </c>
      <c r="D219" s="26"/>
      <c r="E219" s="26"/>
      <c r="F219" s="26"/>
      <c r="G219" s="26"/>
    </row>
    <row r="220" spans="1:9" ht="15" x14ac:dyDescent="0.3">
      <c r="A220" s="7" t="s">
        <v>442</v>
      </c>
      <c r="B220" s="8">
        <v>2235</v>
      </c>
      <c r="D220" s="26"/>
      <c r="E220" s="26"/>
      <c r="F220" s="26"/>
      <c r="G220" s="26"/>
    </row>
    <row r="221" spans="1:9" ht="15" x14ac:dyDescent="0.3">
      <c r="A221" s="7" t="s">
        <v>443</v>
      </c>
      <c r="B221" s="8">
        <v>2495</v>
      </c>
      <c r="D221" s="26"/>
      <c r="E221" s="26"/>
      <c r="F221" s="26"/>
      <c r="G221" s="26"/>
    </row>
    <row r="222" spans="1:9" ht="15" x14ac:dyDescent="0.3">
      <c r="A222" s="7" t="s">
        <v>444</v>
      </c>
      <c r="B222" s="8">
        <v>940</v>
      </c>
      <c r="D222" s="26"/>
      <c r="E222" s="26"/>
      <c r="F222" s="26"/>
      <c r="G222" s="26"/>
    </row>
    <row r="223" spans="1:9" ht="15" x14ac:dyDescent="0.3">
      <c r="A223" s="7" t="s">
        <v>445</v>
      </c>
      <c r="B223" s="8">
        <v>617</v>
      </c>
      <c r="D223" s="26"/>
      <c r="E223" s="26"/>
      <c r="F223" s="26"/>
      <c r="G223" s="26"/>
    </row>
    <row r="224" spans="1:9" ht="18" x14ac:dyDescent="0.35">
      <c r="A224" s="16" t="s">
        <v>435</v>
      </c>
      <c r="B224" s="11">
        <v>12112</v>
      </c>
      <c r="D224" s="26"/>
      <c r="E224" s="26"/>
      <c r="F224" s="26"/>
      <c r="G224" s="26"/>
    </row>
    <row r="225" spans="1:7" x14ac:dyDescent="0.25">
      <c r="D225" s="26"/>
      <c r="E225" s="26"/>
      <c r="F225" s="26"/>
      <c r="G225" s="26"/>
    </row>
    <row r="226" spans="1:7" x14ac:dyDescent="0.25">
      <c r="D226" s="26"/>
      <c r="E226" s="26"/>
      <c r="F226" s="26"/>
      <c r="G226" s="26"/>
    </row>
    <row r="227" spans="1:7" x14ac:dyDescent="0.25">
      <c r="D227" s="26"/>
      <c r="E227" s="26"/>
      <c r="F227" s="26"/>
      <c r="G227" s="26"/>
    </row>
    <row r="228" spans="1:7" x14ac:dyDescent="0.25">
      <c r="D228" s="26"/>
      <c r="E228" s="26"/>
      <c r="F228" s="26"/>
      <c r="G228" s="26"/>
    </row>
    <row r="229" spans="1:7" x14ac:dyDescent="0.25">
      <c r="D229" s="26"/>
      <c r="E229" s="26"/>
      <c r="F229" s="26"/>
      <c r="G229" s="26"/>
    </row>
    <row r="230" spans="1:7" x14ac:dyDescent="0.25">
      <c r="D230" s="26"/>
      <c r="E230" s="26"/>
      <c r="F230" s="26"/>
      <c r="G230" s="26"/>
    </row>
    <row r="240" spans="1:7" ht="17.5" x14ac:dyDescent="0.35">
      <c r="A240" s="2" t="s">
        <v>460</v>
      </c>
      <c r="B240" s="2"/>
      <c r="C240" s="2"/>
      <c r="D240" s="2"/>
      <c r="E240" s="2"/>
      <c r="F240" s="2"/>
    </row>
    <row r="242" spans="1:8" ht="18" x14ac:dyDescent="0.35">
      <c r="A242" s="14" t="s">
        <v>451</v>
      </c>
      <c r="B242" s="14" t="s">
        <v>436</v>
      </c>
      <c r="C242" s="1"/>
      <c r="D242" s="24" t="s">
        <v>470</v>
      </c>
      <c r="E242" s="24"/>
      <c r="F242" s="24"/>
      <c r="G242" s="24"/>
      <c r="H242" s="24"/>
    </row>
    <row r="243" spans="1:8" ht="15" x14ac:dyDescent="0.3">
      <c r="A243" s="7" t="s">
        <v>424</v>
      </c>
      <c r="B243" s="8">
        <v>195</v>
      </c>
      <c r="D243" s="24"/>
      <c r="E243" s="24"/>
      <c r="F243" s="24"/>
      <c r="G243" s="24"/>
      <c r="H243" s="24"/>
    </row>
    <row r="244" spans="1:8" ht="15" x14ac:dyDescent="0.3">
      <c r="A244" s="7" t="s">
        <v>240</v>
      </c>
      <c r="B244" s="8">
        <v>297</v>
      </c>
      <c r="D244" s="24"/>
      <c r="E244" s="24"/>
      <c r="F244" s="24"/>
      <c r="G244" s="24"/>
      <c r="H244" s="24"/>
    </row>
    <row r="245" spans="1:8" ht="15" x14ac:dyDescent="0.3">
      <c r="A245" s="7" t="s">
        <v>193</v>
      </c>
      <c r="B245" s="8">
        <v>216</v>
      </c>
      <c r="D245" s="24"/>
      <c r="E245" s="24"/>
      <c r="F245" s="24"/>
      <c r="G245" s="24"/>
      <c r="H245" s="24"/>
    </row>
    <row r="246" spans="1:8" ht="15" x14ac:dyDescent="0.3">
      <c r="A246" s="7" t="s">
        <v>432</v>
      </c>
      <c r="B246" s="8">
        <v>199</v>
      </c>
      <c r="D246" s="24"/>
      <c r="E246" s="24"/>
      <c r="F246" s="24"/>
      <c r="G246" s="24"/>
      <c r="H246" s="24"/>
    </row>
    <row r="247" spans="1:8" ht="15" x14ac:dyDescent="0.3">
      <c r="A247" s="7" t="s">
        <v>419</v>
      </c>
      <c r="B247" s="8">
        <v>192</v>
      </c>
      <c r="D247" s="24"/>
      <c r="E247" s="24"/>
      <c r="F247" s="24"/>
      <c r="G247" s="24"/>
      <c r="H247" s="24"/>
    </row>
    <row r="248" spans="1:8" ht="15" x14ac:dyDescent="0.3">
      <c r="A248" s="7" t="s">
        <v>426</v>
      </c>
      <c r="B248" s="8">
        <v>196</v>
      </c>
      <c r="D248" s="24"/>
      <c r="E248" s="24"/>
      <c r="F248" s="24"/>
      <c r="G248" s="24"/>
      <c r="H248" s="24"/>
    </row>
    <row r="249" spans="1:8" ht="15" x14ac:dyDescent="0.3">
      <c r="A249" s="7" t="s">
        <v>421</v>
      </c>
      <c r="B249" s="8">
        <v>193</v>
      </c>
      <c r="D249" s="24"/>
      <c r="E249" s="24"/>
      <c r="F249" s="24"/>
      <c r="G249" s="24"/>
      <c r="H249" s="24"/>
    </row>
    <row r="250" spans="1:8" ht="15" x14ac:dyDescent="0.3">
      <c r="A250" s="7" t="s">
        <v>430</v>
      </c>
      <c r="B250" s="8">
        <v>198</v>
      </c>
      <c r="D250" s="24"/>
      <c r="E250" s="24"/>
      <c r="F250" s="24"/>
      <c r="G250" s="24"/>
      <c r="H250" s="24"/>
    </row>
    <row r="251" spans="1:8" ht="15" x14ac:dyDescent="0.3">
      <c r="A251" s="7" t="s">
        <v>428</v>
      </c>
      <c r="B251" s="8">
        <v>197</v>
      </c>
      <c r="D251" s="24"/>
      <c r="E251" s="24"/>
      <c r="F251" s="24"/>
      <c r="G251" s="24"/>
      <c r="H251" s="24"/>
    </row>
    <row r="252" spans="1:8" ht="15" x14ac:dyDescent="0.3">
      <c r="A252" s="7" t="s">
        <v>434</v>
      </c>
      <c r="B252" s="8">
        <v>200</v>
      </c>
      <c r="D252" s="24"/>
      <c r="E252" s="24"/>
      <c r="F252" s="24"/>
      <c r="G252" s="24"/>
      <c r="H252" s="24"/>
    </row>
    <row r="253" spans="1:8" ht="18" x14ac:dyDescent="0.35">
      <c r="A253" s="16" t="s">
        <v>435</v>
      </c>
      <c r="B253" s="11">
        <v>2083</v>
      </c>
      <c r="D253" s="24"/>
      <c r="E253" s="24"/>
      <c r="F253" s="24"/>
      <c r="G253" s="24"/>
      <c r="H253" s="24"/>
    </row>
    <row r="254" spans="1:8" ht="14" x14ac:dyDescent="0.3">
      <c r="A254" s="19"/>
      <c r="D254" s="24"/>
      <c r="E254" s="24"/>
      <c r="F254" s="24"/>
      <c r="G254" s="24"/>
      <c r="H254" s="24"/>
    </row>
    <row r="255" spans="1:8" x14ac:dyDescent="0.25">
      <c r="D255" s="24"/>
      <c r="E255" s="24"/>
      <c r="F255" s="24"/>
      <c r="G255" s="24"/>
      <c r="H255" s="24"/>
    </row>
    <row r="256" spans="1:8" x14ac:dyDescent="0.25">
      <c r="D256" s="24"/>
      <c r="E256" s="24"/>
      <c r="F256" s="24"/>
      <c r="G256" s="24"/>
      <c r="H256" s="24"/>
    </row>
    <row r="257" spans="4:8" x14ac:dyDescent="0.25">
      <c r="D257" s="24"/>
      <c r="E257" s="24"/>
      <c r="F257" s="24"/>
      <c r="G257" s="24"/>
      <c r="H257" s="24"/>
    </row>
    <row r="258" spans="4:8" x14ac:dyDescent="0.25">
      <c r="D258" s="24"/>
      <c r="E258" s="24"/>
      <c r="F258" s="24"/>
      <c r="G258" s="24"/>
      <c r="H258" s="24"/>
    </row>
    <row r="259" spans="4:8" x14ac:dyDescent="0.25">
      <c r="D259" s="24"/>
      <c r="E259" s="24"/>
      <c r="F259" s="24"/>
      <c r="G259" s="24"/>
      <c r="H259" s="24"/>
    </row>
    <row r="260" spans="4:8" x14ac:dyDescent="0.25">
      <c r="D260" s="24"/>
      <c r="E260" s="24"/>
      <c r="F260" s="24"/>
      <c r="G260" s="24"/>
      <c r="H260" s="24"/>
    </row>
    <row r="261" spans="4:8" x14ac:dyDescent="0.25">
      <c r="D261" s="24"/>
      <c r="E261" s="24"/>
      <c r="F261" s="24"/>
      <c r="G261" s="24"/>
      <c r="H261" s="24"/>
    </row>
    <row r="262" spans="4:8" x14ac:dyDescent="0.25">
      <c r="D262" s="24"/>
      <c r="E262" s="24"/>
      <c r="F262" s="24"/>
      <c r="G262" s="24"/>
      <c r="H262" s="24"/>
    </row>
    <row r="263" spans="4:8" x14ac:dyDescent="0.25">
      <c r="D263" s="24"/>
      <c r="E263" s="24"/>
      <c r="F263" s="24"/>
      <c r="G263" s="24"/>
      <c r="H263" s="24"/>
    </row>
    <row r="264" spans="4:8" x14ac:dyDescent="0.25">
      <c r="D264" s="24"/>
      <c r="E264" s="24"/>
      <c r="F264" s="24"/>
      <c r="G264" s="24"/>
      <c r="H264" s="24"/>
    </row>
    <row r="265" spans="4:8" x14ac:dyDescent="0.25">
      <c r="D265" s="24"/>
      <c r="E265" s="24"/>
      <c r="F265" s="24"/>
      <c r="G265" s="24"/>
      <c r="H265" s="24"/>
    </row>
    <row r="266" spans="4:8" x14ac:dyDescent="0.25">
      <c r="D266" s="24"/>
      <c r="E266" s="24"/>
      <c r="F266" s="24"/>
      <c r="G266" s="24"/>
      <c r="H266" s="24"/>
    </row>
  </sheetData>
  <mergeCells count="11">
    <mergeCell ref="J30:Q37"/>
    <mergeCell ref="D10:G11"/>
    <mergeCell ref="D12:G28"/>
    <mergeCell ref="D34:G46"/>
    <mergeCell ref="D52:G59"/>
    <mergeCell ref="D242:H266"/>
    <mergeCell ref="D83:G102"/>
    <mergeCell ref="D107:G138"/>
    <mergeCell ref="D146:G160"/>
    <mergeCell ref="E179:H193"/>
    <mergeCell ref="D217:G230"/>
  </mergeCells>
  <pageMargins left="0.7" right="0.7" top="0.75" bottom="0.75" header="0.3" footer="0.3"/>
  <pageSetup orientation="portrait" r:id="rId10"/>
  <drawing r:id="rId11"/>
  <picture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Starbucks </vt:lpstr>
      <vt:lpstr>VISUALISATION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ROUSHAN KUMAR</dc:creator>
  <cp:lastModifiedBy>91620</cp:lastModifiedBy>
  <dcterms:created xsi:type="dcterms:W3CDTF">2024-06-24T05:47:04Z</dcterms:created>
  <dcterms:modified xsi:type="dcterms:W3CDTF">2024-07-07T18:15:51Z</dcterms:modified>
</cp:coreProperties>
</file>