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<sst xmlns="http://schemas.openxmlformats.org/spreadsheetml/2006/main" count="169" uniqueCount="81">
  <si>
    <t>Male</t>
  </si>
  <si>
    <t>Business Development</t>
  </si>
  <si>
    <t>Fixed Term</t>
  </si>
  <si>
    <t>VT00596</t>
  </si>
  <si>
    <t>Letisha Carrett</t>
  </si>
  <si>
    <t>Female</t>
  </si>
  <si>
    <t>Sales</t>
  </si>
  <si>
    <t>12-Oct-20</t>
  </si>
  <si>
    <t>VT03552</t>
  </si>
  <si>
    <t>Karyn Creeghan</t>
  </si>
  <si>
    <t>Engineering</t>
  </si>
  <si>
    <t>Jun 11, 2021</t>
  </si>
  <si>
    <t>Temporary</t>
  </si>
  <si>
    <t>TN00083</t>
  </si>
  <si>
    <t>Tammi Lackham</t>
  </si>
  <si>
    <t>3-Sep-18</t>
  </si>
  <si>
    <t>Permanent</t>
  </si>
  <si>
    <t>TN01389</t>
  </si>
  <si>
    <t>Shantee  D'Antonio</t>
  </si>
  <si>
    <t>Product Management</t>
  </si>
  <si>
    <t>21-Dec-20</t>
  </si>
  <si>
    <t>SQ02643</t>
  </si>
  <si>
    <t>Niko MacGille</t>
  </si>
  <si>
    <t>Jul 16, 2019</t>
  </si>
  <si>
    <t>SQ00914</t>
  </si>
  <si>
    <t>Ansley Gounel</t>
  </si>
  <si>
    <t>May 11, 2020</t>
  </si>
  <si>
    <t>TN02674</t>
  </si>
  <si>
    <t>Antonetta  Coggeshall</t>
  </si>
  <si>
    <t>VT01893</t>
  </si>
  <si>
    <t>Lindy Guillet</t>
  </si>
  <si>
    <t>Training</t>
  </si>
  <si>
    <t>TN02727</t>
  </si>
  <si>
    <t>Wald Bountiff</t>
  </si>
  <si>
    <t>Support</t>
  </si>
  <si>
    <t>25-Sep-19</t>
  </si>
  <si>
    <t>VT01323</t>
  </si>
  <si>
    <t>Lissy McCoy</t>
  </si>
  <si>
    <t>29-Aug-19</t>
  </si>
  <si>
    <t>SQ03350</t>
  </si>
  <si>
    <t>Felice McMurty</t>
  </si>
  <si>
    <t>18-Feb-19</t>
  </si>
  <si>
    <t>PR03886</t>
  </si>
  <si>
    <t>Edd  MacKnockiter</t>
  </si>
  <si>
    <t>Accounting</t>
  </si>
  <si>
    <t>PR00746</t>
  </si>
  <si>
    <t>Hogan Iles</t>
  </si>
  <si>
    <t>18-Mar-20</t>
  </si>
  <si>
    <t>SQ03387</t>
  </si>
  <si>
    <t>Robinia Scholling</t>
  </si>
  <si>
    <t>Human Resources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</si>
  <si>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</si>
  <si>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</si>
  <si>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</si>
  <si>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</si>
  <si>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</si>
  <si>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</si>
  <si>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</si>
  <si>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</si>
  <si>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</si>
  <si>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Marketing</t>
  </si>
  <si>
    <t>3-Jul-19</t>
  </si>
  <si>
    <t>SQ03024</t>
  </si>
  <si>
    <t>Inge Creer</t>
  </si>
  <si>
    <t>Services</t>
  </si>
  <si>
    <t>EMP ID</t>
  </si>
  <si>
    <t>NAME</t>
  </si>
  <si>
    <t>GENDER</t>
  </si>
  <si>
    <t>JOB TYPE</t>
  </si>
  <si>
    <t>SALARY</t>
  </si>
  <si>
    <t>START DATE</t>
  </si>
  <si>
    <t>EMP TYPE</t>
  </si>
  <si>
    <t>EMP RATING</t>
  </si>
  <si>
    <t>Row Labels</t>
  </si>
  <si>
    <t>Grand Total</t>
  </si>
  <si>
    <t>(All)</t>
  </si>
  <si>
    <t>Count of SALARY</t>
  </si>
  <si>
    <t>EMP PERFORMANCE</t>
  </si>
  <si>
    <t>Fully Meets</t>
  </si>
  <si>
    <t>Need Improvements</t>
  </si>
  <si>
    <t>Exceeds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</si>
</sst>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[Karthi proj.xlsx]Sheet2!PivotTable1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SUM OF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Sheet2!$A$6:$A$34</c:f>
              <c:multiLvlStrCache>
                <c:ptCount val="14"/>
                <c:lvl>
                  <c:pt idx="0">
                    <c:v>May 11, 2020</c:v>
                  </c:pt>
                  <c:pt idx="1">
                    <c:v>44494</c:v>
                  </c:pt>
                  <c:pt idx="2">
                    <c:v>44431</c:v>
                  </c:pt>
                  <c:pt idx="3">
                    <c:v>18-Feb-19</c:v>
                  </c:pt>
                  <c:pt idx="4">
                    <c:v>18-Mar-20</c:v>
                  </c:pt>
                  <c:pt idx="5">
                    <c:v>Jun 11, 2021</c:v>
                  </c:pt>
                  <c:pt idx="6">
                    <c:v>12-Oct-20</c:v>
                  </c:pt>
                  <c:pt idx="7">
                    <c:v>43250</c:v>
                  </c:pt>
                  <c:pt idx="8">
                    <c:v>29-Aug-19</c:v>
                  </c:pt>
                  <c:pt idx="9">
                    <c:v>Jul 16, 2019</c:v>
                  </c:pt>
                  <c:pt idx="10">
                    <c:v>Apr 15, 2020</c:v>
                  </c:pt>
                  <c:pt idx="11">
                    <c:v>21-Dec-20</c:v>
                  </c:pt>
                  <c:pt idx="12">
                    <c:v>3-Sep-18</c:v>
                  </c:pt>
                  <c:pt idx="13">
                    <c:v>25-Sep-19</c:v>
                  </c:pt>
                </c:lvl>
                <c:lvl>
                  <c:pt idx="0">
                    <c:v>Ansley Gounel</c:v>
                  </c:pt>
                  <c:pt idx="1">
                    <c:v>Antonetta  Coggeshall</c:v>
                  </c:pt>
                  <c:pt idx="2">
                    <c:v>Edd  MacKnockiter</c:v>
                  </c:pt>
                  <c:pt idx="3">
                    <c:v>Felice McMurty</c:v>
                  </c:pt>
                  <c:pt idx="4">
                    <c:v>Hogan Iles</c:v>
                  </c:pt>
                  <c:pt idx="5">
                    <c:v>Karyn Creeghan</c:v>
                  </c:pt>
                  <c:pt idx="6">
                    <c:v>Letisha Carrett</c:v>
                  </c:pt>
                  <c:pt idx="7">
                    <c:v>Lindy Guillet</c:v>
                  </c:pt>
                  <c:pt idx="8">
                    <c:v>Lissy McCoy</c:v>
                  </c:pt>
                  <c:pt idx="9">
                    <c:v>Niko MacGille</c:v>
                  </c:pt>
                  <c:pt idx="10">
                    <c:v>Robinia Scholling</c:v>
                  </c:pt>
                  <c:pt idx="11">
                    <c:v>Shantee  D'Antonio</c:v>
                  </c:pt>
                  <c:pt idx="12">
                    <c:v>Tammi Lackham</c:v>
                  </c:pt>
                  <c:pt idx="13">
                    <c:v>Wald Bountiff</c:v>
                  </c:pt>
                </c:lvl>
              </c:multiLvlStrCache>
            </c:multiLvlStrRef>
          </c:cat>
          <c:val>
            <c:numRef>
              <c:f>Sheet2!$B$6:$B$34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66666666674"/>
          <c:y val="0.44431722076407115"/>
          <c:w val="0.33333333333333337"/>
          <c:h val="0.4887026100904053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0</xdr:rowOff>
    </xdr:from>
    <xdr:to>
      <xdr:col>9</xdr:col>
      <xdr:colOff>504825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537615162037" createdVersion="5" refreshedVersion="5" minRefreshableVersion="3" recordCount="14">
  <cacheSource type="worksheet">
    <worksheetSource ref="A1:H15" sheet="Sheet1"/>
  </cacheSource>
  <cacheFields count="9">
    <cacheField name="EMP ID" numFmtId="0">
      <sharedItems count="14">
        <s v="VT00596"/>
        <s v="VT03552"/>
        <s v="TN00083"/>
        <s v="TN01389"/>
        <s v="SQ02643"/>
        <s v="SQ00914"/>
        <s v="TN02674"/>
        <s v="VT01893"/>
        <s v="TN02727"/>
        <s v="VT01323"/>
        <s v="SQ03350"/>
        <s v="PR03886"/>
        <s v="PR00746"/>
        <s v="SQ03387"/>
      </sharedItems>
    </cacheField>
    <cacheField name="NAME" numFmtId="0">
      <sharedItems count="14">
        <s v="Letisha Carrett"/>
        <s v="Karyn Creeghan"/>
        <s v="Tammi Lackham"/>
        <s v="Shantee  D'Antonio"/>
        <s v="Niko MacGille"/>
        <s v="Ansley Gounel"/>
        <s v="Antonetta  Coggeshall"/>
        <s v="Lindy Guillet"/>
        <s v="Wald Bountiff"/>
        <s v="Lissy McCoy"/>
        <s v="Felice McMurty"/>
        <s v="Edd  MacKnockiter"/>
        <s v="Hogan Iles"/>
        <s v="Robinia Scholling"/>
      </sharedItems>
    </cacheField>
    <cacheField name="GENDER" numFmtId="0">
      <sharedItems count="2">
        <s v="Female"/>
        <s v="Male"/>
      </sharedItems>
    </cacheField>
    <cacheField name="JOB TYPE" numFmtId="0">
      <sharedItems count="8">
        <s v="Sales"/>
        <s v="Engineering"/>
        <s v="Business Development"/>
        <s v="Product Management"/>
        <s v="Training"/>
        <s v="Support"/>
        <s v="Accounting"/>
        <s v="Human Resources"/>
      </sharedItems>
    </cacheField>
    <cacheField name="SALARY" numFmtId="0">
      <sharedItems containsString="0" containsBlank="1" containsNumber="1" minValue="28974.03" maxValue="119022.49" count="14">
        <n v="84598.88"/>
        <n v="36536.26"/>
        <n v="61688.77"/>
        <m/>
        <n v="88425.08"/>
        <n v="38438.239999999998"/>
        <n v="96753.78"/>
        <n v="112778.28"/>
        <n v="28974.03"/>
        <n v="86233.83"/>
        <n v="66865.490000000005"/>
        <n v="119022.49"/>
        <n v="114177.23"/>
        <n v="100731.95"/>
      </sharedItems>
    </cacheField>
    <cacheField name="START DATE" numFmtId="0">
      <sharedItems containsMixedTypes="1" containsNumber="1" containsInteger="1" minValue="43250" maxValue="44494" count="14">
        <s v="12-Oct-20"/>
        <s v="Jun 11, 2021"/>
        <s v="3-Sep-18"/>
        <s v="21-Dec-20"/>
        <s v="Jul 16, 2019"/>
        <s v="May 11, 2020"/>
        <n v="44494"/>
        <n v="43250"/>
        <s v="25-Sep-19"/>
        <s v="29-Aug-19"/>
        <s v="18-Feb-19"/>
        <n v="44431"/>
        <s v="18-Mar-20"/>
        <s v="Apr 15, 2020"/>
      </sharedItems>
    </cacheField>
    <cacheField name="FTE" numFmtId="0">
      <sharedItems containsSemiMixedTypes="0" containsString="0" containsNumber="1" minValue="0.9" maxValue="1"/>
    </cacheField>
    <cacheField name="EMP TYPE" numFmtId="0">
      <sharedItems/>
    </cacheField>
    <cacheField name="EMP RATING" numFmtId="0">
      <sharedItems containsSemiMixedTypes="0" containsString="0" containsNumber="1" containsInteger="1" minValue="3" maxValue="5" count="3">
        <n v="5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n v="1"/>
    <s v="Fixed Term"/>
    <x v="0"/>
  </r>
  <r>
    <x v="1"/>
    <x v="1"/>
    <x v="1"/>
    <x v="1"/>
    <x v="1"/>
    <x v="1"/>
    <n v="1"/>
    <s v="Temporary"/>
    <x v="0"/>
  </r>
  <r>
    <x v="2"/>
    <x v="2"/>
    <x v="0"/>
    <x v="2"/>
    <x v="2"/>
    <x v="2"/>
    <n v="0.9"/>
    <s v="Permanent"/>
    <x v="0"/>
  </r>
  <r>
    <x v="3"/>
    <x v="3"/>
    <x v="0"/>
    <x v="3"/>
    <x v="3"/>
    <x v="3"/>
    <n v="1"/>
    <s v="Permanent"/>
    <x v="0"/>
  </r>
  <r>
    <x v="4"/>
    <x v="4"/>
    <x v="0"/>
    <x v="1"/>
    <x v="4"/>
    <x v="4"/>
    <n v="1"/>
    <s v="Permanent"/>
    <x v="0"/>
  </r>
  <r>
    <x v="5"/>
    <x v="5"/>
    <x v="0"/>
    <x v="3"/>
    <x v="5"/>
    <x v="5"/>
    <n v="1"/>
    <s v="Permanent"/>
    <x v="0"/>
  </r>
  <r>
    <x v="6"/>
    <x v="6"/>
    <x v="1"/>
    <x v="0"/>
    <x v="6"/>
    <x v="6"/>
    <n v="1"/>
    <s v="Permanent"/>
    <x v="1"/>
  </r>
  <r>
    <x v="7"/>
    <x v="7"/>
    <x v="1"/>
    <x v="4"/>
    <x v="7"/>
    <x v="7"/>
    <n v="1"/>
    <s v="Fixed Term"/>
    <x v="1"/>
  </r>
  <r>
    <x v="8"/>
    <x v="8"/>
    <x v="0"/>
    <x v="5"/>
    <x v="8"/>
    <x v="8"/>
    <n v="1"/>
    <s v="Permanent"/>
    <x v="1"/>
  </r>
  <r>
    <x v="9"/>
    <x v="9"/>
    <x v="0"/>
    <x v="2"/>
    <x v="9"/>
    <x v="9"/>
    <n v="1"/>
    <s v="Fixed Term"/>
    <x v="1"/>
  </r>
  <r>
    <x v="10"/>
    <x v="10"/>
    <x v="0"/>
    <x v="3"/>
    <x v="10"/>
    <x v="10"/>
    <n v="1"/>
    <s v="Permanent"/>
    <x v="1"/>
  </r>
  <r>
    <x v="11"/>
    <x v="11"/>
    <x v="1"/>
    <x v="6"/>
    <x v="11"/>
    <x v="11"/>
    <n v="1"/>
    <s v="Permanent"/>
    <x v="2"/>
  </r>
  <r>
    <x v="12"/>
    <x v="12"/>
    <x v="0"/>
    <x v="6"/>
    <x v="12"/>
    <x v="12"/>
    <n v="1"/>
    <s v="Permanent"/>
    <x v="2"/>
  </r>
  <r>
    <x v="13"/>
    <x v="13"/>
    <x v="0"/>
    <x v="7"/>
    <x v="13"/>
    <x v="13"/>
    <n v="1"/>
    <s v="Perman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5:B34" firstHeaderRow="1" firstDataRow="1" firstDataCol="1" rowPageCount="3" colPageCount="1"/>
  <pivotFields count="9">
    <pivotField axis="axisPage" showAll="0">
      <items count="15">
        <item x="12"/>
        <item x="11"/>
        <item x="5"/>
        <item x="4"/>
        <item x="10"/>
        <item x="13"/>
        <item x="2"/>
        <item x="3"/>
        <item x="6"/>
        <item x="8"/>
        <item x="0"/>
        <item x="9"/>
        <item x="7"/>
        <item x="1"/>
        <item t="default"/>
      </items>
    </pivotField>
    <pivotField axis="axisRow" showAll="0">
      <items count="15">
        <item x="5"/>
        <item x="6"/>
        <item x="11"/>
        <item x="10"/>
        <item x="12"/>
        <item x="1"/>
        <item x="0"/>
        <item x="7"/>
        <item x="9"/>
        <item x="4"/>
        <item x="13"/>
        <item x="3"/>
        <item x="2"/>
        <item x="8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9">
        <item x="6"/>
        <item x="2"/>
        <item x="1"/>
        <item x="7"/>
        <item x="3"/>
        <item x="0"/>
        <item x="5"/>
        <item x="4"/>
        <item t="default"/>
      </items>
    </pivotField>
    <pivotField dataField="1" showAll="0">
      <items count="15">
        <item x="8"/>
        <item x="1"/>
        <item x="5"/>
        <item x="2"/>
        <item x="10"/>
        <item x="0"/>
        <item x="9"/>
        <item x="4"/>
        <item x="6"/>
        <item x="13"/>
        <item x="7"/>
        <item x="12"/>
        <item x="11"/>
        <item x="3"/>
        <item t="default"/>
      </items>
    </pivotField>
    <pivotField axis="axisRow" showAll="0">
      <items count="15">
        <item x="7"/>
        <item x="11"/>
        <item x="6"/>
        <item x="0"/>
        <item x="10"/>
        <item x="12"/>
        <item x="3"/>
        <item x="8"/>
        <item x="9"/>
        <item x="2"/>
        <item x="13"/>
        <item x="4"/>
        <item x="1"/>
        <item x="5"/>
        <item t="default"/>
      </items>
    </pivotField>
    <pivotField showAll="0"/>
    <pivotField showAll="0"/>
    <pivotField axis="axisPage" showAll="0">
      <items count="4">
        <item x="2"/>
        <item x="1"/>
        <item x="0"/>
        <item t="default"/>
      </items>
    </pivotField>
  </pivotFields>
  <rowFields count="2">
    <field x="1"/>
    <field x="5"/>
  </rowFields>
  <rowItems count="29">
    <i>
      <x/>
    </i>
    <i r="1">
      <x v="13"/>
    </i>
    <i>
      <x v="1"/>
    </i>
    <i r="1">
      <x v="2"/>
    </i>
    <i>
      <x v="2"/>
    </i>
    <i r="1">
      <x v="1"/>
    </i>
    <i>
      <x v="3"/>
    </i>
    <i r="1">
      <x v="4"/>
    </i>
    <i>
      <x v="4"/>
    </i>
    <i r="1">
      <x v="5"/>
    </i>
    <i>
      <x v="5"/>
    </i>
    <i r="1">
      <x v="12"/>
    </i>
    <i>
      <x v="6"/>
    </i>
    <i r="1">
      <x v="3"/>
    </i>
    <i>
      <x v="7"/>
    </i>
    <i r="1">
      <x/>
    </i>
    <i>
      <x v="8"/>
    </i>
    <i r="1">
      <x v="8"/>
    </i>
    <i>
      <x v="9"/>
    </i>
    <i r="1">
      <x v="11"/>
    </i>
    <i>
      <x v="10"/>
    </i>
    <i r="1">
      <x v="10"/>
    </i>
    <i>
      <x v="11"/>
    </i>
    <i r="1">
      <x v="6"/>
    </i>
    <i>
      <x v="12"/>
    </i>
    <i r="1">
      <x v="9"/>
    </i>
    <i>
      <x v="13"/>
    </i>
    <i r="1">
      <x v="7"/>
    </i>
    <i t="grand">
      <x/>
    </i>
  </rowItems>
  <colItems count="1">
    <i/>
  </colItems>
  <pageFields count="3">
    <pageField fld="0" hier="-1"/>
    <pageField fld="3" hier="-1"/>
    <pageField fld="8" hier="-1"/>
  </pageFields>
  <dataFields count="1">
    <dataField name="Count of SALARY" fld="4" subtotal="count" baseField="0" baseItem="0"/>
  </dataFields>
  <chartFormats count="1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4" workbookViewId="0">
      <selection activeCell="B8" sqref="B8"/>
    </sheetView>
  </sheetViews>
  <sheetFormatPr defaultRowHeight="15" x14ac:dyDescent="0.25"/>
  <cols>
    <col min="1" max="1" width="22.5703125" customWidth="1"/>
    <col min="2" max="2" width="15.85546875" customWidth="1"/>
    <col min="3" max="4" width="2" customWidth="1"/>
    <col min="5" max="5" width="11.28515625" customWidth="1"/>
    <col min="6" max="10" width="9" customWidth="1"/>
    <col min="11" max="14" width="10" customWidth="1"/>
    <col min="15" max="15" width="7.28515625" customWidth="1"/>
    <col min="16" max="16" width="11.28515625" bestFit="1" customWidth="1"/>
  </cols>
  <sheetData>
    <row r="1" spans="1:2" x14ac:dyDescent="0.25">
      <c r="A1" s="4" t="s">
        <v>65</v>
      </c>
      <c r="B1" s="1" t="s">
        <v>75</v>
      </c>
    </row>
    <row r="2" spans="1:2" x14ac:dyDescent="0.25">
      <c r="A2" s="4" t="s">
        <v>68</v>
      </c>
      <c r="B2" s="1" t="s">
        <v>75</v>
      </c>
    </row>
    <row r="3" spans="1:2" x14ac:dyDescent="0.25">
      <c r="A3" s="4" t="s">
        <v>72</v>
      </c>
      <c r="B3" s="1" t="s">
        <v>75</v>
      </c>
    </row>
    <row r="5" spans="1:2" x14ac:dyDescent="0.25">
      <c r="A5" s="4" t="s">
        <v>73</v>
      </c>
      <c r="B5" t="s">
        <v>76</v>
      </c>
    </row>
    <row r="6" spans="1:2" x14ac:dyDescent="0.25">
      <c r="A6" s="5" t="s">
        <v>25</v>
      </c>
      <c r="B6" s="6">
        <v>1</v>
      </c>
    </row>
    <row r="7" spans="1:2" x14ac:dyDescent="0.25">
      <c r="A7" s="8" t="s">
        <v>26</v>
      </c>
      <c r="B7" s="6">
        <v>1</v>
      </c>
    </row>
    <row r="8" spans="1:2" x14ac:dyDescent="0.25">
      <c r="A8" s="5" t="s">
        <v>28</v>
      </c>
      <c r="B8" s="6">
        <v>1</v>
      </c>
    </row>
    <row r="9" spans="1:2" x14ac:dyDescent="0.25">
      <c r="A9" s="8">
        <v>44494</v>
      </c>
      <c r="B9" s="6">
        <v>1</v>
      </c>
    </row>
    <row r="10" spans="1:2" x14ac:dyDescent="0.25">
      <c r="A10" s="5" t="s">
        <v>43</v>
      </c>
      <c r="B10" s="6">
        <v>1</v>
      </c>
    </row>
    <row r="11" spans="1:2" x14ac:dyDescent="0.25">
      <c r="A11" s="8">
        <v>44431</v>
      </c>
      <c r="B11" s="6">
        <v>1</v>
      </c>
    </row>
    <row r="12" spans="1:2" x14ac:dyDescent="0.25">
      <c r="A12" s="5" t="s">
        <v>40</v>
      </c>
      <c r="B12" s="6">
        <v>1</v>
      </c>
    </row>
    <row r="13" spans="1:2" x14ac:dyDescent="0.25">
      <c r="A13" s="8" t="s">
        <v>41</v>
      </c>
      <c r="B13" s="6">
        <v>1</v>
      </c>
    </row>
    <row r="14" spans="1:2" x14ac:dyDescent="0.25">
      <c r="A14" s="5" t="s">
        <v>46</v>
      </c>
      <c r="B14" s="6">
        <v>1</v>
      </c>
    </row>
    <row r="15" spans="1:2" x14ac:dyDescent="0.25">
      <c r="A15" s="8" t="s">
        <v>47</v>
      </c>
      <c r="B15" s="6">
        <v>1</v>
      </c>
    </row>
    <row r="16" spans="1:2" x14ac:dyDescent="0.25">
      <c r="A16" s="5" t="s">
        <v>9</v>
      </c>
      <c r="B16" s="6">
        <v>1</v>
      </c>
    </row>
    <row r="17" spans="1:2" x14ac:dyDescent="0.25">
      <c r="A17" s="8" t="s">
        <v>11</v>
      </c>
      <c r="B17" s="6">
        <v>1</v>
      </c>
    </row>
    <row r="18" spans="1:2" x14ac:dyDescent="0.25">
      <c r="A18" s="5" t="s">
        <v>4</v>
      </c>
      <c r="B18" s="6">
        <v>1</v>
      </c>
    </row>
    <row r="19" spans="1:2" x14ac:dyDescent="0.25">
      <c r="A19" s="8" t="s">
        <v>7</v>
      </c>
      <c r="B19" s="6">
        <v>1</v>
      </c>
    </row>
    <row r="20" spans="1:2" x14ac:dyDescent="0.25">
      <c r="A20" s="5" t="s">
        <v>30</v>
      </c>
      <c r="B20" s="6">
        <v>1</v>
      </c>
    </row>
    <row r="21" spans="1:2" x14ac:dyDescent="0.25">
      <c r="A21" s="8">
        <v>43250</v>
      </c>
      <c r="B21" s="6">
        <v>1</v>
      </c>
    </row>
    <row r="22" spans="1:2" x14ac:dyDescent="0.25">
      <c r="A22" s="5" t="s">
        <v>37</v>
      </c>
      <c r="B22" s="6">
        <v>1</v>
      </c>
    </row>
    <row r="23" spans="1:2" x14ac:dyDescent="0.25">
      <c r="A23" s="8" t="s">
        <v>38</v>
      </c>
      <c r="B23" s="6">
        <v>1</v>
      </c>
    </row>
    <row r="24" spans="1:2" x14ac:dyDescent="0.25">
      <c r="A24" s="5" t="s">
        <v>22</v>
      </c>
      <c r="B24" s="6">
        <v>1</v>
      </c>
    </row>
    <row r="25" spans="1:2" x14ac:dyDescent="0.25">
      <c r="A25" s="8" t="s">
        <v>23</v>
      </c>
      <c r="B25" s="6">
        <v>1</v>
      </c>
    </row>
    <row r="26" spans="1:2" x14ac:dyDescent="0.25">
      <c r="A26" s="5" t="s">
        <v>49</v>
      </c>
      <c r="B26" s="6">
        <v>1</v>
      </c>
    </row>
    <row r="27" spans="1:2" x14ac:dyDescent="0.25">
      <c r="A27" s="8" t="s">
        <v>51</v>
      </c>
      <c r="B27" s="6">
        <v>1</v>
      </c>
    </row>
    <row r="28" spans="1:2" x14ac:dyDescent="0.25">
      <c r="A28" s="5" t="s">
        <v>18</v>
      </c>
      <c r="B28" s="6"/>
    </row>
    <row r="29" spans="1:2" x14ac:dyDescent="0.25">
      <c r="A29" s="8" t="s">
        <v>20</v>
      </c>
      <c r="B29" s="6"/>
    </row>
    <row r="30" spans="1:2" x14ac:dyDescent="0.25">
      <c r="A30" s="5" t="s">
        <v>14</v>
      </c>
      <c r="B30" s="6">
        <v>1</v>
      </c>
    </row>
    <row r="31" spans="1:2" x14ac:dyDescent="0.25">
      <c r="A31" s="8" t="s">
        <v>15</v>
      </c>
      <c r="B31" s="6">
        <v>1</v>
      </c>
    </row>
    <row r="32" spans="1:2" x14ac:dyDescent="0.25">
      <c r="A32" s="5" t="s">
        <v>33</v>
      </c>
      <c r="B32" s="6">
        <v>1</v>
      </c>
    </row>
    <row r="33" spans="1:2" x14ac:dyDescent="0.25">
      <c r="A33" s="8" t="s">
        <v>35</v>
      </c>
      <c r="B33" s="6">
        <v>1</v>
      </c>
    </row>
    <row r="34" spans="1:2" x14ac:dyDescent="0.25">
      <c r="A34" s="5" t="s">
        <v>74</v>
      </c>
      <c r="B34" s="6">
        <v>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" sqref="B2"/>
    </sheetView>
  </sheetViews>
  <sheetFormatPr defaultRowHeight="15" x14ac:dyDescent="0.25"/>
  <cols>
    <col min="1" max="1" width="11.85546875" customWidth="1"/>
    <col min="2" max="2" width="23.140625" customWidth="1"/>
    <col min="3" max="3" width="9" customWidth="1"/>
    <col min="4" max="4" width="22.42578125" customWidth="1"/>
    <col min="5" max="5" width="16.28515625" customWidth="1"/>
    <col min="6" max="6" width="17.85546875" customWidth="1"/>
    <col min="7" max="7" width="17.28515625" customWidth="1"/>
    <col min="8" max="8" width="16.42578125" customWidth="1"/>
    <col min="9" max="9" width="23.85546875" customWidth="1"/>
    <col min="10" max="10" width="20" customWidth="1"/>
  </cols>
  <sheetData>
    <row r="1" spans="1:9" x14ac:dyDescent="0.25">
      <c r="A1" s="3" t="s">
        <v>65</v>
      </c>
      <c r="B1" s="3" t="s">
        <v>66</v>
      </c>
      <c r="C1" s="3" t="s">
        <v>67</v>
      </c>
      <c r="D1" s="3" t="s">
        <v>68</v>
      </c>
      <c r="E1" s="3" t="s">
        <v>69</v>
      </c>
      <c r="F1" s="7" t="s">
        <v>70</v>
      </c>
      <c r="G1" s="3" t="s">
        <v>71</v>
      </c>
      <c r="H1" s="3" t="s">
        <v>72</v>
      </c>
      <c r="I1" s="3" t="s">
        <v>77</v>
      </c>
    </row>
    <row r="2" spans="1:9" x14ac:dyDescent="0.25">
      <c r="A2" s="2" t="s">
        <v>3</v>
      </c>
      <c r="B2" s="2" t="s">
        <v>4</v>
      </c>
      <c r="C2" s="2" t="s">
        <v>5</v>
      </c>
      <c r="D2" s="2" t="s">
        <v>6</v>
      </c>
      <c r="E2" s="2">
        <v>84598.88</v>
      </c>
      <c r="F2" s="2" t="s">
        <v>7</v>
      </c>
      <c r="G2" s="2" t="s">
        <v>2</v>
      </c>
      <c r="H2" s="2">
        <v>5</v>
      </c>
      <c r="I2" s="2" t="s">
        <v>78</v>
      </c>
    </row>
    <row r="3" spans="1:9" x14ac:dyDescent="0.25">
      <c r="A3" s="2" t="s">
        <v>8</v>
      </c>
      <c r="B3" s="2" t="s">
        <v>9</v>
      </c>
      <c r="C3" s="2" t="s">
        <v>0</v>
      </c>
      <c r="D3" s="2" t="s">
        <v>10</v>
      </c>
      <c r="E3" s="2">
        <v>36536.26</v>
      </c>
      <c r="F3" s="2" t="s">
        <v>11</v>
      </c>
      <c r="G3" s="2" t="s">
        <v>12</v>
      </c>
      <c r="H3" s="2">
        <v>5</v>
      </c>
      <c r="I3" s="2" t="s">
        <v>79</v>
      </c>
    </row>
    <row r="4" spans="1:9" x14ac:dyDescent="0.25">
      <c r="A4" s="2" t="s">
        <v>13</v>
      </c>
      <c r="B4" s="2" t="s">
        <v>14</v>
      </c>
      <c r="C4" s="2" t="s">
        <v>5</v>
      </c>
      <c r="D4" s="2" t="s">
        <v>1</v>
      </c>
      <c r="E4" s="2">
        <v>61688.77</v>
      </c>
      <c r="F4" s="2" t="s">
        <v>15</v>
      </c>
      <c r="G4" s="2" t="s">
        <v>16</v>
      </c>
      <c r="H4" s="2">
        <v>5</v>
      </c>
      <c r="I4" s="2" t="s">
        <v>79</v>
      </c>
    </row>
    <row r="5" spans="1:9" x14ac:dyDescent="0.25">
      <c r="A5" s="2" t="s">
        <v>17</v>
      </c>
      <c r="B5" s="2" t="s">
        <v>18</v>
      </c>
      <c r="C5" s="2" t="s">
        <v>5</v>
      </c>
      <c r="D5" s="2" t="s">
        <v>19</v>
      </c>
      <c r="E5" s="2"/>
      <c r="F5" s="2" t="s">
        <v>20</v>
      </c>
      <c r="G5" s="2" t="s">
        <v>16</v>
      </c>
      <c r="H5" s="2">
        <v>5</v>
      </c>
      <c r="I5" s="2" t="s">
        <v>79</v>
      </c>
    </row>
    <row r="6" spans="1:9" x14ac:dyDescent="0.25">
      <c r="A6" s="2" t="s">
        <v>21</v>
      </c>
      <c r="B6" s="2" t="s">
        <v>22</v>
      </c>
      <c r="C6" s="2" t="s">
        <v>5</v>
      </c>
      <c r="D6" s="2" t="s">
        <v>10</v>
      </c>
      <c r="E6" s="2">
        <v>88425.08</v>
      </c>
      <c r="F6" s="2" t="s">
        <v>23</v>
      </c>
      <c r="G6" s="2" t="s">
        <v>16</v>
      </c>
      <c r="H6" s="2">
        <v>5</v>
      </c>
      <c r="I6" s="2" t="s">
        <v>79</v>
      </c>
    </row>
    <row r="7" spans="1:9" x14ac:dyDescent="0.25">
      <c r="A7" s="2" t="s">
        <v>24</v>
      </c>
      <c r="B7" s="2" t="s">
        <v>25</v>
      </c>
      <c r="C7" s="2" t="s">
        <v>5</v>
      </c>
      <c r="D7" s="2" t="s">
        <v>19</v>
      </c>
      <c r="E7" s="2">
        <v>38438.239999999998</v>
      </c>
      <c r="F7" s="2" t="s">
        <v>26</v>
      </c>
      <c r="G7" s="2" t="s">
        <v>16</v>
      </c>
      <c r="H7" s="2">
        <v>5</v>
      </c>
      <c r="I7" s="2" t="s">
        <v>80</v>
      </c>
    </row>
    <row r="8" spans="1:9" x14ac:dyDescent="0.25">
      <c r="A8" s="2" t="s">
        <v>27</v>
      </c>
      <c r="B8" s="2" t="s">
        <v>28</v>
      </c>
      <c r="C8" s="2" t="s">
        <v>0</v>
      </c>
      <c r="D8" s="2" t="s">
        <v>6</v>
      </c>
      <c r="E8" s="2">
        <v>96753.78</v>
      </c>
      <c r="F8" s="2">
        <v>44494</v>
      </c>
      <c r="G8" s="2" t="s">
        <v>16</v>
      </c>
      <c r="H8" s="2">
        <v>4</v>
      </c>
      <c r="I8" s="2" t="s">
        <v>79</v>
      </c>
    </row>
    <row r="9" spans="1:9" x14ac:dyDescent="0.25">
      <c r="A9" s="2" t="s">
        <v>29</v>
      </c>
      <c r="B9" s="2" t="s">
        <v>30</v>
      </c>
      <c r="C9" s="2" t="s">
        <v>0</v>
      </c>
      <c r="D9" s="2" t="s">
        <v>31</v>
      </c>
      <c r="E9" s="2">
        <v>112778.28</v>
      </c>
      <c r="F9" s="2">
        <v>43250</v>
      </c>
      <c r="G9" s="2" t="s">
        <v>2</v>
      </c>
      <c r="H9" s="2">
        <v>4</v>
      </c>
      <c r="I9" s="2" t="s">
        <v>78</v>
      </c>
    </row>
    <row r="10" spans="1:9" x14ac:dyDescent="0.25">
      <c r="A10" s="2" t="s">
        <v>32</v>
      </c>
      <c r="B10" s="2" t="s">
        <v>33</v>
      </c>
      <c r="C10" s="2" t="s">
        <v>5</v>
      </c>
      <c r="D10" s="2" t="s">
        <v>34</v>
      </c>
      <c r="E10" s="2">
        <v>28974.03</v>
      </c>
      <c r="F10" s="2" t="s">
        <v>35</v>
      </c>
      <c r="G10" s="2" t="s">
        <v>16</v>
      </c>
      <c r="H10" s="2">
        <v>4</v>
      </c>
      <c r="I10" s="2" t="s">
        <v>80</v>
      </c>
    </row>
    <row r="11" spans="1:9" x14ac:dyDescent="0.25">
      <c r="A11" s="2" t="s">
        <v>36</v>
      </c>
      <c r="B11" s="2" t="s">
        <v>37</v>
      </c>
      <c r="C11" s="2" t="s">
        <v>5</v>
      </c>
      <c r="D11" s="2" t="s">
        <v>1</v>
      </c>
      <c r="E11" s="2">
        <v>86233.83</v>
      </c>
      <c r="F11" s="2" t="s">
        <v>38</v>
      </c>
      <c r="G11" s="2" t="s">
        <v>2</v>
      </c>
      <c r="H11" s="2">
        <v>4</v>
      </c>
      <c r="I11" s="2" t="s">
        <v>80</v>
      </c>
    </row>
    <row r="12" spans="1:9" x14ac:dyDescent="0.25">
      <c r="A12" s="2" t="s">
        <v>39</v>
      </c>
      <c r="B12" s="2" t="s">
        <v>40</v>
      </c>
      <c r="C12" s="2" t="s">
        <v>5</v>
      </c>
      <c r="D12" s="2" t="s">
        <v>19</v>
      </c>
      <c r="E12" s="2">
        <v>66865.490000000005</v>
      </c>
      <c r="F12" s="2" t="s">
        <v>41</v>
      </c>
      <c r="G12" s="2" t="s">
        <v>16</v>
      </c>
      <c r="H12" s="2">
        <v>4</v>
      </c>
      <c r="I12" s="2" t="s">
        <v>78</v>
      </c>
    </row>
    <row r="13" spans="1:9" x14ac:dyDescent="0.25">
      <c r="A13" s="2" t="s">
        <v>42</v>
      </c>
      <c r="B13" s="2" t="s">
        <v>43</v>
      </c>
      <c r="C13" s="2" t="s">
        <v>0</v>
      </c>
      <c r="D13" s="2" t="s">
        <v>44</v>
      </c>
      <c r="E13" s="2">
        <v>119022.49</v>
      </c>
      <c r="F13" s="2">
        <v>44431</v>
      </c>
      <c r="G13" s="2" t="s">
        <v>16</v>
      </c>
      <c r="H13" s="2">
        <v>3</v>
      </c>
      <c r="I13" s="2" t="s">
        <v>79</v>
      </c>
    </row>
    <row r="14" spans="1:9" x14ac:dyDescent="0.25">
      <c r="A14" s="2" t="s">
        <v>45</v>
      </c>
      <c r="B14" s="2" t="s">
        <v>46</v>
      </c>
      <c r="C14" s="2" t="s">
        <v>5</v>
      </c>
      <c r="D14" s="2" t="s">
        <v>44</v>
      </c>
      <c r="E14" s="2">
        <v>114177.23</v>
      </c>
      <c r="F14" s="2" t="s">
        <v>47</v>
      </c>
      <c r="G14" s="2" t="s">
        <v>16</v>
      </c>
      <c r="H14" s="2">
        <v>3</v>
      </c>
      <c r="I14" s="2" t="s">
        <v>78</v>
      </c>
    </row>
    <row r="15" spans="1:9" x14ac:dyDescent="0.25">
      <c r="A15" s="2" t="s">
        <v>48</v>
      </c>
      <c r="B15" s="2" t="s">
        <v>49</v>
      </c>
      <c r="C15" s="2" t="s">
        <v>5</v>
      </c>
      <c r="D15" s="2" t="s">
        <v>50</v>
      </c>
      <c r="E15" s="2">
        <v>100731.95</v>
      </c>
      <c r="F15" s="2" t="s">
        <v>51</v>
      </c>
      <c r="G15" s="2" t="s">
        <v>16</v>
      </c>
      <c r="H15" s="2">
        <v>3</v>
      </c>
      <c r="I15" s="2" t="s">
        <v>78</v>
      </c>
    </row>
    <row r="16" spans="1:9" x14ac:dyDescent="0.25">
      <c r="A16" s="2" t="s">
        <v>52</v>
      </c>
      <c r="B16" s="2" t="s">
        <v>53</v>
      </c>
      <c r="C16" s="2" t="s">
        <v>5</v>
      </c>
      <c r="D16" s="2" t="s">
        <v>31</v>
      </c>
      <c r="E16" s="2">
        <v>86010.54</v>
      </c>
      <c r="F16" s="2">
        <v>43164</v>
      </c>
      <c r="G16" s="2" t="s">
        <v>16</v>
      </c>
      <c r="H16" s="2">
        <v>4</v>
      </c>
      <c r="I16" s="2" t="s">
        <v>78</v>
      </c>
    </row>
    <row r="17" spans="1:9" x14ac:dyDescent="0.25">
      <c r="A17" s="2" t="s">
        <v>54</v>
      </c>
      <c r="B17" s="2" t="s">
        <v>55</v>
      </c>
      <c r="C17" s="2" t="s">
        <v>0</v>
      </c>
      <c r="D17" s="2" t="s">
        <v>44</v>
      </c>
      <c r="E17" s="2">
        <v>52270.22</v>
      </c>
      <c r="F17" s="2">
        <v>43521</v>
      </c>
      <c r="G17" s="2" t="s">
        <v>16</v>
      </c>
      <c r="H17" s="2">
        <v>4</v>
      </c>
      <c r="I17" s="2" t="s">
        <v>80</v>
      </c>
    </row>
    <row r="18" spans="1:9" x14ac:dyDescent="0.25">
      <c r="A18" s="2" t="s">
        <v>56</v>
      </c>
      <c r="B18" s="2" t="s">
        <v>57</v>
      </c>
      <c r="C18" s="2" t="s">
        <v>0</v>
      </c>
      <c r="D18" s="2" t="s">
        <v>10</v>
      </c>
      <c r="E18" s="2">
        <v>61624.77</v>
      </c>
      <c r="F18" s="2">
        <v>43430</v>
      </c>
      <c r="G18" s="2" t="s">
        <v>2</v>
      </c>
      <c r="H18" s="2">
        <v>4</v>
      </c>
      <c r="I18" s="2" t="s">
        <v>80</v>
      </c>
    </row>
    <row r="19" spans="1:9" x14ac:dyDescent="0.25">
      <c r="A19" s="2" t="s">
        <v>58</v>
      </c>
      <c r="B19" s="2" t="s">
        <v>59</v>
      </c>
      <c r="C19" s="2" t="s">
        <v>5</v>
      </c>
      <c r="D19" s="2" t="s">
        <v>60</v>
      </c>
      <c r="E19" s="2">
        <v>104903.79</v>
      </c>
      <c r="F19" s="2" t="s">
        <v>61</v>
      </c>
      <c r="G19" s="2" t="s">
        <v>16</v>
      </c>
      <c r="H19" s="2">
        <v>4</v>
      </c>
      <c r="I19" s="2" t="s">
        <v>79</v>
      </c>
    </row>
    <row r="20" spans="1:9" x14ac:dyDescent="0.25">
      <c r="A20" s="2" t="s">
        <v>62</v>
      </c>
      <c r="B20" s="2" t="s">
        <v>63</v>
      </c>
      <c r="C20" s="2" t="s">
        <v>5</v>
      </c>
      <c r="D20" s="2" t="s">
        <v>64</v>
      </c>
      <c r="E20" s="2">
        <v>69057.320000000007</v>
      </c>
      <c r="F20" s="2">
        <v>43390</v>
      </c>
      <c r="G20" s="2" t="s">
        <v>16</v>
      </c>
      <c r="H20" s="2">
        <v>3</v>
      </c>
      <c r="I20" s="2" t="s">
        <v>79</v>
      </c>
    </row>
    <row r="21" spans="1:9" x14ac:dyDescent="0.25">
      <c r="I21" s="1"/>
    </row>
    <row r="22" spans="1:9" x14ac:dyDescent="0.25">
      <c r="I22" s="1"/>
    </row>
  </sheetData>
  <conditionalFormatting sqref="F1:F21">
    <cfRule type="cellIs" dxfId="8" priority="7" operator="greaterThan">
      <formula>43829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{BBA6D509-5999-484A-B0A6-1C0B172BA201}</x14:id>
        </ext>
      </extLst>
    </cfRule>
  </conditionalFormatting>
  <conditionalFormatting sqref="F1:F1048576">
    <cfRule type="cellIs" dxfId="7" priority="6" operator="lessThan">
      <formula>43829</formula>
    </cfRule>
    <cfRule type="cellIs" dxfId="6" priority="4" operator="greaterThan">
      <formula>43829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{86F6D6CA-BBCA-41C1-BDB6-9E875FD48683}</x14:id>
        </ext>
      </extLst>
    </cfRule>
  </conditionalFormatting>
  <conditionalFormatting sqref="F1:F20">
    <cfRule type="cellIs" dxfId="0" priority="2" operator="greaterThan">
      <formula>43829</formula>
    </cfRule>
    <cfRule type="cellIs" dxfId="1" priority="1" operator="greaterThan">
      <formula>43829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A6D509-5999-484A-B0A6-1C0B172BA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F1:F21</xm:sqref>
        </x14:conditionalFormatting>
        <x14:conditionalFormatting xmlns:xm="http://schemas.microsoft.com/office/excel/2006/main">
          <x14:cfRule type="dataBar" id="{86F6D6CA-BBCA-41C1-BDB6-9E875FD486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2024-08-30T07:17:52Z</dcterms:created>
  <dcterms:modified xsi:type="dcterms:W3CDTF">2024-08-30T08:02:46Z</dcterms:modified>
</cp:coreProperties>
</file>