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606"/>
  <workbookPr/>
  <mc:AlternateContent xmlns:mc="http://schemas.openxmlformats.org/markup-compatibility/2006">
    <mc:Choice Requires="x15">
      <x15ac:absPath xmlns:x15ac="http://schemas.microsoft.com/office/spreadsheetml/2010/11/ac" url="/Users/XL_home/Desktop/"/>
    </mc:Choice>
  </mc:AlternateContent>
  <bookViews>
    <workbookView xWindow="0" yWindow="460" windowWidth="28800" windowHeight="15940" tabRatio="500" activeTab="1"/>
  </bookViews>
  <sheets>
    <sheet name="S_X_H_Raw" sheetId="1" r:id="rId1"/>
    <sheet name="Upgrade" sheetId="2" r:id="rId2"/>
  </sheets>
  <definedNames>
    <definedName name="_xlnm._FilterDatabase" localSheetId="0" hidden="1">S_X_H_Raw!$A$2:$AH$2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F4" i="2" l="1"/>
  <c r="AF5" i="2"/>
  <c r="AF6" i="2"/>
  <c r="AF7" i="2"/>
  <c r="AF8" i="2"/>
  <c r="AF9" i="2"/>
  <c r="AF10" i="2"/>
  <c r="AF11" i="2"/>
  <c r="AF12" i="2"/>
  <c r="AF13" i="2"/>
  <c r="AF14" i="2"/>
  <c r="AF15" i="2"/>
  <c r="AF16" i="2"/>
  <c r="AF17" i="2"/>
  <c r="AF18" i="2"/>
  <c r="AF19" i="2"/>
  <c r="AF20" i="2"/>
  <c r="AF21" i="2"/>
  <c r="AF22" i="2"/>
  <c r="AF23" i="2"/>
  <c r="AF24" i="2"/>
  <c r="AF25" i="2"/>
  <c r="AF26" i="2"/>
  <c r="AF27" i="2"/>
  <c r="AF28" i="2"/>
  <c r="AF29" i="2"/>
  <c r="AF30" i="2"/>
  <c r="AF31" i="2"/>
  <c r="AF32" i="2"/>
  <c r="AF33" i="2"/>
  <c r="AF34" i="2"/>
  <c r="AF35" i="2"/>
  <c r="AF36" i="2"/>
  <c r="AF37" i="2"/>
  <c r="AF38" i="2"/>
  <c r="AF39" i="2"/>
  <c r="AF40" i="2"/>
  <c r="AF41" i="2"/>
  <c r="AF42" i="2"/>
  <c r="AF43" i="2"/>
  <c r="AF44" i="2"/>
  <c r="AF45" i="2"/>
  <c r="AF46" i="2"/>
  <c r="AF47" i="2"/>
  <c r="AF48" i="2"/>
  <c r="AF49" i="2"/>
  <c r="AF50" i="2"/>
  <c r="AF51" i="2"/>
  <c r="AF52" i="2"/>
  <c r="AF53" i="2"/>
  <c r="AF54" i="2"/>
  <c r="AF55" i="2"/>
  <c r="AF56" i="2"/>
  <c r="AF57" i="2"/>
  <c r="AF58" i="2"/>
  <c r="AF59" i="2"/>
  <c r="AF60" i="2"/>
  <c r="AF61" i="2"/>
  <c r="AF62" i="2"/>
  <c r="AF63" i="2"/>
  <c r="AF64" i="2"/>
  <c r="AF65" i="2"/>
  <c r="AF66" i="2"/>
  <c r="AF67" i="2"/>
  <c r="AF68" i="2"/>
  <c r="AF69" i="2"/>
  <c r="AF70" i="2"/>
  <c r="AF71" i="2"/>
  <c r="AF72" i="2"/>
  <c r="AF73" i="2"/>
  <c r="AF74" i="2"/>
  <c r="AF75" i="2"/>
  <c r="AF76" i="2"/>
  <c r="AF77" i="2"/>
  <c r="AF78" i="2"/>
  <c r="AF79" i="2"/>
  <c r="AF80" i="2"/>
  <c r="AF81" i="2"/>
  <c r="AF82" i="2"/>
  <c r="AF83" i="2"/>
  <c r="AF84" i="2"/>
  <c r="AF85" i="2"/>
  <c r="AF86" i="2"/>
  <c r="AF87" i="2"/>
  <c r="AF88" i="2"/>
  <c r="AF89" i="2"/>
  <c r="AF90" i="2"/>
  <c r="AF91" i="2"/>
  <c r="AF92" i="2"/>
  <c r="AF93" i="2"/>
  <c r="AF94" i="2"/>
  <c r="AF95" i="2"/>
  <c r="AF96" i="2"/>
  <c r="AF97" i="2"/>
  <c r="AF98" i="2"/>
  <c r="AF99" i="2"/>
  <c r="AF100" i="2"/>
  <c r="AF101" i="2"/>
  <c r="AF102" i="2"/>
  <c r="AF103" i="2"/>
  <c r="AF104" i="2"/>
  <c r="AF105" i="2"/>
  <c r="AF106" i="2"/>
  <c r="AF107" i="2"/>
  <c r="AF108" i="2"/>
  <c r="AF109" i="2"/>
  <c r="AF110" i="2"/>
  <c r="AF111" i="2"/>
  <c r="AF112" i="2"/>
  <c r="AF113" i="2"/>
  <c r="AF114" i="2"/>
  <c r="AF115" i="2"/>
  <c r="AF116" i="2"/>
  <c r="AF117" i="2"/>
  <c r="AF118" i="2"/>
  <c r="AF119" i="2"/>
  <c r="AF120" i="2"/>
  <c r="AF121" i="2"/>
  <c r="AF122" i="2"/>
  <c r="AF123" i="2"/>
  <c r="AF124" i="2"/>
  <c r="AF125" i="2"/>
  <c r="AF126" i="2"/>
  <c r="AF127" i="2"/>
  <c r="AF128" i="2"/>
  <c r="AF129" i="2"/>
  <c r="AF130" i="2"/>
  <c r="AF131" i="2"/>
  <c r="AF132" i="2"/>
  <c r="AF133" i="2"/>
  <c r="AF134" i="2"/>
  <c r="AF135" i="2"/>
  <c r="AF136" i="2"/>
  <c r="AF137" i="2"/>
  <c r="AF138" i="2"/>
  <c r="AF139" i="2"/>
  <c r="AF140" i="2"/>
  <c r="AF141" i="2"/>
  <c r="AF142" i="2"/>
  <c r="AF143" i="2"/>
  <c r="AF144" i="2"/>
  <c r="AF145" i="2"/>
  <c r="AF146" i="2"/>
  <c r="AF147" i="2"/>
  <c r="AF148" i="2"/>
  <c r="AF149" i="2"/>
  <c r="AF150" i="2"/>
  <c r="AF151" i="2"/>
  <c r="AF152" i="2"/>
  <c r="AF153" i="2"/>
  <c r="AF154" i="2"/>
  <c r="AF155" i="2"/>
  <c r="AF156" i="2"/>
  <c r="AF157" i="2"/>
  <c r="AF158" i="2"/>
  <c r="AF159" i="2"/>
  <c r="AF160" i="2"/>
  <c r="AF161" i="2"/>
  <c r="AF162" i="2"/>
  <c r="AF163" i="2"/>
  <c r="AF164" i="2"/>
  <c r="AF165" i="2"/>
  <c r="AF166" i="2"/>
  <c r="AF167" i="2"/>
  <c r="AF168" i="2"/>
  <c r="AF169" i="2"/>
  <c r="AF170" i="2"/>
  <c r="AF171" i="2"/>
  <c r="AF172" i="2"/>
  <c r="AF173" i="2"/>
  <c r="AF174" i="2"/>
  <c r="AF175" i="2"/>
  <c r="AF176" i="2"/>
  <c r="AF177" i="2"/>
  <c r="AF178" i="2"/>
  <c r="AF179" i="2"/>
  <c r="AF180" i="2"/>
  <c r="AF181" i="2"/>
  <c r="AF182" i="2"/>
  <c r="AF183" i="2"/>
  <c r="AF184" i="2"/>
  <c r="AF185" i="2"/>
  <c r="AF186" i="2"/>
  <c r="AF187" i="2"/>
  <c r="AF188" i="2"/>
  <c r="AF189" i="2"/>
  <c r="AF190" i="2"/>
  <c r="AF191" i="2"/>
  <c r="AF192" i="2"/>
  <c r="AF193" i="2"/>
  <c r="AF194" i="2"/>
  <c r="AF195" i="2"/>
  <c r="AF196" i="2"/>
  <c r="AF197" i="2"/>
  <c r="AF198" i="2"/>
  <c r="AF199" i="2"/>
  <c r="AF200" i="2"/>
  <c r="AF201" i="2"/>
  <c r="AF202" i="2"/>
  <c r="AF203" i="2"/>
  <c r="AF204" i="2"/>
  <c r="AF205" i="2"/>
  <c r="AF206" i="2"/>
  <c r="AF207" i="2"/>
  <c r="AF208" i="2"/>
  <c r="AF209" i="2"/>
  <c r="AF210" i="2"/>
  <c r="AF211" i="2"/>
  <c r="AF212" i="2"/>
  <c r="AF213" i="2"/>
  <c r="AF214" i="2"/>
  <c r="AF215" i="2"/>
  <c r="AF216" i="2"/>
  <c r="AF217" i="2"/>
  <c r="AF218" i="2"/>
  <c r="AF219" i="2"/>
  <c r="AF220" i="2"/>
  <c r="AF221" i="2"/>
  <c r="AF222" i="2"/>
  <c r="AF223" i="2"/>
  <c r="AF224" i="2"/>
  <c r="AF225" i="2"/>
  <c r="AF226" i="2"/>
  <c r="AF227" i="2"/>
  <c r="AF228" i="2"/>
  <c r="AF229" i="2"/>
  <c r="AF230" i="2"/>
  <c r="AF231" i="2"/>
  <c r="AF232" i="2"/>
  <c r="AF233" i="2"/>
  <c r="AF234" i="2"/>
  <c r="AF235" i="2"/>
  <c r="AF236" i="2"/>
  <c r="AF237" i="2"/>
  <c r="AF238" i="2"/>
  <c r="AF239" i="2"/>
  <c r="AF240" i="2"/>
  <c r="AF241" i="2"/>
  <c r="AF242" i="2"/>
  <c r="AF243" i="2"/>
  <c r="AF244" i="2"/>
  <c r="AF245" i="2"/>
  <c r="AF246" i="2"/>
  <c r="AF247" i="2"/>
  <c r="AF248" i="2"/>
  <c r="AF249" i="2"/>
  <c r="AF250" i="2"/>
  <c r="AF251" i="2"/>
  <c r="AF252" i="2"/>
  <c r="AF253" i="2"/>
  <c r="AF254" i="2"/>
  <c r="AF255" i="2"/>
  <c r="AF256" i="2"/>
  <c r="AF257" i="2"/>
  <c r="AF258" i="2"/>
  <c r="AF259" i="2"/>
  <c r="AF260" i="2"/>
  <c r="AF261" i="2"/>
  <c r="AF262" i="2"/>
  <c r="AF263" i="2"/>
  <c r="AF264" i="2"/>
  <c r="AF265" i="2"/>
  <c r="AF266" i="2"/>
  <c r="AF267" i="2"/>
  <c r="AF268" i="2"/>
  <c r="AF269" i="2"/>
  <c r="AF270" i="2"/>
  <c r="AF271" i="2"/>
  <c r="AF272" i="2"/>
  <c r="AF273" i="2"/>
  <c r="AF274" i="2"/>
  <c r="AF275" i="2"/>
  <c r="AF276" i="2"/>
  <c r="AF277" i="2"/>
  <c r="AF278" i="2"/>
  <c r="AF279" i="2"/>
  <c r="AF280" i="2"/>
  <c r="AF281" i="2"/>
  <c r="AF282" i="2"/>
  <c r="AF283" i="2"/>
  <c r="AF284" i="2"/>
  <c r="AF285" i="2"/>
  <c r="AF286" i="2"/>
  <c r="AF287" i="2"/>
  <c r="AF288" i="2"/>
  <c r="AF289" i="2"/>
  <c r="AF290" i="2"/>
  <c r="AF291" i="2"/>
  <c r="AF292" i="2"/>
  <c r="AF293" i="2"/>
  <c r="AF294" i="2"/>
  <c r="AF295" i="2"/>
  <c r="AF296" i="2"/>
  <c r="AF297" i="2"/>
  <c r="AF298" i="2"/>
  <c r="AF299" i="2"/>
  <c r="AF300" i="2"/>
  <c r="AF301" i="2"/>
  <c r="AF302" i="2"/>
  <c r="AF303" i="2"/>
  <c r="AF304" i="2"/>
  <c r="AF305" i="2"/>
  <c r="AF306" i="2"/>
  <c r="AF307" i="2"/>
  <c r="AF308" i="2"/>
  <c r="AF309" i="2"/>
  <c r="AF310" i="2"/>
  <c r="AF311" i="2"/>
  <c r="AF312" i="2"/>
  <c r="AF313" i="2"/>
  <c r="AF314" i="2"/>
  <c r="AF315" i="2"/>
  <c r="AF316" i="2"/>
  <c r="AF317" i="2"/>
  <c r="AF318" i="2"/>
  <c r="AF319" i="2"/>
  <c r="AF320" i="2"/>
  <c r="AF321" i="2"/>
  <c r="AF322" i="2"/>
  <c r="AF323" i="2"/>
  <c r="AF324" i="2"/>
  <c r="AF325" i="2"/>
  <c r="AF326" i="2"/>
  <c r="AF327" i="2"/>
  <c r="AF328" i="2"/>
  <c r="AF329" i="2"/>
  <c r="AF330" i="2"/>
  <c r="AF331" i="2"/>
  <c r="AF332" i="2"/>
  <c r="AF333" i="2"/>
  <c r="AF334" i="2"/>
  <c r="AF335" i="2"/>
  <c r="AF336" i="2"/>
  <c r="AF337" i="2"/>
  <c r="AF338" i="2"/>
  <c r="AF339" i="2"/>
  <c r="AF340" i="2"/>
  <c r="AF341" i="2"/>
  <c r="AF342" i="2"/>
  <c r="AF343" i="2"/>
  <c r="AF344" i="2"/>
  <c r="AF345" i="2"/>
  <c r="AF346" i="2"/>
  <c r="AF347" i="2"/>
  <c r="AF348" i="2"/>
  <c r="AF349" i="2"/>
  <c r="AF350" i="2"/>
  <c r="AF351" i="2"/>
  <c r="AF352" i="2"/>
  <c r="AF353" i="2"/>
  <c r="AF354" i="2"/>
  <c r="AF355" i="2"/>
  <c r="AF356" i="2"/>
  <c r="AF357" i="2"/>
  <c r="AF358" i="2"/>
  <c r="AF359" i="2"/>
  <c r="AF360" i="2"/>
  <c r="AF361" i="2"/>
  <c r="AF362" i="2"/>
  <c r="AF363" i="2"/>
  <c r="AF364" i="2"/>
  <c r="AF365" i="2"/>
  <c r="AF366" i="2"/>
  <c r="AF367" i="2"/>
  <c r="AF368" i="2"/>
  <c r="AF369" i="2"/>
  <c r="AF370" i="2"/>
  <c r="AF371" i="2"/>
  <c r="AF372" i="2"/>
  <c r="AF373" i="2"/>
  <c r="AF374" i="2"/>
  <c r="AF375" i="2"/>
  <c r="AF376" i="2"/>
  <c r="AF377" i="2"/>
  <c r="AF378" i="2"/>
  <c r="AF379" i="2"/>
  <c r="AF380" i="2"/>
  <c r="AF381" i="2"/>
  <c r="AF382" i="2"/>
  <c r="AF383" i="2"/>
  <c r="AF384" i="2"/>
  <c r="AF385" i="2"/>
  <c r="AF386" i="2"/>
  <c r="AF387" i="2"/>
  <c r="AF388" i="2"/>
  <c r="AF389" i="2"/>
  <c r="AF390" i="2"/>
  <c r="AF391" i="2"/>
  <c r="AF392" i="2"/>
  <c r="AF393" i="2"/>
  <c r="AF394" i="2"/>
  <c r="AF395" i="2"/>
  <c r="AF396" i="2"/>
  <c r="AF397" i="2"/>
  <c r="AF398" i="2"/>
  <c r="AF399" i="2"/>
  <c r="AF400" i="2"/>
  <c r="AF401" i="2"/>
  <c r="AF402" i="2"/>
  <c r="AF403" i="2"/>
  <c r="AF404" i="2"/>
  <c r="AF405" i="2"/>
  <c r="AF406" i="2"/>
  <c r="AF407" i="2"/>
  <c r="AF408" i="2"/>
  <c r="AF409" i="2"/>
  <c r="AF410" i="2"/>
  <c r="AF411" i="2"/>
  <c r="AF412" i="2"/>
  <c r="AF413" i="2"/>
  <c r="AF414" i="2"/>
  <c r="AF415" i="2"/>
  <c r="AF416" i="2"/>
  <c r="AF417" i="2"/>
  <c r="AF418" i="2"/>
  <c r="AF419" i="2"/>
  <c r="AF420" i="2"/>
  <c r="AF421" i="2"/>
  <c r="AF422" i="2"/>
  <c r="AF423" i="2"/>
  <c r="AF424" i="2"/>
  <c r="AF425" i="2"/>
  <c r="AF426" i="2"/>
  <c r="AF427" i="2"/>
  <c r="AF428" i="2"/>
  <c r="AF429" i="2"/>
  <c r="AF430" i="2"/>
  <c r="AF431" i="2"/>
  <c r="AF432" i="2"/>
  <c r="AF433" i="2"/>
  <c r="AF434" i="2"/>
  <c r="AF435" i="2"/>
  <c r="AF436" i="2"/>
  <c r="AF437" i="2"/>
  <c r="AF438" i="2"/>
  <c r="AF439" i="2"/>
  <c r="AF440" i="2"/>
  <c r="AF441" i="2"/>
  <c r="AF442" i="2"/>
  <c r="AF443" i="2"/>
  <c r="AF444" i="2"/>
  <c r="AF445" i="2"/>
  <c r="AF446" i="2"/>
  <c r="AF447" i="2"/>
  <c r="AF448" i="2"/>
  <c r="AF449" i="2"/>
  <c r="AF450" i="2"/>
  <c r="AF451" i="2"/>
  <c r="AF452" i="2"/>
  <c r="AF453" i="2"/>
  <c r="AF454" i="2"/>
  <c r="AF455" i="2"/>
  <c r="AF456" i="2"/>
  <c r="AF457" i="2"/>
  <c r="AF458" i="2"/>
  <c r="AF459" i="2"/>
  <c r="AF460" i="2"/>
  <c r="AF461" i="2"/>
  <c r="AF462" i="2"/>
  <c r="AF463" i="2"/>
  <c r="AF464" i="2"/>
  <c r="AF465" i="2"/>
  <c r="AF466" i="2"/>
  <c r="AF467" i="2"/>
  <c r="AF468" i="2"/>
  <c r="AF469" i="2"/>
  <c r="AF470" i="2"/>
  <c r="AF471" i="2"/>
  <c r="AF472" i="2"/>
  <c r="AF473" i="2"/>
  <c r="AF474" i="2"/>
  <c r="AF475" i="2"/>
  <c r="AF476" i="2"/>
  <c r="AF477" i="2"/>
  <c r="AF478" i="2"/>
  <c r="AF479" i="2"/>
  <c r="AF480" i="2"/>
  <c r="AF481" i="2"/>
  <c r="AF482" i="2"/>
  <c r="AF483" i="2"/>
  <c r="AF484" i="2"/>
  <c r="AF485" i="2"/>
  <c r="AF486" i="2"/>
  <c r="AF487" i="2"/>
  <c r="AF488" i="2"/>
  <c r="AF489" i="2"/>
  <c r="AF490" i="2"/>
  <c r="AF491" i="2"/>
  <c r="AF492" i="2"/>
  <c r="AF493" i="2"/>
  <c r="AF494" i="2"/>
  <c r="AF495" i="2"/>
  <c r="AF496" i="2"/>
  <c r="AF497" i="2"/>
  <c r="AF498" i="2"/>
  <c r="AF499" i="2"/>
  <c r="AF500" i="2"/>
  <c r="AF501" i="2"/>
  <c r="AF502" i="2"/>
  <c r="AF503" i="2"/>
  <c r="AF504" i="2"/>
  <c r="AF505" i="2"/>
  <c r="AF506" i="2"/>
  <c r="AF507" i="2"/>
  <c r="AF508" i="2"/>
  <c r="AF509" i="2"/>
  <c r="AF510" i="2"/>
  <c r="AF511" i="2"/>
  <c r="AF512" i="2"/>
  <c r="AF513" i="2"/>
  <c r="AF514" i="2"/>
  <c r="AF515" i="2"/>
  <c r="AF3" i="2"/>
  <c r="AC3" i="2"/>
  <c r="AA4" i="2"/>
  <c r="AA5" i="2"/>
  <c r="AA6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AA31" i="2"/>
  <c r="AA32" i="2"/>
  <c r="AA33" i="2"/>
  <c r="AA34" i="2"/>
  <c r="AA35" i="2"/>
  <c r="AA36" i="2"/>
  <c r="AA37" i="2"/>
  <c r="AA38" i="2"/>
  <c r="AA39" i="2"/>
  <c r="AA40" i="2"/>
  <c r="AA41" i="2"/>
  <c r="AA42" i="2"/>
  <c r="AA43" i="2"/>
  <c r="AA44" i="2"/>
  <c r="AA45" i="2"/>
  <c r="AA46" i="2"/>
  <c r="AA47" i="2"/>
  <c r="AA48" i="2"/>
  <c r="AA49" i="2"/>
  <c r="AA50" i="2"/>
  <c r="AA51" i="2"/>
  <c r="AA52" i="2"/>
  <c r="AA53" i="2"/>
  <c r="AA54" i="2"/>
  <c r="AA55" i="2"/>
  <c r="AA56" i="2"/>
  <c r="AA57" i="2"/>
  <c r="AA58" i="2"/>
  <c r="AA59" i="2"/>
  <c r="AA60" i="2"/>
  <c r="AA61" i="2"/>
  <c r="AA62" i="2"/>
  <c r="AA63" i="2"/>
  <c r="AA64" i="2"/>
  <c r="AA65" i="2"/>
  <c r="AA66" i="2"/>
  <c r="AA67" i="2"/>
  <c r="AA68" i="2"/>
  <c r="AA69" i="2"/>
  <c r="AA70" i="2"/>
  <c r="AA71" i="2"/>
  <c r="AA72" i="2"/>
  <c r="AA73" i="2"/>
  <c r="AA74" i="2"/>
  <c r="AA75" i="2"/>
  <c r="AA76" i="2"/>
  <c r="AA77" i="2"/>
  <c r="AA78" i="2"/>
  <c r="AA79" i="2"/>
  <c r="AA80" i="2"/>
  <c r="AA81" i="2"/>
  <c r="AA82" i="2"/>
  <c r="AA83" i="2"/>
  <c r="AA84" i="2"/>
  <c r="AA85" i="2"/>
  <c r="AA86" i="2"/>
  <c r="AA87" i="2"/>
  <c r="AA88" i="2"/>
  <c r="AA89" i="2"/>
  <c r="AA90" i="2"/>
  <c r="AA91" i="2"/>
  <c r="AA92" i="2"/>
  <c r="AA93" i="2"/>
  <c r="AA94" i="2"/>
  <c r="AA95" i="2"/>
  <c r="AA96" i="2"/>
  <c r="AA97" i="2"/>
  <c r="AA98" i="2"/>
  <c r="AA99" i="2"/>
  <c r="AA100" i="2"/>
  <c r="AA101" i="2"/>
  <c r="AA102" i="2"/>
  <c r="AA103" i="2"/>
  <c r="AA104" i="2"/>
  <c r="AA105" i="2"/>
  <c r="AA106" i="2"/>
  <c r="AA107" i="2"/>
  <c r="AA108" i="2"/>
  <c r="AA109" i="2"/>
  <c r="AA110" i="2"/>
  <c r="AA111" i="2"/>
  <c r="AA112" i="2"/>
  <c r="AA113" i="2"/>
  <c r="AA114" i="2"/>
  <c r="AA115" i="2"/>
  <c r="AA116" i="2"/>
  <c r="AA117" i="2"/>
  <c r="AA118" i="2"/>
  <c r="AA119" i="2"/>
  <c r="AA120" i="2"/>
  <c r="AA121" i="2"/>
  <c r="AA122" i="2"/>
  <c r="AA123" i="2"/>
  <c r="AA124" i="2"/>
  <c r="AA125" i="2"/>
  <c r="AA126" i="2"/>
  <c r="AA127" i="2"/>
  <c r="AA128" i="2"/>
  <c r="AA129" i="2"/>
  <c r="AA130" i="2"/>
  <c r="AA131" i="2"/>
  <c r="AA132" i="2"/>
  <c r="AA133" i="2"/>
  <c r="AA134" i="2"/>
  <c r="AA135" i="2"/>
  <c r="AA136" i="2"/>
  <c r="AA137" i="2"/>
  <c r="AA138" i="2"/>
  <c r="AA139" i="2"/>
  <c r="AA140" i="2"/>
  <c r="AA141" i="2"/>
  <c r="AA142" i="2"/>
  <c r="AA143" i="2"/>
  <c r="AA144" i="2"/>
  <c r="AA145" i="2"/>
  <c r="AA146" i="2"/>
  <c r="AA147" i="2"/>
  <c r="AA148" i="2"/>
  <c r="AA149" i="2"/>
  <c r="AA150" i="2"/>
  <c r="AA151" i="2"/>
  <c r="AA152" i="2"/>
  <c r="AA153" i="2"/>
  <c r="AA154" i="2"/>
  <c r="AA155" i="2"/>
  <c r="AA156" i="2"/>
  <c r="AA157" i="2"/>
  <c r="AA158" i="2"/>
  <c r="AA159" i="2"/>
  <c r="AA160" i="2"/>
  <c r="AA161" i="2"/>
  <c r="AA162" i="2"/>
  <c r="AA163" i="2"/>
  <c r="AA164" i="2"/>
  <c r="AA165" i="2"/>
  <c r="AA166" i="2"/>
  <c r="AA167" i="2"/>
  <c r="AA168" i="2"/>
  <c r="AA169" i="2"/>
  <c r="AA170" i="2"/>
  <c r="AA171" i="2"/>
  <c r="AA172" i="2"/>
  <c r="AA173" i="2"/>
  <c r="AA174" i="2"/>
  <c r="AA175" i="2"/>
  <c r="AA176" i="2"/>
  <c r="AA177" i="2"/>
  <c r="AA178" i="2"/>
  <c r="AA179" i="2"/>
  <c r="AA180" i="2"/>
  <c r="AA181" i="2"/>
  <c r="AA182" i="2"/>
  <c r="AA183" i="2"/>
  <c r="AA184" i="2"/>
  <c r="AA185" i="2"/>
  <c r="AA186" i="2"/>
  <c r="AA187" i="2"/>
  <c r="AA188" i="2"/>
  <c r="AA189" i="2"/>
  <c r="AA190" i="2"/>
  <c r="AA191" i="2"/>
  <c r="AA192" i="2"/>
  <c r="AA193" i="2"/>
  <c r="AA194" i="2"/>
  <c r="AA195" i="2"/>
  <c r="AA196" i="2"/>
  <c r="AA197" i="2"/>
  <c r="AA198" i="2"/>
  <c r="AA199" i="2"/>
  <c r="AA200" i="2"/>
  <c r="AA201" i="2"/>
  <c r="AA202" i="2"/>
  <c r="AA203" i="2"/>
  <c r="AA204" i="2"/>
  <c r="AA205" i="2"/>
  <c r="AA206" i="2"/>
  <c r="AA207" i="2"/>
  <c r="AA208" i="2"/>
  <c r="AA209" i="2"/>
  <c r="AA210" i="2"/>
  <c r="AA211" i="2"/>
  <c r="AA212" i="2"/>
  <c r="AA213" i="2"/>
  <c r="AA214" i="2"/>
  <c r="AA215" i="2"/>
  <c r="AA216" i="2"/>
  <c r="AA217" i="2"/>
  <c r="AA218" i="2"/>
  <c r="AA219" i="2"/>
  <c r="AA220" i="2"/>
  <c r="AA221" i="2"/>
  <c r="AA222" i="2"/>
  <c r="AA223" i="2"/>
  <c r="AA224" i="2"/>
  <c r="AA225" i="2"/>
  <c r="AA226" i="2"/>
  <c r="AA227" i="2"/>
  <c r="AA228" i="2"/>
  <c r="AA229" i="2"/>
  <c r="AA230" i="2"/>
  <c r="AA231" i="2"/>
  <c r="AA232" i="2"/>
  <c r="AA233" i="2"/>
  <c r="AA234" i="2"/>
  <c r="AA235" i="2"/>
  <c r="AA236" i="2"/>
  <c r="AA237" i="2"/>
  <c r="AA238" i="2"/>
  <c r="AA239" i="2"/>
  <c r="AA240" i="2"/>
  <c r="AA241" i="2"/>
  <c r="AA242" i="2"/>
  <c r="AA243" i="2"/>
  <c r="AA244" i="2"/>
  <c r="AA245" i="2"/>
  <c r="AA246" i="2"/>
  <c r="AA247" i="2"/>
  <c r="AA248" i="2"/>
  <c r="AA249" i="2"/>
  <c r="AA250" i="2"/>
  <c r="AA251" i="2"/>
  <c r="AA252" i="2"/>
  <c r="AA253" i="2"/>
  <c r="AA254" i="2"/>
  <c r="AA255" i="2"/>
  <c r="AA256" i="2"/>
  <c r="AA257" i="2"/>
  <c r="AA258" i="2"/>
  <c r="AA259" i="2"/>
  <c r="AA260" i="2"/>
  <c r="AA261" i="2"/>
  <c r="AA262" i="2"/>
  <c r="AA263" i="2"/>
  <c r="AA264" i="2"/>
  <c r="AA265" i="2"/>
  <c r="AA266" i="2"/>
  <c r="AA267" i="2"/>
  <c r="AA268" i="2"/>
  <c r="AA269" i="2"/>
  <c r="AA270" i="2"/>
  <c r="AA271" i="2"/>
  <c r="AA272" i="2"/>
  <c r="AA273" i="2"/>
  <c r="AA274" i="2"/>
  <c r="AA275" i="2"/>
  <c r="AA276" i="2"/>
  <c r="AA277" i="2"/>
  <c r="AA278" i="2"/>
  <c r="AA279" i="2"/>
  <c r="AA280" i="2"/>
  <c r="AA281" i="2"/>
  <c r="AA282" i="2"/>
  <c r="AA283" i="2"/>
  <c r="AA284" i="2"/>
  <c r="AA285" i="2"/>
  <c r="AA286" i="2"/>
  <c r="AA287" i="2"/>
  <c r="AA288" i="2"/>
  <c r="AA289" i="2"/>
  <c r="AA290" i="2"/>
  <c r="AA291" i="2"/>
  <c r="AA292" i="2"/>
  <c r="AA293" i="2"/>
  <c r="AA294" i="2"/>
  <c r="AA295" i="2"/>
  <c r="AA296" i="2"/>
  <c r="AA297" i="2"/>
  <c r="AA298" i="2"/>
  <c r="AA299" i="2"/>
  <c r="AA300" i="2"/>
  <c r="AA301" i="2"/>
  <c r="AA302" i="2"/>
  <c r="AA303" i="2"/>
  <c r="AA304" i="2"/>
  <c r="AA305" i="2"/>
  <c r="AA306" i="2"/>
  <c r="AA307" i="2"/>
  <c r="AA308" i="2"/>
  <c r="AA309" i="2"/>
  <c r="AA310" i="2"/>
  <c r="AA311" i="2"/>
  <c r="AA312" i="2"/>
  <c r="AA313" i="2"/>
  <c r="AA314" i="2"/>
  <c r="AA315" i="2"/>
  <c r="AA316" i="2"/>
  <c r="AA317" i="2"/>
  <c r="AA318" i="2"/>
  <c r="AA319" i="2"/>
  <c r="AA320" i="2"/>
  <c r="AA321" i="2"/>
  <c r="AA322" i="2"/>
  <c r="AA323" i="2"/>
  <c r="AA324" i="2"/>
  <c r="AA325" i="2"/>
  <c r="AA326" i="2"/>
  <c r="AA327" i="2"/>
  <c r="AA328" i="2"/>
  <c r="AA329" i="2"/>
  <c r="AA330" i="2"/>
  <c r="AA331" i="2"/>
  <c r="AA332" i="2"/>
  <c r="AA333" i="2"/>
  <c r="AA334" i="2"/>
  <c r="AA335" i="2"/>
  <c r="AA336" i="2"/>
  <c r="AA337" i="2"/>
  <c r="AA338" i="2"/>
  <c r="AA339" i="2"/>
  <c r="AA340" i="2"/>
  <c r="AA341" i="2"/>
  <c r="AA342" i="2"/>
  <c r="AA343" i="2"/>
  <c r="AA344" i="2"/>
  <c r="AA345" i="2"/>
  <c r="AA346" i="2"/>
  <c r="AA347" i="2"/>
  <c r="AA348" i="2"/>
  <c r="AA349" i="2"/>
  <c r="AA350" i="2"/>
  <c r="AA351" i="2"/>
  <c r="AA352" i="2"/>
  <c r="AA353" i="2"/>
  <c r="AA354" i="2"/>
  <c r="AA355" i="2"/>
  <c r="AA356" i="2"/>
  <c r="AA357" i="2"/>
  <c r="AA358" i="2"/>
  <c r="AA359" i="2"/>
  <c r="AA360" i="2"/>
  <c r="AA361" i="2"/>
  <c r="AA362" i="2"/>
  <c r="AA363" i="2"/>
  <c r="AA364" i="2"/>
  <c r="AA365" i="2"/>
  <c r="AA366" i="2"/>
  <c r="AA367" i="2"/>
  <c r="AA368" i="2"/>
  <c r="AA369" i="2"/>
  <c r="AA370" i="2"/>
  <c r="AA371" i="2"/>
  <c r="AA372" i="2"/>
  <c r="AA373" i="2"/>
  <c r="AA374" i="2"/>
  <c r="AA375" i="2"/>
  <c r="AA376" i="2"/>
  <c r="AA377" i="2"/>
  <c r="AA378" i="2"/>
  <c r="AA379" i="2"/>
  <c r="AA380" i="2"/>
  <c r="AA381" i="2"/>
  <c r="AA382" i="2"/>
  <c r="AA383" i="2"/>
  <c r="AA384" i="2"/>
  <c r="AA385" i="2"/>
  <c r="AA386" i="2"/>
  <c r="AA387" i="2"/>
  <c r="AA388" i="2"/>
  <c r="AA389" i="2"/>
  <c r="AA390" i="2"/>
  <c r="AA391" i="2"/>
  <c r="AA392" i="2"/>
  <c r="AA393" i="2"/>
  <c r="AA394" i="2"/>
  <c r="AA395" i="2"/>
  <c r="AA396" i="2"/>
  <c r="AA397" i="2"/>
  <c r="AA398" i="2"/>
  <c r="AA399" i="2"/>
  <c r="AA400" i="2"/>
  <c r="AA401" i="2"/>
  <c r="AA402" i="2"/>
  <c r="AA403" i="2"/>
  <c r="AA404" i="2"/>
  <c r="AA405" i="2"/>
  <c r="AA406" i="2"/>
  <c r="AA407" i="2"/>
  <c r="AA408" i="2"/>
  <c r="AA409" i="2"/>
  <c r="AA410" i="2"/>
  <c r="AA411" i="2"/>
  <c r="AA412" i="2"/>
  <c r="AA413" i="2"/>
  <c r="AA414" i="2"/>
  <c r="AA415" i="2"/>
  <c r="AA416" i="2"/>
  <c r="AA417" i="2"/>
  <c r="AA418" i="2"/>
  <c r="AA419" i="2"/>
  <c r="AA420" i="2"/>
  <c r="AA421" i="2"/>
  <c r="AA422" i="2"/>
  <c r="AA423" i="2"/>
  <c r="AA424" i="2"/>
  <c r="AA425" i="2"/>
  <c r="AA426" i="2"/>
  <c r="AA427" i="2"/>
  <c r="AA428" i="2"/>
  <c r="AA429" i="2"/>
  <c r="AA430" i="2"/>
  <c r="AA431" i="2"/>
  <c r="AA432" i="2"/>
  <c r="AA433" i="2"/>
  <c r="AA434" i="2"/>
  <c r="AA435" i="2"/>
  <c r="AA436" i="2"/>
  <c r="AA437" i="2"/>
  <c r="AA438" i="2"/>
  <c r="AA439" i="2"/>
  <c r="AA440" i="2"/>
  <c r="AA441" i="2"/>
  <c r="AA442" i="2"/>
  <c r="AA443" i="2"/>
  <c r="AA444" i="2"/>
  <c r="AA445" i="2"/>
  <c r="AA446" i="2"/>
  <c r="AA447" i="2"/>
  <c r="AA448" i="2"/>
  <c r="AA449" i="2"/>
  <c r="AA450" i="2"/>
  <c r="AA451" i="2"/>
  <c r="AA452" i="2"/>
  <c r="AA453" i="2"/>
  <c r="AA454" i="2"/>
  <c r="AA455" i="2"/>
  <c r="AA456" i="2"/>
  <c r="AA457" i="2"/>
  <c r="AA458" i="2"/>
  <c r="AA459" i="2"/>
  <c r="AA460" i="2"/>
  <c r="AA461" i="2"/>
  <c r="AA462" i="2"/>
  <c r="AA463" i="2"/>
  <c r="AA464" i="2"/>
  <c r="AA465" i="2"/>
  <c r="AA466" i="2"/>
  <c r="AA467" i="2"/>
  <c r="AA468" i="2"/>
  <c r="AA469" i="2"/>
  <c r="AA470" i="2"/>
  <c r="AA471" i="2"/>
  <c r="AA472" i="2"/>
  <c r="AA473" i="2"/>
  <c r="AA474" i="2"/>
  <c r="AA475" i="2"/>
  <c r="AA476" i="2"/>
  <c r="AA477" i="2"/>
  <c r="AA478" i="2"/>
  <c r="AA479" i="2"/>
  <c r="AA480" i="2"/>
  <c r="AA481" i="2"/>
  <c r="AA482" i="2"/>
  <c r="AA483" i="2"/>
  <c r="AA484" i="2"/>
  <c r="AA485" i="2"/>
  <c r="AA486" i="2"/>
  <c r="AA487" i="2"/>
  <c r="AA488" i="2"/>
  <c r="AA489" i="2"/>
  <c r="AA490" i="2"/>
  <c r="AA491" i="2"/>
  <c r="AA492" i="2"/>
  <c r="AA493" i="2"/>
  <c r="AA494" i="2"/>
  <c r="AA495" i="2"/>
  <c r="AA496" i="2"/>
  <c r="AA497" i="2"/>
  <c r="AA498" i="2"/>
  <c r="AA499" i="2"/>
  <c r="AA500" i="2"/>
  <c r="AA501" i="2"/>
  <c r="AA502" i="2"/>
  <c r="AA503" i="2"/>
  <c r="AA504" i="2"/>
  <c r="AA505" i="2"/>
  <c r="AA506" i="2"/>
  <c r="AA507" i="2"/>
  <c r="AA508" i="2"/>
  <c r="AA509" i="2"/>
  <c r="AA510" i="2"/>
  <c r="AA511" i="2"/>
  <c r="AA512" i="2"/>
  <c r="AA513" i="2"/>
  <c r="AA514" i="2"/>
  <c r="AA515" i="2"/>
  <c r="AA3" i="2"/>
  <c r="AC194" i="2"/>
  <c r="AC195" i="2"/>
  <c r="AC196" i="2"/>
  <c r="AC197" i="2"/>
  <c r="AC198" i="2"/>
  <c r="AC199" i="2"/>
  <c r="AC200" i="2"/>
  <c r="AC201" i="2"/>
  <c r="AC202" i="2"/>
  <c r="AC203" i="2"/>
  <c r="AC204" i="2"/>
  <c r="AC205" i="2"/>
  <c r="AC206" i="2"/>
  <c r="AC207" i="2"/>
  <c r="AC208" i="2"/>
  <c r="AC209" i="2"/>
  <c r="AC210" i="2"/>
  <c r="AC211" i="2"/>
  <c r="AC212" i="2"/>
  <c r="AC213" i="2"/>
  <c r="AC214" i="2"/>
  <c r="AC215" i="2"/>
  <c r="AC216" i="2"/>
  <c r="AC217" i="2"/>
  <c r="AC218" i="2"/>
  <c r="AC219" i="2"/>
  <c r="AC220" i="2"/>
  <c r="AC221" i="2"/>
  <c r="AC222" i="2"/>
  <c r="AC223" i="2"/>
  <c r="AC224" i="2"/>
  <c r="AC225" i="2"/>
  <c r="AC226" i="2"/>
  <c r="AC227" i="2"/>
  <c r="AC228" i="2"/>
  <c r="AC229" i="2"/>
  <c r="AC230" i="2"/>
  <c r="AC231" i="2"/>
  <c r="AC232" i="2"/>
  <c r="AC233" i="2"/>
  <c r="AC234" i="2"/>
  <c r="AC235" i="2"/>
  <c r="AC236" i="2"/>
  <c r="AC237" i="2"/>
  <c r="AC238" i="2"/>
  <c r="AC239" i="2"/>
  <c r="AC240" i="2"/>
  <c r="AC241" i="2"/>
  <c r="AC242" i="2"/>
  <c r="AC243" i="2"/>
  <c r="AC244" i="2"/>
  <c r="AC245" i="2"/>
  <c r="AC246" i="2"/>
  <c r="AC247" i="2"/>
  <c r="AC248" i="2"/>
  <c r="AC249" i="2"/>
  <c r="AC250" i="2"/>
  <c r="AC251" i="2"/>
  <c r="AC252" i="2"/>
  <c r="AC253" i="2"/>
  <c r="AC254" i="2"/>
  <c r="AC255" i="2"/>
  <c r="AC256" i="2"/>
  <c r="AC257" i="2"/>
  <c r="AC258" i="2"/>
  <c r="AC259" i="2"/>
  <c r="AC260" i="2"/>
  <c r="AC261" i="2"/>
  <c r="AC262" i="2"/>
  <c r="AC263" i="2"/>
  <c r="AC264" i="2"/>
  <c r="AC265" i="2"/>
  <c r="AC266" i="2"/>
  <c r="AC267" i="2"/>
  <c r="AC268" i="2"/>
  <c r="AC269" i="2"/>
  <c r="AC270" i="2"/>
  <c r="AC271" i="2"/>
  <c r="AC272" i="2"/>
  <c r="AC273" i="2"/>
  <c r="AC274" i="2"/>
  <c r="AC275" i="2"/>
  <c r="AC276" i="2"/>
  <c r="AC277" i="2"/>
  <c r="AC278" i="2"/>
  <c r="AC279" i="2"/>
  <c r="AC280" i="2"/>
  <c r="AC281" i="2"/>
  <c r="AC282" i="2"/>
  <c r="AC283" i="2"/>
  <c r="AC284" i="2"/>
  <c r="AC285" i="2"/>
  <c r="AC286" i="2"/>
  <c r="AC287" i="2"/>
  <c r="AC288" i="2"/>
  <c r="AC289" i="2"/>
  <c r="AC290" i="2"/>
  <c r="AC291" i="2"/>
  <c r="AC292" i="2"/>
  <c r="AC293" i="2"/>
  <c r="AC294" i="2"/>
  <c r="AC295" i="2"/>
  <c r="AC296" i="2"/>
  <c r="AC297" i="2"/>
  <c r="AC298" i="2"/>
  <c r="AC299" i="2"/>
  <c r="AC300" i="2"/>
  <c r="AC301" i="2"/>
  <c r="AC302" i="2"/>
  <c r="AC303" i="2"/>
  <c r="AC304" i="2"/>
  <c r="AC305" i="2"/>
  <c r="AC306" i="2"/>
  <c r="AC307" i="2"/>
  <c r="AC308" i="2"/>
  <c r="AC309" i="2"/>
  <c r="AC310" i="2"/>
  <c r="AC311" i="2"/>
  <c r="AC312" i="2"/>
  <c r="AC313" i="2"/>
  <c r="AC314" i="2"/>
  <c r="AC315" i="2"/>
  <c r="AC316" i="2"/>
  <c r="AC317" i="2"/>
  <c r="AC318" i="2"/>
  <c r="AC319" i="2"/>
  <c r="AC320" i="2"/>
  <c r="AC321" i="2"/>
  <c r="AC322" i="2"/>
  <c r="AC323" i="2"/>
  <c r="AC324" i="2"/>
  <c r="AC325" i="2"/>
  <c r="AC326" i="2"/>
  <c r="AC327" i="2"/>
  <c r="AC328" i="2"/>
  <c r="AC329" i="2"/>
  <c r="AC330" i="2"/>
  <c r="AC331" i="2"/>
  <c r="AC332" i="2"/>
  <c r="AC333" i="2"/>
  <c r="AC334" i="2"/>
  <c r="AC335" i="2"/>
  <c r="AC336" i="2"/>
  <c r="AC337" i="2"/>
  <c r="AC338" i="2"/>
  <c r="AC339" i="2"/>
  <c r="AC340" i="2"/>
  <c r="AC341" i="2"/>
  <c r="AC342" i="2"/>
  <c r="AC343" i="2"/>
  <c r="AC344" i="2"/>
  <c r="AC345" i="2"/>
  <c r="AC346" i="2"/>
  <c r="AC347" i="2"/>
  <c r="AC348" i="2"/>
  <c r="AC349" i="2"/>
  <c r="AC350" i="2"/>
  <c r="AC351" i="2"/>
  <c r="AC352" i="2"/>
  <c r="AC353" i="2"/>
  <c r="AC354" i="2"/>
  <c r="AC355" i="2"/>
  <c r="AC356" i="2"/>
  <c r="AC357" i="2"/>
  <c r="AC358" i="2"/>
  <c r="AC359" i="2"/>
  <c r="AC360" i="2"/>
  <c r="AC361" i="2"/>
  <c r="AC362" i="2"/>
  <c r="AC363" i="2"/>
  <c r="AC364" i="2"/>
  <c r="AC365" i="2"/>
  <c r="AC366" i="2"/>
  <c r="AC367" i="2"/>
  <c r="AC368" i="2"/>
  <c r="AC369" i="2"/>
  <c r="AC370" i="2"/>
  <c r="AC371" i="2"/>
  <c r="AC372" i="2"/>
  <c r="AC373" i="2"/>
  <c r="AC374" i="2"/>
  <c r="AC375" i="2"/>
  <c r="AC376" i="2"/>
  <c r="AC377" i="2"/>
  <c r="AC378" i="2"/>
  <c r="AC379" i="2"/>
  <c r="AC380" i="2"/>
  <c r="AC381" i="2"/>
  <c r="AC382" i="2"/>
  <c r="AC383" i="2"/>
  <c r="AC384" i="2"/>
  <c r="AC385" i="2"/>
  <c r="AC386" i="2"/>
  <c r="AC387" i="2"/>
  <c r="AC388" i="2"/>
  <c r="AC389" i="2"/>
  <c r="AC390" i="2"/>
  <c r="AC391" i="2"/>
  <c r="AC392" i="2"/>
  <c r="AC393" i="2"/>
  <c r="AC394" i="2"/>
  <c r="AC395" i="2"/>
  <c r="AC396" i="2"/>
  <c r="AC397" i="2"/>
  <c r="AC398" i="2"/>
  <c r="AC399" i="2"/>
  <c r="AC400" i="2"/>
  <c r="AC401" i="2"/>
  <c r="AC402" i="2"/>
  <c r="AC403" i="2"/>
  <c r="AC404" i="2"/>
  <c r="AC405" i="2"/>
  <c r="AC406" i="2"/>
  <c r="AC407" i="2"/>
  <c r="AC408" i="2"/>
  <c r="AC409" i="2"/>
  <c r="AC410" i="2"/>
  <c r="AC411" i="2"/>
  <c r="AC412" i="2"/>
  <c r="AC413" i="2"/>
  <c r="AC414" i="2"/>
  <c r="AC415" i="2"/>
  <c r="AC416" i="2"/>
  <c r="AC417" i="2"/>
  <c r="AC418" i="2"/>
  <c r="AC419" i="2"/>
  <c r="AC420" i="2"/>
  <c r="AC421" i="2"/>
  <c r="AC422" i="2"/>
  <c r="AC423" i="2"/>
  <c r="AC424" i="2"/>
  <c r="AC425" i="2"/>
  <c r="AC426" i="2"/>
  <c r="AC427" i="2"/>
  <c r="AC428" i="2"/>
  <c r="AC429" i="2"/>
  <c r="AC430" i="2"/>
  <c r="AC431" i="2"/>
  <c r="AC432" i="2"/>
  <c r="AC433" i="2"/>
  <c r="AC434" i="2"/>
  <c r="AC435" i="2"/>
  <c r="AC436" i="2"/>
  <c r="AC437" i="2"/>
  <c r="AC438" i="2"/>
  <c r="AC439" i="2"/>
  <c r="AC440" i="2"/>
  <c r="AC441" i="2"/>
  <c r="AC442" i="2"/>
  <c r="AC443" i="2"/>
  <c r="AC444" i="2"/>
  <c r="AC445" i="2"/>
  <c r="AC446" i="2"/>
  <c r="AC447" i="2"/>
  <c r="AC448" i="2"/>
  <c r="AC449" i="2"/>
  <c r="AC450" i="2"/>
  <c r="AC451" i="2"/>
  <c r="AC452" i="2"/>
  <c r="AC453" i="2"/>
  <c r="AC454" i="2"/>
  <c r="AC455" i="2"/>
  <c r="AC456" i="2"/>
  <c r="AC457" i="2"/>
  <c r="AC458" i="2"/>
  <c r="AC459" i="2"/>
  <c r="AC460" i="2"/>
  <c r="AC461" i="2"/>
  <c r="AC462" i="2"/>
  <c r="AC463" i="2"/>
  <c r="AC464" i="2"/>
  <c r="AC465" i="2"/>
  <c r="AC466" i="2"/>
  <c r="AC467" i="2"/>
  <c r="AC468" i="2"/>
  <c r="AC469" i="2"/>
  <c r="AC470" i="2"/>
  <c r="AC471" i="2"/>
  <c r="AC472" i="2"/>
  <c r="AC473" i="2"/>
  <c r="AC474" i="2"/>
  <c r="AC475" i="2"/>
  <c r="AC476" i="2"/>
  <c r="AC477" i="2"/>
  <c r="AC478" i="2"/>
  <c r="AC479" i="2"/>
  <c r="AC480" i="2"/>
  <c r="AC481" i="2"/>
  <c r="AC482" i="2"/>
  <c r="AC483" i="2"/>
  <c r="AC484" i="2"/>
  <c r="AC485" i="2"/>
  <c r="AC486" i="2"/>
  <c r="AC487" i="2"/>
  <c r="AC488" i="2"/>
  <c r="AC489" i="2"/>
  <c r="AC490" i="2"/>
  <c r="AC491" i="2"/>
  <c r="AC492" i="2"/>
  <c r="AC493" i="2"/>
  <c r="AC494" i="2"/>
  <c r="AC495" i="2"/>
  <c r="AC496" i="2"/>
  <c r="AC497" i="2"/>
  <c r="AC498" i="2"/>
  <c r="AC499" i="2"/>
  <c r="AC500" i="2"/>
  <c r="AC501" i="2"/>
  <c r="AC502" i="2"/>
  <c r="AC503" i="2"/>
  <c r="AC504" i="2"/>
  <c r="AC505" i="2"/>
  <c r="AC506" i="2"/>
  <c r="AC507" i="2"/>
  <c r="AC508" i="2"/>
  <c r="AC509" i="2"/>
  <c r="AC510" i="2"/>
  <c r="AC511" i="2"/>
  <c r="AC512" i="2"/>
  <c r="AC513" i="2"/>
  <c r="AC514" i="2"/>
  <c r="AC515" i="2"/>
  <c r="AC162" i="2"/>
  <c r="AC163" i="2"/>
  <c r="AC164" i="2"/>
  <c r="AC165" i="2"/>
  <c r="AC166" i="2"/>
  <c r="AC167" i="2"/>
  <c r="AC168" i="2"/>
  <c r="AC169" i="2"/>
  <c r="AC170" i="2"/>
  <c r="AC171" i="2"/>
  <c r="AC172" i="2"/>
  <c r="AC173" i="2"/>
  <c r="AC174" i="2"/>
  <c r="AC175" i="2"/>
  <c r="AC176" i="2"/>
  <c r="AC177" i="2"/>
  <c r="AC178" i="2"/>
  <c r="AC179" i="2"/>
  <c r="AC180" i="2"/>
  <c r="AC181" i="2"/>
  <c r="AC182" i="2"/>
  <c r="AC183" i="2"/>
  <c r="AC184" i="2"/>
  <c r="AC185" i="2"/>
  <c r="AC186" i="2"/>
  <c r="AC187" i="2"/>
  <c r="AC188" i="2"/>
  <c r="AC189" i="2"/>
  <c r="AC190" i="2"/>
  <c r="AC191" i="2"/>
  <c r="AC192" i="2"/>
  <c r="AC193" i="2"/>
  <c r="AC140" i="2"/>
  <c r="AC141" i="2"/>
  <c r="AC142" i="2"/>
  <c r="AC143" i="2"/>
  <c r="AC144" i="2"/>
  <c r="AC145" i="2"/>
  <c r="AC146" i="2"/>
  <c r="AC147" i="2"/>
  <c r="AC148" i="2"/>
  <c r="AC149" i="2"/>
  <c r="AC150" i="2"/>
  <c r="AC151" i="2"/>
  <c r="AC152" i="2"/>
  <c r="AC153" i="2"/>
  <c r="AC154" i="2"/>
  <c r="AC155" i="2"/>
  <c r="AC156" i="2"/>
  <c r="AC157" i="2"/>
  <c r="AC158" i="2"/>
  <c r="AC159" i="2"/>
  <c r="AC160" i="2"/>
  <c r="AC161" i="2"/>
  <c r="AC116" i="2"/>
  <c r="AC117" i="2"/>
  <c r="AC118" i="2"/>
  <c r="AC119" i="2"/>
  <c r="AC120" i="2"/>
  <c r="AC121" i="2"/>
  <c r="AC122" i="2"/>
  <c r="AC123" i="2"/>
  <c r="AC124" i="2"/>
  <c r="AC125" i="2"/>
  <c r="AC126" i="2"/>
  <c r="AC127" i="2"/>
  <c r="AC128" i="2"/>
  <c r="AC129" i="2"/>
  <c r="AC130" i="2"/>
  <c r="AC131" i="2"/>
  <c r="AC132" i="2"/>
  <c r="AC133" i="2"/>
  <c r="AC134" i="2"/>
  <c r="AC135" i="2"/>
  <c r="AC136" i="2"/>
  <c r="AC137" i="2"/>
  <c r="AC138" i="2"/>
  <c r="AC139" i="2"/>
  <c r="AC97" i="2"/>
  <c r="AC98" i="2"/>
  <c r="AC99" i="2"/>
  <c r="AC100" i="2"/>
  <c r="AC101" i="2"/>
  <c r="AC102" i="2"/>
  <c r="AC103" i="2"/>
  <c r="AC104" i="2"/>
  <c r="AC105" i="2"/>
  <c r="AC106" i="2"/>
  <c r="AC107" i="2"/>
  <c r="AC108" i="2"/>
  <c r="AC109" i="2"/>
  <c r="AC110" i="2"/>
  <c r="AC111" i="2"/>
  <c r="AC112" i="2"/>
  <c r="AC113" i="2"/>
  <c r="AC114" i="2"/>
  <c r="AC115" i="2"/>
  <c r="AC71" i="2"/>
  <c r="AC72" i="2"/>
  <c r="AC73" i="2"/>
  <c r="AC74" i="2"/>
  <c r="AC75" i="2"/>
  <c r="AC76" i="2"/>
  <c r="AC77" i="2"/>
  <c r="AC78" i="2"/>
  <c r="AC79" i="2"/>
  <c r="AC80" i="2"/>
  <c r="AC81" i="2"/>
  <c r="AC82" i="2"/>
  <c r="AC83" i="2"/>
  <c r="AC84" i="2"/>
  <c r="AC85" i="2"/>
  <c r="AC86" i="2"/>
  <c r="AC87" i="2"/>
  <c r="AC88" i="2"/>
  <c r="AC89" i="2"/>
  <c r="AC90" i="2"/>
  <c r="AC91" i="2"/>
  <c r="AC92" i="2"/>
  <c r="AC93" i="2"/>
  <c r="AC94" i="2"/>
  <c r="AC95" i="2"/>
  <c r="AC96" i="2"/>
  <c r="AC49" i="2"/>
  <c r="AC50" i="2"/>
  <c r="AC51" i="2"/>
  <c r="AC52" i="2"/>
  <c r="AC53" i="2"/>
  <c r="AC54" i="2"/>
  <c r="AC55" i="2"/>
  <c r="AC56" i="2"/>
  <c r="AC57" i="2"/>
  <c r="AC58" i="2"/>
  <c r="AC59" i="2"/>
  <c r="AC60" i="2"/>
  <c r="AC61" i="2"/>
  <c r="AC62" i="2"/>
  <c r="AC63" i="2"/>
  <c r="AC64" i="2"/>
  <c r="AC65" i="2"/>
  <c r="AC66" i="2"/>
  <c r="AC67" i="2"/>
  <c r="AC68" i="2"/>
  <c r="AC69" i="2"/>
  <c r="AC70" i="2"/>
  <c r="AC4" i="2"/>
  <c r="AC5" i="2"/>
  <c r="AC6" i="2"/>
  <c r="AC7" i="2"/>
  <c r="AC8" i="2"/>
  <c r="AC9" i="2"/>
  <c r="AC10" i="2"/>
  <c r="AC11" i="2"/>
  <c r="AC12" i="2"/>
  <c r="AC13" i="2"/>
  <c r="AC14" i="2"/>
  <c r="AC15" i="2"/>
  <c r="AC16" i="2"/>
  <c r="AC17" i="2"/>
  <c r="AC18" i="2"/>
  <c r="AC19" i="2"/>
  <c r="AC20" i="2"/>
  <c r="AC21" i="2"/>
  <c r="AC22" i="2"/>
  <c r="AC23" i="2"/>
  <c r="AC24" i="2"/>
  <c r="AC25" i="2"/>
  <c r="AC26" i="2"/>
  <c r="AC27" i="2"/>
  <c r="AC28" i="2"/>
  <c r="AC29" i="2"/>
  <c r="AC30" i="2"/>
  <c r="AC31" i="2"/>
  <c r="AC32" i="2"/>
  <c r="AC33" i="2"/>
  <c r="AC34" i="2"/>
  <c r="AC35" i="2"/>
  <c r="AC36" i="2"/>
  <c r="AC37" i="2"/>
  <c r="AC38" i="2"/>
  <c r="AC39" i="2"/>
  <c r="AC40" i="2"/>
  <c r="AC41" i="2"/>
  <c r="AC42" i="2"/>
  <c r="AC43" i="2"/>
  <c r="AC44" i="2"/>
  <c r="AC45" i="2"/>
  <c r="AC46" i="2"/>
  <c r="AC47" i="2"/>
  <c r="AC48" i="2"/>
  <c r="K3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I3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I5" i="1"/>
  <c r="I7" i="1"/>
  <c r="I8" i="1"/>
  <c r="I9" i="1"/>
  <c r="I11" i="1"/>
  <c r="I12" i="1"/>
  <c r="I13" i="1"/>
  <c r="I14" i="1"/>
  <c r="I15" i="1"/>
  <c r="I16" i="1"/>
  <c r="I17" i="1"/>
  <c r="I18" i="1"/>
  <c r="I19" i="1"/>
  <c r="I20" i="1"/>
  <c r="I21" i="1"/>
  <c r="I22" i="1"/>
  <c r="I28" i="1"/>
  <c r="I29" i="1"/>
  <c r="I30" i="1"/>
  <c r="I31" i="1"/>
  <c r="I32" i="1"/>
  <c r="I33" i="1"/>
  <c r="I35" i="1"/>
  <c r="I36" i="1"/>
  <c r="I37" i="1"/>
  <c r="I38" i="1"/>
  <c r="I39" i="1"/>
  <c r="I40" i="1"/>
  <c r="I41" i="1"/>
  <c r="I42" i="1"/>
  <c r="I43" i="1"/>
  <c r="I44" i="1"/>
  <c r="I45" i="1"/>
  <c r="I46" i="1"/>
  <c r="I49" i="1"/>
  <c r="I50" i="1"/>
  <c r="I52" i="1"/>
  <c r="I54" i="1"/>
  <c r="I57" i="1"/>
  <c r="I61" i="1"/>
  <c r="I62" i="1"/>
  <c r="I63" i="1"/>
  <c r="I66" i="1"/>
  <c r="I67" i="1"/>
  <c r="I68" i="1"/>
  <c r="I69" i="1"/>
  <c r="I70" i="1"/>
  <c r="I71" i="1"/>
  <c r="I72" i="1"/>
  <c r="I73" i="1"/>
  <c r="I74" i="1"/>
  <c r="I75" i="1"/>
  <c r="I76" i="1"/>
  <c r="I77" i="1"/>
  <c r="I80" i="1"/>
  <c r="I81" i="1"/>
  <c r="I82" i="1"/>
  <c r="I83" i="1"/>
  <c r="I85" i="1"/>
  <c r="I86" i="1"/>
  <c r="I87" i="1"/>
  <c r="I88" i="1"/>
  <c r="I90" i="1"/>
  <c r="I92" i="1"/>
  <c r="I93" i="1"/>
  <c r="I94" i="1"/>
  <c r="I95" i="1"/>
  <c r="I96" i="1"/>
  <c r="I97" i="1"/>
  <c r="I98" i="1"/>
  <c r="I99" i="1"/>
  <c r="I100" i="1"/>
  <c r="I102" i="1"/>
  <c r="I103" i="1"/>
  <c r="I104" i="1"/>
  <c r="I105" i="1"/>
  <c r="I106" i="1"/>
  <c r="I107" i="1"/>
  <c r="I108" i="1"/>
  <c r="I109" i="1"/>
  <c r="I110" i="1"/>
  <c r="I111" i="1"/>
  <c r="I112" i="1"/>
  <c r="I114" i="1"/>
  <c r="I115" i="1"/>
  <c r="I116" i="1"/>
  <c r="I117" i="1"/>
  <c r="I118" i="1"/>
  <c r="I119" i="1"/>
  <c r="I121" i="1"/>
  <c r="I122" i="1"/>
  <c r="I123" i="1"/>
  <c r="I124" i="1"/>
  <c r="I125" i="1"/>
  <c r="I126" i="1"/>
  <c r="I127" i="1"/>
  <c r="I130" i="1"/>
  <c r="I131" i="1"/>
  <c r="I132" i="1"/>
  <c r="I133" i="1"/>
  <c r="I134" i="1"/>
  <c r="I135" i="1"/>
  <c r="I137" i="1"/>
  <c r="I138" i="1"/>
  <c r="I139" i="1"/>
  <c r="I140" i="1"/>
  <c r="I141" i="1"/>
  <c r="I142" i="1"/>
  <c r="I144" i="1"/>
  <c r="I146" i="1"/>
  <c r="I147" i="1"/>
  <c r="I148" i="1"/>
  <c r="I150" i="1"/>
  <c r="I151" i="1"/>
  <c r="I152" i="1"/>
  <c r="I153" i="1"/>
  <c r="I154" i="1"/>
  <c r="I155" i="1"/>
  <c r="I157" i="1"/>
  <c r="I158" i="1"/>
  <c r="I159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9" i="1"/>
  <c r="I180" i="1"/>
  <c r="I181" i="1"/>
  <c r="I182" i="1"/>
  <c r="I183" i="1"/>
  <c r="I185" i="1"/>
  <c r="I186" i="1"/>
  <c r="I187" i="1"/>
  <c r="I188" i="1"/>
  <c r="I190" i="1"/>
  <c r="I191" i="1"/>
  <c r="I193" i="1"/>
  <c r="I197" i="1"/>
  <c r="I198" i="1"/>
  <c r="I201" i="1"/>
  <c r="I202" i="1"/>
  <c r="I203" i="1"/>
  <c r="I204" i="1"/>
  <c r="I205" i="1"/>
  <c r="I206" i="1"/>
  <c r="I207" i="1"/>
  <c r="I208" i="1"/>
  <c r="I209" i="1"/>
  <c r="I211" i="1"/>
  <c r="I214" i="1"/>
  <c r="I216" i="1"/>
  <c r="I218" i="1"/>
  <c r="I219" i="1"/>
  <c r="I220" i="1"/>
  <c r="I221" i="1"/>
  <c r="I222" i="1"/>
  <c r="I223" i="1"/>
  <c r="I224" i="1"/>
  <c r="I226" i="1"/>
  <c r="I230" i="1"/>
  <c r="I231" i="1"/>
  <c r="I232" i="1"/>
  <c r="I233" i="1"/>
  <c r="I234" i="1"/>
  <c r="I237" i="1"/>
  <c r="I240" i="1"/>
  <c r="I241" i="1"/>
  <c r="I242" i="1"/>
  <c r="I243" i="1"/>
  <c r="I245" i="1"/>
  <c r="I247" i="1"/>
  <c r="I248" i="1"/>
  <c r="I249" i="1"/>
  <c r="I250" i="1"/>
  <c r="I252" i="1"/>
  <c r="I253" i="1"/>
  <c r="I254" i="1"/>
  <c r="I256" i="1"/>
  <c r="I260" i="1"/>
  <c r="I261" i="1"/>
  <c r="I262" i="1"/>
  <c r="I264" i="1"/>
  <c r="I265" i="1"/>
  <c r="I267" i="1"/>
  <c r="I268" i="1"/>
  <c r="I269" i="1"/>
  <c r="I271" i="1"/>
  <c r="I274" i="1"/>
  <c r="I275" i="1"/>
  <c r="I280" i="1"/>
  <c r="I281" i="1"/>
  <c r="I284" i="1"/>
  <c r="I285" i="1"/>
  <c r="I286" i="1"/>
  <c r="I289" i="1"/>
  <c r="I291" i="1"/>
  <c r="I293" i="1"/>
  <c r="I294" i="1"/>
  <c r="I295" i="1"/>
  <c r="I296" i="1"/>
  <c r="I297" i="1"/>
  <c r="I298" i="1"/>
  <c r="I300" i="1"/>
  <c r="I301" i="1"/>
  <c r="I305" i="1"/>
  <c r="I308" i="1"/>
  <c r="I309" i="1"/>
  <c r="I310" i="1"/>
  <c r="I311" i="1"/>
  <c r="I312" i="1"/>
  <c r="I314" i="1"/>
  <c r="I315" i="1"/>
  <c r="I316" i="1"/>
  <c r="I317" i="1"/>
  <c r="I318" i="1"/>
  <c r="I319" i="1"/>
  <c r="I320" i="1"/>
  <c r="I322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40" i="1"/>
  <c r="I342" i="1"/>
  <c r="I343" i="1"/>
  <c r="I344" i="1"/>
  <c r="I345" i="1"/>
  <c r="I347" i="1"/>
  <c r="I349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8" i="1"/>
  <c r="I369" i="1"/>
  <c r="I370" i="1"/>
  <c r="I371" i="1"/>
  <c r="I372" i="1"/>
  <c r="I373" i="1"/>
  <c r="I374" i="1"/>
  <c r="I375" i="1"/>
  <c r="I376" i="1"/>
  <c r="I377" i="1"/>
  <c r="I379" i="1"/>
  <c r="I380" i="1"/>
  <c r="I381" i="1"/>
  <c r="I385" i="1"/>
  <c r="I386" i="1"/>
  <c r="I387" i="1"/>
  <c r="I388" i="1"/>
  <c r="I389" i="1"/>
  <c r="I392" i="1"/>
  <c r="I393" i="1"/>
  <c r="I394" i="1"/>
  <c r="I395" i="1"/>
  <c r="I397" i="1"/>
  <c r="I399" i="1"/>
  <c r="I400" i="1"/>
  <c r="I401" i="1"/>
  <c r="I402" i="1"/>
  <c r="I403" i="1"/>
  <c r="I404" i="1"/>
  <c r="I405" i="1"/>
  <c r="I406" i="1"/>
  <c r="I407" i="1"/>
  <c r="I409" i="1"/>
  <c r="I410" i="1"/>
  <c r="I411" i="1"/>
  <c r="I412" i="1"/>
  <c r="I414" i="1"/>
  <c r="I415" i="1"/>
  <c r="I416" i="1"/>
  <c r="I417" i="1"/>
  <c r="I418" i="1"/>
  <c r="I419" i="1"/>
  <c r="I420" i="1"/>
  <c r="I422" i="1"/>
  <c r="I423" i="1"/>
  <c r="I425" i="1"/>
  <c r="I427" i="1"/>
  <c r="I430" i="1"/>
  <c r="I433" i="1"/>
  <c r="I435" i="1"/>
  <c r="I436" i="1"/>
  <c r="I437" i="1"/>
  <c r="I438" i="1"/>
  <c r="I439" i="1"/>
  <c r="I440" i="1"/>
  <c r="I441" i="1"/>
  <c r="I442" i="1"/>
  <c r="I443" i="1"/>
  <c r="I444" i="1"/>
  <c r="I448" i="1"/>
  <c r="I449" i="1"/>
  <c r="I450" i="1"/>
  <c r="I454" i="1"/>
  <c r="I455" i="1"/>
  <c r="I456" i="1"/>
  <c r="I458" i="1"/>
  <c r="I459" i="1"/>
  <c r="I461" i="1"/>
  <c r="I463" i="1"/>
  <c r="I464" i="1"/>
  <c r="I467" i="1"/>
  <c r="I468" i="1"/>
  <c r="I469" i="1"/>
  <c r="I471" i="1"/>
  <c r="I472" i="1"/>
  <c r="I473" i="1"/>
  <c r="I474" i="1"/>
  <c r="I475" i="1"/>
  <c r="I477" i="1"/>
  <c r="I479" i="1"/>
  <c r="I480" i="1"/>
  <c r="I481" i="1"/>
  <c r="I482" i="1"/>
  <c r="I483" i="1"/>
  <c r="I486" i="1"/>
  <c r="I487" i="1"/>
  <c r="I490" i="1"/>
  <c r="I492" i="1"/>
  <c r="I493" i="1"/>
  <c r="I496" i="1"/>
  <c r="I497" i="1"/>
  <c r="I499" i="1"/>
  <c r="I501" i="1"/>
  <c r="I502" i="1"/>
  <c r="I503" i="1"/>
  <c r="I504" i="1"/>
  <c r="I505" i="1"/>
  <c r="I506" i="1"/>
  <c r="I507" i="1"/>
  <c r="I509" i="1"/>
  <c r="I510" i="1"/>
  <c r="I511" i="1"/>
  <c r="I512" i="1"/>
  <c r="I515" i="1"/>
  <c r="I195" i="1"/>
  <c r="I236" i="1"/>
  <c r="I270" i="1"/>
  <c r="I341" i="1"/>
  <c r="I413" i="1"/>
  <c r="I495" i="1"/>
  <c r="I64" i="1"/>
  <c r="I498" i="1"/>
  <c r="I299" i="1"/>
  <c r="I303" i="1"/>
  <c r="I434" i="1"/>
  <c r="I229" i="1"/>
  <c r="I279" i="1"/>
  <c r="I23" i="1"/>
  <c r="I489" i="1"/>
  <c r="I348" i="1"/>
  <c r="I65" i="1"/>
  <c r="I235" i="1"/>
  <c r="I51" i="1"/>
  <c r="I514" i="1"/>
  <c r="I48" i="1"/>
  <c r="I84" i="1"/>
  <c r="I445" i="1"/>
  <c r="I276" i="1"/>
  <c r="I429" i="1"/>
  <c r="I184" i="1"/>
  <c r="I484" i="1"/>
  <c r="I3" i="1"/>
  <c r="I192" i="1"/>
  <c r="I500" i="1"/>
  <c r="I79" i="1"/>
  <c r="I350" i="1"/>
  <c r="I210" i="1"/>
  <c r="I58" i="1"/>
  <c r="I513" i="1"/>
  <c r="I421" i="1"/>
  <c r="I465" i="1"/>
  <c r="I225" i="1"/>
  <c r="I321" i="1"/>
  <c r="I426" i="1"/>
  <c r="I323" i="1"/>
  <c r="I89" i="1"/>
  <c r="I278" i="1"/>
  <c r="I212" i="1"/>
  <c r="I287" i="1"/>
  <c r="I288" i="1"/>
  <c r="I447" i="1"/>
  <c r="I446" i="1"/>
  <c r="I307" i="1"/>
  <c r="I56" i="1"/>
  <c r="I282" i="1"/>
  <c r="I258" i="1"/>
  <c r="I91" i="1"/>
  <c r="I453" i="1"/>
  <c r="I324" i="1"/>
  <c r="I277" i="1"/>
  <c r="I194" i="1"/>
  <c r="I367" i="1"/>
  <c r="I25" i="1"/>
  <c r="I238" i="1"/>
  <c r="I351" i="1"/>
  <c r="I339" i="1"/>
  <c r="I306" i="1"/>
  <c r="I34" i="1"/>
  <c r="I217" i="1"/>
  <c r="I257" i="1"/>
  <c r="I263" i="1"/>
  <c r="I508" i="1"/>
  <c r="I396" i="1"/>
  <c r="I136" i="1"/>
  <c r="I451" i="1"/>
  <c r="I101" i="1"/>
  <c r="I485" i="1"/>
  <c r="I283" i="1"/>
  <c r="I382" i="1"/>
  <c r="I199" i="1"/>
  <c r="I251" i="1"/>
  <c r="I272" i="1"/>
  <c r="I60" i="1"/>
  <c r="I466" i="1"/>
  <c r="I292" i="1"/>
  <c r="I491" i="1"/>
  <c r="I452" i="1"/>
  <c r="I228" i="1"/>
  <c r="I27" i="1"/>
  <c r="I24" i="1"/>
  <c r="I10" i="1"/>
  <c r="I161" i="1"/>
  <c r="I149" i="1"/>
  <c r="I53" i="1"/>
  <c r="I346" i="1"/>
  <c r="I460" i="1"/>
  <c r="I290" i="1"/>
  <c r="I338" i="1"/>
  <c r="I246" i="1"/>
  <c r="I255" i="1"/>
  <c r="I431" i="1"/>
  <c r="I470" i="1"/>
  <c r="I383" i="1"/>
  <c r="I59" i="1"/>
  <c r="I488" i="1"/>
  <c r="I390" i="1"/>
  <c r="I478" i="1"/>
  <c r="I428" i="1"/>
  <c r="I47" i="1"/>
  <c r="I384" i="1"/>
  <c r="I391" i="1"/>
  <c r="I55" i="1"/>
  <c r="I177" i="1"/>
  <c r="I259" i="1"/>
  <c r="I129" i="1"/>
  <c r="I120" i="1"/>
  <c r="I352" i="1"/>
  <c r="I304" i="1"/>
  <c r="I26" i="1"/>
  <c r="I457" i="1"/>
  <c r="I213" i="1"/>
  <c r="I266" i="1"/>
  <c r="I156" i="1"/>
  <c r="I432" i="1"/>
  <c r="I476" i="1"/>
  <c r="I353" i="1"/>
  <c r="I6" i="1"/>
  <c r="I145" i="1"/>
  <c r="I78" i="1"/>
  <c r="I128" i="1"/>
  <c r="I227" i="1"/>
  <c r="I160" i="1"/>
  <c r="I424" i="1"/>
  <c r="I189" i="1"/>
  <c r="I398" i="1"/>
  <c r="I178" i="1"/>
  <c r="I196" i="1"/>
  <c r="I200" i="1"/>
  <c r="I302" i="1"/>
  <c r="I143" i="1"/>
  <c r="I462" i="1"/>
  <c r="I113" i="1"/>
  <c r="I408" i="1"/>
  <c r="I378" i="1"/>
  <c r="I494" i="1"/>
  <c r="I239" i="1"/>
  <c r="I215" i="1"/>
  <c r="I244" i="1"/>
  <c r="I273" i="1"/>
  <c r="I313" i="1"/>
  <c r="I4" i="1"/>
</calcChain>
</file>

<file path=xl/sharedStrings.xml><?xml version="1.0" encoding="utf-8"?>
<sst xmlns="http://schemas.openxmlformats.org/spreadsheetml/2006/main" count="8046" uniqueCount="1470">
  <si>
    <t>OSHPD_ID</t>
  </si>
  <si>
    <t>FAC_NAME</t>
  </si>
  <si>
    <t>FAC_ADDRESS_ONE</t>
  </si>
  <si>
    <t>FAC_CITY</t>
  </si>
  <si>
    <t>LIC_STATUS</t>
  </si>
  <si>
    <t>LIC_STATUS_DATE</t>
  </si>
  <si>
    <t>LIC_ORIG_DATE</t>
  </si>
  <si>
    <t>MGT_COMPANY</t>
  </si>
  <si>
    <t>HEALTH_SVC_AREA</t>
  </si>
  <si>
    <t>COUNTY</t>
  </si>
  <si>
    <t>TYPE_LIC</t>
  </si>
  <si>
    <t>TYPE_CNTRL</t>
  </si>
  <si>
    <t>TYPE_SVC_PRINCIPAL</t>
  </si>
  <si>
    <t>NICU_BED_LIC</t>
  </si>
  <si>
    <t>HOSP_BED_LIC_TOTL</t>
  </si>
  <si>
    <t>NEWBORN_NURSRY_BASSINETS</t>
  </si>
  <si>
    <t>NEWBORN_NURSRY_INFANTS</t>
  </si>
  <si>
    <t>NEWBORN_NURSRY_CENS_DAY</t>
  </si>
  <si>
    <t>PSY_CENS_PATIENT_&lt;=17</t>
  </si>
  <si>
    <t>INPATIENT_PALLIATIVE_CARE_PROG_OFFERED</t>
  </si>
  <si>
    <t>ED_ANESTH_AVAIL24HRS</t>
  </si>
  <si>
    <t>ED_ANESTH_AVAIL_ON_CALL</t>
  </si>
  <si>
    <t>ED_OP_RM_AVAIL24HRS</t>
  </si>
  <si>
    <t>ED_OP_RM_AVAIL_ON_CALL</t>
  </si>
  <si>
    <t>ED_PHYSN_AVAIL24HRS</t>
  </si>
  <si>
    <t>ED_PHYSN_AVAIL_ON_CALL</t>
  </si>
  <si>
    <t>ED_PSYCH_ER_AVAIL24HRS</t>
  </si>
  <si>
    <t>ED_PSYCH_ER_AVAIL_ON_CALL</t>
  </si>
  <si>
    <t>EMS_VISITS_URGENT_ADMITTED</t>
  </si>
  <si>
    <t>EMS_VISITS_MODERATE_ADMITTED</t>
  </si>
  <si>
    <t>EMS_VISITS_SEVERE_ADMITTED</t>
  </si>
  <si>
    <t>EMS_VISITS_CRITICAL_ADMITTED</t>
  </si>
  <si>
    <t>EMS_ADM_VIS_TOTL</t>
  </si>
  <si>
    <t>ALTA BATES SUMMIT MED CTR-ALTA BATES CAMPUS</t>
  </si>
  <si>
    <t>2450 ASHBY STREET</t>
  </si>
  <si>
    <t>BERKELEY</t>
  </si>
  <si>
    <t>Yes</t>
  </si>
  <si>
    <t>Sacramento</t>
  </si>
  <si>
    <t>Open</t>
  </si>
  <si>
    <t>05 - East Bay</t>
  </si>
  <si>
    <t>Alameda</t>
  </si>
  <si>
    <t>General Acute Care</t>
  </si>
  <si>
    <t>Non-Profit Corporation (incl. Church-related)</t>
  </si>
  <si>
    <t>General Medical / Surgical</t>
  </si>
  <si>
    <t>No</t>
  </si>
  <si>
    <t>YES</t>
  </si>
  <si>
    <t>CHILDRENS HOSPITAL AND RESEARCH CTR AT OAKLAND</t>
  </si>
  <si>
    <t>747 52ND STREET</t>
  </si>
  <si>
    <t>OAKLAND</t>
  </si>
  <si>
    <t>Pediatric</t>
  </si>
  <si>
    <t>FAIRMONT HOSPITAL</t>
  </si>
  <si>
    <t>15400 FOOTHILL BOULEVARD</t>
  </si>
  <si>
    <t>SAN LEANDRO</t>
  </si>
  <si>
    <t>City and/or County</t>
  </si>
  <si>
    <t>Long-Term Care (SN/IC)</t>
  </si>
  <si>
    <t>ALTA BATES SUMMIT MED CTR-HERRICK CAMPUS</t>
  </si>
  <si>
    <t>2001 DWIGHT WAY</t>
  </si>
  <si>
    <t>Psychiatric</t>
  </si>
  <si>
    <t>HIGHLAND HOSPITAL</t>
  </si>
  <si>
    <t>1411 EAST 31ST STREET</t>
  </si>
  <si>
    <t>KAISER FND HOSP - HAYWARD/FREMONT</t>
  </si>
  <si>
    <t>27400 HESPERIAN BOULEVARD</t>
  </si>
  <si>
    <t>HAYWARD</t>
  </si>
  <si>
    <t>Closed</t>
  </si>
  <si>
    <t>KINDRED HOSPITAL - SAN FRANCISCO BAY AREA</t>
  </si>
  <si>
    <t>2800 BENEDICT DRIVE</t>
  </si>
  <si>
    <t>Investor - Corporation</t>
  </si>
  <si>
    <t>ALTA BATES SUMMIT MED CTR-SUMMIT CAMPUS-HAWTHORNE</t>
  </si>
  <si>
    <t>350 HAWTHORNE AVENUE</t>
  </si>
  <si>
    <t>ST. ROSE HOSPITAL</t>
  </si>
  <si>
    <t>27200 CALAROGA AVENUE</t>
  </si>
  <si>
    <t>VALLEY MEMORIAL HOSPITAL</t>
  </si>
  <si>
    <t>1111 E. STANLEY BOULEVARD</t>
  </si>
  <si>
    <t>LIVERMORE</t>
  </si>
  <si>
    <t>WASHINGTON HOSPITAL - FREMONT</t>
  </si>
  <si>
    <t>2000 MOWRY AVENUE</t>
  </si>
  <si>
    <t>FREMONT</t>
  </si>
  <si>
    <t>District</t>
  </si>
  <si>
    <t>SAN LEANDRO HOSPITAL</t>
  </si>
  <si>
    <t>13855 EAST 14TH STREET</t>
  </si>
  <si>
    <t>ALTA BATES SUMMIT MED CTR-SUMMIT CAMPUS-SUMMIT</t>
  </si>
  <si>
    <t>3100 SUMMIT STREET</t>
  </si>
  <si>
    <t>MPI CHEMICAL DEPENDENCY RECOVERY HOSPITAL</t>
  </si>
  <si>
    <t>3012 SUMMIT STREET, 5TH FLOOR</t>
  </si>
  <si>
    <t>Oakland</t>
  </si>
  <si>
    <t>Chemical Dependency Recovery Hospital</t>
  </si>
  <si>
    <t>Chemical Dependency (Alcohol/Drug)</t>
  </si>
  <si>
    <t>FREMONT HOSPITAL</t>
  </si>
  <si>
    <t>39001 SUNDALE DRIVE</t>
  </si>
  <si>
    <t>Acute Psychiatric</t>
  </si>
  <si>
    <t>VALLEYCARE MEDICAL CENTER</t>
  </si>
  <si>
    <t>5555 WEST LAS POSITAS BLVD.</t>
  </si>
  <si>
    <t>PLEASANTON</t>
  </si>
  <si>
    <t>KAISER FND HOSP - FREMONT</t>
  </si>
  <si>
    <t>39400 PASEO PADRE PARKWAY</t>
  </si>
  <si>
    <t>SUTTER AMADOR HOSPITAL</t>
  </si>
  <si>
    <t>200 MISSION BLVD</t>
  </si>
  <si>
    <t>JACKSON</t>
  </si>
  <si>
    <t>06 - North San Joaquin</t>
  </si>
  <si>
    <t>Amador</t>
  </si>
  <si>
    <t>BIGGS GRIDLEY MEMORIAL HOSPITAL</t>
  </si>
  <si>
    <t>240 SPRUCE STREET</t>
  </si>
  <si>
    <t>GRIDLEY</t>
  </si>
  <si>
    <t>01 - Northern California</t>
  </si>
  <si>
    <t>Butte</t>
  </si>
  <si>
    <t>ENLOE MEDICAL CENTER - COHASSET</t>
  </si>
  <si>
    <t>560 COHASSET ROAD</t>
  </si>
  <si>
    <t>CHICO</t>
  </si>
  <si>
    <t>FEATHER RIVER HOSPITAL</t>
  </si>
  <si>
    <t>5974 PENTZ ROAD</t>
  </si>
  <si>
    <t>PARADISE</t>
  </si>
  <si>
    <t>OROVILLE HOSPITAL</t>
  </si>
  <si>
    <t>2767 OLIVE HIGHWAY</t>
  </si>
  <si>
    <t>OROVILLE</t>
  </si>
  <si>
    <t>ENLOE MEDICAL CENTER- ESPLANADE</t>
  </si>
  <si>
    <t>1531 ESPLANADE</t>
  </si>
  <si>
    <t>ENLOE REHABILITATION CENTER</t>
  </si>
  <si>
    <t>340 WEST EAST AVENUE</t>
  </si>
  <si>
    <t>Physical Rehabilitation</t>
  </si>
  <si>
    <t>MARK TWAIN MEDICAL CENTER</t>
  </si>
  <si>
    <t>768 MOUNTAIN RANCH ROAD</t>
  </si>
  <si>
    <t>SAN ANDREAS</t>
  </si>
  <si>
    <t>Calaveras</t>
  </si>
  <si>
    <t>COLUSA REGIONAL MEDICAL CENTER</t>
  </si>
  <si>
    <t>199 EAST WEBSTER STREET</t>
  </si>
  <si>
    <t>COLUSA</t>
  </si>
  <si>
    <t>Colusa</t>
  </si>
  <si>
    <t>DOCTORS MEDICAL CENTER - SAN PABLO</t>
  </si>
  <si>
    <t>2000 VALE ROAD</t>
  </si>
  <si>
    <t>SAN PABLO</t>
  </si>
  <si>
    <t>Contra Costa</t>
  </si>
  <si>
    <t>CONTRA COSTA REGIONAL MEDICAL CENTER</t>
  </si>
  <si>
    <t>2500 ALHAMBRA AVENUE</t>
  </si>
  <si>
    <t>MARTINEZ</t>
  </si>
  <si>
    <t>SUTTER DELTA MEDICAL CENTER</t>
  </si>
  <si>
    <t>3901 LONE TREE WAY</t>
  </si>
  <si>
    <t>ANTIOCH</t>
  </si>
  <si>
    <t>JOHN MUIR MEDICAL CENTER-WALNUT CREEK CAMPUS</t>
  </si>
  <si>
    <t>1601 YGNACIO VALLEY ROAD</t>
  </si>
  <si>
    <t>WALNUT CREEK</t>
  </si>
  <si>
    <t>KAISER FND HOSP - WALNUT CREEK</t>
  </si>
  <si>
    <t>1425 SOUTH MAIN STREET</t>
  </si>
  <si>
    <t>JOHN MUIR MEDICAL CENTER-CONCORD CAMPUS</t>
  </si>
  <si>
    <t>2540 EAST STREET</t>
  </si>
  <si>
    <t>CONCORD</t>
  </si>
  <si>
    <t>SAN RAMON REGIONAL MEDICAL CENTER SOUTH BUILDING</t>
  </si>
  <si>
    <t>7777 NORRIS CANYON ROAD</t>
  </si>
  <si>
    <t>SAN RAMON</t>
  </si>
  <si>
    <t>Other</t>
  </si>
  <si>
    <t>SAN RAMON REGIONAL MEDICAL CENTER</t>
  </si>
  <si>
    <t>6001 NORRIS CANYON ROAD</t>
  </si>
  <si>
    <t>JOHN MUIR BEHAVIORAL HEALTH CENTER</t>
  </si>
  <si>
    <t>2740 GRANT STREET</t>
  </si>
  <si>
    <t>SUTTER COAST HOSPITAL</t>
  </si>
  <si>
    <t>800 EAST WASHINGTON BOULEVARD</t>
  </si>
  <si>
    <t>CRESCENT CITY</t>
  </si>
  <si>
    <t>Del Norte</t>
  </si>
  <si>
    <t>BARTON MEMORIAL HOSPITAL</t>
  </si>
  <si>
    <t>2170 SOUTH AVENUE</t>
  </si>
  <si>
    <t>SOUTH LAKE TAHOE</t>
  </si>
  <si>
    <t>02 - Golden Empire</t>
  </si>
  <si>
    <t>El Dorado</t>
  </si>
  <si>
    <t>EL DORADO COUNTY P H F</t>
  </si>
  <si>
    <t>935-B SPRING STREET</t>
  </si>
  <si>
    <t>PLACERVILLE</t>
  </si>
  <si>
    <t>Psychiatric Health Facility</t>
  </si>
  <si>
    <t>COALINGA REGIONAL MEDICAL CENTER</t>
  </si>
  <si>
    <t>1191 PHELPS AVENUE</t>
  </si>
  <si>
    <t>COALINGA</t>
  </si>
  <si>
    <t>09 - Central</t>
  </si>
  <si>
    <t>Fresno</t>
  </si>
  <si>
    <t>ADVENTIST MEDICAL CENTER - REEDLEY</t>
  </si>
  <si>
    <t>372 WEST CYPRESS AVENUE</t>
  </si>
  <si>
    <t>REEDLEY</t>
  </si>
  <si>
    <t>FRESNO SURGICAL HOSPITAL</t>
  </si>
  <si>
    <t>6125 NORTH FRESNO STREET</t>
  </si>
  <si>
    <t>FRESNO</t>
  </si>
  <si>
    <t>Investor - Partnership</t>
  </si>
  <si>
    <t>KAISER FND HOSP - FRESNO</t>
  </si>
  <si>
    <t>7300 NORTH FRESNO STREET</t>
  </si>
  <si>
    <t>CRESTWOOD PSYCHIATRIC HEALTH FACILITY-FRESNO</t>
  </si>
  <si>
    <t>4411 E. KINGS CANYON ROAD</t>
  </si>
  <si>
    <t>GLENN MEDICAL CENTER</t>
  </si>
  <si>
    <t>1133 WEST SYCAMORE STREET</t>
  </si>
  <si>
    <t>WILLOWS</t>
  </si>
  <si>
    <t>Glenn</t>
  </si>
  <si>
    <t>GENERAL HOSPITAL, THE</t>
  </si>
  <si>
    <t>2200 HARRISON AVENUE</t>
  </si>
  <si>
    <t>EUREKA</t>
  </si>
  <si>
    <t>Humboldt</t>
  </si>
  <si>
    <t>MAD RIVER COMMUNITY HOSPITAL</t>
  </si>
  <si>
    <t>3800 JANES ROAD</t>
  </si>
  <si>
    <t>ARCATA</t>
  </si>
  <si>
    <t>JEROLD PHELPS COMMUNITY HOSPITAL</t>
  </si>
  <si>
    <t>733 CEDAR STREET</t>
  </si>
  <si>
    <t>GARBERVILLE</t>
  </si>
  <si>
    <t>REDWOOD MEMORIAL HOSPITAL</t>
  </si>
  <si>
    <t>3300 RENNER DRIVE</t>
  </si>
  <si>
    <t>FORTUNA</t>
  </si>
  <si>
    <t>ST. JOSEPH HOSPITAL - EUREKA</t>
  </si>
  <si>
    <t>2700 DOLBEER STREET</t>
  </si>
  <si>
    <t>SEMPERVIRENS P.H.F.</t>
  </si>
  <si>
    <t>720 WOOD STREET</t>
  </si>
  <si>
    <t>EL CENTRO REGIONAL MEDICAL CENTER</t>
  </si>
  <si>
    <t>1415 ROSS AVENUE</t>
  </si>
  <si>
    <t>EL CENTRO</t>
  </si>
  <si>
    <t>14 - San Diego/Imperial</t>
  </si>
  <si>
    <t>Imperial</t>
  </si>
  <si>
    <t>PIONEERS MEMORIAL HEALTHCARE DISTRICT</t>
  </si>
  <si>
    <t>207 WEST LEGION ROAD</t>
  </si>
  <si>
    <t>BRAWLEY</t>
  </si>
  <si>
    <t>NORTHERN INYO HOSPITAL</t>
  </si>
  <si>
    <t>150 PIONEER LANE</t>
  </si>
  <si>
    <t>BISHOP</t>
  </si>
  <si>
    <t>12 - Inland Counties</t>
  </si>
  <si>
    <t>Inyo</t>
  </si>
  <si>
    <t>SOUTHERN INYO HOSPITAL</t>
  </si>
  <si>
    <t>501 EAST LOCUST STREET</t>
  </si>
  <si>
    <t>LONE PINE</t>
  </si>
  <si>
    <t>DELANO REGIONAL MEDICAL CENTER</t>
  </si>
  <si>
    <t>1401 GARCES HIGHWAY</t>
  </si>
  <si>
    <t>DELANO</t>
  </si>
  <si>
    <t>Kern</t>
  </si>
  <si>
    <t>KERN VALLEY HEALTHCARE DISTRICT</t>
  </si>
  <si>
    <t>6412 LAUREL AVENUE</t>
  </si>
  <si>
    <t>LAKE ISABELLA</t>
  </si>
  <si>
    <t>MERCY HOSPITAL - BAKERSFIELD</t>
  </si>
  <si>
    <t>2215 TRUXTUN AVENUE</t>
  </si>
  <si>
    <t>BAKERSFIELD</t>
  </si>
  <si>
    <t>SAN FRANCISCO</t>
  </si>
  <si>
    <t>GOOD SAMARITAN HOSPITAL-BAKERSFIELD</t>
  </si>
  <si>
    <t>901 OLIVE DRIVE</t>
  </si>
  <si>
    <t>RIDGECREST REGIONAL HOSPITAL</t>
  </si>
  <si>
    <t>1081 NORTH CHINA LAKE BLVD.</t>
  </si>
  <si>
    <t>RIDGECREST</t>
  </si>
  <si>
    <t>TEHACHAPI HOSPITAL</t>
  </si>
  <si>
    <t>115 WEST E STREET</t>
  </si>
  <si>
    <t>TEHACHAPI</t>
  </si>
  <si>
    <t>HEALTHSOUTH BAKERSFIELD REHABILITATION HOSPITAL</t>
  </si>
  <si>
    <t>5001 COMMERCE DRIVE</t>
  </si>
  <si>
    <t>Investor - Limited Liability Company</t>
  </si>
  <si>
    <t>BAKERSFIELD HEART HOSPITAL</t>
  </si>
  <si>
    <t>3001 SILLECT AVENUE</t>
  </si>
  <si>
    <t>MERCY SOUTHWEST HOSPITAL</t>
  </si>
  <si>
    <t>400 OLD RIVER RD</t>
  </si>
  <si>
    <t>CENTRAL VALLEY GENERAL HOSPITAL</t>
  </si>
  <si>
    <t>1025 NORTH DOUTY STREET</t>
  </si>
  <si>
    <t>HANFORD</t>
  </si>
  <si>
    <t>Kings</t>
  </si>
  <si>
    <t>ST. HELENA HOSPITAL - CLEARLAKE</t>
  </si>
  <si>
    <t>15630 18TH AVE - HWY 53</t>
  </si>
  <si>
    <t>CLEARLAKE</t>
  </si>
  <si>
    <t>Lake</t>
  </si>
  <si>
    <t>SUTTER LAKESIDE HOSPITAL</t>
  </si>
  <si>
    <t>5176 HILL ROAD EAST</t>
  </si>
  <si>
    <t>LAKEPORT</t>
  </si>
  <si>
    <t>BANNER LASSEN MEDICAL CENTER</t>
  </si>
  <si>
    <t>1800 SPRING RIDGE DRIVE</t>
  </si>
  <si>
    <t>SUSANVILLE</t>
  </si>
  <si>
    <t>Lassen</t>
  </si>
  <si>
    <t>ALHAMBRA HOSPITAL MEDICAL CENTER</t>
  </si>
  <si>
    <t>100 SOUTH RAYMOND AVENUE</t>
  </si>
  <si>
    <t>ALHAMBRA</t>
  </si>
  <si>
    <t>11 - Los Angeles</t>
  </si>
  <si>
    <t>Los Angeles</t>
  </si>
  <si>
    <t>BHC ALHAMBRA HOSPITAL</t>
  </si>
  <si>
    <t>4619 ROSEMEAD BOULEVARD</t>
  </si>
  <si>
    <t>ROSEMEAD</t>
  </si>
  <si>
    <t>ANTELOPE VALLEY HOSPITAL</t>
  </si>
  <si>
    <t>1600 WEST AVENUE J</t>
  </si>
  <si>
    <t>LANCASTER</t>
  </si>
  <si>
    <t>CATALINA ISLAND MEDICAL CENTER</t>
  </si>
  <si>
    <t>100 FALLS CANYON ROAD</t>
  </si>
  <si>
    <t>AVALON</t>
  </si>
  <si>
    <t>KINDRED HOSPITAL BALDWIN PARK</t>
  </si>
  <si>
    <t>14148 FRANCISQUITO AVENUE</t>
  </si>
  <si>
    <t>BALDWIN PARK</t>
  </si>
  <si>
    <t>BARLOW RESPIRATORY HOSPITAL</t>
  </si>
  <si>
    <t>2000 STADIUM WAY</t>
  </si>
  <si>
    <t>LOS ANGELES</t>
  </si>
  <si>
    <t>BEVERLY HOSPITAL</t>
  </si>
  <si>
    <t>309 WEST BEVERLY BOULEVARD</t>
  </si>
  <si>
    <t>MONTEBELLO</t>
  </si>
  <si>
    <t>SOUTHERN CALIFORNIA HOSPITAL AT CULVER CITY</t>
  </si>
  <si>
    <t>3828 DELMAS TERRACE</t>
  </si>
  <si>
    <t>CULVER CITY</t>
  </si>
  <si>
    <t>CALIFORNIA HOSPITAL MEDICAL CENTER - LOS ANGELES</t>
  </si>
  <si>
    <t>1401 SOUTH GRAND AVENUE</t>
  </si>
  <si>
    <t>San Francisco</t>
  </si>
  <si>
    <t>CASA COLINA HOSPITAL FOR REHAB MEDICINE</t>
  </si>
  <si>
    <t>255 EAST BONITA AVENUE</t>
  </si>
  <si>
    <t>POMONA</t>
  </si>
  <si>
    <t>CENTINELA HOSPITAL MEDICAL CENTER</t>
  </si>
  <si>
    <t>555 EAST HARDY STREET</t>
  </si>
  <si>
    <t>INGLEWOOD</t>
  </si>
  <si>
    <t>KEDREN COMMUNITY MENTAL HEALTH CENTER</t>
  </si>
  <si>
    <t>4211 SOUTH AVALON BOULEVARD</t>
  </si>
  <si>
    <t>CENTURY CITY DOCTORS HOSPITAL</t>
  </si>
  <si>
    <t>2070 CENTURY PARK EAST</t>
  </si>
  <si>
    <t>Suspense</t>
  </si>
  <si>
    <t>GARDENS REGIONAL HOSPITAL AND MEDICAL CENTER</t>
  </si>
  <si>
    <t>21530 SOUTH PIONEER BOULEVARD</t>
  </si>
  <si>
    <t>HAWAIIAN GARDENS</t>
  </si>
  <si>
    <t>AURORA CHARTER OAK</t>
  </si>
  <si>
    <t>1161 EAST COVINA BOULEVARD</t>
  </si>
  <si>
    <t>COVINA</t>
  </si>
  <si>
    <t>CHILDRENS HOSPITAL OF LOS ANGELES</t>
  </si>
  <si>
    <t>4650 SUNSET BOULEVARD</t>
  </si>
  <si>
    <t>CITY OF HOPE HELFORD CLINICAL RESEARCH HOSPITAL</t>
  </si>
  <si>
    <t>1500 EAST DUARTE ROAD</t>
  </si>
  <si>
    <t>DUARTE</t>
  </si>
  <si>
    <t>KINDRED HOSPITAL SOUTH BAY</t>
  </si>
  <si>
    <t>1246 WEST 155TH STREET</t>
  </si>
  <si>
    <t>GARDENA</t>
  </si>
  <si>
    <t>COMMUNITY HOSPITAL OF HUNTINGTON PARK</t>
  </si>
  <si>
    <t>2623 EAST SLAUSON AVENUE</t>
  </si>
  <si>
    <t>HUNTINGTON PARK</t>
  </si>
  <si>
    <t>LOS ANGELES COMMUNITY HOSPITAL</t>
  </si>
  <si>
    <t>4081 EAST OLYMPIC BOULEVARD</t>
  </si>
  <si>
    <t>SAN GABRIEL VALLEY MEDICAL CENTER</t>
  </si>
  <si>
    <t>438 W. LAS TUNAS DRIVE</t>
  </si>
  <si>
    <t>SAN GABRIEL</t>
  </si>
  <si>
    <t>DEL AMO HOSPITAL</t>
  </si>
  <si>
    <t>23700 CAMINO DEL SOL</t>
  </si>
  <si>
    <t>TORRANCE</t>
  </si>
  <si>
    <t>LAKEWOOD REGIONAL MEDICAL CENTER</t>
  </si>
  <si>
    <t>3700 EAST SOUTH STREET</t>
  </si>
  <si>
    <t>LAKEWOOD</t>
  </si>
  <si>
    <t>EAST LOS ANGELES DOCTORS HOSPITAL</t>
  </si>
  <si>
    <t>4060 WHITTIER BOULEVARD</t>
  </si>
  <si>
    <t>ENCINO HOSPITAL MEDICAL CENTER</t>
  </si>
  <si>
    <t>16237 VENTURA BOULEVARD</t>
  </si>
  <si>
    <t>ENCINO</t>
  </si>
  <si>
    <t>FOOTHILL PRESBYTERIAN HOSPITAL-JOHNSTON MEMORIAL</t>
  </si>
  <si>
    <t>250 SOUTH GRAND AVENUE</t>
  </si>
  <si>
    <t>GLENDORA</t>
  </si>
  <si>
    <t>KINDRED HOSPITAL - LOS ANGELES</t>
  </si>
  <si>
    <t>5525 WEST SLAUSON AVENUE</t>
  </si>
  <si>
    <t>PACIFIC ALLIANCE MEDICAL CENTER</t>
  </si>
  <si>
    <t>531 WEST COLLEGE STREET</t>
  </si>
  <si>
    <t>GARFIELD MEDICAL CENTER</t>
  </si>
  <si>
    <t>525 NORTH GARFIELD AVENUE</t>
  </si>
  <si>
    <t>MONTEREY PARK</t>
  </si>
  <si>
    <t>GATEWAYS HOSPITAL AND MENTAL HEALTH CENTER</t>
  </si>
  <si>
    <t>1891 EFFIE STREET</t>
  </si>
  <si>
    <t>GREATER EL MONTE COMMUNITY HOSPITAL</t>
  </si>
  <si>
    <t>1701 SANTA ANITA AVENUE</t>
  </si>
  <si>
    <t>SOUTH EL MONTE</t>
  </si>
  <si>
    <t>SOUTHERN CALIFORNIA HOSPITAL AT HOLLYWOOD</t>
  </si>
  <si>
    <t>6245 DE LONGPRE AVENUE</t>
  </si>
  <si>
    <t>HOLLYWOOD</t>
  </si>
  <si>
    <t>HOLLYWOOD PRESBYTERIAN MEDICAL CENTER</t>
  </si>
  <si>
    <t>1300 NORTH VERMONT AVENUE</t>
  </si>
  <si>
    <t>PROVIDENCE HOLY CROSS MEDICAL CENTER</t>
  </si>
  <si>
    <t>15031 RINALDI STREET</t>
  </si>
  <si>
    <t>MISSION HILLS</t>
  </si>
  <si>
    <t>GOOD SAMARITAN HOSPITAL-LOS ANGELES</t>
  </si>
  <si>
    <t>1225 WILSHIRE BOULEVARD</t>
  </si>
  <si>
    <t>HUNTINGTON MEMORIAL HOSPITAL</t>
  </si>
  <si>
    <t>100 W. CALIFORNIA BOULEVARD</t>
  </si>
  <si>
    <t>PASADENA</t>
  </si>
  <si>
    <t>CITRUS VALLEY MEDICAL CENTER - IC CAMPUS</t>
  </si>
  <si>
    <t>210 W. SAN BERNARDINO ROAD</t>
  </si>
  <si>
    <t>TORRANCE MEMORIAL MEDICAL CENTER</t>
  </si>
  <si>
    <t>3330 WEST LOMITA BOULEVARD</t>
  </si>
  <si>
    <t>KAISER FND HOSP - LOS ANGELES</t>
  </si>
  <si>
    <t>4867 SUNSET BOULEVARD</t>
  </si>
  <si>
    <t>KAISER FND HOSP - SOUTH BAY</t>
  </si>
  <si>
    <t>25825 SOUTH VERMONT AVENUE</t>
  </si>
  <si>
    <t>HARBOR CITY</t>
  </si>
  <si>
    <t>KAISER FND HOSP - PANORAMA CITY</t>
  </si>
  <si>
    <t>13652 CANTARA STREET</t>
  </si>
  <si>
    <t>PANORAMA CITY</t>
  </si>
  <si>
    <t>KAISER FND HOSP - WEST LA</t>
  </si>
  <si>
    <t>6041 CADILLAC AVENUE</t>
  </si>
  <si>
    <t>KINDRED HOSPITAL - SAN GABRIEL VALLEY</t>
  </si>
  <si>
    <t>845 NORTH LARK ELLEN AVENUE</t>
  </si>
  <si>
    <t>WEST COVINA</t>
  </si>
  <si>
    <t>PROMISE HOSPITAL OF EAST LOS ANGELES-EAST L.A. CAMPUS</t>
  </si>
  <si>
    <t>443 SOUTH SOTO STREET</t>
  </si>
  <si>
    <t>PROVIDENCE LITTLE COMPANY OF MARY MC - TORRANCE</t>
  </si>
  <si>
    <t>4101 TORRANCE BOULEVARD</t>
  </si>
  <si>
    <t>COMMUNITY HOSPITAL LONG BEACH</t>
  </si>
  <si>
    <t>1720 TERMINO AVENUE</t>
  </si>
  <si>
    <t>LONG BEACH</t>
  </si>
  <si>
    <t>PROVIDENCE TARZANA MEDICAL CENTER</t>
  </si>
  <si>
    <t>18321 CLARK STREET</t>
  </si>
  <si>
    <t>TARZANA</t>
  </si>
  <si>
    <t>MEMORIAL HOSPITAL OF GARDENA</t>
  </si>
  <si>
    <t>1145 W. REDONDO BEACH BLVD.</t>
  </si>
  <si>
    <t>GLENDALE MEMORIAL HOSPITAL AND HEALTH CENTER</t>
  </si>
  <si>
    <t>1420 SOUTH CENTRAL AVENUE</t>
  </si>
  <si>
    <t>GLENDALE</t>
  </si>
  <si>
    <t>MISSION COMMUNITY HOSPITAL - PANORAMA CAMPUS</t>
  </si>
  <si>
    <t>14850 ROSCOE BOULEVARD</t>
  </si>
  <si>
    <t>LONG BEACH MEMORIAL MEDICAL CENTER</t>
  </si>
  <si>
    <t>2801 ATLANTIC AVENUE</t>
  </si>
  <si>
    <t>METHODIST HOSPITAL OF SOUTHERN CALIFORNIA</t>
  </si>
  <si>
    <t>300 WEST HUNTINGTON DRIVE</t>
  </si>
  <si>
    <t>ARCADIA</t>
  </si>
  <si>
    <t>MONROVIA MEMORIAL HOSPITAL</t>
  </si>
  <si>
    <t>323 SOUTH HELIOTROPE AVENUE</t>
  </si>
  <si>
    <t>MONROVIA</t>
  </si>
  <si>
    <t>MONTEREY PARK HOSPITAL</t>
  </si>
  <si>
    <t>900 SOUTH ATLANTIC BOULEVARD</t>
  </si>
  <si>
    <t>MOTION PICTURE AND TELEVISION HOSPITAL</t>
  </si>
  <si>
    <t>23388 MULHOLLAND DRIVE</t>
  </si>
  <si>
    <t>WOODLAND HILLS</t>
  </si>
  <si>
    <t>NORWALK COMMUNITY HOSPITAL</t>
  </si>
  <si>
    <t>13222 BLOOMFIELD AVENUE</t>
  </si>
  <si>
    <t>NORWALK</t>
  </si>
  <si>
    <t>COLLEGE MEDICAL CENTER</t>
  </si>
  <si>
    <t>2776 PACIFIC AVENUE</t>
  </si>
  <si>
    <t>PROMISE HOSPITAL OF EAST LOS ANGELES-SUBURBAN CAMPUS</t>
  </si>
  <si>
    <t>16453 SOUTH COLORADO AVENUE</t>
  </si>
  <si>
    <t>PARAMOUNT</t>
  </si>
  <si>
    <t>POMONA VALLEY HOSPITAL MEDICAL CENTER</t>
  </si>
  <si>
    <t>1798 NORTH GAREY AVENUE</t>
  </si>
  <si>
    <t>PRESBYTERIAN INTERCOMMUNITY HOSPITAL</t>
  </si>
  <si>
    <t>12401 EAST WASHINGTON BLVD.</t>
  </si>
  <si>
    <t>WHITTIER</t>
  </si>
  <si>
    <t>CITRUS VALLEY MEDICAL CENTER - QV CAMPUS</t>
  </si>
  <si>
    <t>1115 SOUTH SUNSET AVENUE</t>
  </si>
  <si>
    <t>KAISER FND HOSP - MENTAL HEALTH CENTER</t>
  </si>
  <si>
    <t>765 COLLEGE STREET</t>
  </si>
  <si>
    <t>SILVER LAKE MEDICAL CENTER-DOWNTOWN CAMPUS</t>
  </si>
  <si>
    <t>1711 WEST TEMPLE STREET</t>
  </si>
  <si>
    <t>SAN DIMAS COMMUNITY HOSPITAL</t>
  </si>
  <si>
    <t>1350 WEST COVINA BOULEVARD</t>
  </si>
  <si>
    <t>SAN DIMAS</t>
  </si>
  <si>
    <t>PROVIDENCE LITTLE COMPANY OF MARY MC - SAN PEDRO</t>
  </si>
  <si>
    <t>1300 WEST SEVENTH STREET</t>
  </si>
  <si>
    <t>SAN PEDRO</t>
  </si>
  <si>
    <t>MIRACLE MILE MEDICAL CENTER</t>
  </si>
  <si>
    <t>6000 SAN VICENTE BOULEVARD</t>
  </si>
  <si>
    <t>SANTA MONICA - UCLA MEDICAL CENTER AND ORTHOPAEDIC HOSPITAL</t>
  </si>
  <si>
    <t>1250 16TH STREET</t>
  </si>
  <si>
    <t>SANTA MONICA</t>
  </si>
  <si>
    <t>University of California</t>
  </si>
  <si>
    <t>PACIFICA HOSPITAL OF THE VALLEY</t>
  </si>
  <si>
    <t>9449 SAN FERNANDO ROAD</t>
  </si>
  <si>
    <t>SUN VALLEY</t>
  </si>
  <si>
    <t>SHERMAN OAKS HOSPITAL</t>
  </si>
  <si>
    <t>4929 VAN NUYS BOULEVARD</t>
  </si>
  <si>
    <t>SHERMAN OAKS</t>
  </si>
  <si>
    <t>ONTARIO</t>
  </si>
  <si>
    <t>SHRINERS HOSPITAL FOR  CHILDREN</t>
  </si>
  <si>
    <t>3160 GENEVA STREET</t>
  </si>
  <si>
    <t>PROVIDENCE SAINT JOSEPH MEDICAL CENTER</t>
  </si>
  <si>
    <t>501 SO. BUENA VISTA</t>
  </si>
  <si>
    <t>BURBANK</t>
  </si>
  <si>
    <t>ST. VINCENT MEDICAL CENTER</t>
  </si>
  <si>
    <t>2131 WEST 3RD STREET</t>
  </si>
  <si>
    <t>COAST PLAZA HOSPITAL</t>
  </si>
  <si>
    <t>13100 SOUTH STUDEBAKER ROAD</t>
  </si>
  <si>
    <t>TARZANA TREATMENT CENTER</t>
  </si>
  <si>
    <t>18646 OXNARD STREET</t>
  </si>
  <si>
    <t>TEMPLE COMMUNITY HOSPITAL</t>
  </si>
  <si>
    <t>235 NORTH HOOVER STREET</t>
  </si>
  <si>
    <t>VALLEY PRESBYTERIAN HOSPITAL</t>
  </si>
  <si>
    <t>15107 VAN OWEN STREET</t>
  </si>
  <si>
    <t>VAN NUYS</t>
  </si>
  <si>
    <t>USC VERDUGO HILLS HOSPITAL</t>
  </si>
  <si>
    <t>1812 VERDUGO BOULEVARD</t>
  </si>
  <si>
    <t>LOS ANGELES METROPOLITAN MEDICAL CENTER</t>
  </si>
  <si>
    <t>2231 SOUTH WESTERN AVENUE</t>
  </si>
  <si>
    <t>DOCTORS HOSPITAL OF WEST COVINA, INC</t>
  </si>
  <si>
    <t>725 SOUTH ORANGE AVENUE</t>
  </si>
  <si>
    <t>WHITE MEMORIAL MEDICAL CENTER</t>
  </si>
  <si>
    <t>1720 CESAR E. CHAVEZ AVENUE</t>
  </si>
  <si>
    <t>WHITTIER HOSPITAL MEDICAL CENTER</t>
  </si>
  <si>
    <t>9080 COLIMA ROAD</t>
  </si>
  <si>
    <t>HENRY MAYO NEWHALL HOSPITAL</t>
  </si>
  <si>
    <t>23845 WEST MCBEAN PARKWAY</t>
  </si>
  <si>
    <t>VALENCIA</t>
  </si>
  <si>
    <t>TOM REDGATE MEMORIAL RECOVERY CENTER</t>
  </si>
  <si>
    <t>1775 CHESTNUT STREET</t>
  </si>
  <si>
    <t>LAC/HARBOR-UCLA MEDICAL CENTER</t>
  </si>
  <si>
    <t>1000 WEST CARSON STREET</t>
  </si>
  <si>
    <t>LOS ANGELES COUNTY OLIVE VIEW-UCLA MEDICAL CENTER</t>
  </si>
  <si>
    <t>14445 OLIVE VIEW DRIVE</t>
  </si>
  <si>
    <t>SYLMAR</t>
  </si>
  <si>
    <t>LAC/RANCHO LOS AMIGOS NATIONAL REHAB CENTER</t>
  </si>
  <si>
    <t>7601 EAST IMPERIAL HIGHWAY</t>
  </si>
  <si>
    <t>DOWNEY</t>
  </si>
  <si>
    <t>KAISER FND HOSP - WOODLAND HILLS</t>
  </si>
  <si>
    <t>5601 DE SOTO AVENUE</t>
  </si>
  <si>
    <t>AMERICAN RECOVERY CENTER</t>
  </si>
  <si>
    <t>2180 WEST VALLEY BOULEVARD</t>
  </si>
  <si>
    <t>KECK HOSPITAL OF USC</t>
  </si>
  <si>
    <t>1500 SAN PABLO STREET</t>
  </si>
  <si>
    <t>STAR VIEW ADOLESCENT - P H F</t>
  </si>
  <si>
    <t>4025 WEST 226 STREET</t>
  </si>
  <si>
    <t>LA CASA PSYCHIATRIC HEALTH FACILITY</t>
  </si>
  <si>
    <t>6060 PARAMOUNT BLVD.</t>
  </si>
  <si>
    <t>KAISER FND HOSP - BALDWIN PARK</t>
  </si>
  <si>
    <t>1011 BALDWIN PARK BLVD.</t>
  </si>
  <si>
    <t>EARL AND LORAINE MILLER CHILDRENS HOSPITAL</t>
  </si>
  <si>
    <t>JOYCE EISENBERG KEEFER MEDICAL CENTER</t>
  </si>
  <si>
    <t>7150 TAMPA AVENUE</t>
  </si>
  <si>
    <t>RESEDA</t>
  </si>
  <si>
    <t>MADERA COMMUNITY HOSPITAL</t>
  </si>
  <si>
    <t>1250 EAST ALMOND AVENUE</t>
  </si>
  <si>
    <t>MADERA</t>
  </si>
  <si>
    <t>Madera</t>
  </si>
  <si>
    <t>KAISER FND HOSP - SAN RAFAEL</t>
  </si>
  <si>
    <t>99 MONTECILLO ROAD</t>
  </si>
  <si>
    <t>SAN RAFAEL</t>
  </si>
  <si>
    <t>04 - West Bay</t>
  </si>
  <si>
    <t>Marin</t>
  </si>
  <si>
    <t>MARIN GENERAL HOSPITAL</t>
  </si>
  <si>
    <t>250 BON AIR ROAD</t>
  </si>
  <si>
    <t>GREENBRAE</t>
  </si>
  <si>
    <t>NOVATO COMMUNITY HOSPITAL</t>
  </si>
  <si>
    <t>180 ROLAND WAY</t>
  </si>
  <si>
    <t>NOVATO</t>
  </si>
  <si>
    <t>JOHN C FREMONT HEALTHCARE DISTRICT</t>
  </si>
  <si>
    <t>5189 HOSPITAL RD., PO BOX 216</t>
  </si>
  <si>
    <t>MARIPOSA</t>
  </si>
  <si>
    <t>Mariposa</t>
  </si>
  <si>
    <t>FRANK R HOWARD MEMORIAL HOSPITAL</t>
  </si>
  <si>
    <t>1 MADRONE STREET</t>
  </si>
  <si>
    <t>WILLITS</t>
  </si>
  <si>
    <t>Mendocino</t>
  </si>
  <si>
    <t>MENDOCINO COAST DISTRICT HOSPITAL</t>
  </si>
  <si>
    <t>700 RIVER DRIVE</t>
  </si>
  <si>
    <t>FORT BRAGG</t>
  </si>
  <si>
    <t>UKIAH VALLEY MEDICAL CENTER</t>
  </si>
  <si>
    <t>275 HOSPITAL DRIVE</t>
  </si>
  <si>
    <t>UKIAH</t>
  </si>
  <si>
    <t>MEMORIAL HOSPITAL LOS BANOS</t>
  </si>
  <si>
    <t>520 WEST I STREET</t>
  </si>
  <si>
    <t>LOS BANOS</t>
  </si>
  <si>
    <t>Merced</t>
  </si>
  <si>
    <t>MARIE GREEN PSYCHIATRIC CENTER - P H F</t>
  </si>
  <si>
    <t>300 EAST 15TH STREET</t>
  </si>
  <si>
    <t>MERCED</t>
  </si>
  <si>
    <t>COMMUNITY HOSPITAL OF THE MONTEREY PENINSULA</t>
  </si>
  <si>
    <t>23625 W. R. HOLMAN HIGHWAY</t>
  </si>
  <si>
    <t>MONTEREY</t>
  </si>
  <si>
    <t>Monterey</t>
  </si>
  <si>
    <t>08 - Mid-Coast</t>
  </si>
  <si>
    <t>GEORGE L MEE MEMORIAL HOSPITAL</t>
  </si>
  <si>
    <t>300 CANAL STREET</t>
  </si>
  <si>
    <t>KING CITY</t>
  </si>
  <si>
    <t>SALINAS VALLEY MEMORIAL HOSPITAL</t>
  </si>
  <si>
    <t>450 EAST ROMIE LANE</t>
  </si>
  <si>
    <t>SALINAS</t>
  </si>
  <si>
    <t>NATIVIDAD MEDICAL CENTER</t>
  </si>
  <si>
    <t>1441 CONSTITUTION BOULEVARD</t>
  </si>
  <si>
    <t>QUEEN OF THE VALLEY HOSPITAL - NAPA</t>
  </si>
  <si>
    <t>1000 TRANCAS STREET</t>
  </si>
  <si>
    <t>NAPA</t>
  </si>
  <si>
    <t>03 - North Bay</t>
  </si>
  <si>
    <t>Napa</t>
  </si>
  <si>
    <t>SIERRA NEVADA MEMORIAL HOSPITAL</t>
  </si>
  <si>
    <t>155 GLASSON WAY</t>
  </si>
  <si>
    <t>GRASS VALLEY</t>
  </si>
  <si>
    <t>Nevada</t>
  </si>
  <si>
    <t>ORANGE COAST MEMORIAL MEDICAL CENTER</t>
  </si>
  <si>
    <t>9920 TALBERT AVENUE</t>
  </si>
  <si>
    <t>FOUNTAIN VALLEY</t>
  </si>
  <si>
    <t>13 - Orange</t>
  </si>
  <si>
    <t>Orange</t>
  </si>
  <si>
    <t>ANAHEIM GENERAL HOSPITAL</t>
  </si>
  <si>
    <t>3350 WEST BALL ROAD</t>
  </si>
  <si>
    <t>ANAHEIM</t>
  </si>
  <si>
    <t>AHMC ANAHEIM REGIONAL MEDICAL CENTER</t>
  </si>
  <si>
    <t>1111 WEST LA PALMA AVENUE</t>
  </si>
  <si>
    <t>ANAHEIM GENERAL HOSPITAL - BUENA PARK CAMPUS</t>
  </si>
  <si>
    <t>5742 BEACH BOULEVARD</t>
  </si>
  <si>
    <t>BUENA PARK</t>
  </si>
  <si>
    <t>KAISER FND HOSP - ORANGE COUNTY - LAKEVIEW</t>
  </si>
  <si>
    <t>441 LAKEVIEW AVENUE</t>
  </si>
  <si>
    <t>COLLEGE HOSPITAL COSTA MESA</t>
  </si>
  <si>
    <t>301 VICTORIA STREET</t>
  </si>
  <si>
    <t>COSTA MESA</t>
  </si>
  <si>
    <t>Investor - individual</t>
  </si>
  <si>
    <t>KINDRED HOSPITAL - SANTA ANA</t>
  </si>
  <si>
    <t>1901 NORTH COLLEGE AVENUE</t>
  </si>
  <si>
    <t>SANTA ANA</t>
  </si>
  <si>
    <t>FOUNTAIN VALLEY RGNL HOSP AND MED CTR - EUCLID</t>
  </si>
  <si>
    <t>17100 EUCLID STREET</t>
  </si>
  <si>
    <t>WESTERN MEDICAL CENTER ANAHEIM</t>
  </si>
  <si>
    <t>1025 SOUTH ANAHEIM BLVD.</t>
  </si>
  <si>
    <t>HUNTINGTON BEACH HOSPITAL</t>
  </si>
  <si>
    <t>17772 BEACH BOULEVARD</t>
  </si>
  <si>
    <t>HUNTINGTON BEACH</t>
  </si>
  <si>
    <t>LA PALMA INTERCOMMUNITY HOSPITAL</t>
  </si>
  <si>
    <t>7901 WALKER STREET</t>
  </si>
  <si>
    <t>LA PALMA</t>
  </si>
  <si>
    <t>LOS ALAMITOS MEDICAL CENTER</t>
  </si>
  <si>
    <t>3751 KATELLA AVENUE</t>
  </si>
  <si>
    <t>LOS ALAMITOS</t>
  </si>
  <si>
    <t>MISSION HOSPITAL REGIONAL MEDICAL CENTER</t>
  </si>
  <si>
    <t>27700 MEDICAL CENTER ROAD</t>
  </si>
  <si>
    <t>MISSION VIEJO</t>
  </si>
  <si>
    <t>IRVINE</t>
  </si>
  <si>
    <t>NEWPORT BAY HOSPITAL</t>
  </si>
  <si>
    <t>1501 EAST 16TH STREET</t>
  </si>
  <si>
    <t>NEWPORT BEACH</t>
  </si>
  <si>
    <t>State</t>
  </si>
  <si>
    <t>SADDLEBACK MEMORIAL MEDICAL CENTER</t>
  </si>
  <si>
    <t>24451 HEALTH CENTER DRIVE</t>
  </si>
  <si>
    <t>LAGUNA HILLS</t>
  </si>
  <si>
    <t>SADDLEBACK MEMORIAL MEDICAL CENTER - SAN CLEMENTE</t>
  </si>
  <si>
    <t>654 CAMINO DE LOS MARES</t>
  </si>
  <si>
    <t>SAN CLEMENTE</t>
  </si>
  <si>
    <t>ST. JOSEPH HOSPITAL - ORANGE</t>
  </si>
  <si>
    <t>1100 WEST STEWART DRIVE</t>
  </si>
  <si>
    <t>ORANGE</t>
  </si>
  <si>
    <t>ST. JUDE MEDICAL CENTER</t>
  </si>
  <si>
    <t>101 EAST VALENCIA MESA DRIVE</t>
  </si>
  <si>
    <t>FULLERTON</t>
  </si>
  <si>
    <t>WEST ANAHEIM MEDICAL CENTER</t>
  </si>
  <si>
    <t>3033 WEST ORANGE AVENUE</t>
  </si>
  <si>
    <t>KINDRED HOSPITAL WESTMINSTER</t>
  </si>
  <si>
    <t>200 HOSPITAL CIRCLE</t>
  </si>
  <si>
    <t>WESTMINSTER</t>
  </si>
  <si>
    <t>WESTERN MEDICAL CENTER - SANTA ANA</t>
  </si>
  <si>
    <t>1001 NORTH TUSTIN AVENUE</t>
  </si>
  <si>
    <t>FOUNTAIN VALLEY RGNL HOSP AND MED CTR - WARNER</t>
  </si>
  <si>
    <t>11250 WARNER AVENUE</t>
  </si>
  <si>
    <t>CHILDRENS HOSPITAL AT MISSION</t>
  </si>
  <si>
    <t>27700 MEDICAL CTR. RD., 5TH FL</t>
  </si>
  <si>
    <t>HEALTHBRIDGE CHILDRENS HOSPITAL-ORANGE</t>
  </si>
  <si>
    <t>393 S, TUSTIN STREET</t>
  </si>
  <si>
    <t>SUTTER ROSEVILLE MEDICAL CENTER</t>
  </si>
  <si>
    <t>ONE MEDICAL PLAZA</t>
  </si>
  <si>
    <t>ROSEVILLE</t>
  </si>
  <si>
    <t>Placer</t>
  </si>
  <si>
    <t>KAISER FND HOSP - ROSEVILLE</t>
  </si>
  <si>
    <t>1600 EUREKA ROAD</t>
  </si>
  <si>
    <t>PLUMAS DISTRICT HOSPITAL</t>
  </si>
  <si>
    <t>1065 BUCKS LAKE ROAD</t>
  </si>
  <si>
    <t>QUINCY</t>
  </si>
  <si>
    <t>Plumas</t>
  </si>
  <si>
    <t>SENECA HEALTHCARE DISTRICT</t>
  </si>
  <si>
    <t>130 BRENTWOOD DRIVE</t>
  </si>
  <si>
    <t>CHESTER</t>
  </si>
  <si>
    <t>BETTY FORD CENTER AT EISENHOWER, THE</t>
  </si>
  <si>
    <t>39000 BOB HOPE DRIVE</t>
  </si>
  <si>
    <t>RANCHO MIRAGE</t>
  </si>
  <si>
    <t>Riverside</t>
  </si>
  <si>
    <t>DESERT REGIONAL MEDICAL CENTER</t>
  </si>
  <si>
    <t>1150 NORTH INDIAN CANYON DRIVE</t>
  </si>
  <si>
    <t>PALM SPRINGS</t>
  </si>
  <si>
    <t>HEMET VALLEY MEDICAL CENTER</t>
  </si>
  <si>
    <t>1117 EAST DEVONSHIRE</t>
  </si>
  <si>
    <t>HEMET</t>
  </si>
  <si>
    <t>VISTA BEHAVIORAL HOSPITAL</t>
  </si>
  <si>
    <t>5900 BROCKTON AVENUE</t>
  </si>
  <si>
    <t>RIVERSIDE</t>
  </si>
  <si>
    <t>PALO VERDE HOSPITAL</t>
  </si>
  <si>
    <t>250 NORTH FIRST STREET</t>
  </si>
  <si>
    <t>BLYTHE</t>
  </si>
  <si>
    <t>PARKVIEW COMMUNITY HOSPITAL MEDICAL CENTER</t>
  </si>
  <si>
    <t>3865 JACKSON STREET</t>
  </si>
  <si>
    <t>RIVERSIDE COMMUNITY HOSPITAL</t>
  </si>
  <si>
    <t>4445 MAGNOLIA AVENUE</t>
  </si>
  <si>
    <t>SAN GORGONIO MEMORIAL HOSPITAL</t>
  </si>
  <si>
    <t>600 HIGHLAND SPRINGS AVENUE</t>
  </si>
  <si>
    <t>BANNING</t>
  </si>
  <si>
    <t>KINDRED HOSPITAL RIVERSIDE</t>
  </si>
  <si>
    <t>2224 MEDICAL CENTER DRIVE</t>
  </si>
  <si>
    <t>PERRIS</t>
  </si>
  <si>
    <t>MENIFEE VALLEY MEDICAL CENTER</t>
  </si>
  <si>
    <t>28400 MCCALL BOULEVARD</t>
  </si>
  <si>
    <t>SUN CITY</t>
  </si>
  <si>
    <t>KAISER FND HOSP - RIVERSIDE</t>
  </si>
  <si>
    <t>10800 MAGNOLIA AVENUE</t>
  </si>
  <si>
    <t>RIVERSIDE COUNTY REGIONAL MEDICAL CENTER</t>
  </si>
  <si>
    <t>26520 CACTUS AVENUE</t>
  </si>
  <si>
    <t>MORENO VALLEY</t>
  </si>
  <si>
    <t>KAISER FND HOSP - SACRAMENTO</t>
  </si>
  <si>
    <t>2025 MORSE AVENUE</t>
  </si>
  <si>
    <t>SACRAMENTO</t>
  </si>
  <si>
    <t>MERCY GENERAL HOSPITAL</t>
  </si>
  <si>
    <t>4001 J STREET</t>
  </si>
  <si>
    <t>MERCY SAN JUAN HOSPITAL</t>
  </si>
  <si>
    <t>6501 COYLE AVENUE</t>
  </si>
  <si>
    <t>CARMICHAEL</t>
  </si>
  <si>
    <t>METHODIST HOSPITAL OF SACRAMENTO</t>
  </si>
  <si>
    <t>7500 HOSPITAL DRIVE</t>
  </si>
  <si>
    <t>UNIVERSITY OF CALIFORNIA DAVIS MEDICAL CENTER</t>
  </si>
  <si>
    <t>2315 STOCKTON BOULEVARD</t>
  </si>
  <si>
    <t>SUTTER MEMORIAL HOSPITAL</t>
  </si>
  <si>
    <t>5151 F STREET</t>
  </si>
  <si>
    <t>KAISER FND HOSP - SOUTH SACRAMENTO</t>
  </si>
  <si>
    <t>6600 BRUCEVILLE ROAD</t>
  </si>
  <si>
    <t>SIERRA VISTA HOSPITAL</t>
  </si>
  <si>
    <t>8001 BRUCEVILLE ROAD</t>
  </si>
  <si>
    <t>SACRAMENTO MENTAL HEALTH TREATMENT CENTER</t>
  </si>
  <si>
    <t>2150 STOCKTON BOULEVARD</t>
  </si>
  <si>
    <t>SUTTER CENTER FOR PSYCHIATRY</t>
  </si>
  <si>
    <t>7700 FOLSOM BOULEVARD</t>
  </si>
  <si>
    <t>HERITAGE OAKS HOSPITAL</t>
  </si>
  <si>
    <t>4250 AUBURN BLVD.</t>
  </si>
  <si>
    <t>MERCY HOSPITAL - FOLSOM</t>
  </si>
  <si>
    <t>1650 CREEKSIDE DRIVE</t>
  </si>
  <si>
    <t>FOLSOM</t>
  </si>
  <si>
    <t>SHRINERS HOSPITALS FOR CHILDREN NORTHERN CALIF.</t>
  </si>
  <si>
    <t>2425 STOCKTON BLVD</t>
  </si>
  <si>
    <t>HAZEL HAWKINS MEMORIAL HOSPITAL</t>
  </si>
  <si>
    <t>911 SUNSET DRIVE</t>
  </si>
  <si>
    <t>HOLLISTER</t>
  </si>
  <si>
    <t>San Benito</t>
  </si>
  <si>
    <t>BEAR VALLEY COMMUNITY HOSPITAL</t>
  </si>
  <si>
    <t>41870 GARSTIN DRIVE</t>
  </si>
  <si>
    <t>BIG BEAR LAKE</t>
  </si>
  <si>
    <t>San Bernardino</t>
  </si>
  <si>
    <t>CHINO VALLEY MEDICAL CENTER</t>
  </si>
  <si>
    <t>5451 WALNUT AVENUE</t>
  </si>
  <si>
    <t>CHINO</t>
  </si>
  <si>
    <t>MONTCLAIR HOSPITAL MEDICAL CENTER</t>
  </si>
  <si>
    <t>5000 SAN BERNARDINO STREET</t>
  </si>
  <si>
    <t>MONTCLAIR</t>
  </si>
  <si>
    <t>KAISER FND HOSP - FONTANA</t>
  </si>
  <si>
    <t>9961 SIERRA AVENUE</t>
  </si>
  <si>
    <t>FONTANA</t>
  </si>
  <si>
    <t>LOMA LINDA UNIV. MED. CENTER EAST CAMPUS HOSPITAL</t>
  </si>
  <si>
    <t>25333 BARTON ROAD</t>
  </si>
  <si>
    <t>LOMA LINDA</t>
  </si>
  <si>
    <t>LOMA LINDA UNIVERSITY MEDICAL CENTER</t>
  </si>
  <si>
    <t>11234 ANDERSON STREET</t>
  </si>
  <si>
    <t>MOUNTAINS COMMUNITY HOSPITAL</t>
  </si>
  <si>
    <t>29101 HOSPITAL ROAD</t>
  </si>
  <si>
    <t>LAKE ARROWHEAD</t>
  </si>
  <si>
    <t>KINDRED HOSPITAL ONTARIO</t>
  </si>
  <si>
    <t>550 NORTH MONTEREY AVENUE</t>
  </si>
  <si>
    <t>REDLANDS COMMUNITY HOSPITAL</t>
  </si>
  <si>
    <t>350 TERRACINA BOULEVARD</t>
  </si>
  <si>
    <t>REDLANDS</t>
  </si>
  <si>
    <t>SAN ANTONIO COMMUNITY HOSPITAL</t>
  </si>
  <si>
    <t>999 SAN BERNARDINO ROAD</t>
  </si>
  <si>
    <t>UPLAND</t>
  </si>
  <si>
    <t>COMMUNITY HOSPITAL OF SAN BERNARDINO</t>
  </si>
  <si>
    <t>1805 MEDICAL CENTER DRIVE</t>
  </si>
  <si>
    <t>SAN BERNARDINO</t>
  </si>
  <si>
    <t>ST. BERNARDINE MEDICAL CENTER</t>
  </si>
  <si>
    <t>2101 NORTH WATERMAN AVENUE</t>
  </si>
  <si>
    <t>COLORADO RIVER MEDICAL CENTER</t>
  </si>
  <si>
    <t>1401 BAILEY AVENUE</t>
  </si>
  <si>
    <t>NEEDLES</t>
  </si>
  <si>
    <t>HI-DESERT MEDICAL CENTER</t>
  </si>
  <si>
    <t>6601 WHITE FEATHER ROAD</t>
  </si>
  <si>
    <t>JOSHUA TREE</t>
  </si>
  <si>
    <t>LOMA LINDA UNIVERSITY BEHAVIORAL MEDICINE CENTER</t>
  </si>
  <si>
    <t>1710 BARTON ROAD</t>
  </si>
  <si>
    <t>CANYON RIDGE HOSPITAL</t>
  </si>
  <si>
    <t>5353 G STREET</t>
  </si>
  <si>
    <t>BALLARD REHABILITATION HOSPITAL</t>
  </si>
  <si>
    <t>1760 WEST 16TH STREET</t>
  </si>
  <si>
    <t>KINDRED HOSPITAL RANCHO</t>
  </si>
  <si>
    <t>10841 WHITE OAK AVENUE</t>
  </si>
  <si>
    <t>RANCHO CUCAMONGA</t>
  </si>
  <si>
    <t>KAISER ONTARIO MEDICAL CENTER CAMPUS</t>
  </si>
  <si>
    <t>2295 S. VINEYARD AVENUE</t>
  </si>
  <si>
    <t>ALVARADO HOSPITAL MEDICAL CENTER</t>
  </si>
  <si>
    <t>6655 ALVARADO ROAD</t>
  </si>
  <si>
    <t>SAN DIEGO</t>
  </si>
  <si>
    <t>San Diego</t>
  </si>
  <si>
    <t>SCRIPPS MERCY HOSPITAL - CHULA VISTA</t>
  </si>
  <si>
    <t>435 H STREET</t>
  </si>
  <si>
    <t>CHULA VISTA</t>
  </si>
  <si>
    <t>RADY CHILDRENS HOSPITAL - SAN DIEGO</t>
  </si>
  <si>
    <t>3020 CHILDRENS WAY</t>
  </si>
  <si>
    <t>SHARP CORONADO HOSPITAL AND HEALTHCARE CENTER</t>
  </si>
  <si>
    <t>250 PROSPECT PLACE</t>
  </si>
  <si>
    <t>CORONADO</t>
  </si>
  <si>
    <t>SHARP MEMORIAL HOSPITAL</t>
  </si>
  <si>
    <t>7901 FROST STREET</t>
  </si>
  <si>
    <t>SHARP MARY BIRCH HOSPITAL FOR WOMEN AND NEWBORNS</t>
  </si>
  <si>
    <t>3003 HEALTH CENTER DRIVE</t>
  </si>
  <si>
    <t>GROSSMONT HOSPITAL</t>
  </si>
  <si>
    <t>5555 GROSSMONT CENTER DRIVE</t>
  </si>
  <si>
    <t>LA MESA</t>
  </si>
  <si>
    <t>KINDRED HOSPITAL - SAN DIEGO</t>
  </si>
  <si>
    <t>1940 EL CAJON BOULEVARD</t>
  </si>
  <si>
    <t>KAISER FND HOSP - SAN DIEGO</t>
  </si>
  <si>
    <t>4647 ZION AVENUE</t>
  </si>
  <si>
    <t>SCRIPPS MERCY HOSPITAL</t>
  </si>
  <si>
    <t>4077 FIFTH AVENUE</t>
  </si>
  <si>
    <t>SHARP MESA VISTA HOSPITAL</t>
  </si>
  <si>
    <t>7850 VISTA HILL AVENUE</t>
  </si>
  <si>
    <t>ALVARADO PARKWAY INSTITUTE B.H.S.</t>
  </si>
  <si>
    <t>7050 PARKWAY DRIVE</t>
  </si>
  <si>
    <t>PALOMAR HEALTH DOWNTOWN CAMPUS</t>
  </si>
  <si>
    <t>555 E. VALLEY PARKWAY</t>
  </si>
  <si>
    <t>ESCONDIDO</t>
  </si>
  <si>
    <t>SCRIPPS MEMORIAL HOSPITAL - LA JOLLA</t>
  </si>
  <si>
    <t>9888 GENESEE AVENUE</t>
  </si>
  <si>
    <t>LA JOLLA</t>
  </si>
  <si>
    <t>TRI-CITY MEDICAL CENTER</t>
  </si>
  <si>
    <t>4002 VISTA WAY</t>
  </si>
  <si>
    <t>OCEANSIDE</t>
  </si>
  <si>
    <t>UNIVERSITY OF CALIF-SAN DIEGO MEDICAL CENTER</t>
  </si>
  <si>
    <t>200 WEST ARBOR DRIVE</t>
  </si>
  <si>
    <t>PROMISE HOSPITAL OF SAN DIEGO</t>
  </si>
  <si>
    <t>5550 UNIVERSITY AVENUE</t>
  </si>
  <si>
    <t>SHARP CHULA VISTA MEDICAL CENTER</t>
  </si>
  <si>
    <t>751 MEDICAL CENTER COURT</t>
  </si>
  <si>
    <t>POMERADO HOSPITAL</t>
  </si>
  <si>
    <t>15615 POMERADO ROAD</t>
  </si>
  <si>
    <t>POWAY</t>
  </si>
  <si>
    <t>SCRIPPS GREEN HOSPITAL</t>
  </si>
  <si>
    <t>10666 NORTH TORREY PINES ROAD</t>
  </si>
  <si>
    <t>SCRIPPS MEMORIAL HOSPITAL - ENCINITAS</t>
  </si>
  <si>
    <t>354 SANTA FE DRIVE</t>
  </si>
  <si>
    <t>ENCINITAS</t>
  </si>
  <si>
    <t>AURORA SAN DIEGO</t>
  </si>
  <si>
    <t>11878 AVENUE OF INDUSTRY</t>
  </si>
  <si>
    <t>CORONA</t>
  </si>
  <si>
    <t>SHARP MCDONALD CENTER</t>
  </si>
  <si>
    <t>7989 LINDA VISTA ROAD</t>
  </si>
  <si>
    <t>6645 ALVARADO ROAD</t>
  </si>
  <si>
    <t>VIBRA HOSPITAL OF SAN DIEGO</t>
  </si>
  <si>
    <t>555 WASHINGTON STREET</t>
  </si>
  <si>
    <t>UCSD-La Jolla, John M/Sally B Thornton Hosp AND Sulpizo Cardiovascular Center</t>
  </si>
  <si>
    <t>9300 CAMPUS POINT DRIVE</t>
  </si>
  <si>
    <t>JEWISH HOME</t>
  </si>
  <si>
    <t>302 SILVER AVENUE</t>
  </si>
  <si>
    <t>KAISER FND HOSP - SAN FRANCISCO</t>
  </si>
  <si>
    <t>2425 GEARY BOULEVARD</t>
  </si>
  <si>
    <t>LAGUNA HONDA HOSPITAL AND REHABILITATION CENTER</t>
  </si>
  <si>
    <t>375 LAGUNA HONDA BOULEVARD</t>
  </si>
  <si>
    <t>LANGLEY PORTER PSYCHIATRIC INSTITUTE</t>
  </si>
  <si>
    <t>401 PARNASSUS AVENUE</t>
  </si>
  <si>
    <t>UCSF MEDICAL CENTER AT MOUNT ZION</t>
  </si>
  <si>
    <t>1600 DIVISADERO STREET</t>
  </si>
  <si>
    <t>SAN FRANCISCO GENERAL HOSPITAL</t>
  </si>
  <si>
    <t>1001 POTRERO AVENUE</t>
  </si>
  <si>
    <t>ST. FRANCIS MEMORIAL HOSPITAL</t>
  </si>
  <si>
    <t>900 HYDE STREET</t>
  </si>
  <si>
    <t>CALIFORNIA PACIFIC MEDICAL CENTER - ST. LUKES CAMPUS</t>
  </si>
  <si>
    <t>3555 CESAR CHAVEZ STREET</t>
  </si>
  <si>
    <t>ST. MARYS MEDICAL CENTER, SAN FRANCISCO</t>
  </si>
  <si>
    <t>450 STANYAN STREET</t>
  </si>
  <si>
    <t>CHINESE HOSPITAL</t>
  </si>
  <si>
    <t>845 JACKSON STREET</t>
  </si>
  <si>
    <t>DAMERON HOSPITAL</t>
  </si>
  <si>
    <t>525 WEST ACACIA</t>
  </si>
  <si>
    <t>STOCKTON</t>
  </si>
  <si>
    <t>San Joaquin</t>
  </si>
  <si>
    <t>LODI MEMORIAL HOSPITAL - WEST</t>
  </si>
  <si>
    <t>800 SO. LOWER SACRAMENTO ROAD</t>
  </si>
  <si>
    <t>LODI</t>
  </si>
  <si>
    <t>LODI MEMORIAL HOSPITAL</t>
  </si>
  <si>
    <t>975 SOUTH FAIRMONT AVENUE</t>
  </si>
  <si>
    <t>SAN JOAQUIN GENERAL HOSPITAL</t>
  </si>
  <si>
    <t>500 WEST HOSPITAL ROAD</t>
  </si>
  <si>
    <t>FRENCH CAMP</t>
  </si>
  <si>
    <t>ST. JOSEPHS MEDICAL CENTER OF STOCKTON</t>
  </si>
  <si>
    <t>1800 NORTH CALIFORNIA STREET</t>
  </si>
  <si>
    <t>SUTTER TRACY COMMUNITY HOSPITAL</t>
  </si>
  <si>
    <t>1420 NORTH TRACY BOULEVARD</t>
  </si>
  <si>
    <t>TRACY</t>
  </si>
  <si>
    <t>ST. JOSEPHS BEHAVIORAL HEALTH CENTER</t>
  </si>
  <si>
    <t>2510 NORTH CALIFORNIA STREET</t>
  </si>
  <si>
    <t>DOCTORS HOSPITAL OF MANTECA</t>
  </si>
  <si>
    <t>1205 EAST NORTH STREET</t>
  </si>
  <si>
    <t>MANTECA</t>
  </si>
  <si>
    <t>SAN JOAQUIN COUNTY P.H.F.</t>
  </si>
  <si>
    <t>1212 NORTH CALIFORNIA</t>
  </si>
  <si>
    <t>MARIAN REGIONAL MEDICAL CENTER, ARROYO GRANDE</t>
  </si>
  <si>
    <t>345 SOUTH HALCYON ROAD</t>
  </si>
  <si>
    <t>ARROYO GRANDE</t>
  </si>
  <si>
    <t>San Luis Obispo</t>
  </si>
  <si>
    <t>FRENCH HOSPITAL MEDICAL CENTER</t>
  </si>
  <si>
    <t>1911 JOHNSON AVENUE</t>
  </si>
  <si>
    <t>SAN LUIS OBISPO</t>
  </si>
  <si>
    <t>SIERRA VISTA REGIONAL MEDICAL CENTER</t>
  </si>
  <si>
    <t>1010 MURRAY STREET</t>
  </si>
  <si>
    <t>TWIN CITIES COMMUNITY HOSPITAL</t>
  </si>
  <si>
    <t>1100 LAS TABLAS ROAD</t>
  </si>
  <si>
    <t>TEMPLETON</t>
  </si>
  <si>
    <t>SAN LUIS OBISPO CO PSYCHIATRIC HEALTH FACILITY</t>
  </si>
  <si>
    <t>2178 JOHNSON AVE</t>
  </si>
  <si>
    <t>MILLS  HEALTH CENTER</t>
  </si>
  <si>
    <t>100 SOUTH SAN MATEO DRIVE</t>
  </si>
  <si>
    <t>SAN MATEO</t>
  </si>
  <si>
    <t>San Mateo</t>
  </si>
  <si>
    <t>SAN MATEO MEDICAL CENTER</t>
  </si>
  <si>
    <t>222 WEST 39TH AVENUE</t>
  </si>
  <si>
    <t>KAISER FND HOSP - REDWOOD CITY</t>
  </si>
  <si>
    <t>1150 VETERANS BOULEVARD</t>
  </si>
  <si>
    <t>REDWOOD CITY</t>
  </si>
  <si>
    <t>KAISER FND HOSP - SOUTH SAN FRANCISCO</t>
  </si>
  <si>
    <t>1200 EL CAMINO REAL</t>
  </si>
  <si>
    <t>SOUTH SAN FRANCISCO</t>
  </si>
  <si>
    <t>SETON MEDICAL CENTER</t>
  </si>
  <si>
    <t>1900 SULLIVAN AVENUE</t>
  </si>
  <si>
    <t>DALY CITY</t>
  </si>
  <si>
    <t>SETON COASTSIDE</t>
  </si>
  <si>
    <t>600 MARINE BOULEVARD</t>
  </si>
  <si>
    <t>MOSS BEACH</t>
  </si>
  <si>
    <t>SEQUOIA HOSPITAL</t>
  </si>
  <si>
    <t>170 ALAMEDA DE LAS PULGAS</t>
  </si>
  <si>
    <t>MENLO PARK SURGICAL HOSPITAL</t>
  </si>
  <si>
    <t>570 WILLOW ROAD</t>
  </si>
  <si>
    <t>MENLO PARK</t>
  </si>
  <si>
    <t>GOLETA VALLEY COTTAGE HOSPITAL</t>
  </si>
  <si>
    <t>351 SOUTH PATTERSON AVENUE</t>
  </si>
  <si>
    <t>SANTA BARBARA</t>
  </si>
  <si>
    <t>10 - Santa Barbara/Ventura</t>
  </si>
  <si>
    <t>Santa Barbara</t>
  </si>
  <si>
    <t>MARIAN REGIONAL MEDICAL CENTER</t>
  </si>
  <si>
    <t>1400 EAST CHURCH STREET</t>
  </si>
  <si>
    <t>SANTA MARIA</t>
  </si>
  <si>
    <t>SANTA BARBARA PSYCHIATRIC HEALTH FACILITY</t>
  </si>
  <si>
    <t>315 CAMINO DEL REMEDIO</t>
  </si>
  <si>
    <t>REGIONAL MEDICAL OF SAN JOSE</t>
  </si>
  <si>
    <t>225 NORTH JACKSON AVENUE</t>
  </si>
  <si>
    <t>SAN JOSE</t>
  </si>
  <si>
    <t>07 - Santa Clara</t>
  </si>
  <si>
    <t>Santa Clara</t>
  </si>
  <si>
    <t>EL CAMINO HOSPITAL</t>
  </si>
  <si>
    <t>2500 GRANT ROAD</t>
  </si>
  <si>
    <t>MOUNTAIN VIEW</t>
  </si>
  <si>
    <t>GOOD SAMARITAN HOSPITAL-SAN JOSE</t>
  </si>
  <si>
    <t>2425 SAMARITAN DRIVE</t>
  </si>
  <si>
    <t>OCONNOR HOSPITAL</t>
  </si>
  <si>
    <t>2105 FOREST AVENUE</t>
  </si>
  <si>
    <t>SANTA CLARA VALLEY MEDICAL CENTER</t>
  </si>
  <si>
    <t>751 SOUTH BASCOM AVENUE</t>
  </si>
  <si>
    <t>STANFORD HOSPITAL</t>
  </si>
  <si>
    <t>300 PASTEUR DRIVE</t>
  </si>
  <si>
    <t>PALO ALTO</t>
  </si>
  <si>
    <t>MISSION OAKS HOSPITAL</t>
  </si>
  <si>
    <t>15891 LOS GATOS-ALMADEN ROAD</t>
  </si>
  <si>
    <t>LOS GATOS</t>
  </si>
  <si>
    <t>KAISER FND HOSP - SAN JOSE</t>
  </si>
  <si>
    <t>250 HOSPITAL PARKWAY</t>
  </si>
  <si>
    <t>LUCILE SALTER PACKARD CHILDRENS HOSP. AT STANFORD</t>
  </si>
  <si>
    <t>725 WELCH ROAD</t>
  </si>
  <si>
    <t>CHILDRENS RECOVERY CENTER OF NORTHERN CALIFORNIA</t>
  </si>
  <si>
    <t>3777 SOUTH BASCOM AVENUE</t>
  </si>
  <si>
    <t>CAMPBELL</t>
  </si>
  <si>
    <t>ST. LOUISE REGIONAL HOSPITAL</t>
  </si>
  <si>
    <t>9400 NO NAME UNO</t>
  </si>
  <si>
    <t>GILROY</t>
  </si>
  <si>
    <t>DOMINICAN HOSPITAL</t>
  </si>
  <si>
    <t>1555 SOQUEL DRIVE</t>
  </si>
  <si>
    <t>SANTA CRUZ</t>
  </si>
  <si>
    <t>Santa Cruz</t>
  </si>
  <si>
    <t>SUTTER MATERNITY AND SURGERY CENTER OF SANTA CRUZ</t>
  </si>
  <si>
    <t>2900 CHANTICLEER AVENUE</t>
  </si>
  <si>
    <t>WATSONVILLE COMMUNITY HOSPITAL</t>
  </si>
  <si>
    <t>75 NIELSON STREET</t>
  </si>
  <si>
    <t>WATSONVILLE</t>
  </si>
  <si>
    <t>MERCY MEDICAL CENTER - REDDING</t>
  </si>
  <si>
    <t>2175 ROSALINE AVENUE</t>
  </si>
  <si>
    <t>REDDING</t>
  </si>
  <si>
    <t>Shasta</t>
  </si>
  <si>
    <t>VIBRA HOSPITAL OF NORTHERN CALIFORNIA</t>
  </si>
  <si>
    <t>2801 EUREKA WAY</t>
  </si>
  <si>
    <t>PATIENTS HOSPITAL OF REDDING</t>
  </si>
  <si>
    <t>2900 EUREKA WAY</t>
  </si>
  <si>
    <t>MERCY MEDICAL CENTER MT. SHASTA</t>
  </si>
  <si>
    <t>914 PINE STREET, BOX 239</t>
  </si>
  <si>
    <t>MOUNT SHASTA</t>
  </si>
  <si>
    <t>Siskiyou</t>
  </si>
  <si>
    <t>FAIRCHILD MEDICAL CENTER</t>
  </si>
  <si>
    <t>444 BRUCE STREET</t>
  </si>
  <si>
    <t>YREKA</t>
  </si>
  <si>
    <t>ST. HELENA HOSPITAL CENTER FOR BEHAVIORAL HEALTH</t>
  </si>
  <si>
    <t>525 OREGON STREET</t>
  </si>
  <si>
    <t>VALLEJO</t>
  </si>
  <si>
    <t>Solano</t>
  </si>
  <si>
    <t>NORTH BAY MEDICAL CENTER</t>
  </si>
  <si>
    <t>1200 B. GALE WILSON BLVD.</t>
  </si>
  <si>
    <t>FAIRFIELD</t>
  </si>
  <si>
    <t>NORTH BAY VACAVALLEY HOSPITAL</t>
  </si>
  <si>
    <t>1000 NUT TREE ROAD</t>
  </si>
  <si>
    <t>VACAVILLE</t>
  </si>
  <si>
    <t>SANTA ROSA MEMORIAL HOSPITAL-SOTOYOME</t>
  </si>
  <si>
    <t>151 SOTOYOME STREET</t>
  </si>
  <si>
    <t>SANTA ROSA</t>
  </si>
  <si>
    <t>Sonoma</t>
  </si>
  <si>
    <t>SUTTER MEDICAL CENTER OF SANTA ROSA</t>
  </si>
  <si>
    <t>3325 CHANATE ROAD</t>
  </si>
  <si>
    <t>HEALDSBURG DISTRICT HOSPITAL</t>
  </si>
  <si>
    <t>1375 UNIVERSITY STREET</t>
  </si>
  <si>
    <t>HEALDSBURG</t>
  </si>
  <si>
    <t>SANTA ROSA MEMORIAL HOSPITAL-MONTGOMERY</t>
  </si>
  <si>
    <t>1165 MONTGOMERY DRIVE</t>
  </si>
  <si>
    <t>SONOMA VALLEY HOSPITAL</t>
  </si>
  <si>
    <t>347 ANDRIEUX STREET</t>
  </si>
  <si>
    <t>SONOMA</t>
  </si>
  <si>
    <t>PALM DRIVE HOSPITAL</t>
  </si>
  <si>
    <t>501 PETALUMA AVENUE</t>
  </si>
  <si>
    <t>SEBASTOPOL</t>
  </si>
  <si>
    <t>KAISER FND HOSP - SANTA ROSA</t>
  </si>
  <si>
    <t>401 BICENTENNIAL WAY</t>
  </si>
  <si>
    <t>AURORA BEHAVIORAL HEALTHCARE-SANTA ROSA, LLC</t>
  </si>
  <si>
    <t>1287 FULTON ROAD</t>
  </si>
  <si>
    <t>DOCTORS MEDICAL CENTER</t>
  </si>
  <si>
    <t>1441 FLORIDA AVENUE</t>
  </si>
  <si>
    <t>MODESTO</t>
  </si>
  <si>
    <t>Stanislaus</t>
  </si>
  <si>
    <t>MEMORIAL HOSPITAL MEDICAL CENTER - MODESTO</t>
  </si>
  <si>
    <t>1700 COFFEE ROAD</t>
  </si>
  <si>
    <t>CENTRAL VALLEY SPECIALTY HOSPITAL</t>
  </si>
  <si>
    <t>730 17TH STREET</t>
  </si>
  <si>
    <t>OAK VALLEY DISTRICT HOSPITAL (2-RH)</t>
  </si>
  <si>
    <t>350 SOUTH OAK STREET</t>
  </si>
  <si>
    <t>OAKDALE</t>
  </si>
  <si>
    <t>DOCTORS MEDICAL CENTER-BEHAVIORAL HEALTH DEPARTMENT</t>
  </si>
  <si>
    <t>1501 CLAUS ROAD</t>
  </si>
  <si>
    <t>STANISLAUS SURGICAL HOSPITAL</t>
  </si>
  <si>
    <t>1421 OAKDALE ROAD</t>
  </si>
  <si>
    <t>FREMONT MEDICAL CENTER</t>
  </si>
  <si>
    <t>970 PLUMAS STREET</t>
  </si>
  <si>
    <t>YUBA CITY</t>
  </si>
  <si>
    <t>Yuba City</t>
  </si>
  <si>
    <t>Sutter</t>
  </si>
  <si>
    <t>SUTTER-YUBA PSYCHIATRIC HEALTH FACILITY</t>
  </si>
  <si>
    <t>1965 LIVE OAK BOULEVARD</t>
  </si>
  <si>
    <t>ST. ELIZABETH COMMUNITY HOSPITAL</t>
  </si>
  <si>
    <t>2550 SISTER MARY COLUMBA DRIVE</t>
  </si>
  <si>
    <t>RED BLUFF</t>
  </si>
  <si>
    <t>Tehama</t>
  </si>
  <si>
    <t>KAWEAH DELTA MEDICAL CENTER</t>
  </si>
  <si>
    <t>400 WEST MINERAL KING</t>
  </si>
  <si>
    <t>VISALIA</t>
  </si>
  <si>
    <t>Tulare</t>
  </si>
  <si>
    <t>SIERRA VIEW MEDICAL CENTER</t>
  </si>
  <si>
    <t>465 WEST PUTNAM AVENUE</t>
  </si>
  <si>
    <t>PORTERVILLE</t>
  </si>
  <si>
    <t>KAWEAH DELTA  MENTAL HEALTH HOSPITAL D/P APH</t>
  </si>
  <si>
    <t>1100 SO. AKERS STREET</t>
  </si>
  <si>
    <t>SONORA REGIONAL MEDICAL CENTER - FAIRVIEW</t>
  </si>
  <si>
    <t>179 SOUTH FAIRVIEW LANE</t>
  </si>
  <si>
    <t>SONORA</t>
  </si>
  <si>
    <t>Tuolumne</t>
  </si>
  <si>
    <t>AURORA VISTA DEL MAR HOSPITAL</t>
  </si>
  <si>
    <t>801 SENECA STREET</t>
  </si>
  <si>
    <t>VENTURA</t>
  </si>
  <si>
    <t>Ventura</t>
  </si>
  <si>
    <t>VENTURA COUNTY MEDICAL CENTER</t>
  </si>
  <si>
    <t>3291 LOMA VISTA ROAD</t>
  </si>
  <si>
    <t>LOS ROBLES HOSPITAL AND MEDICAL CENTER</t>
  </si>
  <si>
    <t>215 WEST JANSS ROAD</t>
  </si>
  <si>
    <t>THOUSAND OAKS</t>
  </si>
  <si>
    <t>OJAI VALLEY COMMUNITY HOSPITAL</t>
  </si>
  <si>
    <t>1306 MARICOPA HIGHWAY</t>
  </si>
  <si>
    <t>OJAI</t>
  </si>
  <si>
    <t>ST. JOHNS PLEASANT VALLEY HOSPITAL</t>
  </si>
  <si>
    <t>2309 ANTONIO AVENUE</t>
  </si>
  <si>
    <t>CAMARILLO</t>
  </si>
  <si>
    <t>VENTURA COUNTY MEDICAL CENTER - SANTA PAULA  HOSPITAL</t>
  </si>
  <si>
    <t>825 NORTH 10TH STREET</t>
  </si>
  <si>
    <t>SANTA PAULA</t>
  </si>
  <si>
    <t>SIMI VALLEY HOSPITAL AND HEALTH CARE SVCS-SYCAMORE</t>
  </si>
  <si>
    <t>2975 NORTH SYCAMORE DRIVE</t>
  </si>
  <si>
    <t>SIMI VALLEY</t>
  </si>
  <si>
    <t>ST. JOHNS REGIONAL MEDICAL CENTER</t>
  </si>
  <si>
    <t>1600 NORTH ROSE AVENUE</t>
  </si>
  <si>
    <t>OXNARD</t>
  </si>
  <si>
    <t>LOS ROBLES HOSPITAL AND MEDICAL CENTER - EAST CAMPUS</t>
  </si>
  <si>
    <t>150 VIA MERIDA</t>
  </si>
  <si>
    <t>WESTLAKE VILAGE</t>
  </si>
  <si>
    <t>THOUSAND OAKS SURGICAL HOSPITAL, a campus of Los Robles Hosp AND Med Ctr</t>
  </si>
  <si>
    <t>401 ROLLING OAKS DRIVE</t>
  </si>
  <si>
    <t>WOODLAND MEMORIAL HOSPITAL</t>
  </si>
  <si>
    <t>1325 COTTONWOOD STREET</t>
  </si>
  <si>
    <t>WOODLAND</t>
  </si>
  <si>
    <t>Yolo</t>
  </si>
  <si>
    <t>SUTTER DAVIS HOSPITAL</t>
  </si>
  <si>
    <t>2000 SUTTER PLACE</t>
  </si>
  <si>
    <t>DAVIS</t>
  </si>
  <si>
    <t>HAZEL HAWKINS MEMORIAL HOSPITAL D/P SNF</t>
  </si>
  <si>
    <t>900 SUNSET DRIVE</t>
  </si>
  <si>
    <t>LANTERMAN DEVELOPMENTAL CENTER</t>
  </si>
  <si>
    <t>3530 POMONA BOULEVARD</t>
  </si>
  <si>
    <t>Developmentally Disabled</t>
  </si>
  <si>
    <t>NAPA STATE HOSPITAL</t>
  </si>
  <si>
    <t>2100 NAPA-VALLEJO HIGHWAY</t>
  </si>
  <si>
    <t>FAIRVIEW DEVELOPMENTAL CENTER</t>
  </si>
  <si>
    <t>2501 HARBOR BOULEVARD</t>
  </si>
  <si>
    <t>PATTON STATE HOSPITAL</t>
  </si>
  <si>
    <t>3102 E. HIGHLAND AVENUE</t>
  </si>
  <si>
    <t>PATTON</t>
  </si>
  <si>
    <t>ATASCADERO STATE HOSPITAL</t>
  </si>
  <si>
    <t>P O BOX 7001</t>
  </si>
  <si>
    <t>ATASCADERO</t>
  </si>
  <si>
    <t>PORTERVILLE DEVELOPMENTAL CENTER</t>
  </si>
  <si>
    <t>26501 AVENUE 140</t>
  </si>
  <si>
    <t>FRESNO HEART AND SURGICAL HOSPITAL</t>
  </si>
  <si>
    <t>15 E. Audubon Drive</t>
  </si>
  <si>
    <t>SONORA REGIONAL MEDICAL CENTER - GREENLEY</t>
  </si>
  <si>
    <t>1000 Greenley Road</t>
  </si>
  <si>
    <t>Sonora</t>
  </si>
  <si>
    <t>SOUTHWEST HEALTHCARE SYSTEM-WILDOMAR</t>
  </si>
  <si>
    <t>36485 INLAND VALLEY</t>
  </si>
  <si>
    <t>WILDOMAR</t>
  </si>
  <si>
    <t>SOUTHWEST HEALTHCARE SYSTEM-MURRIETA</t>
  </si>
  <si>
    <t>25500 MEDICAL CENTER DRIVE</t>
  </si>
  <si>
    <t>MURRIETA</t>
  </si>
  <si>
    <t>EL CAMINO HOSPITAL LOS GATOS</t>
  </si>
  <si>
    <t>815 POLLARD ROAD</t>
  </si>
  <si>
    <t>MAMMOTH HOSPITAL</t>
  </si>
  <si>
    <t>85 SIERRA PARK ROAD</t>
  </si>
  <si>
    <t>MAMMOTH LAKES</t>
  </si>
  <si>
    <t>Mono</t>
  </si>
  <si>
    <t>SUTTER AUBURN FAITH HOSPITAL</t>
  </si>
  <si>
    <t>11815 EDUCATION STREET</t>
  </si>
  <si>
    <t>AUBURN</t>
  </si>
  <si>
    <t>TELECARE HERITAGE PSYCHIATRIC HEALTH FACILITY</t>
  </si>
  <si>
    <t>2633 East 27th Street</t>
  </si>
  <si>
    <t>NORTH VALLEY BEHAVIORAL HEALTH</t>
  </si>
  <si>
    <t>1535 Plumas Court</t>
  </si>
  <si>
    <t>ARROWHEAD REGIONAL MEDICAL CENTER</t>
  </si>
  <si>
    <t>400 N. PEPPER AVENUE</t>
  </si>
  <si>
    <t>COLTON</t>
  </si>
  <si>
    <t>DEPARTMENT OF STATE HOSPITAL - COALINGA</t>
  </si>
  <si>
    <t>24511 WEST JAYNE AVENUE</t>
  </si>
  <si>
    <t>ST. HELENA HOSPITAL</t>
  </si>
  <si>
    <t>10 WOODLAND RD.</t>
  </si>
  <si>
    <t>ST. HELENA</t>
  </si>
  <si>
    <t>MARSHALL  MEDICAL CENTER (1-RH)</t>
  </si>
  <si>
    <t>1100 MARSHALL WAY</t>
  </si>
  <si>
    <t>COMMUNITY SUBACUTE AND TRANSITIONAL CARE CENTER</t>
  </si>
  <si>
    <t>3003 NORTH MARIPOSA STREET</t>
  </si>
  <si>
    <t>KAISER FOUND HSP-ANTIOCH</t>
  </si>
  <si>
    <t>4501 SAND CREEK ROAD</t>
  </si>
  <si>
    <t>SAN JOAQUIN COMMUNITY HOSPITAL</t>
  </si>
  <si>
    <t>2615 CHESTER AVENUE</t>
  </si>
  <si>
    <t>KAISER FND HOSP - SANTA CLARA</t>
  </si>
  <si>
    <t>700 LAWRENCE EXPRESSWAY</t>
  </si>
  <si>
    <t>SANTA CLARA</t>
  </si>
  <si>
    <t>KAISER FND HOSP - ORANGE COUNTY - IRVINE</t>
  </si>
  <si>
    <t>6640 ALTON PARKWAY</t>
  </si>
  <si>
    <t>SANTA YNEZ VALLEY COTTAGE HOSPITAL</t>
  </si>
  <si>
    <t>2050 VIBORG ROAD</t>
  </si>
  <si>
    <t>SOLVANG</t>
  </si>
  <si>
    <t>RONALD REAGAN UCLA MEDICAL CENTER</t>
  </si>
  <si>
    <t>757 WESTWOOD PLAZA</t>
  </si>
  <si>
    <t>KAISER FND HOSP-MODESTO</t>
  </si>
  <si>
    <t>4601 DALE RD</t>
  </si>
  <si>
    <t>ALAMEDA HOSPITAL</t>
  </si>
  <si>
    <t>2070 CLINTON</t>
  </si>
  <si>
    <t>ALAMEDA</t>
  </si>
  <si>
    <t>RESNICK NEUROPSYCHIATRIC HOSPITAL AT UCLA</t>
  </si>
  <si>
    <t>150 Medical Plaza</t>
  </si>
  <si>
    <t>COMMUNITY MEMORIAL HOSPITAL-SAN BUENAVENTURA</t>
  </si>
  <si>
    <t>147 N. BRENT STREET</t>
  </si>
  <si>
    <t>KERN MEDICAL CENTER</t>
  </si>
  <si>
    <t>1700 MOUNT VERNON AVENUE</t>
  </si>
  <si>
    <t>LOMA LINDA UNIVERSITY HEART AND SURGICAL HOSPITAL</t>
  </si>
  <si>
    <t>26780 BARTON ROAD</t>
  </si>
  <si>
    <t>KAISER FOUNDATION HOSPITAL - DOWNEY</t>
  </si>
  <si>
    <t>9333 IMPERIAL HIGHWAY</t>
  </si>
  <si>
    <t>ST. AGNES MEDICAL CENTER</t>
  </si>
  <si>
    <t>1303 EAST HERNDON AVENUE</t>
  </si>
  <si>
    <t>RIDEOUT MEMORIAL HOSPITAL</t>
  </si>
  <si>
    <t>726 FOURTH ST</t>
  </si>
  <si>
    <t>MARYSVILLE</t>
  </si>
  <si>
    <t>Yuba</t>
  </si>
  <si>
    <t>MILLS-PENINSULA MEDICAL CENTER</t>
  </si>
  <si>
    <t>1501 TROUSDALE DRIVE</t>
  </si>
  <si>
    <t>BURLINGAME</t>
  </si>
  <si>
    <t>KAISER FOUNDATION HOSPITAL - VACAVILLE</t>
  </si>
  <si>
    <t>1 QUALITY DRIVE</t>
  </si>
  <si>
    <t>MERCY MEDICAL CENTER - MERCED</t>
  </si>
  <si>
    <t>333  MERCY AVENUE</t>
  </si>
  <si>
    <t>VIBRA HOSPITAL OF SACRAMENTO</t>
  </si>
  <si>
    <t>330 MONTROSE DRIVE</t>
  </si>
  <si>
    <t>LOMPOC VALLEY MEDICAL CENTER</t>
  </si>
  <si>
    <t>1515 E. OCEAN AVENUE</t>
  </si>
  <si>
    <t>LOMPOC</t>
  </si>
  <si>
    <t>CRESTWOOD PSYCHIATRIC HEALTH FACILITY-CARMICHAEL</t>
  </si>
  <si>
    <t>4741 ENGLE ROAD</t>
  </si>
  <si>
    <t>CRESTWOOD PSYCHIATRIC HEALTH FACILITY 2</t>
  </si>
  <si>
    <t>6700 EUCALYPTUS DRIVE, STE C</t>
  </si>
  <si>
    <t>HOAG ORTHOPEDIC INSTITUTE</t>
  </si>
  <si>
    <t>16250 SAND CANYON AVENUE</t>
  </si>
  <si>
    <t>PALMDALE REGIONAL MEDICAL CENTER</t>
  </si>
  <si>
    <t>38600 MEDICAL CENTER DRIVE</t>
  </si>
  <si>
    <t>PALMDALE</t>
  </si>
  <si>
    <t>CORONA REGIONAL MEDICAL CENTER-MAGNOLIA</t>
  </si>
  <si>
    <t>730 MAGNOLIA AVENUE</t>
  </si>
  <si>
    <t>CORONA REGIONAL MEDICAL CENTER-MAIN</t>
  </si>
  <si>
    <t>800 SOUTH MAIN STREET</t>
  </si>
  <si>
    <t>CRESTWOOD PSYCHIATRIC HEALTH FACILITY-SAN JOSE</t>
  </si>
  <si>
    <t>1425 FRUITDALE AVE, SUITE A</t>
  </si>
  <si>
    <t>KAISER PERMANENTE P.H.F - SANTA CLARA</t>
  </si>
  <si>
    <t>3840 HOMESTEAD ROAD</t>
  </si>
  <si>
    <t>LOMA LINDA UNIVERSITY MEDICAL CENTER-MURRIETA</t>
  </si>
  <si>
    <t>28062 BAXTER ROAD</t>
  </si>
  <si>
    <t>ADVENTIST MEDICAL CENTER-SELMA</t>
  </si>
  <si>
    <t>1141 ROSE AVENUE</t>
  </si>
  <si>
    <t>SELMA</t>
  </si>
  <si>
    <t>TELECARE PLACER COUNTY PSYCHIATRIC HEALTH FACILITY</t>
  </si>
  <si>
    <t>101 CIRBY HILLS DRIVE</t>
  </si>
  <si>
    <t>GARDEN GROVE HOSPITAL AND MEDICAL CENTER</t>
  </si>
  <si>
    <t>12601 GARDEN GROVE BLVD.</t>
  </si>
  <si>
    <t>GARDEN GROVE</t>
  </si>
  <si>
    <t>ADVENTIST MEDICAL CENTER</t>
  </si>
  <si>
    <t>115 MALL DRIVE</t>
  </si>
  <si>
    <t>SHASTA REGIONAL MEDICAL CENTER</t>
  </si>
  <si>
    <t>1100 BUTTE STREET</t>
  </si>
  <si>
    <t>CRESTWOOD PSYCHIATRIC HEALTH FACILITY-SACRAMENTO</t>
  </si>
  <si>
    <t>2600 STOCKTON BLVD, STE B</t>
  </si>
  <si>
    <t>KAISER FND HOSP - ORANGE COUNTY - ANAHEIM</t>
  </si>
  <si>
    <t>3440 E LA PALMA AVE</t>
  </si>
  <si>
    <t>DEPARTMENT OF STATE HOSPITAL-METROPOLITAN</t>
  </si>
  <si>
    <t>11401 BLOOMFIELD AVENUE</t>
  </si>
  <si>
    <t>PARADISE VALLEY HOSPITAL</t>
  </si>
  <si>
    <t>2400 EAST FOURTH STREET</t>
  </si>
  <si>
    <t>NATIONAL CITY</t>
  </si>
  <si>
    <t>EDEN MEDICAL CENTER</t>
  </si>
  <si>
    <t>20103 LAKE CHABOT RD</t>
  </si>
  <si>
    <t>CASTRO VALLEY</t>
  </si>
  <si>
    <t>TAHOE FOREST HOSPITAL</t>
  </si>
  <si>
    <t>10121 PINE AVE</t>
  </si>
  <si>
    <t>TRUCKEE</t>
  </si>
  <si>
    <t>BARSTOW COMMUNITY HOSPITAL</t>
  </si>
  <si>
    <t>820 EAST MOUNTAIN VIEW ST</t>
  </si>
  <si>
    <t>BARSTOW</t>
  </si>
  <si>
    <t>VICTOR VALLEY GLOBAL MEDICAL CENTER</t>
  </si>
  <si>
    <t>15248 ELEVENTH STREET</t>
  </si>
  <si>
    <t>VICTORVILLE</t>
  </si>
  <si>
    <t>TEMECULA VALLEY HOSPITAL</t>
  </si>
  <si>
    <t>31700 TEMECULA PKWY</t>
  </si>
  <si>
    <t>TEMECULA</t>
  </si>
  <si>
    <t>BUTTE COUNTY MENTAL HEALTH SERVICES</t>
  </si>
  <si>
    <t>592 RIO LINDO AVENUE</t>
  </si>
  <si>
    <t>KENTFIELD REHABILITATION AND SPECIALTY HOSPITAL</t>
  </si>
  <si>
    <t>1125 SIR FRANCIS DRAKE BLVD.</t>
  </si>
  <si>
    <t>KENTFIELD</t>
  </si>
  <si>
    <t>UNIVERSITY OF CALIFORNIA IRVINE MEDICAL CENTER</t>
  </si>
  <si>
    <t>101 CITY DRIVE SOUTH</t>
  </si>
  <si>
    <t>MISSION HOSPITAL LAGUNA BEACH</t>
  </si>
  <si>
    <t>31872 COAST HIGHWAY</t>
  </si>
  <si>
    <t>LAGUNA BEACH</t>
  </si>
  <si>
    <t>PACIFIC SHORES HOSPITAL</t>
  </si>
  <si>
    <t>2130 N. VENTURA ROAD</t>
  </si>
  <si>
    <t>UCSF MEDICAL CENTER</t>
  </si>
  <si>
    <t>505 PARNASSUS AVENUE</t>
  </si>
  <si>
    <t>SILVER LAKE MEDICAL CENTER-INGLESIDE CAMPUS</t>
  </si>
  <si>
    <t>7500 HELLMAN AVENUE</t>
  </si>
  <si>
    <t>TELECARE SANTA CRUZ PHF</t>
  </si>
  <si>
    <t>2250 SOQUEL AVE</t>
  </si>
  <si>
    <t>ST. MARY MEDICAL CENTER - LONG BEACH</t>
  </si>
  <si>
    <t>1050 LINDEN AVENUE</t>
  </si>
  <si>
    <t>TELECARE STANISLAUS COUNTY PHF</t>
  </si>
  <si>
    <t>1904 RICHLAND AVENUE</t>
  </si>
  <si>
    <t>CERES</t>
  </si>
  <si>
    <t>EASTERN PLUMAS HOSPITAL-PORTOLA CAMPUS</t>
  </si>
  <si>
    <t>500 1ST STREET</t>
  </si>
  <si>
    <t>PORTOLA</t>
  </si>
  <si>
    <t>PALOMAR MEDICAL CENTER</t>
  </si>
  <si>
    <t>2185 W. CITRACADO PARKWAY</t>
  </si>
  <si>
    <t>LAC+USC MEDICAL CENTER</t>
  </si>
  <si>
    <t>1200 NORTH STATE STREET</t>
  </si>
  <si>
    <t>HOAG MEMORIAL HOSPITAL PRESBYTERIAN</t>
  </si>
  <si>
    <t>1 HOAG DRIVE</t>
  </si>
  <si>
    <t>HOAG HOSPITAL IRVINE</t>
  </si>
  <si>
    <t>16200 SAND CANYON AVENUE</t>
  </si>
  <si>
    <t>SAN JOAQUIN VALLEY REHABILITATION HOSPITAL</t>
  </si>
  <si>
    <t>7173 N. SHARON AVENUE</t>
  </si>
  <si>
    <t>CRESTWOOD SOLANO PSYCHIATRIC HEALTH FACILITY</t>
  </si>
  <si>
    <t>2201 TUOLUMNE ST</t>
  </si>
  <si>
    <t>JOHN F KENNEDY MEMORIAL HOSPITAL</t>
  </si>
  <si>
    <t>47111 MONROE STREET</t>
  </si>
  <si>
    <t>INDIO</t>
  </si>
  <si>
    <t>TRINITY HOSPITAL</t>
  </si>
  <si>
    <t>60  EASTER AVENUE</t>
  </si>
  <si>
    <t>WEAVERVILLE</t>
  </si>
  <si>
    <t>Trinity</t>
  </si>
  <si>
    <t>MAYERS MEMORIAL HOSPITAL</t>
  </si>
  <si>
    <t>43563 STATE HWY. 299 E</t>
  </si>
  <si>
    <t>FALL RIVER MILLS</t>
  </si>
  <si>
    <t>MODOC MEDICAL CENTER</t>
  </si>
  <si>
    <t>228 WEST MCDOWELL AVENUE</t>
  </si>
  <si>
    <t>ALTURAS</t>
  </si>
  <si>
    <t>Modoc</t>
  </si>
  <si>
    <t>KAISER FND HOSP - SAN LEANDRO</t>
  </si>
  <si>
    <t>2500 MERCED STREET</t>
  </si>
  <si>
    <t>TELECARE WILLOW ROCK CENTER</t>
  </si>
  <si>
    <t>2050 FAIRMONT DRIVE</t>
  </si>
  <si>
    <t>KAISER FND HOSP - OAKLAND CAMPUS</t>
  </si>
  <si>
    <t>280 W. MACARTHUR BOULEVARD</t>
  </si>
  <si>
    <t>NORTHRIDGE HOSPITAL MEDICAL CENTER</t>
  </si>
  <si>
    <t>18300 ROSCOE BOULEVARD</t>
  </si>
  <si>
    <t>NORTHRIDGE</t>
  </si>
  <si>
    <t>MARINA DEL REY HOSPITAL</t>
  </si>
  <si>
    <t>4650 LINCOLN BOULEVARD</t>
  </si>
  <si>
    <t>MARINA DEL REY</t>
  </si>
  <si>
    <t>CLOVIS COMMUNITY MEDICAL CENTER</t>
  </si>
  <si>
    <t>2755 HERNDON AVENUE</t>
  </si>
  <si>
    <t>CLOVIS</t>
  </si>
  <si>
    <t>DESERT VALLEY HOSPITAL</t>
  </si>
  <si>
    <t>16850 BEAR VALLEY ROAD</t>
  </si>
  <si>
    <t>KAISER FND HOSP - REHABILITATION CENTER VALLEJO</t>
  </si>
  <si>
    <t>975 SERENO DRIVE</t>
  </si>
  <si>
    <t>EISENHOWER MEDICAL CENTER</t>
  </si>
  <si>
    <t>ST. MARY MEDICAL CENTER - APPLE VALLEY</t>
  </si>
  <si>
    <t>18300 US HIGHWAY 18</t>
  </si>
  <si>
    <t>APPLE VALLEY</t>
  </si>
  <si>
    <t>CHAPMAN MEDICAL CENTER</t>
  </si>
  <si>
    <t>2601 EAST CHAPMAN AVENUE</t>
  </si>
  <si>
    <t>COASTAL COMMUNITIES HOSPITAL</t>
  </si>
  <si>
    <t>2701 S. BRISTOL STREET</t>
  </si>
  <si>
    <t>COTTAGE REHABILITATION HOSPITAL</t>
  </si>
  <si>
    <t>2415 DE LA VINA STREET</t>
  </si>
  <si>
    <t>PETALUMA VALLEY HOSPITAL</t>
  </si>
  <si>
    <t>400 NORTH MCDOWELL BOULEVARD</t>
  </si>
  <si>
    <t>PETALUMA</t>
  </si>
  <si>
    <t>CALIFORNIA PACIFIC MED CTR-CALIFORNIA WEST</t>
  </si>
  <si>
    <t>3700 CALIFORNIA STREET</t>
  </si>
  <si>
    <t>COMMUNITY BEHAVIORAL HEALTH CENTER</t>
  </si>
  <si>
    <t>7171 NORTH CEDAR AVENUE</t>
  </si>
  <si>
    <t>SUTTER SURGICAL HOSPITAL-NORTH VALLEY</t>
  </si>
  <si>
    <t>455 PLUMAS BOULEVARD</t>
  </si>
  <si>
    <t>CALIFORNIA PACIFIC MED CTR-PACIFIC CAMPUS</t>
  </si>
  <si>
    <t>2333 BUCHANAN STREET</t>
  </si>
  <si>
    <t>EMANUEL MEDICAL CENTER</t>
  </si>
  <si>
    <t>825 DELBON AVENUE</t>
  </si>
  <si>
    <t>TURLOCK</t>
  </si>
  <si>
    <t>SANTA BARBARA COTTAGE HOSPITAL</t>
  </si>
  <si>
    <t>400 W. PUEBLO STREET</t>
  </si>
  <si>
    <t>KAISER FND HOSP - RICHMOND CAMPUS</t>
  </si>
  <si>
    <t>901 NEVIN AVE</t>
  </si>
  <si>
    <t>RICHMOND</t>
  </si>
  <si>
    <t>CALIFORNIA PACIFIC MED CTR-CALIFORNIA EAST</t>
  </si>
  <si>
    <t>3698 CALIFORNIA STREET</t>
  </si>
  <si>
    <t>CALIFORNIA PACIFIC MED CTR-DAVIES CAMPUS</t>
  </si>
  <si>
    <t>601 DUBOCE AVENUE</t>
  </si>
  <si>
    <t>COMMUNITY REGIONAL MEDICAL CENTER-FRESNO</t>
  </si>
  <si>
    <t>2823 FRESNO STREET</t>
  </si>
  <si>
    <t>ST. FRANCIS MEDICAL CENTER</t>
  </si>
  <si>
    <t>3630 E. IMPERIAL HIGHWAY</t>
  </si>
  <si>
    <t>LYNWOOD</t>
  </si>
  <si>
    <t>PLACENTIA LINDA HOSPITAL</t>
  </si>
  <si>
    <t>1301 NORTH ROSE DRIVE</t>
  </si>
  <si>
    <t>PLACENTIA</t>
  </si>
  <si>
    <t>GLENDORA COMMUNITY HOSPITAL</t>
  </si>
  <si>
    <t>150 WEST ROUTE 66</t>
  </si>
  <si>
    <t>PIH HOSPITAL - DOWNEY</t>
  </si>
  <si>
    <t>11500 BROOKSHIRE AVENUE</t>
  </si>
  <si>
    <t>TOTALLY KIDS REHABILITATION HOSPITAL</t>
  </si>
  <si>
    <t>1720 MOUNTAIN VIEW AVE</t>
  </si>
  <si>
    <t>TELECARE RIVERSIDE COUNTY PSYCHIATRIC HEALTH FACILITY</t>
  </si>
  <si>
    <t>47-915 OASIS STREET</t>
  </si>
  <si>
    <t>KAISER FND HOSP - OAKLAND/RICHMOND</t>
  </si>
  <si>
    <t>275 W. MACARTHUR BLVD.</t>
  </si>
  <si>
    <t>RESTPADD PSYCHIATRIC HEALTH FACILITY</t>
  </si>
  <si>
    <t>2750 EUREKA WAY</t>
  </si>
  <si>
    <t>EXODUS RECOVERY P.H.F.</t>
  </si>
  <si>
    <t>9808 VENICE BLVD</t>
  </si>
  <si>
    <t>NEWPORT SPECIALTY HOSPITAL</t>
  </si>
  <si>
    <t>14662 NEWPORT AVENUE</t>
  </si>
  <si>
    <t>TUSTIN</t>
  </si>
  <si>
    <t>OLYMPIA MEDICAL CENTER</t>
  </si>
  <si>
    <t>5900 WEST OLYMPIC BLVD</t>
  </si>
  <si>
    <t>THE CHAMPION CENTER</t>
  </si>
  <si>
    <t>303 SOUTH C STREET</t>
  </si>
  <si>
    <t>SUTTER SANTA ROSA REGIONAL HOSPITAL</t>
  </si>
  <si>
    <t>30 MARK WEST SPRINGS RD.</t>
  </si>
  <si>
    <t>LOMA LINDA UNIVERSITY CHILDRENS HOSPITAL</t>
  </si>
  <si>
    <t>11234 ANDERSON ST.</t>
  </si>
  <si>
    <t>THUNDER ROAD CHEMICAL DEPENDENCY RECOVERY HOSPITAL</t>
  </si>
  <si>
    <t>390 40TH STREET</t>
  </si>
  <si>
    <t>AURORA LAS ENCINAS HOSPITAL</t>
  </si>
  <si>
    <t>2900 EAST DEL MAR BOULEVARD</t>
  </si>
  <si>
    <t>BAKERSFIELD MEMORIAL HOSPITAL</t>
  </si>
  <si>
    <t>420 34TH STREET</t>
  </si>
  <si>
    <t>GLENDALE ADVENTIST MEDICAL CENTER</t>
  </si>
  <si>
    <t>1509 WILSON TERRACE</t>
  </si>
  <si>
    <t>SURPRISE VALLEY COMMUNITY HOSPITAL</t>
  </si>
  <si>
    <t>741 N. MAIN STREET</t>
  </si>
  <si>
    <t>CEDARVILLE</t>
  </si>
  <si>
    <t>CEDARS SINAI MEDICAL CENTER</t>
  </si>
  <si>
    <t>8700 BEVERLY BOULEVARD</t>
  </si>
  <si>
    <t>1100 VETERANS BLVD.</t>
  </si>
  <si>
    <t>WEST HILLS HOSPITAL AND MEDICAL CENTER</t>
  </si>
  <si>
    <t>7300 MEDICAL CENTER DRIVE</t>
  </si>
  <si>
    <t>CANOGA PARK</t>
  </si>
  <si>
    <t>UCSF MEDICAL CENTER AT MISSION BAY</t>
  </si>
  <si>
    <t>1975 4TH STREET</t>
  </si>
  <si>
    <t>PROVIDENCE SAINT JOHNS HEALTH CENTER</t>
  </si>
  <si>
    <t>2121 SANTA MONICA BLVD.</t>
  </si>
  <si>
    <t>USC KENNETH NORRIS, JR. CANCER HOSPITAL</t>
  </si>
  <si>
    <t>1441 EASTLAKE AVENUE</t>
  </si>
  <si>
    <t>MARTIN LUTHER KING JR.-HARBOR HOSPITAL</t>
  </si>
  <si>
    <t>12021 WILMINGTON AVENUE</t>
  </si>
  <si>
    <t>KAISER FND HOSPITAL - MORENO VALLEY</t>
  </si>
  <si>
    <t>27300 IRIS AVENUE</t>
  </si>
  <si>
    <t>KINDRED HOSPITAL - LA MIRADA</t>
  </si>
  <si>
    <t>14900 EAST IMPERIAL HIGHWAY</t>
  </si>
  <si>
    <t>LA MIRADA</t>
  </si>
  <si>
    <t>SUTTER SOLANO MEDICAL CENTER</t>
  </si>
  <si>
    <t>300 HOSPITAL DRIVE</t>
  </si>
  <si>
    <t>COLLEGE HOSPITAL</t>
  </si>
  <si>
    <t>10802 COLLEGE PLACE</t>
  </si>
  <si>
    <t>CERRITOS</t>
  </si>
  <si>
    <t>KAISER FND HOSP-MANTECA</t>
  </si>
  <si>
    <t>1777 WEST YOSEMITE AVENUE</t>
  </si>
  <si>
    <t>SAN DIEGO COUNTY PSYCHIATRIC HOSPITAL</t>
  </si>
  <si>
    <t>3851 ROSECRANS STREET</t>
  </si>
  <si>
    <t>TULARE REGIONAL MEDICAL CENTER</t>
  </si>
  <si>
    <t>869 CHERRY AVENUE</t>
  </si>
  <si>
    <t>TULARE</t>
  </si>
  <si>
    <t>CHILDRENS HOSPITAL OF ORANGE COUNTY</t>
  </si>
  <si>
    <t>1201 West La Veta Avenue</t>
  </si>
  <si>
    <t>CHILDRENS HOSPITAL CENTRAL CALIFORNIA</t>
  </si>
  <si>
    <t>9300 VALLEY CHILDRENS PLACE</t>
  </si>
  <si>
    <t>KINDRED HOSPITAL BREA</t>
  </si>
  <si>
    <t>875 NORTH BREA BOULEVARD</t>
  </si>
  <si>
    <t>BREA</t>
  </si>
  <si>
    <t>HEALTHSOUTH TUSTIN REHABILITATION HOSPITAL</t>
  </si>
  <si>
    <t>14851 YORBA STREET</t>
  </si>
  <si>
    <t>SUTTER GENERAL HOSPITAL</t>
  </si>
  <si>
    <t>2801 L STREET</t>
  </si>
  <si>
    <t>n = 513</t>
  </si>
  <si>
    <t>ID</t>
  </si>
  <si>
    <t>Facility Name</t>
  </si>
  <si>
    <t>Adress</t>
  </si>
  <si>
    <t>City</t>
  </si>
  <si>
    <t>Current_Date</t>
  </si>
  <si>
    <t>Licence status</t>
  </si>
  <si>
    <t>Licence effective date</t>
  </si>
  <si>
    <t>Original licence date</t>
  </si>
  <si>
    <t>Current Date</t>
  </si>
  <si>
    <t>Years of orperation</t>
  </si>
  <si>
    <t>Medical_service_District</t>
  </si>
  <si>
    <t>County</t>
  </si>
  <si>
    <t>Major type of the hospital</t>
  </si>
  <si>
    <t xml:space="preserve">Service kind of hiospital </t>
  </si>
  <si>
    <t>All types of services</t>
  </si>
  <si>
    <t>Number of new born beds</t>
  </si>
  <si>
    <t>Number of total beds</t>
  </si>
  <si>
    <t>Numbe of baby bed</t>
  </si>
  <si>
    <t>Number of births given from here</t>
  </si>
  <si>
    <t>Total number of days taking care of the baby</t>
  </si>
  <si>
    <t>Psych patients below 17</t>
  </si>
  <si>
    <t>Palliative care program</t>
  </si>
  <si>
    <t>Anesthesiologist</t>
  </si>
  <si>
    <t>Operating room</t>
  </si>
  <si>
    <t>Physician</t>
  </si>
  <si>
    <t>May not important</t>
  </si>
  <si>
    <t>EMS admission total</t>
  </si>
  <si>
    <t>SURG_IP</t>
  </si>
  <si>
    <t>AMB_SURG_PROG</t>
  </si>
  <si>
    <t>BIRTHS_LIVE_TOTL</t>
  </si>
  <si>
    <t>BIRTHS_LIVE_&lt;5LBS_8OZ</t>
  </si>
  <si>
    <t>BIRTHS_LIVE_&lt;3LBS_5OZ</t>
  </si>
  <si>
    <t>EQUIP_ACQ_OVER_500K</t>
  </si>
  <si>
    <t>Surgical inpatient</t>
  </si>
  <si>
    <t>Abulatory surgical service</t>
  </si>
  <si>
    <t># of alive new babies</t>
  </si>
  <si>
    <t>bb weight&lt;2500</t>
  </si>
  <si>
    <t>bb weight&lt;1500</t>
  </si>
  <si>
    <t>Equipment_Greater_500k</t>
  </si>
  <si>
    <t>Licence_status</t>
  </si>
  <si>
    <t>Physican</t>
  </si>
  <si>
    <t>Abulatory Surgical Service</t>
  </si>
  <si>
    <t>ANESTHESIOLOGIST</t>
  </si>
  <si>
    <t>OP_AVAILABILITY</t>
  </si>
  <si>
    <t>PHYSICIAN_A</t>
  </si>
  <si>
    <t>PSY_A</t>
  </si>
  <si>
    <t>Psychiatric availability</t>
  </si>
  <si>
    <t>Operating Room availabillity</t>
  </si>
  <si>
    <t>AnesThesiologist availbility</t>
  </si>
  <si>
    <t>Category of YOP</t>
  </si>
  <si>
    <t>C_YOP</t>
  </si>
  <si>
    <t>Per_stay of each baby</t>
  </si>
  <si>
    <t>PER_STAY_PER_BABY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</si>
</sst>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/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15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0" fontId="0" fillId="3" borderId="0" xfId="0" applyFill="1" applyAlignment="1">
      <alignment horizontal="left"/>
    </xf>
    <xf numFmtId="0" fontId="0" fillId="3" borderId="0" xfId="0" applyFill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0" fillId="0" borderId="0" xfId="0"/>
    <xf numFmtId="0" fontId="0" fillId="2" borderId="2" xfId="1" applyFont="1" applyBorder="1" applyAlignment="1">
      <alignment horizontal="center"/>
    </xf>
    <xf numFmtId="0" fontId="0" fillId="2" borderId="3" xfId="1" applyFont="1" applyBorder="1" applyAlignment="1">
      <alignment horizontal="center"/>
    </xf>
    <xf numFmtId="0" fontId="0" fillId="2" borderId="4" xfId="1" applyFont="1" applyBorder="1" applyAlignment="1">
      <alignment horizontal="center"/>
    </xf>
  </cellXfs>
  <cellStyles count="2">
    <cellStyle name="Normal" xfId="0" builtinId="0"/>
    <cellStyle name="Note" xfId="1" builtinId="1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516"/>
  <sheetViews>
    <sheetView topLeftCell="K1" workbookViewId="0">
      <selection activeCell="N3" sqref="N3"/>
    </sheetView>
  </sheetViews>
  <sheetFormatPr baseColWidth="10" defaultRowHeight="16" outlineLevelRow="4" outlineLevelCol="1" x14ac:dyDescent="0.2"/>
  <cols>
    <col min="1" max="1" width="12.1640625" bestFit="1" customWidth="1"/>
    <col min="2" max="2" width="68" bestFit="1" customWidth="1" outlineLevel="1"/>
    <col min="3" max="3" width="31.33203125" bestFit="1" customWidth="1"/>
    <col min="4" max="4" width="20.5" bestFit="1" customWidth="1"/>
    <col min="5" max="5" width="13.33203125" bestFit="1" customWidth="1"/>
    <col min="6" max="6" width="18.83203125" bestFit="1" customWidth="1"/>
    <col min="7" max="7" width="17.6640625" bestFit="1" customWidth="1"/>
    <col min="8" max="8" width="14.83203125" bestFit="1" customWidth="1"/>
    <col min="9" max="9" width="17.1640625" bestFit="1" customWidth="1"/>
    <col min="10" max="10" width="23.33203125" bestFit="1" customWidth="1"/>
    <col min="11" max="11" width="13.83203125" bestFit="1" customWidth="1"/>
    <col min="12" max="12" width="34.1640625" bestFit="1" customWidth="1"/>
    <col min="13" max="13" width="37.5" bestFit="1" customWidth="1"/>
    <col min="14" max="14" width="31.5" bestFit="1" customWidth="1"/>
    <col min="15" max="15" width="22.5" bestFit="1" customWidth="1"/>
    <col min="16" max="16" width="21" bestFit="1" customWidth="1"/>
    <col min="17" max="17" width="30" bestFit="1" customWidth="1"/>
    <col min="18" max="18" width="28.5" bestFit="1" customWidth="1"/>
    <col min="19" max="19" width="37.5" bestFit="1" customWidth="1"/>
    <col min="20" max="20" width="24.83203125" bestFit="1" customWidth="1"/>
    <col min="21" max="21" width="42" bestFit="1" customWidth="1"/>
    <col min="22" max="22" width="24.6640625" bestFit="1" customWidth="1"/>
    <col min="23" max="23" width="27.83203125" bestFit="1" customWidth="1"/>
    <col min="24" max="24" width="24.1640625" bestFit="1" customWidth="1"/>
    <col min="25" max="25" width="27.33203125" bestFit="1" customWidth="1"/>
    <col min="26" max="26" width="23.5" bestFit="1" customWidth="1"/>
    <col min="27" max="27" width="26.6640625" bestFit="1" customWidth="1"/>
    <col min="28" max="28" width="26.33203125" bestFit="1" customWidth="1"/>
    <col min="29" max="29" width="29.5" bestFit="1" customWidth="1"/>
    <col min="30" max="30" width="31" bestFit="1" customWidth="1"/>
    <col min="31" max="31" width="33.5" bestFit="1" customWidth="1"/>
    <col min="32" max="32" width="30.1640625" bestFit="1" customWidth="1"/>
    <col min="33" max="33" width="31.33203125" bestFit="1" customWidth="1"/>
    <col min="34" max="34" width="21.1640625" bestFit="1" customWidth="1"/>
    <col min="35" max="35" width="15.1640625" bestFit="1" customWidth="1"/>
    <col min="36" max="36" width="21.83203125" bestFit="1" customWidth="1"/>
    <col min="37" max="37" width="18.1640625" bestFit="1" customWidth="1"/>
    <col min="38" max="39" width="21.5" bestFit="1" customWidth="1"/>
    <col min="40" max="40" width="22.1640625" bestFit="1" customWidth="1"/>
  </cols>
  <sheetData>
    <row r="1" spans="1:40" outlineLevel="4" x14ac:dyDescent="0.2">
      <c r="A1" t="s">
        <v>1417</v>
      </c>
      <c r="B1" t="s">
        <v>1418</v>
      </c>
      <c r="C1" t="s">
        <v>1419</v>
      </c>
      <c r="D1" t="s">
        <v>1420</v>
      </c>
      <c r="E1" t="s">
        <v>1422</v>
      </c>
      <c r="F1" t="s">
        <v>1423</v>
      </c>
      <c r="G1" t="s">
        <v>1424</v>
      </c>
      <c r="H1" t="s">
        <v>1425</v>
      </c>
      <c r="I1" t="s">
        <v>1426</v>
      </c>
      <c r="J1" t="s">
        <v>1427</v>
      </c>
      <c r="K1" t="s">
        <v>1428</v>
      </c>
      <c r="L1" t="s">
        <v>1429</v>
      </c>
      <c r="M1" t="s">
        <v>1430</v>
      </c>
      <c r="N1" t="s">
        <v>1431</v>
      </c>
      <c r="O1" t="s">
        <v>1432</v>
      </c>
      <c r="P1" t="s">
        <v>1433</v>
      </c>
      <c r="Q1" t="s">
        <v>1434</v>
      </c>
      <c r="R1" t="s">
        <v>1435</v>
      </c>
      <c r="S1" t="s">
        <v>1436</v>
      </c>
      <c r="T1" t="s">
        <v>1437</v>
      </c>
      <c r="U1" t="s">
        <v>1438</v>
      </c>
      <c r="V1" t="s">
        <v>1439</v>
      </c>
      <c r="W1" t="s">
        <v>1439</v>
      </c>
      <c r="X1" t="s">
        <v>1440</v>
      </c>
      <c r="Y1" t="s">
        <v>1440</v>
      </c>
      <c r="Z1" t="s">
        <v>1441</v>
      </c>
      <c r="AA1" t="s">
        <v>1441</v>
      </c>
      <c r="AB1" t="s">
        <v>57</v>
      </c>
      <c r="AC1" t="s">
        <v>57</v>
      </c>
      <c r="AD1" s="11" t="s">
        <v>1442</v>
      </c>
      <c r="AE1" s="11"/>
      <c r="AF1" s="11"/>
      <c r="AG1" s="11"/>
      <c r="AH1" t="s">
        <v>1443</v>
      </c>
      <c r="AI1" t="s">
        <v>1450</v>
      </c>
      <c r="AJ1" t="s">
        <v>1451</v>
      </c>
      <c r="AK1" t="s">
        <v>1452</v>
      </c>
      <c r="AL1" t="s">
        <v>1453</v>
      </c>
      <c r="AM1" t="s">
        <v>1454</v>
      </c>
      <c r="AN1" t="s">
        <v>1455</v>
      </c>
    </row>
    <row r="2" spans="1:40" outlineLevel="2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1421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">
        <v>13</v>
      </c>
      <c r="P2" t="s">
        <v>14</v>
      </c>
      <c r="Q2" t="s">
        <v>15</v>
      </c>
      <c r="R2" t="s">
        <v>16</v>
      </c>
      <c r="S2" t="s">
        <v>17</v>
      </c>
      <c r="T2" t="s">
        <v>18</v>
      </c>
      <c r="U2" t="s">
        <v>19</v>
      </c>
      <c r="V2" t="s">
        <v>20</v>
      </c>
      <c r="W2" t="s">
        <v>21</v>
      </c>
      <c r="X2" t="s">
        <v>22</v>
      </c>
      <c r="Y2" t="s">
        <v>23</v>
      </c>
      <c r="Z2" t="s">
        <v>24</v>
      </c>
      <c r="AA2" t="s">
        <v>25</v>
      </c>
      <c r="AB2" t="s">
        <v>26</v>
      </c>
      <c r="AC2" t="s">
        <v>27</v>
      </c>
      <c r="AD2" t="s">
        <v>28</v>
      </c>
      <c r="AE2" t="s">
        <v>29</v>
      </c>
      <c r="AF2" t="s">
        <v>30</v>
      </c>
      <c r="AG2" t="s">
        <v>31</v>
      </c>
      <c r="AH2" t="s">
        <v>32</v>
      </c>
      <c r="AI2" t="s">
        <v>1444</v>
      </c>
      <c r="AJ2" t="s">
        <v>1445</v>
      </c>
      <c r="AK2" t="s">
        <v>1446</v>
      </c>
      <c r="AL2" t="s">
        <v>1447</v>
      </c>
      <c r="AM2" t="s">
        <v>1448</v>
      </c>
      <c r="AN2" t="s">
        <v>1449</v>
      </c>
    </row>
    <row r="3" spans="1:40" x14ac:dyDescent="0.2">
      <c r="A3">
        <v>106010735</v>
      </c>
      <c r="B3" t="s">
        <v>1140</v>
      </c>
      <c r="C3" t="s">
        <v>1141</v>
      </c>
      <c r="D3" t="s">
        <v>1142</v>
      </c>
      <c r="E3" t="s">
        <v>38</v>
      </c>
      <c r="F3">
        <v>16803</v>
      </c>
      <c r="G3">
        <v>16803</v>
      </c>
      <c r="H3">
        <v>42560</v>
      </c>
      <c r="I3">
        <f t="shared" ref="I3:I66" si="0">(H3-G3)/365</f>
        <v>70.567123287671237</v>
      </c>
      <c r="J3" t="s">
        <v>39</v>
      </c>
      <c r="K3" t="s">
        <v>40</v>
      </c>
      <c r="L3" t="s">
        <v>41</v>
      </c>
      <c r="M3" t="s">
        <v>53</v>
      </c>
      <c r="N3" t="s">
        <v>43</v>
      </c>
      <c r="O3">
        <v>0</v>
      </c>
      <c r="P3">
        <v>281</v>
      </c>
      <c r="Q3">
        <v>0</v>
      </c>
      <c r="R3">
        <v>0</v>
      </c>
      <c r="S3">
        <v>0</v>
      </c>
      <c r="T3">
        <v>0</v>
      </c>
      <c r="U3" t="s">
        <v>44</v>
      </c>
      <c r="W3" t="s">
        <v>45</v>
      </c>
      <c r="Y3" t="s">
        <v>45</v>
      </c>
      <c r="Z3" t="s">
        <v>45</v>
      </c>
      <c r="AD3">
        <v>1</v>
      </c>
      <c r="AE3">
        <v>22</v>
      </c>
      <c r="AF3">
        <v>712</v>
      </c>
      <c r="AG3">
        <v>1027</v>
      </c>
      <c r="AH3">
        <v>1762</v>
      </c>
      <c r="AI3">
        <v>544</v>
      </c>
      <c r="AJ3" t="s">
        <v>44</v>
      </c>
      <c r="AK3">
        <v>0</v>
      </c>
      <c r="AL3">
        <v>0</v>
      </c>
      <c r="AM3">
        <v>0</v>
      </c>
      <c r="AN3" t="s">
        <v>44</v>
      </c>
    </row>
    <row r="4" spans="1:40" x14ac:dyDescent="0.2">
      <c r="A4">
        <v>106010739</v>
      </c>
      <c r="B4" t="s">
        <v>33</v>
      </c>
      <c r="C4" t="s">
        <v>34</v>
      </c>
      <c r="D4" t="s">
        <v>35</v>
      </c>
      <c r="E4" t="s">
        <v>38</v>
      </c>
      <c r="F4">
        <v>16804</v>
      </c>
      <c r="G4">
        <v>16804</v>
      </c>
      <c r="H4">
        <v>42560</v>
      </c>
      <c r="I4">
        <f t="shared" si="0"/>
        <v>70.564383561643837</v>
      </c>
      <c r="J4" t="s">
        <v>39</v>
      </c>
      <c r="K4" t="s">
        <v>40</v>
      </c>
      <c r="L4" t="s">
        <v>41</v>
      </c>
      <c r="M4" t="s">
        <v>42</v>
      </c>
      <c r="N4" t="s">
        <v>43</v>
      </c>
      <c r="O4">
        <v>55</v>
      </c>
      <c r="P4">
        <v>347</v>
      </c>
      <c r="Q4">
        <v>80</v>
      </c>
      <c r="R4">
        <v>5693</v>
      </c>
      <c r="S4">
        <v>13260</v>
      </c>
      <c r="T4">
        <v>0</v>
      </c>
      <c r="U4" t="s">
        <v>36</v>
      </c>
      <c r="V4" t="s">
        <v>45</v>
      </c>
      <c r="X4" t="s">
        <v>45</v>
      </c>
      <c r="Z4" t="s">
        <v>45</v>
      </c>
      <c r="AC4" t="s">
        <v>45</v>
      </c>
      <c r="AD4">
        <v>284</v>
      </c>
      <c r="AE4">
        <v>1955</v>
      </c>
      <c r="AF4">
        <v>2380</v>
      </c>
      <c r="AG4">
        <v>1123</v>
      </c>
      <c r="AH4">
        <v>5750</v>
      </c>
      <c r="AI4">
        <v>2574</v>
      </c>
      <c r="AJ4" t="s">
        <v>36</v>
      </c>
      <c r="AK4">
        <v>6513</v>
      </c>
      <c r="AL4">
        <v>552</v>
      </c>
      <c r="AM4">
        <v>129</v>
      </c>
      <c r="AN4" t="s">
        <v>44</v>
      </c>
    </row>
    <row r="5" spans="1:40" x14ac:dyDescent="0.2">
      <c r="A5">
        <v>106010776</v>
      </c>
      <c r="B5" t="s">
        <v>46</v>
      </c>
      <c r="C5" t="s">
        <v>47</v>
      </c>
      <c r="D5" t="s">
        <v>48</v>
      </c>
      <c r="E5" t="s">
        <v>38</v>
      </c>
      <c r="F5">
        <v>16803</v>
      </c>
      <c r="G5">
        <v>16803</v>
      </c>
      <c r="H5">
        <v>42560</v>
      </c>
      <c r="I5">
        <f t="shared" si="0"/>
        <v>70.567123287671237</v>
      </c>
      <c r="J5" t="s">
        <v>39</v>
      </c>
      <c r="K5" t="s">
        <v>40</v>
      </c>
      <c r="L5" t="s">
        <v>41</v>
      </c>
      <c r="M5" t="s">
        <v>42</v>
      </c>
      <c r="N5" t="s">
        <v>49</v>
      </c>
      <c r="O5">
        <v>44</v>
      </c>
      <c r="P5">
        <v>190</v>
      </c>
      <c r="Q5">
        <v>0</v>
      </c>
      <c r="R5">
        <v>0</v>
      </c>
      <c r="S5">
        <v>0</v>
      </c>
      <c r="T5">
        <v>0</v>
      </c>
      <c r="U5" t="s">
        <v>44</v>
      </c>
      <c r="V5" t="s">
        <v>45</v>
      </c>
      <c r="X5" t="s">
        <v>45</v>
      </c>
      <c r="Z5" t="s">
        <v>45</v>
      </c>
      <c r="AC5" t="s">
        <v>45</v>
      </c>
      <c r="AD5">
        <v>63</v>
      </c>
      <c r="AE5">
        <v>395</v>
      </c>
      <c r="AF5">
        <v>1204</v>
      </c>
      <c r="AG5">
        <v>5854</v>
      </c>
      <c r="AH5">
        <v>7523</v>
      </c>
      <c r="AI5">
        <v>3433</v>
      </c>
      <c r="AJ5" t="s">
        <v>36</v>
      </c>
      <c r="AK5">
        <v>0</v>
      </c>
      <c r="AL5">
        <v>0</v>
      </c>
      <c r="AM5">
        <v>0</v>
      </c>
      <c r="AN5" t="s">
        <v>36</v>
      </c>
    </row>
    <row r="6" spans="1:40" x14ac:dyDescent="0.2">
      <c r="A6">
        <v>106010782</v>
      </c>
      <c r="B6" t="s">
        <v>1363</v>
      </c>
      <c r="C6" t="s">
        <v>1364</v>
      </c>
      <c r="D6" t="s">
        <v>48</v>
      </c>
      <c r="E6" t="s">
        <v>38</v>
      </c>
      <c r="F6">
        <v>22268</v>
      </c>
      <c r="G6">
        <v>22268</v>
      </c>
      <c r="H6">
        <v>42560</v>
      </c>
      <c r="I6">
        <f t="shared" si="0"/>
        <v>55.594520547945208</v>
      </c>
      <c r="J6" t="s">
        <v>39</v>
      </c>
      <c r="K6" t="s">
        <v>40</v>
      </c>
      <c r="L6" t="s">
        <v>85</v>
      </c>
      <c r="M6" t="s">
        <v>42</v>
      </c>
      <c r="N6" t="s">
        <v>86</v>
      </c>
      <c r="O6">
        <v>0</v>
      </c>
      <c r="P6">
        <v>50</v>
      </c>
      <c r="Q6">
        <v>0</v>
      </c>
      <c r="R6">
        <v>0</v>
      </c>
      <c r="S6">
        <v>0</v>
      </c>
      <c r="T6">
        <v>0</v>
      </c>
      <c r="U6" t="s">
        <v>44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 t="s">
        <v>44</v>
      </c>
      <c r="AK6">
        <v>0</v>
      </c>
      <c r="AL6">
        <v>0</v>
      </c>
      <c r="AM6">
        <v>0</v>
      </c>
      <c r="AN6" t="s">
        <v>44</v>
      </c>
    </row>
    <row r="7" spans="1:40" x14ac:dyDescent="0.2">
      <c r="A7">
        <v>106010811</v>
      </c>
      <c r="B7" t="s">
        <v>50</v>
      </c>
      <c r="C7" t="s">
        <v>51</v>
      </c>
      <c r="D7" t="s">
        <v>52</v>
      </c>
      <c r="E7" t="s">
        <v>38</v>
      </c>
      <c r="F7">
        <v>19541</v>
      </c>
      <c r="G7">
        <v>19541</v>
      </c>
      <c r="H7">
        <v>42560</v>
      </c>
      <c r="I7">
        <f t="shared" si="0"/>
        <v>63.065753424657537</v>
      </c>
      <c r="J7" t="s">
        <v>39</v>
      </c>
      <c r="K7" t="s">
        <v>40</v>
      </c>
      <c r="L7" t="s">
        <v>41</v>
      </c>
      <c r="M7" t="s">
        <v>53</v>
      </c>
      <c r="N7" t="s">
        <v>54</v>
      </c>
      <c r="O7">
        <v>0</v>
      </c>
      <c r="P7">
        <v>159</v>
      </c>
      <c r="Q7">
        <v>0</v>
      </c>
      <c r="R7">
        <v>0</v>
      </c>
      <c r="S7">
        <v>0</v>
      </c>
      <c r="T7">
        <v>0</v>
      </c>
      <c r="U7" t="s">
        <v>44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 t="s">
        <v>44</v>
      </c>
      <c r="AK7">
        <v>0</v>
      </c>
      <c r="AL7">
        <v>0</v>
      </c>
      <c r="AM7">
        <v>0</v>
      </c>
      <c r="AN7" t="s">
        <v>44</v>
      </c>
    </row>
    <row r="8" spans="1:40" x14ac:dyDescent="0.2">
      <c r="A8">
        <v>106010844</v>
      </c>
      <c r="B8" t="s">
        <v>55</v>
      </c>
      <c r="C8" t="s">
        <v>56</v>
      </c>
      <c r="D8" t="s">
        <v>35</v>
      </c>
      <c r="E8" t="s">
        <v>38</v>
      </c>
      <c r="F8">
        <v>16803</v>
      </c>
      <c r="G8">
        <v>16803</v>
      </c>
      <c r="H8">
        <v>42560</v>
      </c>
      <c r="I8">
        <f t="shared" si="0"/>
        <v>70.567123287671237</v>
      </c>
      <c r="J8" t="s">
        <v>39</v>
      </c>
      <c r="K8" t="s">
        <v>40</v>
      </c>
      <c r="L8" t="s">
        <v>41</v>
      </c>
      <c r="M8" t="s">
        <v>42</v>
      </c>
      <c r="N8" t="s">
        <v>57</v>
      </c>
      <c r="O8">
        <v>0</v>
      </c>
      <c r="P8">
        <v>111</v>
      </c>
      <c r="Q8">
        <v>0</v>
      </c>
      <c r="R8">
        <v>0</v>
      </c>
      <c r="S8">
        <v>0</v>
      </c>
      <c r="T8">
        <v>4</v>
      </c>
      <c r="U8" t="s">
        <v>44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 t="s">
        <v>44</v>
      </c>
      <c r="AK8">
        <v>0</v>
      </c>
      <c r="AL8">
        <v>0</v>
      </c>
      <c r="AM8">
        <v>0</v>
      </c>
      <c r="AN8" t="s">
        <v>44</v>
      </c>
    </row>
    <row r="9" spans="1:40" x14ac:dyDescent="0.2">
      <c r="A9">
        <v>106010846</v>
      </c>
      <c r="B9" t="s">
        <v>58</v>
      </c>
      <c r="C9" t="s">
        <v>59</v>
      </c>
      <c r="D9" t="s">
        <v>48</v>
      </c>
      <c r="E9" t="s">
        <v>38</v>
      </c>
      <c r="F9">
        <v>19541</v>
      </c>
      <c r="G9">
        <v>19541</v>
      </c>
      <c r="H9">
        <v>42560</v>
      </c>
      <c r="I9">
        <f t="shared" si="0"/>
        <v>63.065753424657537</v>
      </c>
      <c r="J9" t="s">
        <v>39</v>
      </c>
      <c r="K9" t="s">
        <v>40</v>
      </c>
      <c r="L9" t="s">
        <v>41</v>
      </c>
      <c r="M9" t="s">
        <v>53</v>
      </c>
      <c r="N9" t="s">
        <v>43</v>
      </c>
      <c r="O9">
        <v>8</v>
      </c>
      <c r="P9">
        <v>286</v>
      </c>
      <c r="Q9">
        <v>20</v>
      </c>
      <c r="R9">
        <v>1135</v>
      </c>
      <c r="S9">
        <v>1902</v>
      </c>
      <c r="T9">
        <v>0</v>
      </c>
      <c r="U9" t="s">
        <v>36</v>
      </c>
      <c r="V9" t="s">
        <v>45</v>
      </c>
      <c r="X9" t="s">
        <v>45</v>
      </c>
      <c r="Z9" t="s">
        <v>45</v>
      </c>
      <c r="AB9" t="s">
        <v>45</v>
      </c>
      <c r="AD9">
        <v>48</v>
      </c>
      <c r="AE9">
        <v>59</v>
      </c>
      <c r="AF9">
        <v>354</v>
      </c>
      <c r="AG9">
        <v>8989</v>
      </c>
      <c r="AH9">
        <v>9489</v>
      </c>
      <c r="AI9">
        <v>2888</v>
      </c>
      <c r="AJ9" t="s">
        <v>36</v>
      </c>
      <c r="AK9">
        <v>1122</v>
      </c>
      <c r="AL9">
        <v>66</v>
      </c>
      <c r="AM9">
        <v>2</v>
      </c>
      <c r="AN9" t="s">
        <v>44</v>
      </c>
    </row>
    <row r="10" spans="1:40" x14ac:dyDescent="0.2">
      <c r="A10">
        <v>106010856</v>
      </c>
      <c r="B10" t="s">
        <v>1282</v>
      </c>
      <c r="C10" t="s">
        <v>1283</v>
      </c>
      <c r="D10" t="s">
        <v>48</v>
      </c>
      <c r="E10" t="s">
        <v>63</v>
      </c>
      <c r="F10">
        <v>41820</v>
      </c>
      <c r="G10">
        <v>16803</v>
      </c>
      <c r="H10">
        <v>42560</v>
      </c>
      <c r="I10">
        <f t="shared" si="0"/>
        <v>70.567123287671237</v>
      </c>
      <c r="J10" t="s">
        <v>39</v>
      </c>
      <c r="K10" t="s">
        <v>40</v>
      </c>
      <c r="L10" t="s">
        <v>41</v>
      </c>
      <c r="M10">
        <v>0</v>
      </c>
      <c r="O10">
        <v>18</v>
      </c>
      <c r="P10">
        <v>391</v>
      </c>
      <c r="Q10">
        <v>0</v>
      </c>
      <c r="R10">
        <v>0</v>
      </c>
      <c r="S10">
        <v>0</v>
      </c>
      <c r="T10">
        <v>0</v>
      </c>
      <c r="U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K10">
        <v>0</v>
      </c>
      <c r="AL10">
        <v>0</v>
      </c>
      <c r="AM10">
        <v>0</v>
      </c>
    </row>
    <row r="11" spans="1:40" x14ac:dyDescent="0.2">
      <c r="A11">
        <v>106010858</v>
      </c>
      <c r="B11" t="s">
        <v>60</v>
      </c>
      <c r="C11" t="s">
        <v>61</v>
      </c>
      <c r="D11" t="s">
        <v>62</v>
      </c>
      <c r="E11" t="s">
        <v>63</v>
      </c>
      <c r="F11">
        <v>41792</v>
      </c>
      <c r="G11">
        <v>24442</v>
      </c>
      <c r="H11">
        <v>42560</v>
      </c>
      <c r="I11">
        <f t="shared" si="0"/>
        <v>49.638356164383559</v>
      </c>
      <c r="J11" t="s">
        <v>39</v>
      </c>
      <c r="K11" t="s">
        <v>40</v>
      </c>
      <c r="L11" t="s">
        <v>41</v>
      </c>
      <c r="M11" t="s">
        <v>42</v>
      </c>
      <c r="N11" t="s">
        <v>43</v>
      </c>
      <c r="O11">
        <v>16</v>
      </c>
      <c r="P11">
        <v>319</v>
      </c>
      <c r="Q11">
        <v>20</v>
      </c>
      <c r="R11">
        <v>1005</v>
      </c>
      <c r="S11">
        <v>1847</v>
      </c>
      <c r="T11">
        <v>0</v>
      </c>
      <c r="U11" t="s">
        <v>36</v>
      </c>
      <c r="V11" t="s">
        <v>45</v>
      </c>
      <c r="X11" t="s">
        <v>45</v>
      </c>
      <c r="Z11" t="s">
        <v>45</v>
      </c>
      <c r="AC11" t="s">
        <v>45</v>
      </c>
      <c r="AD11">
        <v>1</v>
      </c>
      <c r="AE11">
        <v>25</v>
      </c>
      <c r="AF11">
        <v>384</v>
      </c>
      <c r="AG11">
        <v>1335</v>
      </c>
      <c r="AH11">
        <v>1746</v>
      </c>
      <c r="AI11">
        <v>832</v>
      </c>
      <c r="AJ11" t="s">
        <v>44</v>
      </c>
      <c r="AK11">
        <v>1092</v>
      </c>
      <c r="AL11">
        <v>113</v>
      </c>
      <c r="AM11">
        <v>24</v>
      </c>
      <c r="AN11" t="s">
        <v>44</v>
      </c>
    </row>
    <row r="12" spans="1:40" x14ac:dyDescent="0.2">
      <c r="A12">
        <v>106010887</v>
      </c>
      <c r="B12" t="s">
        <v>64</v>
      </c>
      <c r="C12" t="s">
        <v>65</v>
      </c>
      <c r="D12" t="s">
        <v>52</v>
      </c>
      <c r="E12" t="s">
        <v>38</v>
      </c>
      <c r="F12">
        <v>22963</v>
      </c>
      <c r="G12">
        <v>22963</v>
      </c>
      <c r="H12">
        <v>42560</v>
      </c>
      <c r="I12">
        <f t="shared" si="0"/>
        <v>53.69041095890411</v>
      </c>
      <c r="J12" t="s">
        <v>39</v>
      </c>
      <c r="K12" t="s">
        <v>40</v>
      </c>
      <c r="L12" t="s">
        <v>41</v>
      </c>
      <c r="M12" t="s">
        <v>66</v>
      </c>
      <c r="N12" t="s">
        <v>43</v>
      </c>
      <c r="O12">
        <v>0</v>
      </c>
      <c r="P12">
        <v>99</v>
      </c>
      <c r="Q12">
        <v>0</v>
      </c>
      <c r="R12">
        <v>0</v>
      </c>
      <c r="S12">
        <v>0</v>
      </c>
      <c r="T12">
        <v>0</v>
      </c>
      <c r="U12" t="s">
        <v>44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204</v>
      </c>
      <c r="AJ12" t="s">
        <v>44</v>
      </c>
      <c r="AK12">
        <v>0</v>
      </c>
      <c r="AL12">
        <v>0</v>
      </c>
      <c r="AM12">
        <v>0</v>
      </c>
      <c r="AN12" t="s">
        <v>44</v>
      </c>
    </row>
    <row r="13" spans="1:40" x14ac:dyDescent="0.2">
      <c r="A13">
        <v>106010937</v>
      </c>
      <c r="B13" t="s">
        <v>67</v>
      </c>
      <c r="C13" t="s">
        <v>68</v>
      </c>
      <c r="D13" t="s">
        <v>48</v>
      </c>
      <c r="E13" t="s">
        <v>38</v>
      </c>
      <c r="F13">
        <v>16803</v>
      </c>
      <c r="G13">
        <v>16803</v>
      </c>
      <c r="H13">
        <v>42560</v>
      </c>
      <c r="I13">
        <f t="shared" si="0"/>
        <v>70.567123287671237</v>
      </c>
      <c r="J13" t="s">
        <v>39</v>
      </c>
      <c r="K13" t="s">
        <v>40</v>
      </c>
      <c r="L13" t="s">
        <v>41</v>
      </c>
      <c r="M13" t="s">
        <v>42</v>
      </c>
      <c r="N13" t="s">
        <v>43</v>
      </c>
      <c r="O13">
        <v>0</v>
      </c>
      <c r="P13">
        <v>403</v>
      </c>
      <c r="Q13">
        <v>0</v>
      </c>
      <c r="R13">
        <v>0</v>
      </c>
      <c r="S13">
        <v>0</v>
      </c>
      <c r="T13">
        <v>0</v>
      </c>
      <c r="U13" t="s">
        <v>36</v>
      </c>
      <c r="V13" t="s">
        <v>45</v>
      </c>
      <c r="X13" t="s">
        <v>45</v>
      </c>
      <c r="Z13" t="s">
        <v>45</v>
      </c>
      <c r="AC13" t="s">
        <v>45</v>
      </c>
      <c r="AD13">
        <v>697</v>
      </c>
      <c r="AE13">
        <v>4289</v>
      </c>
      <c r="AF13">
        <v>2457</v>
      </c>
      <c r="AG13">
        <v>605</v>
      </c>
      <c r="AH13">
        <v>8077</v>
      </c>
      <c r="AI13">
        <v>2864</v>
      </c>
      <c r="AJ13" t="s">
        <v>36</v>
      </c>
      <c r="AK13">
        <v>0</v>
      </c>
      <c r="AL13">
        <v>0</v>
      </c>
      <c r="AM13">
        <v>0</v>
      </c>
      <c r="AN13" t="s">
        <v>44</v>
      </c>
    </row>
    <row r="14" spans="1:40" x14ac:dyDescent="0.2">
      <c r="A14">
        <v>106010967</v>
      </c>
      <c r="B14" t="s">
        <v>69</v>
      </c>
      <c r="C14" t="s">
        <v>70</v>
      </c>
      <c r="D14" t="s">
        <v>62</v>
      </c>
      <c r="E14" t="s">
        <v>38</v>
      </c>
      <c r="F14">
        <v>22929</v>
      </c>
      <c r="G14">
        <v>22929</v>
      </c>
      <c r="H14">
        <v>42560</v>
      </c>
      <c r="I14">
        <f t="shared" si="0"/>
        <v>53.783561643835618</v>
      </c>
      <c r="J14" t="s">
        <v>39</v>
      </c>
      <c r="K14" t="s">
        <v>40</v>
      </c>
      <c r="L14" t="s">
        <v>41</v>
      </c>
      <c r="M14" t="s">
        <v>42</v>
      </c>
      <c r="N14" t="s">
        <v>43</v>
      </c>
      <c r="O14">
        <v>0</v>
      </c>
      <c r="P14">
        <v>217</v>
      </c>
      <c r="Q14">
        <v>24</v>
      </c>
      <c r="R14">
        <v>798</v>
      </c>
      <c r="S14">
        <v>1821</v>
      </c>
      <c r="T14">
        <v>0</v>
      </c>
      <c r="U14" t="s">
        <v>44</v>
      </c>
      <c r="W14" t="s">
        <v>45</v>
      </c>
      <c r="Y14" t="s">
        <v>45</v>
      </c>
      <c r="Z14" t="s">
        <v>45</v>
      </c>
      <c r="AD14">
        <v>1</v>
      </c>
      <c r="AE14">
        <v>12</v>
      </c>
      <c r="AF14">
        <v>523</v>
      </c>
      <c r="AG14">
        <v>3687</v>
      </c>
      <c r="AH14">
        <v>4223</v>
      </c>
      <c r="AI14">
        <v>1140</v>
      </c>
      <c r="AJ14" t="s">
        <v>36</v>
      </c>
      <c r="AK14">
        <v>793</v>
      </c>
      <c r="AL14">
        <v>26</v>
      </c>
      <c r="AM14">
        <v>1</v>
      </c>
      <c r="AN14" t="s">
        <v>44</v>
      </c>
    </row>
    <row r="15" spans="1:40" x14ac:dyDescent="0.2">
      <c r="A15">
        <v>106010983</v>
      </c>
      <c r="B15" t="s">
        <v>71</v>
      </c>
      <c r="C15" t="s">
        <v>72</v>
      </c>
      <c r="D15" t="s">
        <v>73</v>
      </c>
      <c r="E15" t="s">
        <v>38</v>
      </c>
      <c r="F15">
        <v>25495</v>
      </c>
      <c r="G15">
        <v>25495</v>
      </c>
      <c r="H15">
        <v>42560</v>
      </c>
      <c r="I15">
        <f t="shared" si="0"/>
        <v>46.753424657534246</v>
      </c>
      <c r="J15" t="s">
        <v>39</v>
      </c>
      <c r="K15" t="s">
        <v>40</v>
      </c>
      <c r="L15" t="s">
        <v>41</v>
      </c>
      <c r="M15" t="s">
        <v>42</v>
      </c>
      <c r="N15" t="s">
        <v>54</v>
      </c>
      <c r="O15">
        <v>0</v>
      </c>
      <c r="P15">
        <v>75</v>
      </c>
      <c r="Q15">
        <v>0</v>
      </c>
      <c r="R15">
        <v>0</v>
      </c>
      <c r="S15">
        <v>0</v>
      </c>
      <c r="T15">
        <v>0</v>
      </c>
      <c r="U15" t="s">
        <v>44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 t="s">
        <v>44</v>
      </c>
      <c r="AK15">
        <v>0</v>
      </c>
      <c r="AL15">
        <v>0</v>
      </c>
      <c r="AM15">
        <v>0</v>
      </c>
      <c r="AN15" t="s">
        <v>44</v>
      </c>
    </row>
    <row r="16" spans="1:40" x14ac:dyDescent="0.2">
      <c r="A16">
        <v>106010987</v>
      </c>
      <c r="B16" t="s">
        <v>74</v>
      </c>
      <c r="C16" t="s">
        <v>75</v>
      </c>
      <c r="D16" t="s">
        <v>76</v>
      </c>
      <c r="E16" t="s">
        <v>38</v>
      </c>
      <c r="F16">
        <v>21508</v>
      </c>
      <c r="G16">
        <v>21508</v>
      </c>
      <c r="H16">
        <v>42560</v>
      </c>
      <c r="I16">
        <f t="shared" si="0"/>
        <v>57.676712328767124</v>
      </c>
      <c r="J16" t="s">
        <v>39</v>
      </c>
      <c r="K16" t="s">
        <v>40</v>
      </c>
      <c r="L16" t="s">
        <v>41</v>
      </c>
      <c r="M16" t="s">
        <v>77</v>
      </c>
      <c r="N16" t="s">
        <v>43</v>
      </c>
      <c r="O16">
        <v>14</v>
      </c>
      <c r="P16">
        <v>341</v>
      </c>
      <c r="Q16">
        <v>22</v>
      </c>
      <c r="R16">
        <v>1724</v>
      </c>
      <c r="S16">
        <v>3944</v>
      </c>
      <c r="T16">
        <v>0</v>
      </c>
      <c r="U16" t="s">
        <v>44</v>
      </c>
      <c r="V16" t="s">
        <v>45</v>
      </c>
      <c r="X16" t="s">
        <v>45</v>
      </c>
      <c r="Z16" t="s">
        <v>45</v>
      </c>
      <c r="AC16" t="s">
        <v>45</v>
      </c>
      <c r="AD16">
        <v>2</v>
      </c>
      <c r="AE16">
        <v>12</v>
      </c>
      <c r="AF16">
        <v>360</v>
      </c>
      <c r="AG16">
        <v>6495</v>
      </c>
      <c r="AH16">
        <v>6869</v>
      </c>
      <c r="AI16">
        <v>3229</v>
      </c>
      <c r="AJ16" t="s">
        <v>44</v>
      </c>
      <c r="AK16">
        <v>1851</v>
      </c>
      <c r="AL16">
        <v>117</v>
      </c>
      <c r="AM16">
        <v>7</v>
      </c>
      <c r="AN16" t="s">
        <v>44</v>
      </c>
    </row>
    <row r="17" spans="1:40" x14ac:dyDescent="0.2">
      <c r="A17">
        <v>106013619</v>
      </c>
      <c r="B17" t="s">
        <v>78</v>
      </c>
      <c r="C17" t="s">
        <v>79</v>
      </c>
      <c r="D17" t="s">
        <v>52</v>
      </c>
      <c r="E17" t="s">
        <v>38</v>
      </c>
      <c r="F17">
        <v>41153</v>
      </c>
      <c r="G17">
        <v>22137</v>
      </c>
      <c r="H17">
        <v>42560</v>
      </c>
      <c r="I17">
        <f t="shared" si="0"/>
        <v>55.953424657534249</v>
      </c>
      <c r="J17" t="s">
        <v>39</v>
      </c>
      <c r="K17" t="s">
        <v>40</v>
      </c>
      <c r="L17" t="s">
        <v>41</v>
      </c>
      <c r="M17" t="s">
        <v>53</v>
      </c>
      <c r="N17" t="s">
        <v>43</v>
      </c>
      <c r="O17">
        <v>0</v>
      </c>
      <c r="P17">
        <v>93</v>
      </c>
      <c r="Q17">
        <v>0</v>
      </c>
      <c r="R17">
        <v>0</v>
      </c>
      <c r="S17">
        <v>0</v>
      </c>
      <c r="T17">
        <v>0</v>
      </c>
      <c r="U17" t="s">
        <v>44</v>
      </c>
      <c r="W17" t="s">
        <v>45</v>
      </c>
      <c r="Y17" t="s">
        <v>45</v>
      </c>
      <c r="Z17" t="s">
        <v>45</v>
      </c>
      <c r="AC17" t="s">
        <v>45</v>
      </c>
      <c r="AD17">
        <v>34</v>
      </c>
      <c r="AE17">
        <v>292</v>
      </c>
      <c r="AF17">
        <v>1365</v>
      </c>
      <c r="AG17">
        <v>2078</v>
      </c>
      <c r="AH17">
        <v>3772</v>
      </c>
      <c r="AI17">
        <v>745</v>
      </c>
      <c r="AJ17" t="s">
        <v>36</v>
      </c>
      <c r="AK17">
        <v>0</v>
      </c>
      <c r="AL17">
        <v>0</v>
      </c>
      <c r="AM17">
        <v>0</v>
      </c>
      <c r="AN17" t="s">
        <v>44</v>
      </c>
    </row>
    <row r="18" spans="1:40" x14ac:dyDescent="0.2">
      <c r="A18">
        <v>106013626</v>
      </c>
      <c r="B18" t="s">
        <v>80</v>
      </c>
      <c r="C18" t="s">
        <v>81</v>
      </c>
      <c r="D18" t="s">
        <v>48</v>
      </c>
      <c r="E18" t="s">
        <v>38</v>
      </c>
      <c r="F18">
        <v>16803</v>
      </c>
      <c r="G18">
        <v>16803</v>
      </c>
      <c r="H18">
        <v>42560</v>
      </c>
      <c r="I18">
        <f t="shared" si="0"/>
        <v>70.567123287671237</v>
      </c>
      <c r="J18" t="s">
        <v>39</v>
      </c>
      <c r="K18" t="s">
        <v>40</v>
      </c>
      <c r="L18" t="s">
        <v>41</v>
      </c>
      <c r="M18" t="s">
        <v>42</v>
      </c>
      <c r="N18" t="s">
        <v>43</v>
      </c>
      <c r="O18">
        <v>0</v>
      </c>
      <c r="P18">
        <v>101</v>
      </c>
      <c r="Q18">
        <v>0</v>
      </c>
      <c r="R18">
        <v>0</v>
      </c>
      <c r="S18">
        <v>0</v>
      </c>
      <c r="T18">
        <v>0</v>
      </c>
      <c r="U18" t="s">
        <v>44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 t="s">
        <v>36</v>
      </c>
      <c r="AK18">
        <v>0</v>
      </c>
      <c r="AL18">
        <v>0</v>
      </c>
      <c r="AM18">
        <v>0</v>
      </c>
      <c r="AN18" t="s">
        <v>44</v>
      </c>
    </row>
    <row r="19" spans="1:40" x14ac:dyDescent="0.2">
      <c r="A19">
        <v>106013687</v>
      </c>
      <c r="B19" t="s">
        <v>82</v>
      </c>
      <c r="C19" t="s">
        <v>83</v>
      </c>
      <c r="D19" t="s">
        <v>48</v>
      </c>
      <c r="E19" t="s">
        <v>38</v>
      </c>
      <c r="F19">
        <v>30601</v>
      </c>
      <c r="G19">
        <v>30601</v>
      </c>
      <c r="H19">
        <v>42560</v>
      </c>
      <c r="I19">
        <f t="shared" si="0"/>
        <v>32.764383561643832</v>
      </c>
      <c r="J19" t="s">
        <v>39</v>
      </c>
      <c r="K19" t="s">
        <v>40</v>
      </c>
      <c r="L19" t="s">
        <v>85</v>
      </c>
      <c r="M19" t="s">
        <v>42</v>
      </c>
      <c r="N19" t="s">
        <v>86</v>
      </c>
      <c r="O19">
        <v>0</v>
      </c>
      <c r="P19">
        <v>24</v>
      </c>
      <c r="Q19">
        <v>0</v>
      </c>
      <c r="R19">
        <v>0</v>
      </c>
      <c r="S19">
        <v>0</v>
      </c>
      <c r="T19">
        <v>0</v>
      </c>
      <c r="U19" t="s">
        <v>44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 t="s">
        <v>44</v>
      </c>
      <c r="AK19">
        <v>0</v>
      </c>
      <c r="AL19">
        <v>0</v>
      </c>
      <c r="AM19">
        <v>0</v>
      </c>
      <c r="AN19" t="s">
        <v>44</v>
      </c>
    </row>
    <row r="20" spans="1:40" x14ac:dyDescent="0.2">
      <c r="A20">
        <v>106014034</v>
      </c>
      <c r="B20" t="s">
        <v>87</v>
      </c>
      <c r="C20" t="s">
        <v>88</v>
      </c>
      <c r="D20" t="s">
        <v>76</v>
      </c>
      <c r="E20" t="s">
        <v>38</v>
      </c>
      <c r="F20">
        <v>32920</v>
      </c>
      <c r="G20">
        <v>32920</v>
      </c>
      <c r="H20">
        <v>42560</v>
      </c>
      <c r="I20">
        <f t="shared" si="0"/>
        <v>26.410958904109588</v>
      </c>
      <c r="J20" t="s">
        <v>39</v>
      </c>
      <c r="K20" t="s">
        <v>40</v>
      </c>
      <c r="L20" t="s">
        <v>89</v>
      </c>
      <c r="M20" t="s">
        <v>66</v>
      </c>
      <c r="N20" t="s">
        <v>57</v>
      </c>
      <c r="O20">
        <v>0</v>
      </c>
      <c r="P20">
        <v>148</v>
      </c>
      <c r="Q20">
        <v>0</v>
      </c>
      <c r="R20">
        <v>0</v>
      </c>
      <c r="S20">
        <v>0</v>
      </c>
      <c r="T20">
        <v>8</v>
      </c>
      <c r="U20" t="s">
        <v>44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 t="s">
        <v>44</v>
      </c>
      <c r="AK20">
        <v>0</v>
      </c>
      <c r="AL20">
        <v>0</v>
      </c>
      <c r="AM20">
        <v>0</v>
      </c>
      <c r="AN20" t="s">
        <v>44</v>
      </c>
    </row>
    <row r="21" spans="1:40" x14ac:dyDescent="0.2">
      <c r="A21">
        <v>106014050</v>
      </c>
      <c r="B21" t="s">
        <v>90</v>
      </c>
      <c r="C21" t="s">
        <v>91</v>
      </c>
      <c r="D21" t="s">
        <v>92</v>
      </c>
      <c r="E21" t="s">
        <v>38</v>
      </c>
      <c r="F21">
        <v>33581</v>
      </c>
      <c r="G21">
        <v>33581</v>
      </c>
      <c r="H21">
        <v>42560</v>
      </c>
      <c r="I21">
        <f t="shared" si="0"/>
        <v>24.6</v>
      </c>
      <c r="J21" t="s">
        <v>39</v>
      </c>
      <c r="K21" t="s">
        <v>40</v>
      </c>
      <c r="L21" t="s">
        <v>41</v>
      </c>
      <c r="M21" t="s">
        <v>42</v>
      </c>
      <c r="N21" t="s">
        <v>43</v>
      </c>
      <c r="O21">
        <v>10</v>
      </c>
      <c r="P21">
        <v>167</v>
      </c>
      <c r="Q21">
        <v>0</v>
      </c>
      <c r="R21">
        <v>1294</v>
      </c>
      <c r="S21">
        <v>2749</v>
      </c>
      <c r="T21">
        <v>0</v>
      </c>
      <c r="U21" t="s">
        <v>44</v>
      </c>
      <c r="V21" t="s">
        <v>45</v>
      </c>
      <c r="X21" t="s">
        <v>45</v>
      </c>
      <c r="Z21" t="s">
        <v>45</v>
      </c>
      <c r="AD21">
        <v>1</v>
      </c>
      <c r="AE21">
        <v>16</v>
      </c>
      <c r="AF21">
        <v>355</v>
      </c>
      <c r="AG21">
        <v>5235</v>
      </c>
      <c r="AH21">
        <v>5608</v>
      </c>
      <c r="AI21">
        <v>2769</v>
      </c>
      <c r="AJ21" t="s">
        <v>36</v>
      </c>
      <c r="AK21">
        <v>1431</v>
      </c>
      <c r="AL21">
        <v>70</v>
      </c>
      <c r="AM21">
        <v>14</v>
      </c>
      <c r="AN21" t="s">
        <v>44</v>
      </c>
    </row>
    <row r="22" spans="1:40" x14ac:dyDescent="0.2">
      <c r="A22">
        <v>106014132</v>
      </c>
      <c r="B22" t="s">
        <v>93</v>
      </c>
      <c r="C22" t="s">
        <v>94</v>
      </c>
      <c r="D22" t="s">
        <v>76</v>
      </c>
      <c r="E22" t="s">
        <v>38</v>
      </c>
      <c r="F22">
        <v>35400</v>
      </c>
      <c r="G22">
        <v>35400</v>
      </c>
      <c r="H22">
        <v>42560</v>
      </c>
      <c r="I22">
        <f t="shared" si="0"/>
        <v>19.616438356164384</v>
      </c>
      <c r="J22" t="s">
        <v>39</v>
      </c>
      <c r="K22" t="s">
        <v>40</v>
      </c>
      <c r="L22" t="s">
        <v>41</v>
      </c>
      <c r="M22" t="s">
        <v>42</v>
      </c>
      <c r="N22" t="s">
        <v>43</v>
      </c>
      <c r="O22">
        <v>0</v>
      </c>
      <c r="P22">
        <v>106</v>
      </c>
      <c r="Q22">
        <v>0</v>
      </c>
      <c r="R22">
        <v>0</v>
      </c>
      <c r="S22">
        <v>0</v>
      </c>
      <c r="T22">
        <v>0</v>
      </c>
      <c r="U22" t="s">
        <v>36</v>
      </c>
      <c r="W22" t="s">
        <v>45</v>
      </c>
      <c r="X22" t="s">
        <v>45</v>
      </c>
      <c r="Z22" t="s">
        <v>45</v>
      </c>
      <c r="AC22" t="s">
        <v>45</v>
      </c>
      <c r="AD22">
        <v>2</v>
      </c>
      <c r="AE22">
        <v>41</v>
      </c>
      <c r="AF22">
        <v>808</v>
      </c>
      <c r="AG22">
        <v>1749</v>
      </c>
      <c r="AH22">
        <v>2602</v>
      </c>
      <c r="AI22">
        <v>1239</v>
      </c>
      <c r="AJ22" t="s">
        <v>44</v>
      </c>
      <c r="AK22">
        <v>0</v>
      </c>
      <c r="AL22">
        <v>0</v>
      </c>
      <c r="AM22">
        <v>0</v>
      </c>
      <c r="AN22" t="s">
        <v>44</v>
      </c>
    </row>
    <row r="23" spans="1:40" x14ac:dyDescent="0.2">
      <c r="A23">
        <v>106014207</v>
      </c>
      <c r="B23" t="s">
        <v>1108</v>
      </c>
      <c r="C23" t="s">
        <v>1109</v>
      </c>
      <c r="D23" t="s">
        <v>84</v>
      </c>
      <c r="E23" t="s">
        <v>38</v>
      </c>
      <c r="F23">
        <v>38580</v>
      </c>
      <c r="G23">
        <v>38580</v>
      </c>
      <c r="H23">
        <v>42560</v>
      </c>
      <c r="I23">
        <f t="shared" si="0"/>
        <v>10.904109589041095</v>
      </c>
      <c r="J23" t="s">
        <v>39</v>
      </c>
      <c r="K23" t="s">
        <v>40</v>
      </c>
      <c r="L23" t="s">
        <v>165</v>
      </c>
      <c r="M23" t="s">
        <v>66</v>
      </c>
      <c r="N23" t="s">
        <v>57</v>
      </c>
      <c r="O23">
        <v>0</v>
      </c>
      <c r="P23">
        <v>26</v>
      </c>
      <c r="Q23">
        <v>0</v>
      </c>
      <c r="R23">
        <v>0</v>
      </c>
      <c r="S23">
        <v>0</v>
      </c>
      <c r="T23">
        <v>0</v>
      </c>
      <c r="U23" t="s">
        <v>44</v>
      </c>
      <c r="AA23" t="s">
        <v>45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 t="s">
        <v>44</v>
      </c>
      <c r="AK23">
        <v>0</v>
      </c>
      <c r="AL23">
        <v>0</v>
      </c>
      <c r="AM23">
        <v>0</v>
      </c>
      <c r="AN23" t="s">
        <v>44</v>
      </c>
    </row>
    <row r="24" spans="1:40" x14ac:dyDescent="0.2">
      <c r="A24">
        <v>106014226</v>
      </c>
      <c r="B24" t="s">
        <v>1280</v>
      </c>
      <c r="C24" t="s">
        <v>1281</v>
      </c>
      <c r="D24" t="s">
        <v>52</v>
      </c>
      <c r="E24" t="s">
        <v>38</v>
      </c>
      <c r="F24">
        <v>39265</v>
      </c>
      <c r="G24">
        <v>39265</v>
      </c>
      <c r="H24">
        <v>42560</v>
      </c>
      <c r="I24">
        <f t="shared" si="0"/>
        <v>9.0273972602739718</v>
      </c>
      <c r="J24" t="s">
        <v>39</v>
      </c>
      <c r="K24" t="s">
        <v>40</v>
      </c>
      <c r="L24" t="s">
        <v>165</v>
      </c>
      <c r="M24" t="s">
        <v>66</v>
      </c>
      <c r="N24" t="s">
        <v>57</v>
      </c>
      <c r="O24">
        <v>0</v>
      </c>
      <c r="P24">
        <v>16</v>
      </c>
      <c r="Q24">
        <v>0</v>
      </c>
      <c r="R24">
        <v>0</v>
      </c>
      <c r="S24">
        <v>0</v>
      </c>
      <c r="T24">
        <v>8</v>
      </c>
      <c r="U24" t="s">
        <v>44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 t="s">
        <v>44</v>
      </c>
      <c r="AK24">
        <v>0</v>
      </c>
      <c r="AL24">
        <v>0</v>
      </c>
      <c r="AM24">
        <v>0</v>
      </c>
      <c r="AN24" t="s">
        <v>44</v>
      </c>
    </row>
    <row r="25" spans="1:40" x14ac:dyDescent="0.2">
      <c r="A25">
        <v>106014233</v>
      </c>
      <c r="B25" t="s">
        <v>1211</v>
      </c>
      <c r="C25" t="s">
        <v>1212</v>
      </c>
      <c r="D25" t="s">
        <v>1213</v>
      </c>
      <c r="E25" t="s">
        <v>38</v>
      </c>
      <c r="F25">
        <v>41214</v>
      </c>
      <c r="H25">
        <v>42560</v>
      </c>
      <c r="I25">
        <f t="shared" si="0"/>
        <v>116.60273972602739</v>
      </c>
      <c r="J25" t="s">
        <v>39</v>
      </c>
      <c r="K25" t="s">
        <v>40</v>
      </c>
      <c r="L25" t="s">
        <v>41</v>
      </c>
      <c r="M25" t="s">
        <v>42</v>
      </c>
      <c r="N25" t="s">
        <v>43</v>
      </c>
      <c r="O25">
        <v>0</v>
      </c>
      <c r="P25">
        <v>130</v>
      </c>
      <c r="Q25">
        <v>11</v>
      </c>
      <c r="R25">
        <v>1393</v>
      </c>
      <c r="S25">
        <v>3331</v>
      </c>
      <c r="T25">
        <v>0</v>
      </c>
      <c r="U25" t="s">
        <v>36</v>
      </c>
      <c r="V25" t="s">
        <v>45</v>
      </c>
      <c r="X25" t="s">
        <v>45</v>
      </c>
      <c r="Z25" t="s">
        <v>45</v>
      </c>
      <c r="AC25" t="s">
        <v>45</v>
      </c>
      <c r="AD25">
        <v>0</v>
      </c>
      <c r="AE25">
        <v>20</v>
      </c>
      <c r="AF25">
        <v>394</v>
      </c>
      <c r="AG25">
        <v>4406</v>
      </c>
      <c r="AH25">
        <v>4820</v>
      </c>
      <c r="AI25">
        <v>1804</v>
      </c>
      <c r="AJ25" t="s">
        <v>44</v>
      </c>
      <c r="AK25">
        <v>1393</v>
      </c>
      <c r="AL25">
        <v>28</v>
      </c>
      <c r="AM25">
        <v>3</v>
      </c>
      <c r="AN25" t="s">
        <v>44</v>
      </c>
    </row>
    <row r="26" spans="1:40" x14ac:dyDescent="0.2">
      <c r="A26">
        <v>106014326</v>
      </c>
      <c r="B26" t="s">
        <v>1346</v>
      </c>
      <c r="C26" t="s">
        <v>1347</v>
      </c>
      <c r="D26" t="s">
        <v>48</v>
      </c>
      <c r="E26" t="s">
        <v>38</v>
      </c>
      <c r="F26">
        <v>41821</v>
      </c>
      <c r="H26">
        <v>42560</v>
      </c>
      <c r="I26">
        <f t="shared" si="0"/>
        <v>116.60273972602739</v>
      </c>
      <c r="J26" t="s">
        <v>39</v>
      </c>
      <c r="K26" t="s">
        <v>40</v>
      </c>
      <c r="L26" t="s">
        <v>41</v>
      </c>
      <c r="M26" t="s">
        <v>42</v>
      </c>
      <c r="N26" t="s">
        <v>43</v>
      </c>
      <c r="O26">
        <v>24</v>
      </c>
      <c r="P26">
        <v>315</v>
      </c>
      <c r="Q26">
        <v>6</v>
      </c>
      <c r="R26">
        <v>2189</v>
      </c>
      <c r="S26">
        <v>4283</v>
      </c>
      <c r="T26">
        <v>0</v>
      </c>
      <c r="U26" t="s">
        <v>36</v>
      </c>
      <c r="V26" t="s">
        <v>45</v>
      </c>
      <c r="X26" t="s">
        <v>45</v>
      </c>
      <c r="Z26" t="s">
        <v>45</v>
      </c>
      <c r="AC26" t="s">
        <v>45</v>
      </c>
      <c r="AD26">
        <v>74</v>
      </c>
      <c r="AE26">
        <v>4338</v>
      </c>
      <c r="AF26">
        <v>3111</v>
      </c>
      <c r="AG26">
        <v>61</v>
      </c>
      <c r="AH26">
        <v>7587</v>
      </c>
      <c r="AI26">
        <v>4688</v>
      </c>
      <c r="AJ26" t="s">
        <v>36</v>
      </c>
      <c r="AK26">
        <v>2401</v>
      </c>
      <c r="AL26">
        <v>203</v>
      </c>
      <c r="AM26">
        <v>40</v>
      </c>
      <c r="AN26" t="s">
        <v>44</v>
      </c>
    </row>
    <row r="27" spans="1:40" x14ac:dyDescent="0.2">
      <c r="A27">
        <v>106014337</v>
      </c>
      <c r="B27" t="s">
        <v>1278</v>
      </c>
      <c r="C27" t="s">
        <v>1279</v>
      </c>
      <c r="D27" t="s">
        <v>52</v>
      </c>
      <c r="E27" t="s">
        <v>38</v>
      </c>
      <c r="F27">
        <v>41793</v>
      </c>
      <c r="H27">
        <v>42560</v>
      </c>
      <c r="I27">
        <f t="shared" si="0"/>
        <v>116.60273972602739</v>
      </c>
      <c r="J27" t="s">
        <v>39</v>
      </c>
      <c r="K27" t="s">
        <v>40</v>
      </c>
      <c r="L27" t="s">
        <v>41</v>
      </c>
      <c r="M27" t="s">
        <v>42</v>
      </c>
      <c r="N27" t="s">
        <v>43</v>
      </c>
      <c r="O27">
        <v>20</v>
      </c>
      <c r="P27">
        <v>216</v>
      </c>
      <c r="Q27">
        <v>8</v>
      </c>
      <c r="R27">
        <v>1807</v>
      </c>
      <c r="S27">
        <v>3320</v>
      </c>
      <c r="T27">
        <v>0</v>
      </c>
      <c r="U27" t="s">
        <v>36</v>
      </c>
      <c r="V27" t="s">
        <v>45</v>
      </c>
      <c r="X27" t="s">
        <v>45</v>
      </c>
      <c r="Z27" t="s">
        <v>45</v>
      </c>
      <c r="AC27" t="s">
        <v>45</v>
      </c>
      <c r="AD27">
        <v>4</v>
      </c>
      <c r="AE27">
        <v>18</v>
      </c>
      <c r="AF27">
        <v>502</v>
      </c>
      <c r="AG27">
        <v>1916</v>
      </c>
      <c r="AH27">
        <v>2443</v>
      </c>
      <c r="AI27">
        <v>1476</v>
      </c>
      <c r="AJ27" t="s">
        <v>44</v>
      </c>
      <c r="AK27">
        <v>1961</v>
      </c>
      <c r="AL27">
        <v>141</v>
      </c>
      <c r="AM27">
        <v>23</v>
      </c>
      <c r="AN27" t="s">
        <v>44</v>
      </c>
    </row>
    <row r="28" spans="1:40" x14ac:dyDescent="0.2">
      <c r="A28">
        <v>106034002</v>
      </c>
      <c r="B28" t="s">
        <v>95</v>
      </c>
      <c r="C28" t="s">
        <v>96</v>
      </c>
      <c r="D28" t="s">
        <v>97</v>
      </c>
      <c r="E28" t="s">
        <v>38</v>
      </c>
      <c r="F28">
        <v>36626</v>
      </c>
      <c r="G28">
        <v>36626</v>
      </c>
      <c r="H28">
        <v>42560</v>
      </c>
      <c r="I28">
        <f t="shared" si="0"/>
        <v>16.257534246575343</v>
      </c>
      <c r="J28" t="s">
        <v>98</v>
      </c>
      <c r="K28" t="s">
        <v>99</v>
      </c>
      <c r="L28" t="s">
        <v>41</v>
      </c>
      <c r="M28" t="s">
        <v>42</v>
      </c>
      <c r="N28" t="s">
        <v>43</v>
      </c>
      <c r="O28">
        <v>0</v>
      </c>
      <c r="P28">
        <v>52</v>
      </c>
      <c r="Q28">
        <v>8</v>
      </c>
      <c r="R28">
        <v>319</v>
      </c>
      <c r="S28">
        <v>622</v>
      </c>
      <c r="T28">
        <v>0</v>
      </c>
      <c r="U28" t="s">
        <v>44</v>
      </c>
      <c r="W28" t="s">
        <v>45</v>
      </c>
      <c r="Y28" t="s">
        <v>45</v>
      </c>
      <c r="Z28" t="s">
        <v>45</v>
      </c>
      <c r="AD28">
        <v>0</v>
      </c>
      <c r="AE28">
        <v>1180</v>
      </c>
      <c r="AF28">
        <v>683</v>
      </c>
      <c r="AG28">
        <v>273</v>
      </c>
      <c r="AH28">
        <v>2136</v>
      </c>
      <c r="AI28">
        <v>548</v>
      </c>
      <c r="AJ28" t="s">
        <v>44</v>
      </c>
      <c r="AK28">
        <v>319</v>
      </c>
      <c r="AL28">
        <v>0</v>
      </c>
      <c r="AM28">
        <v>0</v>
      </c>
      <c r="AN28" t="s">
        <v>44</v>
      </c>
    </row>
    <row r="29" spans="1:40" x14ac:dyDescent="0.2">
      <c r="A29">
        <v>106040802</v>
      </c>
      <c r="B29" t="s">
        <v>100</v>
      </c>
      <c r="C29" t="s">
        <v>101</v>
      </c>
      <c r="D29" t="s">
        <v>102</v>
      </c>
      <c r="E29" t="s">
        <v>38</v>
      </c>
      <c r="F29">
        <v>18042</v>
      </c>
      <c r="G29">
        <v>18042</v>
      </c>
      <c r="H29">
        <v>42560</v>
      </c>
      <c r="I29">
        <f t="shared" si="0"/>
        <v>67.172602739726031</v>
      </c>
      <c r="J29" t="s">
        <v>103</v>
      </c>
      <c r="K29" t="s">
        <v>104</v>
      </c>
      <c r="L29" t="s">
        <v>41</v>
      </c>
      <c r="M29" t="s">
        <v>42</v>
      </c>
      <c r="N29" t="s">
        <v>43</v>
      </c>
      <c r="O29">
        <v>0</v>
      </c>
      <c r="P29">
        <v>45</v>
      </c>
      <c r="Q29">
        <v>0</v>
      </c>
      <c r="R29">
        <v>0</v>
      </c>
      <c r="S29">
        <v>0</v>
      </c>
      <c r="T29">
        <v>0</v>
      </c>
      <c r="U29" t="s">
        <v>44</v>
      </c>
      <c r="Z29" t="s">
        <v>45</v>
      </c>
      <c r="AD29">
        <v>66</v>
      </c>
      <c r="AE29">
        <v>272</v>
      </c>
      <c r="AF29">
        <v>163</v>
      </c>
      <c r="AG29">
        <v>0</v>
      </c>
      <c r="AH29">
        <v>501</v>
      </c>
      <c r="AI29">
        <v>95</v>
      </c>
      <c r="AJ29" t="s">
        <v>44</v>
      </c>
      <c r="AK29">
        <v>0</v>
      </c>
      <c r="AL29">
        <v>0</v>
      </c>
      <c r="AM29">
        <v>0</v>
      </c>
      <c r="AN29" t="s">
        <v>44</v>
      </c>
    </row>
    <row r="30" spans="1:40" x14ac:dyDescent="0.2">
      <c r="A30">
        <v>106040828</v>
      </c>
      <c r="B30" t="s">
        <v>105</v>
      </c>
      <c r="C30" t="s">
        <v>106</v>
      </c>
      <c r="D30" t="s">
        <v>107</v>
      </c>
      <c r="E30" t="s">
        <v>38</v>
      </c>
      <c r="F30">
        <v>23547</v>
      </c>
      <c r="G30">
        <v>23547</v>
      </c>
      <c r="H30">
        <v>42560</v>
      </c>
      <c r="I30">
        <f t="shared" si="0"/>
        <v>52.090410958904108</v>
      </c>
      <c r="J30" t="s">
        <v>103</v>
      </c>
      <c r="K30" t="s">
        <v>104</v>
      </c>
      <c r="L30" t="s">
        <v>41</v>
      </c>
      <c r="M30" t="s">
        <v>42</v>
      </c>
      <c r="N30" t="s">
        <v>57</v>
      </c>
      <c r="O30">
        <v>0</v>
      </c>
      <c r="P30">
        <v>30</v>
      </c>
      <c r="Q30">
        <v>0</v>
      </c>
      <c r="R30">
        <v>0</v>
      </c>
      <c r="S30">
        <v>0</v>
      </c>
      <c r="T30">
        <v>0</v>
      </c>
      <c r="U30" t="s">
        <v>44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 t="s">
        <v>44</v>
      </c>
      <c r="AK30">
        <v>0</v>
      </c>
      <c r="AL30">
        <v>0</v>
      </c>
      <c r="AM30">
        <v>0</v>
      </c>
      <c r="AN30" t="s">
        <v>44</v>
      </c>
    </row>
    <row r="31" spans="1:40" x14ac:dyDescent="0.2">
      <c r="A31">
        <v>106040875</v>
      </c>
      <c r="B31" t="s">
        <v>108</v>
      </c>
      <c r="C31" t="s">
        <v>109</v>
      </c>
      <c r="D31" t="s">
        <v>110</v>
      </c>
      <c r="E31" t="s">
        <v>38</v>
      </c>
      <c r="F31">
        <v>18692</v>
      </c>
      <c r="G31">
        <v>18692</v>
      </c>
      <c r="H31">
        <v>42560</v>
      </c>
      <c r="I31">
        <f t="shared" si="0"/>
        <v>65.391780821917806</v>
      </c>
      <c r="J31" t="s">
        <v>103</v>
      </c>
      <c r="K31" t="s">
        <v>104</v>
      </c>
      <c r="L31" t="s">
        <v>41</v>
      </c>
      <c r="M31" t="s">
        <v>42</v>
      </c>
      <c r="N31" t="s">
        <v>43</v>
      </c>
      <c r="O31">
        <v>0</v>
      </c>
      <c r="P31">
        <v>100</v>
      </c>
      <c r="Q31">
        <v>18</v>
      </c>
      <c r="R31">
        <v>911</v>
      </c>
      <c r="S31">
        <v>1907</v>
      </c>
      <c r="T31">
        <v>0</v>
      </c>
      <c r="U31" t="s">
        <v>44</v>
      </c>
      <c r="W31" t="s">
        <v>45</v>
      </c>
      <c r="Y31" t="s">
        <v>45</v>
      </c>
      <c r="Z31" t="s">
        <v>45</v>
      </c>
      <c r="AC31" t="s">
        <v>45</v>
      </c>
      <c r="AD31">
        <v>2</v>
      </c>
      <c r="AE31">
        <v>32</v>
      </c>
      <c r="AF31">
        <v>421</v>
      </c>
      <c r="AG31">
        <v>2905</v>
      </c>
      <c r="AH31">
        <v>3360</v>
      </c>
      <c r="AI31">
        <v>1119</v>
      </c>
      <c r="AJ31" t="s">
        <v>36</v>
      </c>
      <c r="AK31">
        <v>907</v>
      </c>
      <c r="AL31">
        <v>28</v>
      </c>
      <c r="AM31">
        <v>4</v>
      </c>
      <c r="AN31" t="s">
        <v>36</v>
      </c>
    </row>
    <row r="32" spans="1:40" x14ac:dyDescent="0.2">
      <c r="A32">
        <v>106040937</v>
      </c>
      <c r="B32" t="s">
        <v>111</v>
      </c>
      <c r="C32" t="s">
        <v>112</v>
      </c>
      <c r="D32" t="s">
        <v>113</v>
      </c>
      <c r="E32" t="s">
        <v>38</v>
      </c>
      <c r="F32">
        <v>22647</v>
      </c>
      <c r="G32">
        <v>22647</v>
      </c>
      <c r="H32">
        <v>42560</v>
      </c>
      <c r="I32">
        <f t="shared" si="0"/>
        <v>54.556164383561644</v>
      </c>
      <c r="J32" t="s">
        <v>103</v>
      </c>
      <c r="K32" t="s">
        <v>104</v>
      </c>
      <c r="L32" t="s">
        <v>41</v>
      </c>
      <c r="M32" t="s">
        <v>42</v>
      </c>
      <c r="N32" t="s">
        <v>43</v>
      </c>
      <c r="O32">
        <v>0</v>
      </c>
      <c r="P32">
        <v>133</v>
      </c>
      <c r="Q32">
        <v>10</v>
      </c>
      <c r="R32">
        <v>442</v>
      </c>
      <c r="S32">
        <v>1103</v>
      </c>
      <c r="T32">
        <v>0</v>
      </c>
      <c r="U32" t="s">
        <v>36</v>
      </c>
      <c r="V32" t="s">
        <v>45</v>
      </c>
      <c r="X32" t="s">
        <v>45</v>
      </c>
      <c r="Z32" t="s">
        <v>45</v>
      </c>
      <c r="AB32" t="s">
        <v>45</v>
      </c>
      <c r="AD32">
        <v>32</v>
      </c>
      <c r="AE32">
        <v>4458</v>
      </c>
      <c r="AF32">
        <v>4443</v>
      </c>
      <c r="AG32">
        <v>963</v>
      </c>
      <c r="AH32">
        <v>9896</v>
      </c>
      <c r="AI32">
        <v>1637</v>
      </c>
      <c r="AJ32" t="s">
        <v>36</v>
      </c>
      <c r="AK32">
        <v>441</v>
      </c>
      <c r="AL32">
        <v>23</v>
      </c>
      <c r="AM32">
        <v>3</v>
      </c>
      <c r="AN32" t="s">
        <v>44</v>
      </c>
    </row>
    <row r="33" spans="1:40" x14ac:dyDescent="0.2">
      <c r="A33">
        <v>106040962</v>
      </c>
      <c r="B33" t="s">
        <v>114</v>
      </c>
      <c r="C33" t="s">
        <v>115</v>
      </c>
      <c r="D33" t="s">
        <v>107</v>
      </c>
      <c r="E33" t="s">
        <v>38</v>
      </c>
      <c r="F33">
        <v>16890</v>
      </c>
      <c r="G33">
        <v>16890</v>
      </c>
      <c r="H33">
        <v>42560</v>
      </c>
      <c r="I33">
        <f t="shared" si="0"/>
        <v>70.328767123287676</v>
      </c>
      <c r="J33" t="s">
        <v>103</v>
      </c>
      <c r="K33" t="s">
        <v>104</v>
      </c>
      <c r="L33" t="s">
        <v>41</v>
      </c>
      <c r="M33" t="s">
        <v>42</v>
      </c>
      <c r="N33" t="s">
        <v>43</v>
      </c>
      <c r="O33">
        <v>6</v>
      </c>
      <c r="P33">
        <v>228</v>
      </c>
      <c r="Q33">
        <v>22</v>
      </c>
      <c r="R33">
        <v>1592</v>
      </c>
      <c r="S33">
        <v>3327</v>
      </c>
      <c r="T33">
        <v>0</v>
      </c>
      <c r="U33" t="s">
        <v>36</v>
      </c>
      <c r="W33" t="s">
        <v>45</v>
      </c>
      <c r="X33" t="s">
        <v>45</v>
      </c>
      <c r="Z33" t="s">
        <v>45</v>
      </c>
      <c r="AD33">
        <v>65</v>
      </c>
      <c r="AE33">
        <v>1128</v>
      </c>
      <c r="AF33">
        <v>5285</v>
      </c>
      <c r="AG33">
        <v>3962</v>
      </c>
      <c r="AH33">
        <v>10461</v>
      </c>
      <c r="AI33">
        <v>4015</v>
      </c>
      <c r="AJ33" t="s">
        <v>36</v>
      </c>
      <c r="AK33">
        <v>1575</v>
      </c>
      <c r="AL33">
        <v>80</v>
      </c>
      <c r="AM33">
        <v>6</v>
      </c>
      <c r="AN33" t="s">
        <v>36</v>
      </c>
    </row>
    <row r="34" spans="1:40" x14ac:dyDescent="0.2">
      <c r="A34">
        <v>106044006</v>
      </c>
      <c r="B34" t="s">
        <v>1226</v>
      </c>
      <c r="C34" t="s">
        <v>1227</v>
      </c>
      <c r="D34" t="s">
        <v>107</v>
      </c>
      <c r="E34" t="s">
        <v>38</v>
      </c>
      <c r="F34">
        <v>32171</v>
      </c>
      <c r="G34">
        <v>32171</v>
      </c>
      <c r="H34">
        <v>42560</v>
      </c>
      <c r="I34">
        <f t="shared" si="0"/>
        <v>28.463013698630139</v>
      </c>
      <c r="J34" t="s">
        <v>103</v>
      </c>
      <c r="K34" t="s">
        <v>104</v>
      </c>
      <c r="L34" t="s">
        <v>165</v>
      </c>
      <c r="M34" t="s">
        <v>53</v>
      </c>
      <c r="N34" t="s">
        <v>57</v>
      </c>
      <c r="O34">
        <v>0</v>
      </c>
      <c r="P34">
        <v>16</v>
      </c>
      <c r="Q34">
        <v>0</v>
      </c>
      <c r="R34">
        <v>0</v>
      </c>
      <c r="S34">
        <v>0</v>
      </c>
      <c r="T34">
        <v>0</v>
      </c>
      <c r="U34" t="s">
        <v>44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 t="s">
        <v>44</v>
      </c>
      <c r="AK34">
        <v>0</v>
      </c>
      <c r="AL34">
        <v>0</v>
      </c>
      <c r="AM34">
        <v>0</v>
      </c>
      <c r="AN34" t="s">
        <v>44</v>
      </c>
    </row>
    <row r="35" spans="1:40" x14ac:dyDescent="0.2">
      <c r="A35">
        <v>106044011</v>
      </c>
      <c r="B35" t="s">
        <v>116</v>
      </c>
      <c r="C35" t="s">
        <v>117</v>
      </c>
      <c r="D35" t="s">
        <v>107</v>
      </c>
      <c r="E35" t="s">
        <v>38</v>
      </c>
      <c r="F35">
        <v>33372</v>
      </c>
      <c r="G35">
        <v>33372</v>
      </c>
      <c r="H35">
        <v>42560</v>
      </c>
      <c r="I35">
        <f t="shared" si="0"/>
        <v>25.172602739726027</v>
      </c>
      <c r="J35" t="s">
        <v>103</v>
      </c>
      <c r="K35" t="s">
        <v>104</v>
      </c>
      <c r="L35" t="s">
        <v>41</v>
      </c>
      <c r="M35" t="s">
        <v>42</v>
      </c>
      <c r="N35" t="s">
        <v>118</v>
      </c>
      <c r="O35">
        <v>0</v>
      </c>
      <c r="P35">
        <v>40</v>
      </c>
      <c r="Q35">
        <v>0</v>
      </c>
      <c r="R35">
        <v>0</v>
      </c>
      <c r="S35">
        <v>0</v>
      </c>
      <c r="T35">
        <v>0</v>
      </c>
      <c r="U35" t="s">
        <v>44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 t="s">
        <v>44</v>
      </c>
      <c r="AK35">
        <v>0</v>
      </c>
      <c r="AL35">
        <v>0</v>
      </c>
      <c r="AM35">
        <v>0</v>
      </c>
      <c r="AN35" t="s">
        <v>44</v>
      </c>
    </row>
    <row r="36" spans="1:40" x14ac:dyDescent="0.2">
      <c r="A36">
        <v>106050932</v>
      </c>
      <c r="B36" t="s">
        <v>119</v>
      </c>
      <c r="C36" t="s">
        <v>120</v>
      </c>
      <c r="D36" t="s">
        <v>121</v>
      </c>
      <c r="E36" t="s">
        <v>38</v>
      </c>
      <c r="F36">
        <v>18861</v>
      </c>
      <c r="G36">
        <v>18861</v>
      </c>
      <c r="H36">
        <v>42560</v>
      </c>
      <c r="I36">
        <f t="shared" si="0"/>
        <v>64.92876712328767</v>
      </c>
      <c r="J36" t="s">
        <v>98</v>
      </c>
      <c r="K36" t="s">
        <v>122</v>
      </c>
      <c r="L36" t="s">
        <v>41</v>
      </c>
      <c r="M36" t="s">
        <v>42</v>
      </c>
      <c r="N36" t="s">
        <v>43</v>
      </c>
      <c r="O36">
        <v>0</v>
      </c>
      <c r="P36">
        <v>48</v>
      </c>
      <c r="Q36">
        <v>0</v>
      </c>
      <c r="R36">
        <v>0</v>
      </c>
      <c r="S36">
        <v>0</v>
      </c>
      <c r="T36">
        <v>0</v>
      </c>
      <c r="U36" t="s">
        <v>36</v>
      </c>
      <c r="W36" t="s">
        <v>45</v>
      </c>
      <c r="Y36" t="s">
        <v>45</v>
      </c>
      <c r="Z36" t="s">
        <v>45</v>
      </c>
      <c r="AD36">
        <v>0</v>
      </c>
      <c r="AE36">
        <v>28</v>
      </c>
      <c r="AF36">
        <v>690</v>
      </c>
      <c r="AG36">
        <v>283</v>
      </c>
      <c r="AH36">
        <v>1001</v>
      </c>
      <c r="AI36">
        <v>223</v>
      </c>
      <c r="AJ36" t="s">
        <v>36</v>
      </c>
      <c r="AK36">
        <v>0</v>
      </c>
      <c r="AL36">
        <v>0</v>
      </c>
      <c r="AM36">
        <v>0</v>
      </c>
      <c r="AN36" t="s">
        <v>36</v>
      </c>
    </row>
    <row r="37" spans="1:40" x14ac:dyDescent="0.2">
      <c r="A37">
        <v>106060870</v>
      </c>
      <c r="B37" t="s">
        <v>123</v>
      </c>
      <c r="C37" t="s">
        <v>124</v>
      </c>
      <c r="D37" t="s">
        <v>125</v>
      </c>
      <c r="E37" t="s">
        <v>38</v>
      </c>
      <c r="F37">
        <v>19541</v>
      </c>
      <c r="G37">
        <v>19541</v>
      </c>
      <c r="H37">
        <v>42560</v>
      </c>
      <c r="I37">
        <f t="shared" si="0"/>
        <v>63.065753424657537</v>
      </c>
      <c r="J37" t="s">
        <v>103</v>
      </c>
      <c r="K37" t="s">
        <v>126</v>
      </c>
      <c r="L37" t="s">
        <v>41</v>
      </c>
      <c r="M37" t="s">
        <v>42</v>
      </c>
      <c r="N37" t="s">
        <v>43</v>
      </c>
      <c r="O37">
        <v>0</v>
      </c>
      <c r="P37">
        <v>48</v>
      </c>
      <c r="Q37">
        <v>6</v>
      </c>
      <c r="R37">
        <v>158</v>
      </c>
      <c r="S37">
        <v>413</v>
      </c>
      <c r="T37">
        <v>0</v>
      </c>
      <c r="U37" t="s">
        <v>44</v>
      </c>
      <c r="W37" t="s">
        <v>45</v>
      </c>
      <c r="Y37" t="s">
        <v>45</v>
      </c>
      <c r="Z37" t="s">
        <v>45</v>
      </c>
      <c r="AD37">
        <v>1</v>
      </c>
      <c r="AE37">
        <v>6</v>
      </c>
      <c r="AF37">
        <v>37</v>
      </c>
      <c r="AG37">
        <v>451</v>
      </c>
      <c r="AH37">
        <v>495</v>
      </c>
      <c r="AI37">
        <v>222</v>
      </c>
      <c r="AJ37" t="s">
        <v>36</v>
      </c>
      <c r="AK37">
        <v>158</v>
      </c>
      <c r="AL37">
        <v>5</v>
      </c>
      <c r="AM37">
        <v>0</v>
      </c>
      <c r="AN37" t="s">
        <v>44</v>
      </c>
    </row>
    <row r="38" spans="1:40" x14ac:dyDescent="0.2">
      <c r="A38">
        <v>106070904</v>
      </c>
      <c r="B38" t="s">
        <v>127</v>
      </c>
      <c r="C38" t="s">
        <v>128</v>
      </c>
      <c r="D38" t="s">
        <v>129</v>
      </c>
      <c r="E38" t="s">
        <v>63</v>
      </c>
      <c r="F38">
        <v>42115</v>
      </c>
      <c r="G38">
        <v>19739</v>
      </c>
      <c r="H38">
        <v>42560</v>
      </c>
      <c r="I38">
        <f t="shared" si="0"/>
        <v>62.523287671232879</v>
      </c>
      <c r="J38" t="s">
        <v>39</v>
      </c>
      <c r="K38" t="s">
        <v>130</v>
      </c>
      <c r="L38" t="s">
        <v>41</v>
      </c>
      <c r="M38" t="s">
        <v>77</v>
      </c>
      <c r="N38" t="s">
        <v>43</v>
      </c>
      <c r="O38">
        <v>0</v>
      </c>
      <c r="P38">
        <v>124</v>
      </c>
      <c r="Q38">
        <v>0</v>
      </c>
      <c r="R38">
        <v>0</v>
      </c>
      <c r="S38">
        <v>0</v>
      </c>
      <c r="T38">
        <v>0</v>
      </c>
      <c r="U38" t="s">
        <v>44</v>
      </c>
      <c r="W38" t="s">
        <v>45</v>
      </c>
      <c r="Y38" t="s">
        <v>45</v>
      </c>
      <c r="Z38" t="s">
        <v>45</v>
      </c>
      <c r="AC38" t="s">
        <v>45</v>
      </c>
      <c r="AD38">
        <v>0</v>
      </c>
      <c r="AE38">
        <v>18</v>
      </c>
      <c r="AF38">
        <v>737</v>
      </c>
      <c r="AG38">
        <v>1796</v>
      </c>
      <c r="AH38">
        <v>2552</v>
      </c>
      <c r="AI38">
        <v>719</v>
      </c>
      <c r="AJ38" t="s">
        <v>36</v>
      </c>
      <c r="AK38">
        <v>1</v>
      </c>
      <c r="AL38">
        <v>0</v>
      </c>
      <c r="AM38">
        <v>0</v>
      </c>
      <c r="AN38" t="s">
        <v>44</v>
      </c>
    </row>
    <row r="39" spans="1:40" x14ac:dyDescent="0.2">
      <c r="A39">
        <v>106070924</v>
      </c>
      <c r="B39" t="s">
        <v>131</v>
      </c>
      <c r="C39" t="s">
        <v>132</v>
      </c>
      <c r="D39" t="s">
        <v>133</v>
      </c>
      <c r="E39" t="s">
        <v>38</v>
      </c>
      <c r="F39">
        <v>19542</v>
      </c>
      <c r="G39">
        <v>19542</v>
      </c>
      <c r="H39">
        <v>42560</v>
      </c>
      <c r="I39">
        <f t="shared" si="0"/>
        <v>63.063013698630137</v>
      </c>
      <c r="J39" t="s">
        <v>39</v>
      </c>
      <c r="K39" t="s">
        <v>130</v>
      </c>
      <c r="L39" t="s">
        <v>41</v>
      </c>
      <c r="M39" t="s">
        <v>53</v>
      </c>
      <c r="N39" t="s">
        <v>43</v>
      </c>
      <c r="O39">
        <v>6</v>
      </c>
      <c r="P39">
        <v>167</v>
      </c>
      <c r="Q39">
        <v>6</v>
      </c>
      <c r="R39">
        <v>2245</v>
      </c>
      <c r="S39">
        <v>4304</v>
      </c>
      <c r="T39">
        <v>0</v>
      </c>
      <c r="U39" t="s">
        <v>36</v>
      </c>
      <c r="V39" t="s">
        <v>45</v>
      </c>
      <c r="X39" t="s">
        <v>45</v>
      </c>
      <c r="Z39" t="s">
        <v>45</v>
      </c>
      <c r="AB39" t="s">
        <v>45</v>
      </c>
      <c r="AD39">
        <v>153</v>
      </c>
      <c r="AE39">
        <v>1193</v>
      </c>
      <c r="AF39">
        <v>2672</v>
      </c>
      <c r="AG39">
        <v>920</v>
      </c>
      <c r="AH39">
        <v>4974</v>
      </c>
      <c r="AI39">
        <v>1874</v>
      </c>
      <c r="AJ39" t="s">
        <v>44</v>
      </c>
      <c r="AK39">
        <v>2247</v>
      </c>
      <c r="AL39">
        <v>88</v>
      </c>
      <c r="AM39">
        <v>1</v>
      </c>
      <c r="AN39" t="s">
        <v>44</v>
      </c>
    </row>
    <row r="40" spans="1:40" x14ac:dyDescent="0.2">
      <c r="A40">
        <v>106070934</v>
      </c>
      <c r="B40" t="s">
        <v>134</v>
      </c>
      <c r="C40" t="s">
        <v>135</v>
      </c>
      <c r="D40" t="s">
        <v>136</v>
      </c>
      <c r="E40" t="s">
        <v>38</v>
      </c>
      <c r="F40">
        <v>24505</v>
      </c>
      <c r="G40">
        <v>24505</v>
      </c>
      <c r="H40">
        <v>42560</v>
      </c>
      <c r="I40">
        <f t="shared" si="0"/>
        <v>49.465753424657535</v>
      </c>
      <c r="J40" t="s">
        <v>39</v>
      </c>
      <c r="K40" t="s">
        <v>130</v>
      </c>
      <c r="L40" t="s">
        <v>41</v>
      </c>
      <c r="M40" t="s">
        <v>42</v>
      </c>
      <c r="N40" t="s">
        <v>43</v>
      </c>
      <c r="O40">
        <v>4</v>
      </c>
      <c r="P40">
        <v>145</v>
      </c>
      <c r="Q40">
        <v>20</v>
      </c>
      <c r="R40">
        <v>1000</v>
      </c>
      <c r="S40">
        <v>2708</v>
      </c>
      <c r="T40">
        <v>0</v>
      </c>
      <c r="U40" t="s">
        <v>36</v>
      </c>
      <c r="W40" t="s">
        <v>45</v>
      </c>
      <c r="Y40" t="s">
        <v>45</v>
      </c>
      <c r="Z40" t="s">
        <v>45</v>
      </c>
      <c r="AC40" t="s">
        <v>45</v>
      </c>
      <c r="AD40">
        <v>1</v>
      </c>
      <c r="AE40">
        <v>28</v>
      </c>
      <c r="AF40">
        <v>554</v>
      </c>
      <c r="AG40">
        <v>5951</v>
      </c>
      <c r="AH40">
        <v>6535</v>
      </c>
      <c r="AI40">
        <v>1377</v>
      </c>
      <c r="AJ40" t="s">
        <v>36</v>
      </c>
      <c r="AK40">
        <v>1000</v>
      </c>
      <c r="AL40">
        <v>48</v>
      </c>
      <c r="AM40">
        <v>2</v>
      </c>
      <c r="AN40" t="s">
        <v>44</v>
      </c>
    </row>
    <row r="41" spans="1:40" x14ac:dyDescent="0.2">
      <c r="A41">
        <v>106070988</v>
      </c>
      <c r="B41" t="s">
        <v>137</v>
      </c>
      <c r="C41" t="s">
        <v>138</v>
      </c>
      <c r="D41" t="s">
        <v>139</v>
      </c>
      <c r="E41" t="s">
        <v>38</v>
      </c>
      <c r="F41">
        <v>23908</v>
      </c>
      <c r="G41">
        <v>23908</v>
      </c>
      <c r="H41">
        <v>42560</v>
      </c>
      <c r="I41">
        <f t="shared" si="0"/>
        <v>51.101369863013701</v>
      </c>
      <c r="J41" t="s">
        <v>39</v>
      </c>
      <c r="K41" t="s">
        <v>130</v>
      </c>
      <c r="L41" t="s">
        <v>41</v>
      </c>
      <c r="M41" t="s">
        <v>42</v>
      </c>
      <c r="N41" t="s">
        <v>43</v>
      </c>
      <c r="O41">
        <v>60</v>
      </c>
      <c r="P41">
        <v>572</v>
      </c>
      <c r="Q41">
        <v>0</v>
      </c>
      <c r="R41">
        <v>2407</v>
      </c>
      <c r="S41">
        <v>5446</v>
      </c>
      <c r="T41">
        <v>0</v>
      </c>
      <c r="U41" t="s">
        <v>36</v>
      </c>
      <c r="V41" t="s">
        <v>45</v>
      </c>
      <c r="X41" t="s">
        <v>45</v>
      </c>
      <c r="Z41" t="s">
        <v>45</v>
      </c>
      <c r="AC41" t="s">
        <v>45</v>
      </c>
      <c r="AD41">
        <v>4</v>
      </c>
      <c r="AE41">
        <v>19</v>
      </c>
      <c r="AF41">
        <v>15</v>
      </c>
      <c r="AG41">
        <v>9435</v>
      </c>
      <c r="AH41">
        <v>9494</v>
      </c>
      <c r="AI41">
        <v>5621</v>
      </c>
      <c r="AJ41" t="s">
        <v>44</v>
      </c>
      <c r="AK41">
        <v>2867</v>
      </c>
      <c r="AL41">
        <v>253</v>
      </c>
      <c r="AM41">
        <v>35</v>
      </c>
      <c r="AN41" t="s">
        <v>36</v>
      </c>
    </row>
    <row r="42" spans="1:40" x14ac:dyDescent="0.2">
      <c r="A42">
        <v>106070990</v>
      </c>
      <c r="B42" t="s">
        <v>140</v>
      </c>
      <c r="C42" t="s">
        <v>141</v>
      </c>
      <c r="D42" t="s">
        <v>139</v>
      </c>
      <c r="E42" t="s">
        <v>38</v>
      </c>
      <c r="F42">
        <v>19613</v>
      </c>
      <c r="G42">
        <v>19613</v>
      </c>
      <c r="H42">
        <v>42560</v>
      </c>
      <c r="I42">
        <f t="shared" si="0"/>
        <v>62.868493150684934</v>
      </c>
      <c r="J42" t="s">
        <v>39</v>
      </c>
      <c r="K42" t="s">
        <v>130</v>
      </c>
      <c r="L42" t="s">
        <v>41</v>
      </c>
      <c r="M42" t="s">
        <v>42</v>
      </c>
      <c r="N42" t="s">
        <v>43</v>
      </c>
      <c r="O42">
        <v>25</v>
      </c>
      <c r="P42">
        <v>233</v>
      </c>
      <c r="Q42">
        <v>32</v>
      </c>
      <c r="R42">
        <v>3224</v>
      </c>
      <c r="S42">
        <v>5623</v>
      </c>
      <c r="T42">
        <v>0</v>
      </c>
      <c r="U42" t="s">
        <v>36</v>
      </c>
      <c r="V42" t="s">
        <v>45</v>
      </c>
      <c r="X42" t="s">
        <v>45</v>
      </c>
      <c r="Z42" t="s">
        <v>45</v>
      </c>
      <c r="AC42" t="s">
        <v>45</v>
      </c>
      <c r="AD42">
        <v>17</v>
      </c>
      <c r="AE42">
        <v>221</v>
      </c>
      <c r="AF42">
        <v>2758</v>
      </c>
      <c r="AG42">
        <v>4582</v>
      </c>
      <c r="AH42">
        <v>7578</v>
      </c>
      <c r="AI42">
        <v>1400</v>
      </c>
      <c r="AJ42" t="s">
        <v>36</v>
      </c>
      <c r="AK42">
        <v>3536</v>
      </c>
      <c r="AL42">
        <v>280</v>
      </c>
      <c r="AM42">
        <v>63</v>
      </c>
      <c r="AN42" t="s">
        <v>36</v>
      </c>
    </row>
    <row r="43" spans="1:40" x14ac:dyDescent="0.2">
      <c r="A43">
        <v>106071018</v>
      </c>
      <c r="B43" t="s">
        <v>142</v>
      </c>
      <c r="C43" t="s">
        <v>143</v>
      </c>
      <c r="D43" t="s">
        <v>144</v>
      </c>
      <c r="E43" t="s">
        <v>38</v>
      </c>
      <c r="F43">
        <v>16803</v>
      </c>
      <c r="G43">
        <v>16803</v>
      </c>
      <c r="H43">
        <v>42560</v>
      </c>
      <c r="I43">
        <f t="shared" si="0"/>
        <v>70.567123287671237</v>
      </c>
      <c r="J43" t="s">
        <v>39</v>
      </c>
      <c r="K43" t="s">
        <v>130</v>
      </c>
      <c r="L43" t="s">
        <v>41</v>
      </c>
      <c r="M43" t="s">
        <v>42</v>
      </c>
      <c r="N43" t="s">
        <v>43</v>
      </c>
      <c r="O43">
        <v>0</v>
      </c>
      <c r="P43">
        <v>267</v>
      </c>
      <c r="Q43">
        <v>0</v>
      </c>
      <c r="R43">
        <v>0</v>
      </c>
      <c r="S43">
        <v>0</v>
      </c>
      <c r="T43">
        <v>0</v>
      </c>
      <c r="U43" t="s">
        <v>36</v>
      </c>
      <c r="W43" t="s">
        <v>45</v>
      </c>
      <c r="Y43" t="s">
        <v>45</v>
      </c>
      <c r="Z43" t="s">
        <v>45</v>
      </c>
      <c r="AC43" t="s">
        <v>45</v>
      </c>
      <c r="AD43">
        <v>1</v>
      </c>
      <c r="AE43">
        <v>36</v>
      </c>
      <c r="AF43">
        <v>39</v>
      </c>
      <c r="AG43">
        <v>6666</v>
      </c>
      <c r="AH43">
        <v>6742</v>
      </c>
      <c r="AI43">
        <v>3372</v>
      </c>
      <c r="AJ43" t="s">
        <v>44</v>
      </c>
      <c r="AK43">
        <v>0</v>
      </c>
      <c r="AL43">
        <v>0</v>
      </c>
      <c r="AM43">
        <v>0</v>
      </c>
      <c r="AN43" t="s">
        <v>36</v>
      </c>
    </row>
    <row r="44" spans="1:40" x14ac:dyDescent="0.2">
      <c r="A44">
        <v>106074011</v>
      </c>
      <c r="B44" t="s">
        <v>145</v>
      </c>
      <c r="C44" t="s">
        <v>146</v>
      </c>
      <c r="D44" t="s">
        <v>147</v>
      </c>
      <c r="E44" t="s">
        <v>38</v>
      </c>
      <c r="F44">
        <v>39600</v>
      </c>
      <c r="G44">
        <v>32731</v>
      </c>
      <c r="H44">
        <v>42560</v>
      </c>
      <c r="I44">
        <f t="shared" si="0"/>
        <v>26.92876712328767</v>
      </c>
      <c r="J44" t="s">
        <v>39</v>
      </c>
      <c r="K44" t="s">
        <v>130</v>
      </c>
      <c r="L44" t="s">
        <v>41</v>
      </c>
      <c r="M44" t="s">
        <v>66</v>
      </c>
      <c r="N44" t="s">
        <v>148</v>
      </c>
      <c r="O44">
        <v>0</v>
      </c>
      <c r="P44">
        <v>64</v>
      </c>
      <c r="Q44">
        <v>0</v>
      </c>
      <c r="R44">
        <v>0</v>
      </c>
      <c r="S44">
        <v>0</v>
      </c>
      <c r="T44">
        <v>0</v>
      </c>
      <c r="U44" t="s">
        <v>44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 t="s">
        <v>44</v>
      </c>
      <c r="AK44">
        <v>0</v>
      </c>
      <c r="AL44">
        <v>0</v>
      </c>
      <c r="AM44">
        <v>0</v>
      </c>
      <c r="AN44" t="s">
        <v>44</v>
      </c>
    </row>
    <row r="45" spans="1:40" x14ac:dyDescent="0.2">
      <c r="A45">
        <v>106074017</v>
      </c>
      <c r="B45" t="s">
        <v>149</v>
      </c>
      <c r="C45" t="s">
        <v>150</v>
      </c>
      <c r="D45" t="s">
        <v>147</v>
      </c>
      <c r="E45" t="s">
        <v>38</v>
      </c>
      <c r="F45">
        <v>32916</v>
      </c>
      <c r="G45">
        <v>32916</v>
      </c>
      <c r="H45">
        <v>42560</v>
      </c>
      <c r="I45">
        <f t="shared" si="0"/>
        <v>26.421917808219177</v>
      </c>
      <c r="J45" t="s">
        <v>39</v>
      </c>
      <c r="K45" t="s">
        <v>130</v>
      </c>
      <c r="L45" t="s">
        <v>41</v>
      </c>
      <c r="M45" t="s">
        <v>66</v>
      </c>
      <c r="N45" t="s">
        <v>43</v>
      </c>
      <c r="O45">
        <v>2</v>
      </c>
      <c r="P45">
        <v>123</v>
      </c>
      <c r="Q45">
        <v>17</v>
      </c>
      <c r="R45">
        <v>778</v>
      </c>
      <c r="S45">
        <v>1691</v>
      </c>
      <c r="T45">
        <v>0</v>
      </c>
      <c r="U45" t="s">
        <v>44</v>
      </c>
      <c r="V45" t="s">
        <v>45</v>
      </c>
      <c r="Y45" t="s">
        <v>45</v>
      </c>
      <c r="Z45" t="s">
        <v>45</v>
      </c>
      <c r="AD45">
        <v>1</v>
      </c>
      <c r="AE45">
        <v>8</v>
      </c>
      <c r="AF45">
        <v>480</v>
      </c>
      <c r="AG45">
        <v>2283</v>
      </c>
      <c r="AH45">
        <v>2774</v>
      </c>
      <c r="AI45">
        <v>1278</v>
      </c>
      <c r="AJ45" t="s">
        <v>36</v>
      </c>
      <c r="AK45">
        <v>778</v>
      </c>
      <c r="AL45">
        <v>44</v>
      </c>
      <c r="AM45">
        <v>1</v>
      </c>
      <c r="AN45" t="s">
        <v>44</v>
      </c>
    </row>
    <row r="46" spans="1:40" x14ac:dyDescent="0.2">
      <c r="A46">
        <v>106074039</v>
      </c>
      <c r="B46" t="s">
        <v>151</v>
      </c>
      <c r="C46" t="s">
        <v>152</v>
      </c>
      <c r="D46" t="s">
        <v>144</v>
      </c>
      <c r="E46" t="s">
        <v>38</v>
      </c>
      <c r="F46">
        <v>34038</v>
      </c>
      <c r="G46">
        <v>34038</v>
      </c>
      <c r="H46">
        <v>42560</v>
      </c>
      <c r="I46">
        <f t="shared" si="0"/>
        <v>23.347945205479451</v>
      </c>
      <c r="J46" t="s">
        <v>39</v>
      </c>
      <c r="K46" t="s">
        <v>130</v>
      </c>
      <c r="L46" t="s">
        <v>89</v>
      </c>
      <c r="M46" t="s">
        <v>42</v>
      </c>
      <c r="N46" t="s">
        <v>57</v>
      </c>
      <c r="O46">
        <v>0</v>
      </c>
      <c r="P46">
        <v>73</v>
      </c>
      <c r="Q46">
        <v>0</v>
      </c>
      <c r="R46">
        <v>0</v>
      </c>
      <c r="S46">
        <v>0</v>
      </c>
      <c r="T46">
        <v>5</v>
      </c>
      <c r="U46" t="s">
        <v>44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 t="s">
        <v>44</v>
      </c>
      <c r="AK46">
        <v>0</v>
      </c>
      <c r="AL46">
        <v>0</v>
      </c>
      <c r="AM46">
        <v>0</v>
      </c>
      <c r="AN46" t="s">
        <v>44</v>
      </c>
    </row>
    <row r="47" spans="1:40" x14ac:dyDescent="0.2">
      <c r="A47">
        <v>106074093</v>
      </c>
      <c r="B47" t="s">
        <v>1323</v>
      </c>
      <c r="C47" t="s">
        <v>1324</v>
      </c>
      <c r="D47" t="s">
        <v>1325</v>
      </c>
      <c r="E47" t="s">
        <v>38</v>
      </c>
      <c r="F47">
        <v>34949</v>
      </c>
      <c r="G47">
        <v>34949</v>
      </c>
      <c r="H47">
        <v>42560</v>
      </c>
      <c r="I47">
        <f t="shared" si="0"/>
        <v>20.852054794520548</v>
      </c>
      <c r="J47" t="s">
        <v>39</v>
      </c>
      <c r="K47" t="s">
        <v>130</v>
      </c>
      <c r="L47" t="s">
        <v>41</v>
      </c>
      <c r="M47" t="s">
        <v>42</v>
      </c>
      <c r="N47" t="s">
        <v>43</v>
      </c>
      <c r="O47">
        <v>0</v>
      </c>
      <c r="P47">
        <v>50</v>
      </c>
      <c r="Q47">
        <v>0</v>
      </c>
      <c r="R47">
        <v>0</v>
      </c>
      <c r="S47">
        <v>0</v>
      </c>
      <c r="T47">
        <v>0</v>
      </c>
      <c r="U47" t="s">
        <v>36</v>
      </c>
      <c r="V47" t="s">
        <v>45</v>
      </c>
      <c r="X47" t="s">
        <v>45</v>
      </c>
      <c r="Z47" t="s">
        <v>45</v>
      </c>
      <c r="AC47" t="s">
        <v>45</v>
      </c>
      <c r="AD47">
        <v>33</v>
      </c>
      <c r="AE47">
        <v>1551</v>
      </c>
      <c r="AF47">
        <v>2338</v>
      </c>
      <c r="AG47">
        <v>128</v>
      </c>
      <c r="AH47">
        <v>4050</v>
      </c>
      <c r="AI47">
        <v>519</v>
      </c>
      <c r="AJ47" t="s">
        <v>36</v>
      </c>
      <c r="AK47">
        <v>0</v>
      </c>
      <c r="AL47">
        <v>0</v>
      </c>
      <c r="AM47">
        <v>0</v>
      </c>
      <c r="AN47" t="s">
        <v>44</v>
      </c>
    </row>
    <row r="48" spans="1:40" x14ac:dyDescent="0.2">
      <c r="A48">
        <v>106074097</v>
      </c>
      <c r="B48" t="s">
        <v>1124</v>
      </c>
      <c r="C48" t="s">
        <v>1125</v>
      </c>
      <c r="D48" t="s">
        <v>136</v>
      </c>
      <c r="E48" t="s">
        <v>38</v>
      </c>
      <c r="F48">
        <v>39393</v>
      </c>
      <c r="G48">
        <v>39393</v>
      </c>
      <c r="H48">
        <v>42560</v>
      </c>
      <c r="I48">
        <f t="shared" si="0"/>
        <v>8.6767123287671239</v>
      </c>
      <c r="J48" t="s">
        <v>39</v>
      </c>
      <c r="K48" t="s">
        <v>130</v>
      </c>
      <c r="L48" t="s">
        <v>41</v>
      </c>
      <c r="M48" t="s">
        <v>42</v>
      </c>
      <c r="N48" t="s">
        <v>43</v>
      </c>
      <c r="O48">
        <v>6</v>
      </c>
      <c r="P48">
        <v>150</v>
      </c>
      <c r="Q48">
        <v>10</v>
      </c>
      <c r="R48">
        <v>1511</v>
      </c>
      <c r="S48">
        <v>2505</v>
      </c>
      <c r="T48">
        <v>0</v>
      </c>
      <c r="U48" t="s">
        <v>36</v>
      </c>
      <c r="V48" t="s">
        <v>45</v>
      </c>
      <c r="X48" t="s">
        <v>45</v>
      </c>
      <c r="Z48" t="s">
        <v>45</v>
      </c>
      <c r="AC48" t="s">
        <v>45</v>
      </c>
      <c r="AD48">
        <v>1</v>
      </c>
      <c r="AE48">
        <v>145</v>
      </c>
      <c r="AF48">
        <v>1895</v>
      </c>
      <c r="AG48">
        <v>1926</v>
      </c>
      <c r="AH48">
        <v>3967</v>
      </c>
      <c r="AI48">
        <v>2370</v>
      </c>
      <c r="AJ48" t="s">
        <v>44</v>
      </c>
      <c r="AK48">
        <v>1574</v>
      </c>
      <c r="AL48">
        <v>53</v>
      </c>
      <c r="AM48">
        <v>0</v>
      </c>
      <c r="AN48" t="s">
        <v>44</v>
      </c>
    </row>
    <row r="49" spans="1:40" x14ac:dyDescent="0.2">
      <c r="A49">
        <v>106084001</v>
      </c>
      <c r="B49" t="s">
        <v>153</v>
      </c>
      <c r="C49" t="s">
        <v>154</v>
      </c>
      <c r="D49" t="s">
        <v>155</v>
      </c>
      <c r="E49" t="s">
        <v>38</v>
      </c>
      <c r="F49">
        <v>16803</v>
      </c>
      <c r="G49">
        <v>16803</v>
      </c>
      <c r="H49">
        <v>42560</v>
      </c>
      <c r="I49">
        <f t="shared" si="0"/>
        <v>70.567123287671237</v>
      </c>
      <c r="J49" t="s">
        <v>103</v>
      </c>
      <c r="K49" t="s">
        <v>156</v>
      </c>
      <c r="L49" t="s">
        <v>41</v>
      </c>
      <c r="M49" t="s">
        <v>42</v>
      </c>
      <c r="N49" t="s">
        <v>43</v>
      </c>
      <c r="O49">
        <v>0</v>
      </c>
      <c r="P49">
        <v>49</v>
      </c>
      <c r="Q49">
        <v>4</v>
      </c>
      <c r="R49">
        <v>302</v>
      </c>
      <c r="S49">
        <v>538</v>
      </c>
      <c r="T49">
        <v>0</v>
      </c>
      <c r="U49" t="s">
        <v>44</v>
      </c>
      <c r="V49" t="s">
        <v>45</v>
      </c>
      <c r="X49" t="s">
        <v>45</v>
      </c>
      <c r="Z49" t="s">
        <v>45</v>
      </c>
      <c r="AB49" t="s">
        <v>45</v>
      </c>
      <c r="AD49">
        <v>72</v>
      </c>
      <c r="AE49">
        <v>1864</v>
      </c>
      <c r="AF49">
        <v>260</v>
      </c>
      <c r="AG49">
        <v>22</v>
      </c>
      <c r="AH49">
        <v>2221</v>
      </c>
      <c r="AI49">
        <v>349</v>
      </c>
      <c r="AJ49" t="s">
        <v>36</v>
      </c>
      <c r="AK49">
        <v>302</v>
      </c>
      <c r="AL49">
        <v>12</v>
      </c>
      <c r="AM49">
        <v>0</v>
      </c>
      <c r="AN49" t="s">
        <v>44</v>
      </c>
    </row>
    <row r="50" spans="1:40" x14ac:dyDescent="0.2">
      <c r="A50">
        <v>106090793</v>
      </c>
      <c r="B50" t="s">
        <v>157</v>
      </c>
      <c r="C50" t="s">
        <v>158</v>
      </c>
      <c r="D50" t="s">
        <v>159</v>
      </c>
      <c r="E50" t="s">
        <v>38</v>
      </c>
      <c r="F50">
        <v>23336</v>
      </c>
      <c r="G50">
        <v>23336</v>
      </c>
      <c r="H50">
        <v>42560</v>
      </c>
      <c r="I50">
        <f t="shared" si="0"/>
        <v>52.668493150684931</v>
      </c>
      <c r="J50" t="s">
        <v>160</v>
      </c>
      <c r="K50" t="s">
        <v>161</v>
      </c>
      <c r="L50" t="s">
        <v>41</v>
      </c>
      <c r="M50" t="s">
        <v>42</v>
      </c>
      <c r="N50" t="s">
        <v>43</v>
      </c>
      <c r="O50">
        <v>0</v>
      </c>
      <c r="P50">
        <v>111</v>
      </c>
      <c r="Q50">
        <v>9</v>
      </c>
      <c r="R50">
        <v>314</v>
      </c>
      <c r="S50">
        <v>618</v>
      </c>
      <c r="T50">
        <v>0</v>
      </c>
      <c r="U50" t="s">
        <v>44</v>
      </c>
      <c r="W50" t="s">
        <v>45</v>
      </c>
      <c r="Y50" t="s">
        <v>45</v>
      </c>
      <c r="Z50" t="s">
        <v>45</v>
      </c>
      <c r="AC50" t="s">
        <v>45</v>
      </c>
      <c r="AD50">
        <v>1</v>
      </c>
      <c r="AE50">
        <v>6</v>
      </c>
      <c r="AF50">
        <v>17</v>
      </c>
      <c r="AG50">
        <v>1077</v>
      </c>
      <c r="AH50">
        <v>1103</v>
      </c>
      <c r="AI50">
        <v>442</v>
      </c>
      <c r="AJ50" t="s">
        <v>36</v>
      </c>
      <c r="AK50">
        <v>345</v>
      </c>
      <c r="AL50">
        <v>18</v>
      </c>
      <c r="AM50">
        <v>1</v>
      </c>
      <c r="AN50" t="s">
        <v>44</v>
      </c>
    </row>
    <row r="51" spans="1:40" x14ac:dyDescent="0.2">
      <c r="A51">
        <v>106090933</v>
      </c>
      <c r="B51" t="s">
        <v>1120</v>
      </c>
      <c r="C51" t="s">
        <v>1121</v>
      </c>
      <c r="D51" t="s">
        <v>164</v>
      </c>
      <c r="E51" t="s">
        <v>38</v>
      </c>
      <c r="F51">
        <v>21692</v>
      </c>
      <c r="G51">
        <v>21692</v>
      </c>
      <c r="H51">
        <v>42560</v>
      </c>
      <c r="I51">
        <f t="shared" si="0"/>
        <v>57.172602739726024</v>
      </c>
      <c r="J51" t="s">
        <v>160</v>
      </c>
      <c r="K51" t="s">
        <v>161</v>
      </c>
      <c r="L51" t="s">
        <v>41</v>
      </c>
      <c r="M51" t="s">
        <v>42</v>
      </c>
      <c r="N51" t="s">
        <v>43</v>
      </c>
      <c r="O51">
        <v>0</v>
      </c>
      <c r="P51">
        <v>113</v>
      </c>
      <c r="Q51">
        <v>12</v>
      </c>
      <c r="R51">
        <v>531</v>
      </c>
      <c r="S51">
        <v>762</v>
      </c>
      <c r="T51">
        <v>0</v>
      </c>
      <c r="U51" t="s">
        <v>36</v>
      </c>
      <c r="W51" t="s">
        <v>45</v>
      </c>
      <c r="Y51" t="s">
        <v>45</v>
      </c>
      <c r="Z51" t="s">
        <v>45</v>
      </c>
      <c r="AD51">
        <v>0</v>
      </c>
      <c r="AE51">
        <v>358</v>
      </c>
      <c r="AF51">
        <v>2161</v>
      </c>
      <c r="AG51">
        <v>1045</v>
      </c>
      <c r="AH51">
        <v>3564</v>
      </c>
      <c r="AI51">
        <v>1194</v>
      </c>
      <c r="AJ51" t="s">
        <v>36</v>
      </c>
      <c r="AK51">
        <v>531</v>
      </c>
      <c r="AL51">
        <v>22</v>
      </c>
      <c r="AM51">
        <v>0</v>
      </c>
      <c r="AN51" t="s">
        <v>36</v>
      </c>
    </row>
    <row r="52" spans="1:40" x14ac:dyDescent="0.2">
      <c r="A52">
        <v>106094002</v>
      </c>
      <c r="B52" t="s">
        <v>162</v>
      </c>
      <c r="C52" t="s">
        <v>163</v>
      </c>
      <c r="D52" t="s">
        <v>164</v>
      </c>
      <c r="E52" t="s">
        <v>38</v>
      </c>
      <c r="F52">
        <v>32171</v>
      </c>
      <c r="G52">
        <v>32171</v>
      </c>
      <c r="H52">
        <v>42560</v>
      </c>
      <c r="I52">
        <f t="shared" si="0"/>
        <v>28.463013698630139</v>
      </c>
      <c r="J52" t="s">
        <v>160</v>
      </c>
      <c r="K52" t="s">
        <v>161</v>
      </c>
      <c r="L52" t="s">
        <v>165</v>
      </c>
      <c r="M52" t="s">
        <v>53</v>
      </c>
      <c r="N52" t="s">
        <v>57</v>
      </c>
      <c r="O52">
        <v>0</v>
      </c>
      <c r="P52">
        <v>16</v>
      </c>
      <c r="Q52">
        <v>0</v>
      </c>
      <c r="R52">
        <v>0</v>
      </c>
      <c r="S52">
        <v>0</v>
      </c>
      <c r="T52">
        <v>0</v>
      </c>
      <c r="U52" t="s">
        <v>44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 t="s">
        <v>44</v>
      </c>
      <c r="AK52">
        <v>0</v>
      </c>
      <c r="AL52">
        <v>0</v>
      </c>
      <c r="AM52">
        <v>0</v>
      </c>
      <c r="AN52" t="s">
        <v>44</v>
      </c>
    </row>
    <row r="53" spans="1:40" x14ac:dyDescent="0.2">
      <c r="A53">
        <v>106100005</v>
      </c>
      <c r="B53" t="s">
        <v>1290</v>
      </c>
      <c r="C53" t="s">
        <v>1291</v>
      </c>
      <c r="D53" t="s">
        <v>1292</v>
      </c>
      <c r="E53" t="s">
        <v>38</v>
      </c>
      <c r="F53">
        <v>32492</v>
      </c>
      <c r="G53">
        <v>32492</v>
      </c>
      <c r="H53">
        <v>42560</v>
      </c>
      <c r="I53">
        <f t="shared" si="0"/>
        <v>27.583561643835615</v>
      </c>
      <c r="J53" t="s">
        <v>169</v>
      </c>
      <c r="K53" t="s">
        <v>170</v>
      </c>
      <c r="L53" t="s">
        <v>41</v>
      </c>
      <c r="M53" t="s">
        <v>42</v>
      </c>
      <c r="N53" t="s">
        <v>43</v>
      </c>
      <c r="O53">
        <v>8</v>
      </c>
      <c r="P53">
        <v>208</v>
      </c>
      <c r="Q53">
        <v>8</v>
      </c>
      <c r="R53">
        <v>4601</v>
      </c>
      <c r="S53">
        <v>8649</v>
      </c>
      <c r="T53">
        <v>0</v>
      </c>
      <c r="U53" t="s">
        <v>36</v>
      </c>
      <c r="V53" t="s">
        <v>45</v>
      </c>
      <c r="X53" t="s">
        <v>45</v>
      </c>
      <c r="Z53" t="s">
        <v>45</v>
      </c>
      <c r="AD53">
        <v>1</v>
      </c>
      <c r="AE53">
        <v>56</v>
      </c>
      <c r="AF53">
        <v>71</v>
      </c>
      <c r="AG53">
        <v>3559</v>
      </c>
      <c r="AH53">
        <v>3704</v>
      </c>
      <c r="AI53">
        <v>3120</v>
      </c>
      <c r="AJ53" t="s">
        <v>36</v>
      </c>
      <c r="AK53">
        <v>4883</v>
      </c>
      <c r="AL53">
        <v>205</v>
      </c>
      <c r="AM53">
        <v>48</v>
      </c>
      <c r="AN53" t="s">
        <v>36</v>
      </c>
    </row>
    <row r="54" spans="1:40" x14ac:dyDescent="0.2">
      <c r="A54">
        <v>106100697</v>
      </c>
      <c r="B54" t="s">
        <v>166</v>
      </c>
      <c r="C54" t="s">
        <v>167</v>
      </c>
      <c r="D54" t="s">
        <v>168</v>
      </c>
      <c r="E54" t="s">
        <v>38</v>
      </c>
      <c r="F54">
        <v>16872</v>
      </c>
      <c r="G54">
        <v>16872</v>
      </c>
      <c r="H54">
        <v>42560</v>
      </c>
      <c r="I54">
        <f t="shared" si="0"/>
        <v>70.37808219178082</v>
      </c>
      <c r="J54" t="s">
        <v>169</v>
      </c>
      <c r="K54" t="s">
        <v>170</v>
      </c>
      <c r="L54" t="s">
        <v>41</v>
      </c>
      <c r="M54" t="s">
        <v>77</v>
      </c>
      <c r="N54" t="s">
        <v>43</v>
      </c>
      <c r="O54">
        <v>0</v>
      </c>
      <c r="P54">
        <v>123</v>
      </c>
      <c r="Q54">
        <v>0</v>
      </c>
      <c r="R54">
        <v>0</v>
      </c>
      <c r="S54">
        <v>0</v>
      </c>
      <c r="T54">
        <v>0</v>
      </c>
      <c r="U54" t="s">
        <v>44</v>
      </c>
      <c r="Z54" t="s">
        <v>45</v>
      </c>
      <c r="AC54" t="s">
        <v>45</v>
      </c>
      <c r="AD54">
        <v>0</v>
      </c>
      <c r="AE54">
        <v>0</v>
      </c>
      <c r="AF54">
        <v>0</v>
      </c>
      <c r="AG54">
        <v>0</v>
      </c>
      <c r="AH54">
        <v>179</v>
      </c>
      <c r="AI54">
        <v>0</v>
      </c>
      <c r="AJ54" t="s">
        <v>44</v>
      </c>
      <c r="AK54">
        <v>1</v>
      </c>
      <c r="AL54">
        <v>0</v>
      </c>
      <c r="AM54">
        <v>0</v>
      </c>
      <c r="AN54" t="s">
        <v>44</v>
      </c>
    </row>
    <row r="55" spans="1:40" x14ac:dyDescent="0.2">
      <c r="A55">
        <v>106100717</v>
      </c>
      <c r="B55" t="s">
        <v>1330</v>
      </c>
      <c r="C55" t="s">
        <v>1331</v>
      </c>
      <c r="D55" t="s">
        <v>176</v>
      </c>
      <c r="E55" t="s">
        <v>38</v>
      </c>
      <c r="F55">
        <v>16803</v>
      </c>
      <c r="G55">
        <v>16803</v>
      </c>
      <c r="H55">
        <v>42560</v>
      </c>
      <c r="I55">
        <f t="shared" si="0"/>
        <v>70.567123287671237</v>
      </c>
      <c r="J55" t="s">
        <v>169</v>
      </c>
      <c r="K55" t="s">
        <v>170</v>
      </c>
      <c r="L55" t="s">
        <v>41</v>
      </c>
      <c r="M55" t="s">
        <v>42</v>
      </c>
      <c r="N55" t="s">
        <v>43</v>
      </c>
      <c r="O55">
        <v>84</v>
      </c>
      <c r="P55">
        <v>641</v>
      </c>
      <c r="Q55">
        <v>70</v>
      </c>
      <c r="R55">
        <v>5133</v>
      </c>
      <c r="S55">
        <v>9982</v>
      </c>
      <c r="T55">
        <v>0</v>
      </c>
      <c r="U55" t="s">
        <v>44</v>
      </c>
      <c r="V55" t="s">
        <v>45</v>
      </c>
      <c r="X55" t="s">
        <v>45</v>
      </c>
      <c r="Z55" t="s">
        <v>45</v>
      </c>
      <c r="AB55" t="s">
        <v>45</v>
      </c>
      <c r="AD55">
        <v>8</v>
      </c>
      <c r="AE55">
        <v>119</v>
      </c>
      <c r="AF55">
        <v>260</v>
      </c>
      <c r="AG55">
        <v>20578</v>
      </c>
      <c r="AH55">
        <v>21056</v>
      </c>
      <c r="AI55">
        <v>8490</v>
      </c>
      <c r="AJ55" t="s">
        <v>36</v>
      </c>
      <c r="AK55">
        <v>6534</v>
      </c>
      <c r="AL55">
        <v>533</v>
      </c>
      <c r="AM55">
        <v>192</v>
      </c>
      <c r="AN55" t="s">
        <v>36</v>
      </c>
    </row>
    <row r="56" spans="1:40" x14ac:dyDescent="0.2">
      <c r="A56">
        <v>106100793</v>
      </c>
      <c r="B56" t="s">
        <v>1190</v>
      </c>
      <c r="C56" t="s">
        <v>1191</v>
      </c>
      <c r="D56" t="s">
        <v>1192</v>
      </c>
      <c r="E56" t="s">
        <v>38</v>
      </c>
      <c r="F56">
        <v>38654</v>
      </c>
      <c r="G56">
        <v>22936</v>
      </c>
      <c r="H56">
        <v>42560</v>
      </c>
      <c r="I56">
        <f t="shared" si="0"/>
        <v>53.764383561643832</v>
      </c>
      <c r="J56" t="s">
        <v>169</v>
      </c>
      <c r="K56" t="s">
        <v>170</v>
      </c>
      <c r="L56" t="s">
        <v>41</v>
      </c>
      <c r="M56" t="s">
        <v>42</v>
      </c>
      <c r="N56" t="s">
        <v>43</v>
      </c>
      <c r="O56">
        <v>0</v>
      </c>
      <c r="P56">
        <v>57</v>
      </c>
      <c r="Q56">
        <v>15</v>
      </c>
      <c r="R56">
        <v>273</v>
      </c>
      <c r="S56">
        <v>599</v>
      </c>
      <c r="T56">
        <v>0</v>
      </c>
      <c r="U56" t="s">
        <v>44</v>
      </c>
      <c r="W56" t="s">
        <v>45</v>
      </c>
      <c r="Y56" t="s">
        <v>45</v>
      </c>
      <c r="Z56" t="s">
        <v>45</v>
      </c>
      <c r="AD56">
        <v>105</v>
      </c>
      <c r="AE56">
        <v>2386</v>
      </c>
      <c r="AF56">
        <v>279</v>
      </c>
      <c r="AG56">
        <v>15</v>
      </c>
      <c r="AH56">
        <v>2786</v>
      </c>
      <c r="AI56">
        <v>624</v>
      </c>
      <c r="AJ56" t="s">
        <v>44</v>
      </c>
      <c r="AK56">
        <v>271</v>
      </c>
      <c r="AL56">
        <v>3</v>
      </c>
      <c r="AM56">
        <v>0</v>
      </c>
      <c r="AN56" t="s">
        <v>44</v>
      </c>
    </row>
    <row r="57" spans="1:40" x14ac:dyDescent="0.2">
      <c r="A57">
        <v>106100797</v>
      </c>
      <c r="B57" t="s">
        <v>171</v>
      </c>
      <c r="C57" t="s">
        <v>172</v>
      </c>
      <c r="D57" t="s">
        <v>173</v>
      </c>
      <c r="E57" t="s">
        <v>38</v>
      </c>
      <c r="F57">
        <v>23846</v>
      </c>
      <c r="G57">
        <v>23846</v>
      </c>
      <c r="H57">
        <v>42560</v>
      </c>
      <c r="I57">
        <f t="shared" si="0"/>
        <v>51.271232876712325</v>
      </c>
      <c r="J57" t="s">
        <v>169</v>
      </c>
      <c r="K57" t="s">
        <v>170</v>
      </c>
      <c r="L57" t="s">
        <v>41</v>
      </c>
      <c r="M57" t="s">
        <v>42</v>
      </c>
      <c r="N57" t="s">
        <v>43</v>
      </c>
      <c r="O57">
        <v>0</v>
      </c>
      <c r="P57">
        <v>49</v>
      </c>
      <c r="Q57">
        <v>25</v>
      </c>
      <c r="R57">
        <v>1422</v>
      </c>
      <c r="S57">
        <v>2227</v>
      </c>
      <c r="T57">
        <v>0</v>
      </c>
      <c r="U57" t="s">
        <v>44</v>
      </c>
      <c r="W57" t="s">
        <v>45</v>
      </c>
      <c r="Y57" t="s">
        <v>45</v>
      </c>
      <c r="Z57" t="s">
        <v>45</v>
      </c>
      <c r="AD57">
        <v>105</v>
      </c>
      <c r="AE57">
        <v>781</v>
      </c>
      <c r="AF57">
        <v>154</v>
      </c>
      <c r="AG57">
        <v>9</v>
      </c>
      <c r="AH57">
        <v>1054</v>
      </c>
      <c r="AI57">
        <v>502</v>
      </c>
      <c r="AJ57" t="s">
        <v>36</v>
      </c>
      <c r="AK57">
        <v>1432</v>
      </c>
      <c r="AL57">
        <v>36</v>
      </c>
      <c r="AM57">
        <v>3</v>
      </c>
      <c r="AN57" t="s">
        <v>44</v>
      </c>
    </row>
    <row r="58" spans="1:40" x14ac:dyDescent="0.2">
      <c r="A58">
        <v>106100899</v>
      </c>
      <c r="B58" t="s">
        <v>1153</v>
      </c>
      <c r="C58" t="s">
        <v>1154</v>
      </c>
      <c r="D58" t="s">
        <v>176</v>
      </c>
      <c r="E58" t="s">
        <v>38</v>
      </c>
      <c r="F58">
        <v>27475</v>
      </c>
      <c r="G58">
        <v>27475</v>
      </c>
      <c r="H58">
        <v>42560</v>
      </c>
      <c r="I58">
        <f t="shared" si="0"/>
        <v>41.328767123287669</v>
      </c>
      <c r="J58" t="s">
        <v>169</v>
      </c>
      <c r="K58" t="s">
        <v>170</v>
      </c>
      <c r="L58" t="s">
        <v>41</v>
      </c>
      <c r="M58" t="s">
        <v>42</v>
      </c>
      <c r="N58" t="s">
        <v>43</v>
      </c>
      <c r="O58">
        <v>0</v>
      </c>
      <c r="P58">
        <v>436</v>
      </c>
      <c r="Q58">
        <v>30</v>
      </c>
      <c r="R58">
        <v>3180</v>
      </c>
      <c r="S58">
        <v>5690</v>
      </c>
      <c r="T58">
        <v>0</v>
      </c>
      <c r="U58" t="s">
        <v>36</v>
      </c>
      <c r="W58" t="s">
        <v>45</v>
      </c>
      <c r="Y58" t="s">
        <v>45</v>
      </c>
      <c r="Z58" t="s">
        <v>45</v>
      </c>
      <c r="AC58" t="s">
        <v>45</v>
      </c>
      <c r="AD58">
        <v>9</v>
      </c>
      <c r="AE58">
        <v>79</v>
      </c>
      <c r="AF58">
        <v>1817</v>
      </c>
      <c r="AG58">
        <v>11381</v>
      </c>
      <c r="AH58">
        <v>13287</v>
      </c>
      <c r="AI58">
        <v>4551</v>
      </c>
      <c r="AJ58" t="s">
        <v>44</v>
      </c>
      <c r="AK58">
        <v>3177</v>
      </c>
      <c r="AL58">
        <v>117</v>
      </c>
      <c r="AM58">
        <v>81</v>
      </c>
      <c r="AN58" t="s">
        <v>36</v>
      </c>
    </row>
    <row r="59" spans="1:40" x14ac:dyDescent="0.2">
      <c r="A59">
        <v>106104008</v>
      </c>
      <c r="B59" t="s">
        <v>1312</v>
      </c>
      <c r="C59" t="s">
        <v>1313</v>
      </c>
      <c r="D59" t="s">
        <v>176</v>
      </c>
      <c r="E59" t="s">
        <v>38</v>
      </c>
      <c r="F59">
        <v>32051</v>
      </c>
      <c r="G59">
        <v>32051</v>
      </c>
      <c r="H59">
        <v>42560</v>
      </c>
      <c r="I59">
        <f t="shared" si="0"/>
        <v>28.791780821917808</v>
      </c>
      <c r="J59" t="s">
        <v>169</v>
      </c>
      <c r="K59" t="s">
        <v>170</v>
      </c>
      <c r="L59" t="s">
        <v>41</v>
      </c>
      <c r="M59" t="s">
        <v>42</v>
      </c>
      <c r="N59" t="s">
        <v>57</v>
      </c>
      <c r="O59">
        <v>0</v>
      </c>
      <c r="P59">
        <v>61</v>
      </c>
      <c r="Q59">
        <v>0</v>
      </c>
      <c r="R59">
        <v>0</v>
      </c>
      <c r="S59">
        <v>0</v>
      </c>
      <c r="T59">
        <v>0</v>
      </c>
      <c r="U59" t="s">
        <v>44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 t="s">
        <v>44</v>
      </c>
      <c r="AK59">
        <v>0</v>
      </c>
      <c r="AL59">
        <v>0</v>
      </c>
      <c r="AM59">
        <v>0</v>
      </c>
      <c r="AN59" t="s">
        <v>44</v>
      </c>
    </row>
    <row r="60" spans="1:40" x14ac:dyDescent="0.2">
      <c r="A60">
        <v>106104023</v>
      </c>
      <c r="B60" t="s">
        <v>1260</v>
      </c>
      <c r="C60" t="s">
        <v>1261</v>
      </c>
      <c r="D60" t="s">
        <v>176</v>
      </c>
      <c r="E60" t="s">
        <v>38</v>
      </c>
      <c r="F60">
        <v>33261</v>
      </c>
      <c r="G60">
        <v>33261</v>
      </c>
      <c r="H60">
        <v>42560</v>
      </c>
      <c r="I60">
        <f t="shared" si="0"/>
        <v>25.476712328767125</v>
      </c>
      <c r="J60" t="s">
        <v>169</v>
      </c>
      <c r="K60" t="s">
        <v>170</v>
      </c>
      <c r="L60" t="s">
        <v>41</v>
      </c>
      <c r="M60" t="s">
        <v>240</v>
      </c>
      <c r="N60" t="s">
        <v>118</v>
      </c>
      <c r="O60">
        <v>0</v>
      </c>
      <c r="P60">
        <v>62</v>
      </c>
      <c r="Q60">
        <v>0</v>
      </c>
      <c r="R60">
        <v>0</v>
      </c>
      <c r="S60">
        <v>0</v>
      </c>
      <c r="T60">
        <v>0</v>
      </c>
      <c r="U60" t="s">
        <v>44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 t="s">
        <v>44</v>
      </c>
      <c r="AK60">
        <v>0</v>
      </c>
      <c r="AL60">
        <v>0</v>
      </c>
      <c r="AM60">
        <v>0</v>
      </c>
      <c r="AN60" t="s">
        <v>44</v>
      </c>
    </row>
    <row r="61" spans="1:40" x14ac:dyDescent="0.2">
      <c r="A61">
        <v>106104047</v>
      </c>
      <c r="B61" t="s">
        <v>174</v>
      </c>
      <c r="C61" t="s">
        <v>175</v>
      </c>
      <c r="D61" t="s">
        <v>176</v>
      </c>
      <c r="E61" t="s">
        <v>38</v>
      </c>
      <c r="F61">
        <v>34023</v>
      </c>
      <c r="G61">
        <v>34023</v>
      </c>
      <c r="H61">
        <v>42560</v>
      </c>
      <c r="I61">
        <f t="shared" si="0"/>
        <v>23.389041095890413</v>
      </c>
      <c r="J61" t="s">
        <v>169</v>
      </c>
      <c r="K61" t="s">
        <v>170</v>
      </c>
      <c r="L61" t="s">
        <v>41</v>
      </c>
      <c r="M61" t="s">
        <v>177</v>
      </c>
      <c r="N61" t="s">
        <v>43</v>
      </c>
      <c r="O61">
        <v>0</v>
      </c>
      <c r="P61">
        <v>27</v>
      </c>
      <c r="Q61">
        <v>0</v>
      </c>
      <c r="R61">
        <v>0</v>
      </c>
      <c r="S61">
        <v>0</v>
      </c>
      <c r="T61">
        <v>0</v>
      </c>
      <c r="U61" t="s">
        <v>44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2189</v>
      </c>
      <c r="AJ61" t="s">
        <v>36</v>
      </c>
      <c r="AK61">
        <v>0</v>
      </c>
      <c r="AL61">
        <v>0</v>
      </c>
      <c r="AM61">
        <v>0</v>
      </c>
      <c r="AN61" t="s">
        <v>44</v>
      </c>
    </row>
    <row r="62" spans="1:40" x14ac:dyDescent="0.2">
      <c r="A62">
        <v>106104062</v>
      </c>
      <c r="B62" t="s">
        <v>178</v>
      </c>
      <c r="C62" t="s">
        <v>179</v>
      </c>
      <c r="D62" t="s">
        <v>176</v>
      </c>
      <c r="E62" t="s">
        <v>38</v>
      </c>
      <c r="F62">
        <v>34753</v>
      </c>
      <c r="G62">
        <v>34753</v>
      </c>
      <c r="H62">
        <v>42560</v>
      </c>
      <c r="I62">
        <f t="shared" si="0"/>
        <v>21.389041095890413</v>
      </c>
      <c r="J62" t="s">
        <v>169</v>
      </c>
      <c r="K62" t="s">
        <v>170</v>
      </c>
      <c r="L62" t="s">
        <v>41</v>
      </c>
      <c r="M62" t="s">
        <v>42</v>
      </c>
      <c r="N62" t="s">
        <v>43</v>
      </c>
      <c r="O62">
        <v>12</v>
      </c>
      <c r="P62">
        <v>169</v>
      </c>
      <c r="Q62">
        <v>0</v>
      </c>
      <c r="R62">
        <v>1051</v>
      </c>
      <c r="S62">
        <v>1871</v>
      </c>
      <c r="T62">
        <v>0</v>
      </c>
      <c r="U62" t="s">
        <v>36</v>
      </c>
      <c r="V62" t="s">
        <v>45</v>
      </c>
      <c r="X62" t="s">
        <v>45</v>
      </c>
      <c r="Z62" t="s">
        <v>45</v>
      </c>
      <c r="AC62" t="s">
        <v>45</v>
      </c>
      <c r="AD62">
        <v>2</v>
      </c>
      <c r="AE62">
        <v>208</v>
      </c>
      <c r="AF62">
        <v>1886</v>
      </c>
      <c r="AG62">
        <v>1924</v>
      </c>
      <c r="AH62">
        <v>4020</v>
      </c>
      <c r="AI62">
        <v>1806</v>
      </c>
      <c r="AJ62" t="s">
        <v>36</v>
      </c>
      <c r="AK62">
        <v>1223</v>
      </c>
      <c r="AL62">
        <v>74</v>
      </c>
      <c r="AM62">
        <v>7</v>
      </c>
      <c r="AN62" t="s">
        <v>44</v>
      </c>
    </row>
    <row r="63" spans="1:40" x14ac:dyDescent="0.2">
      <c r="A63">
        <v>106104089</v>
      </c>
      <c r="B63" t="s">
        <v>180</v>
      </c>
      <c r="C63" t="s">
        <v>181</v>
      </c>
      <c r="D63" t="s">
        <v>176</v>
      </c>
      <c r="E63" t="s">
        <v>38</v>
      </c>
      <c r="F63">
        <v>35345</v>
      </c>
      <c r="G63">
        <v>35345</v>
      </c>
      <c r="H63">
        <v>42560</v>
      </c>
      <c r="I63">
        <f t="shared" si="0"/>
        <v>19.767123287671232</v>
      </c>
      <c r="J63" t="s">
        <v>169</v>
      </c>
      <c r="K63" t="s">
        <v>170</v>
      </c>
      <c r="L63" t="s">
        <v>165</v>
      </c>
      <c r="M63" t="s">
        <v>42</v>
      </c>
      <c r="N63" t="s">
        <v>57</v>
      </c>
      <c r="O63">
        <v>0</v>
      </c>
      <c r="P63">
        <v>16</v>
      </c>
      <c r="Q63">
        <v>0</v>
      </c>
      <c r="R63">
        <v>0</v>
      </c>
      <c r="S63">
        <v>0</v>
      </c>
      <c r="T63">
        <v>0</v>
      </c>
      <c r="U63" t="s">
        <v>44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 t="s">
        <v>44</v>
      </c>
      <c r="AK63">
        <v>0</v>
      </c>
      <c r="AL63">
        <v>0</v>
      </c>
      <c r="AM63">
        <v>0</v>
      </c>
      <c r="AN63" t="s">
        <v>44</v>
      </c>
    </row>
    <row r="64" spans="1:40" x14ac:dyDescent="0.2">
      <c r="A64">
        <v>106105029</v>
      </c>
      <c r="B64" t="s">
        <v>1088</v>
      </c>
      <c r="C64" t="s">
        <v>1089</v>
      </c>
      <c r="D64" t="s">
        <v>176</v>
      </c>
      <c r="E64" t="s">
        <v>38</v>
      </c>
      <c r="F64">
        <v>37903</v>
      </c>
      <c r="G64">
        <v>37903</v>
      </c>
      <c r="H64">
        <v>42560</v>
      </c>
      <c r="I64">
        <f t="shared" si="0"/>
        <v>12.758904109589041</v>
      </c>
      <c r="J64" t="s">
        <v>169</v>
      </c>
      <c r="K64" t="s">
        <v>170</v>
      </c>
      <c r="L64" t="s">
        <v>41</v>
      </c>
      <c r="M64" t="s">
        <v>42</v>
      </c>
      <c r="N64" t="s">
        <v>43</v>
      </c>
      <c r="O64">
        <v>0</v>
      </c>
      <c r="P64">
        <v>57</v>
      </c>
      <c r="Q64">
        <v>0</v>
      </c>
      <c r="R64">
        <v>0</v>
      </c>
      <c r="S64">
        <v>0</v>
      </c>
      <c r="T64">
        <v>0</v>
      </c>
      <c r="U64" t="s">
        <v>44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2432</v>
      </c>
      <c r="AJ64" t="s">
        <v>36</v>
      </c>
      <c r="AK64">
        <v>0</v>
      </c>
      <c r="AL64">
        <v>0</v>
      </c>
      <c r="AM64">
        <v>0</v>
      </c>
      <c r="AN64" t="s">
        <v>36</v>
      </c>
    </row>
    <row r="65" spans="1:40" x14ac:dyDescent="0.2">
      <c r="A65">
        <v>106105051</v>
      </c>
      <c r="B65" t="s">
        <v>1115</v>
      </c>
      <c r="C65" t="s">
        <v>1116</v>
      </c>
      <c r="D65" t="s">
        <v>168</v>
      </c>
      <c r="E65" t="s">
        <v>38</v>
      </c>
      <c r="F65">
        <v>38589</v>
      </c>
      <c r="G65">
        <v>38589</v>
      </c>
      <c r="H65">
        <v>42560</v>
      </c>
      <c r="I65">
        <f t="shared" si="0"/>
        <v>10.87945205479452</v>
      </c>
      <c r="J65" t="s">
        <v>169</v>
      </c>
      <c r="K65" t="s">
        <v>170</v>
      </c>
      <c r="L65" t="s">
        <v>89</v>
      </c>
      <c r="M65" t="s">
        <v>601</v>
      </c>
      <c r="N65" t="s">
        <v>57</v>
      </c>
      <c r="O65">
        <v>0</v>
      </c>
      <c r="P65">
        <v>1500</v>
      </c>
      <c r="Q65">
        <v>0</v>
      </c>
      <c r="R65">
        <v>0</v>
      </c>
      <c r="S65">
        <v>0</v>
      </c>
      <c r="T65">
        <v>0</v>
      </c>
      <c r="U65" t="s">
        <v>44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 t="s">
        <v>44</v>
      </c>
      <c r="AK65">
        <v>0</v>
      </c>
      <c r="AL65">
        <v>0</v>
      </c>
      <c r="AM65">
        <v>0</v>
      </c>
      <c r="AN65" t="s">
        <v>44</v>
      </c>
    </row>
    <row r="66" spans="1:40" x14ac:dyDescent="0.2">
      <c r="A66">
        <v>106110889</v>
      </c>
      <c r="B66" t="s">
        <v>182</v>
      </c>
      <c r="C66" t="s">
        <v>183</v>
      </c>
      <c r="D66" t="s">
        <v>184</v>
      </c>
      <c r="E66" t="s">
        <v>38</v>
      </c>
      <c r="F66">
        <v>19541</v>
      </c>
      <c r="G66">
        <v>19541</v>
      </c>
      <c r="H66">
        <v>42560</v>
      </c>
      <c r="I66">
        <f t="shared" si="0"/>
        <v>63.065753424657537</v>
      </c>
      <c r="J66" t="s">
        <v>103</v>
      </c>
      <c r="K66" t="s">
        <v>185</v>
      </c>
      <c r="L66" t="s">
        <v>41</v>
      </c>
      <c r="M66" t="s">
        <v>42</v>
      </c>
      <c r="N66" t="s">
        <v>43</v>
      </c>
      <c r="O66">
        <v>0</v>
      </c>
      <c r="P66">
        <v>47</v>
      </c>
      <c r="Q66">
        <v>0</v>
      </c>
      <c r="R66">
        <v>0</v>
      </c>
      <c r="S66">
        <v>0</v>
      </c>
      <c r="T66">
        <v>0</v>
      </c>
      <c r="U66" t="s">
        <v>44</v>
      </c>
      <c r="Z66" t="s">
        <v>45</v>
      </c>
      <c r="AD66">
        <v>0</v>
      </c>
      <c r="AE66">
        <v>0</v>
      </c>
      <c r="AF66">
        <v>0</v>
      </c>
      <c r="AG66">
        <v>0</v>
      </c>
      <c r="AH66">
        <v>235</v>
      </c>
      <c r="AI66">
        <v>0</v>
      </c>
      <c r="AJ66" t="s">
        <v>36</v>
      </c>
      <c r="AK66">
        <v>0</v>
      </c>
      <c r="AL66">
        <v>0</v>
      </c>
      <c r="AM66">
        <v>0</v>
      </c>
      <c r="AN66" t="s">
        <v>44</v>
      </c>
    </row>
    <row r="67" spans="1:40" x14ac:dyDescent="0.2">
      <c r="A67">
        <v>106120981</v>
      </c>
      <c r="B67" t="s">
        <v>186</v>
      </c>
      <c r="C67" t="s">
        <v>187</v>
      </c>
      <c r="D67" t="s">
        <v>188</v>
      </c>
      <c r="E67" t="s">
        <v>38</v>
      </c>
      <c r="F67">
        <v>19541</v>
      </c>
      <c r="G67">
        <v>19541</v>
      </c>
      <c r="H67">
        <v>42560</v>
      </c>
      <c r="I67">
        <f t="shared" ref="I67:I130" si="1">(H67-G67)/365</f>
        <v>63.065753424657537</v>
      </c>
      <c r="J67" t="s">
        <v>103</v>
      </c>
      <c r="K67" t="s">
        <v>189</v>
      </c>
      <c r="L67" t="s">
        <v>41</v>
      </c>
      <c r="M67" t="s">
        <v>42</v>
      </c>
      <c r="N67" t="s">
        <v>43</v>
      </c>
      <c r="O67">
        <v>0</v>
      </c>
      <c r="P67">
        <v>15</v>
      </c>
      <c r="Q67">
        <v>0</v>
      </c>
      <c r="R67">
        <v>0</v>
      </c>
      <c r="S67">
        <v>0</v>
      </c>
      <c r="T67">
        <v>0</v>
      </c>
      <c r="U67" t="s">
        <v>44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 t="s">
        <v>36</v>
      </c>
      <c r="AK67">
        <v>0</v>
      </c>
      <c r="AL67">
        <v>0</v>
      </c>
      <c r="AM67">
        <v>0</v>
      </c>
      <c r="AN67" t="s">
        <v>44</v>
      </c>
    </row>
    <row r="68" spans="1:40" x14ac:dyDescent="0.2">
      <c r="A68">
        <v>106121002</v>
      </c>
      <c r="B68" t="s">
        <v>190</v>
      </c>
      <c r="C68" t="s">
        <v>191</v>
      </c>
      <c r="D68" t="s">
        <v>192</v>
      </c>
      <c r="E68" t="s">
        <v>38</v>
      </c>
      <c r="F68">
        <v>26598</v>
      </c>
      <c r="G68">
        <v>26598</v>
      </c>
      <c r="H68">
        <v>42560</v>
      </c>
      <c r="I68">
        <f t="shared" si="1"/>
        <v>43.731506849315068</v>
      </c>
      <c r="J68" t="s">
        <v>103</v>
      </c>
      <c r="K68" t="s">
        <v>189</v>
      </c>
      <c r="L68" t="s">
        <v>41</v>
      </c>
      <c r="M68" t="s">
        <v>66</v>
      </c>
      <c r="N68" t="s">
        <v>43</v>
      </c>
      <c r="O68">
        <v>0</v>
      </c>
      <c r="P68">
        <v>78</v>
      </c>
      <c r="Q68">
        <v>0</v>
      </c>
      <c r="R68">
        <v>596</v>
      </c>
      <c r="S68">
        <v>1087</v>
      </c>
      <c r="T68">
        <v>0</v>
      </c>
      <c r="U68" t="s">
        <v>44</v>
      </c>
      <c r="W68" t="s">
        <v>45</v>
      </c>
      <c r="Y68" t="s">
        <v>45</v>
      </c>
      <c r="Z68" t="s">
        <v>45</v>
      </c>
      <c r="AD68">
        <v>1</v>
      </c>
      <c r="AE68">
        <v>9</v>
      </c>
      <c r="AF68">
        <v>380</v>
      </c>
      <c r="AG68">
        <v>70</v>
      </c>
      <c r="AH68">
        <v>460</v>
      </c>
      <c r="AI68">
        <v>667</v>
      </c>
      <c r="AJ68" t="s">
        <v>36</v>
      </c>
      <c r="AK68">
        <v>607</v>
      </c>
      <c r="AL68">
        <v>11</v>
      </c>
      <c r="AM68">
        <v>3</v>
      </c>
      <c r="AN68" t="s">
        <v>44</v>
      </c>
    </row>
    <row r="69" spans="1:40" x14ac:dyDescent="0.2">
      <c r="A69">
        <v>106121031</v>
      </c>
      <c r="B69" t="s">
        <v>193</v>
      </c>
      <c r="C69" t="s">
        <v>194</v>
      </c>
      <c r="D69" t="s">
        <v>195</v>
      </c>
      <c r="E69" t="s">
        <v>38</v>
      </c>
      <c r="F69">
        <v>23243</v>
      </c>
      <c r="G69">
        <v>23243</v>
      </c>
      <c r="H69">
        <v>42560</v>
      </c>
      <c r="I69">
        <f t="shared" si="1"/>
        <v>52.923287671232877</v>
      </c>
      <c r="J69" t="s">
        <v>103</v>
      </c>
      <c r="K69" t="s">
        <v>189</v>
      </c>
      <c r="L69" t="s">
        <v>41</v>
      </c>
      <c r="M69" t="s">
        <v>77</v>
      </c>
      <c r="N69" t="s">
        <v>148</v>
      </c>
      <c r="O69">
        <v>0</v>
      </c>
      <c r="P69">
        <v>17</v>
      </c>
      <c r="Q69">
        <v>0</v>
      </c>
      <c r="R69">
        <v>0</v>
      </c>
      <c r="S69">
        <v>0</v>
      </c>
      <c r="T69">
        <v>0</v>
      </c>
      <c r="U69" t="s">
        <v>44</v>
      </c>
      <c r="Z69" t="s">
        <v>45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 t="s">
        <v>44</v>
      </c>
      <c r="AK69">
        <v>0</v>
      </c>
      <c r="AL69">
        <v>0</v>
      </c>
      <c r="AM69">
        <v>0</v>
      </c>
      <c r="AN69" t="s">
        <v>44</v>
      </c>
    </row>
    <row r="70" spans="1:40" x14ac:dyDescent="0.2">
      <c r="A70">
        <v>106121051</v>
      </c>
      <c r="B70" t="s">
        <v>196</v>
      </c>
      <c r="C70" t="s">
        <v>197</v>
      </c>
      <c r="D70" t="s">
        <v>198</v>
      </c>
      <c r="E70" t="s">
        <v>38</v>
      </c>
      <c r="F70">
        <v>20898</v>
      </c>
      <c r="G70">
        <v>20898</v>
      </c>
      <c r="H70">
        <v>42560</v>
      </c>
      <c r="I70">
        <f t="shared" si="1"/>
        <v>59.347945205479455</v>
      </c>
      <c r="J70" t="s">
        <v>103</v>
      </c>
      <c r="K70" t="s">
        <v>189</v>
      </c>
      <c r="L70" t="s">
        <v>41</v>
      </c>
      <c r="M70" t="s">
        <v>42</v>
      </c>
      <c r="N70" t="s">
        <v>43</v>
      </c>
      <c r="O70">
        <v>0</v>
      </c>
      <c r="P70">
        <v>35</v>
      </c>
      <c r="Q70">
        <v>8</v>
      </c>
      <c r="R70">
        <v>359</v>
      </c>
      <c r="S70">
        <v>580</v>
      </c>
      <c r="T70">
        <v>0</v>
      </c>
      <c r="U70" t="s">
        <v>36</v>
      </c>
      <c r="W70" t="s">
        <v>45</v>
      </c>
      <c r="Y70" t="s">
        <v>45</v>
      </c>
      <c r="Z70" t="s">
        <v>45</v>
      </c>
      <c r="AD70">
        <v>0</v>
      </c>
      <c r="AE70">
        <v>0</v>
      </c>
      <c r="AF70">
        <v>446</v>
      </c>
      <c r="AG70">
        <v>241</v>
      </c>
      <c r="AH70">
        <v>687</v>
      </c>
      <c r="AI70">
        <v>436</v>
      </c>
      <c r="AJ70" t="s">
        <v>36</v>
      </c>
      <c r="AK70">
        <v>358</v>
      </c>
      <c r="AL70">
        <v>21</v>
      </c>
      <c r="AM70">
        <v>0</v>
      </c>
      <c r="AN70" t="s">
        <v>44</v>
      </c>
    </row>
    <row r="71" spans="1:40" x14ac:dyDescent="0.2">
      <c r="A71">
        <v>106121080</v>
      </c>
      <c r="B71" t="s">
        <v>199</v>
      </c>
      <c r="C71" t="s">
        <v>200</v>
      </c>
      <c r="D71" t="s">
        <v>188</v>
      </c>
      <c r="E71" t="s">
        <v>38</v>
      </c>
      <c r="F71">
        <v>19931</v>
      </c>
      <c r="G71">
        <v>19931</v>
      </c>
      <c r="H71">
        <v>42560</v>
      </c>
      <c r="I71">
        <f t="shared" si="1"/>
        <v>61.9972602739726</v>
      </c>
      <c r="J71" t="s">
        <v>103</v>
      </c>
      <c r="K71" t="s">
        <v>189</v>
      </c>
      <c r="L71" t="s">
        <v>41</v>
      </c>
      <c r="M71" t="s">
        <v>42</v>
      </c>
      <c r="N71" t="s">
        <v>43</v>
      </c>
      <c r="O71">
        <v>5</v>
      </c>
      <c r="P71">
        <v>138</v>
      </c>
      <c r="Q71">
        <v>14</v>
      </c>
      <c r="R71">
        <v>462</v>
      </c>
      <c r="S71">
        <v>883</v>
      </c>
      <c r="T71">
        <v>0</v>
      </c>
      <c r="U71" t="s">
        <v>36</v>
      </c>
      <c r="W71" t="s">
        <v>45</v>
      </c>
      <c r="Y71" t="s">
        <v>45</v>
      </c>
      <c r="Z71" t="s">
        <v>45</v>
      </c>
      <c r="AD71">
        <v>0</v>
      </c>
      <c r="AE71">
        <v>49</v>
      </c>
      <c r="AF71">
        <v>2829</v>
      </c>
      <c r="AG71">
        <v>1128</v>
      </c>
      <c r="AH71">
        <v>4006</v>
      </c>
      <c r="AI71">
        <v>2054</v>
      </c>
      <c r="AJ71" t="s">
        <v>36</v>
      </c>
      <c r="AK71">
        <v>455</v>
      </c>
      <c r="AL71">
        <v>27</v>
      </c>
      <c r="AM71">
        <v>2</v>
      </c>
      <c r="AN71" t="s">
        <v>44</v>
      </c>
    </row>
    <row r="72" spans="1:40" x14ac:dyDescent="0.2">
      <c r="A72">
        <v>106124004</v>
      </c>
      <c r="B72" t="s">
        <v>201</v>
      </c>
      <c r="C72" t="s">
        <v>202</v>
      </c>
      <c r="D72" t="s">
        <v>188</v>
      </c>
      <c r="E72" t="s">
        <v>38</v>
      </c>
      <c r="F72">
        <v>32171</v>
      </c>
      <c r="G72">
        <v>32171</v>
      </c>
      <c r="H72">
        <v>42560</v>
      </c>
      <c r="I72">
        <f t="shared" si="1"/>
        <v>28.463013698630139</v>
      </c>
      <c r="J72" t="s">
        <v>103</v>
      </c>
      <c r="K72" t="s">
        <v>189</v>
      </c>
      <c r="L72" t="s">
        <v>165</v>
      </c>
      <c r="M72" t="s">
        <v>53</v>
      </c>
      <c r="N72" t="s">
        <v>57</v>
      </c>
      <c r="O72">
        <v>0</v>
      </c>
      <c r="P72">
        <v>16</v>
      </c>
      <c r="Q72">
        <v>0</v>
      </c>
      <c r="R72">
        <v>0</v>
      </c>
      <c r="S72">
        <v>0</v>
      </c>
      <c r="T72">
        <v>0</v>
      </c>
      <c r="U72" t="s">
        <v>44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 t="s">
        <v>44</v>
      </c>
      <c r="AK72">
        <v>0</v>
      </c>
      <c r="AL72">
        <v>0</v>
      </c>
      <c r="AM72">
        <v>0</v>
      </c>
      <c r="AN72" t="s">
        <v>44</v>
      </c>
    </row>
    <row r="73" spans="1:40" x14ac:dyDescent="0.2">
      <c r="A73">
        <v>106130699</v>
      </c>
      <c r="B73" t="s">
        <v>203</v>
      </c>
      <c r="C73" t="s">
        <v>204</v>
      </c>
      <c r="D73" t="s">
        <v>205</v>
      </c>
      <c r="E73" t="s">
        <v>38</v>
      </c>
      <c r="F73">
        <v>24493</v>
      </c>
      <c r="G73">
        <v>24493</v>
      </c>
      <c r="H73">
        <v>42560</v>
      </c>
      <c r="I73">
        <f t="shared" si="1"/>
        <v>49.4986301369863</v>
      </c>
      <c r="J73" t="s">
        <v>206</v>
      </c>
      <c r="K73" t="s">
        <v>207</v>
      </c>
      <c r="L73" t="s">
        <v>41</v>
      </c>
      <c r="M73" t="s">
        <v>53</v>
      </c>
      <c r="N73" t="s">
        <v>43</v>
      </c>
      <c r="O73">
        <v>0</v>
      </c>
      <c r="P73">
        <v>161</v>
      </c>
      <c r="Q73">
        <v>19</v>
      </c>
      <c r="R73">
        <v>1102</v>
      </c>
      <c r="S73">
        <v>2322</v>
      </c>
      <c r="T73">
        <v>0</v>
      </c>
      <c r="U73" t="s">
        <v>44</v>
      </c>
      <c r="W73" t="s">
        <v>45</v>
      </c>
      <c r="Y73" t="s">
        <v>45</v>
      </c>
      <c r="Z73" t="s">
        <v>45</v>
      </c>
      <c r="AC73" t="s">
        <v>45</v>
      </c>
      <c r="AD73">
        <v>0</v>
      </c>
      <c r="AE73">
        <v>0</v>
      </c>
      <c r="AF73">
        <v>0</v>
      </c>
      <c r="AG73">
        <v>0</v>
      </c>
      <c r="AH73">
        <v>3620</v>
      </c>
      <c r="AI73">
        <v>856</v>
      </c>
      <c r="AJ73" t="s">
        <v>36</v>
      </c>
      <c r="AK73">
        <v>1108</v>
      </c>
      <c r="AL73">
        <v>79</v>
      </c>
      <c r="AM73">
        <v>9</v>
      </c>
      <c r="AN73" t="s">
        <v>44</v>
      </c>
    </row>
    <row r="74" spans="1:40" x14ac:dyDescent="0.2">
      <c r="A74">
        <v>106130760</v>
      </c>
      <c r="B74" t="s">
        <v>208</v>
      </c>
      <c r="C74" t="s">
        <v>209</v>
      </c>
      <c r="D74" t="s">
        <v>210</v>
      </c>
      <c r="E74" t="s">
        <v>38</v>
      </c>
      <c r="F74">
        <v>18573</v>
      </c>
      <c r="G74">
        <v>18573</v>
      </c>
      <c r="H74">
        <v>42560</v>
      </c>
      <c r="I74">
        <f t="shared" si="1"/>
        <v>65.717808219178082</v>
      </c>
      <c r="J74" t="s">
        <v>206</v>
      </c>
      <c r="K74" t="s">
        <v>207</v>
      </c>
      <c r="L74" t="s">
        <v>41</v>
      </c>
      <c r="M74" t="s">
        <v>77</v>
      </c>
      <c r="N74" t="s">
        <v>43</v>
      </c>
      <c r="O74">
        <v>7</v>
      </c>
      <c r="P74">
        <v>107</v>
      </c>
      <c r="Q74">
        <v>25</v>
      </c>
      <c r="R74">
        <v>1737</v>
      </c>
      <c r="S74">
        <v>2638</v>
      </c>
      <c r="T74">
        <v>0</v>
      </c>
      <c r="U74" t="s">
        <v>44</v>
      </c>
      <c r="W74" t="s">
        <v>45</v>
      </c>
      <c r="Y74" t="s">
        <v>45</v>
      </c>
      <c r="Z74" t="s">
        <v>45</v>
      </c>
      <c r="AC74" t="s">
        <v>45</v>
      </c>
      <c r="AD74">
        <v>0</v>
      </c>
      <c r="AE74">
        <v>34</v>
      </c>
      <c r="AF74">
        <v>74</v>
      </c>
      <c r="AG74">
        <v>2311</v>
      </c>
      <c r="AH74">
        <v>2420</v>
      </c>
      <c r="AI74">
        <v>1649</v>
      </c>
      <c r="AJ74" t="s">
        <v>36</v>
      </c>
      <c r="AK74">
        <v>1873</v>
      </c>
      <c r="AL74">
        <v>30</v>
      </c>
      <c r="AM74">
        <v>4</v>
      </c>
      <c r="AN74" t="s">
        <v>44</v>
      </c>
    </row>
    <row r="75" spans="1:40" x14ac:dyDescent="0.2">
      <c r="A75">
        <v>106141273</v>
      </c>
      <c r="B75" t="s">
        <v>211</v>
      </c>
      <c r="C75" t="s">
        <v>212</v>
      </c>
      <c r="D75" t="s">
        <v>213</v>
      </c>
      <c r="E75" t="s">
        <v>38</v>
      </c>
      <c r="F75">
        <v>17667</v>
      </c>
      <c r="G75">
        <v>17667</v>
      </c>
      <c r="H75">
        <v>42560</v>
      </c>
      <c r="I75">
        <f t="shared" si="1"/>
        <v>68.2</v>
      </c>
      <c r="J75" t="s">
        <v>214</v>
      </c>
      <c r="K75" t="s">
        <v>215</v>
      </c>
      <c r="L75" t="s">
        <v>41</v>
      </c>
      <c r="M75" t="s">
        <v>77</v>
      </c>
      <c r="N75" t="s">
        <v>43</v>
      </c>
      <c r="O75">
        <v>0</v>
      </c>
      <c r="P75">
        <v>25</v>
      </c>
      <c r="Q75">
        <v>6</v>
      </c>
      <c r="R75">
        <v>225</v>
      </c>
      <c r="S75">
        <v>446</v>
      </c>
      <c r="T75">
        <v>0</v>
      </c>
      <c r="U75" t="s">
        <v>44</v>
      </c>
      <c r="V75" t="s">
        <v>45</v>
      </c>
      <c r="X75" t="s">
        <v>45</v>
      </c>
      <c r="Z75" t="s">
        <v>45</v>
      </c>
      <c r="AB75" t="s">
        <v>45</v>
      </c>
      <c r="AD75">
        <v>12</v>
      </c>
      <c r="AE75">
        <v>65</v>
      </c>
      <c r="AF75">
        <v>157</v>
      </c>
      <c r="AG75">
        <v>222</v>
      </c>
      <c r="AH75">
        <v>456</v>
      </c>
      <c r="AI75">
        <v>299</v>
      </c>
      <c r="AJ75" t="s">
        <v>44</v>
      </c>
      <c r="AK75">
        <v>224</v>
      </c>
      <c r="AL75">
        <v>11</v>
      </c>
      <c r="AM75">
        <v>1</v>
      </c>
      <c r="AN75" t="s">
        <v>44</v>
      </c>
    </row>
    <row r="76" spans="1:40" x14ac:dyDescent="0.2">
      <c r="A76">
        <v>106141338</v>
      </c>
      <c r="B76" t="s">
        <v>216</v>
      </c>
      <c r="C76" t="s">
        <v>217</v>
      </c>
      <c r="D76" t="s">
        <v>218</v>
      </c>
      <c r="E76" t="s">
        <v>38</v>
      </c>
      <c r="F76">
        <v>19084</v>
      </c>
      <c r="G76">
        <v>19084</v>
      </c>
      <c r="H76">
        <v>42560</v>
      </c>
      <c r="I76">
        <f t="shared" si="1"/>
        <v>64.317808219178076</v>
      </c>
      <c r="J76" t="s">
        <v>214</v>
      </c>
      <c r="K76" t="s">
        <v>215</v>
      </c>
      <c r="L76" t="s">
        <v>41</v>
      </c>
      <c r="M76" t="s">
        <v>77</v>
      </c>
      <c r="N76" t="s">
        <v>54</v>
      </c>
      <c r="O76">
        <v>0</v>
      </c>
      <c r="P76">
        <v>37</v>
      </c>
      <c r="Q76">
        <v>0</v>
      </c>
      <c r="R76">
        <v>0</v>
      </c>
      <c r="S76">
        <v>0</v>
      </c>
      <c r="T76">
        <v>0</v>
      </c>
      <c r="U76" t="s">
        <v>44</v>
      </c>
      <c r="AA76" t="s">
        <v>45</v>
      </c>
      <c r="AD76">
        <v>0</v>
      </c>
      <c r="AE76">
        <v>2</v>
      </c>
      <c r="AF76">
        <v>7</v>
      </c>
      <c r="AG76">
        <v>17</v>
      </c>
      <c r="AH76">
        <v>27</v>
      </c>
      <c r="AI76">
        <v>0</v>
      </c>
      <c r="AJ76" t="s">
        <v>44</v>
      </c>
      <c r="AK76">
        <v>0</v>
      </c>
      <c r="AL76">
        <v>0</v>
      </c>
      <c r="AM76">
        <v>0</v>
      </c>
      <c r="AN76" t="s">
        <v>44</v>
      </c>
    </row>
    <row r="77" spans="1:40" x14ac:dyDescent="0.2">
      <c r="A77">
        <v>106150706</v>
      </c>
      <c r="B77" t="s">
        <v>219</v>
      </c>
      <c r="C77" t="s">
        <v>220</v>
      </c>
      <c r="D77" t="s">
        <v>221</v>
      </c>
      <c r="E77" t="s">
        <v>38</v>
      </c>
      <c r="F77">
        <v>27030</v>
      </c>
      <c r="G77">
        <v>27030</v>
      </c>
      <c r="H77">
        <v>42560</v>
      </c>
      <c r="I77">
        <f t="shared" si="1"/>
        <v>42.547945205479451</v>
      </c>
      <c r="J77" t="s">
        <v>169</v>
      </c>
      <c r="K77" t="s">
        <v>222</v>
      </c>
      <c r="L77" t="s">
        <v>41</v>
      </c>
      <c r="M77" t="s">
        <v>42</v>
      </c>
      <c r="N77" t="s">
        <v>43</v>
      </c>
      <c r="O77">
        <v>0</v>
      </c>
      <c r="P77">
        <v>156</v>
      </c>
      <c r="Q77">
        <v>20</v>
      </c>
      <c r="R77">
        <v>825</v>
      </c>
      <c r="S77">
        <v>1746</v>
      </c>
      <c r="T77">
        <v>0</v>
      </c>
      <c r="U77" t="s">
        <v>44</v>
      </c>
      <c r="W77" t="s">
        <v>45</v>
      </c>
      <c r="Y77" t="s">
        <v>45</v>
      </c>
      <c r="Z77" t="s">
        <v>45</v>
      </c>
      <c r="AD77">
        <v>0</v>
      </c>
      <c r="AE77">
        <v>1</v>
      </c>
      <c r="AF77">
        <v>131</v>
      </c>
      <c r="AG77">
        <v>2165</v>
      </c>
      <c r="AH77">
        <v>2297</v>
      </c>
      <c r="AI77">
        <v>1195</v>
      </c>
      <c r="AJ77" t="s">
        <v>36</v>
      </c>
      <c r="AK77">
        <v>834</v>
      </c>
      <c r="AL77">
        <v>40</v>
      </c>
      <c r="AM77">
        <v>4</v>
      </c>
      <c r="AN77" t="s">
        <v>44</v>
      </c>
    </row>
    <row r="78" spans="1:40" x14ac:dyDescent="0.2">
      <c r="A78">
        <v>106150722</v>
      </c>
      <c r="B78" t="s">
        <v>1367</v>
      </c>
      <c r="C78" t="s">
        <v>1368</v>
      </c>
      <c r="D78" t="s">
        <v>228</v>
      </c>
      <c r="E78" t="s">
        <v>38</v>
      </c>
      <c r="F78">
        <v>20725</v>
      </c>
      <c r="G78">
        <v>20725</v>
      </c>
      <c r="H78">
        <v>42560</v>
      </c>
      <c r="I78">
        <f t="shared" si="1"/>
        <v>59.821917808219176</v>
      </c>
      <c r="J78" t="s">
        <v>169</v>
      </c>
      <c r="K78" t="s">
        <v>222</v>
      </c>
      <c r="L78" t="s">
        <v>41</v>
      </c>
      <c r="M78" t="s">
        <v>42</v>
      </c>
      <c r="N78" t="s">
        <v>43</v>
      </c>
      <c r="O78">
        <v>31</v>
      </c>
      <c r="P78">
        <v>426</v>
      </c>
      <c r="Q78">
        <v>10</v>
      </c>
      <c r="R78">
        <v>3180</v>
      </c>
      <c r="S78">
        <v>4565</v>
      </c>
      <c r="T78">
        <v>0</v>
      </c>
      <c r="U78" t="s">
        <v>44</v>
      </c>
      <c r="W78" t="s">
        <v>45</v>
      </c>
      <c r="Y78" t="s">
        <v>45</v>
      </c>
      <c r="Z78" t="s">
        <v>45</v>
      </c>
      <c r="AD78">
        <v>15</v>
      </c>
      <c r="AE78">
        <v>122</v>
      </c>
      <c r="AF78">
        <v>6918</v>
      </c>
      <c r="AG78">
        <v>2193</v>
      </c>
      <c r="AH78">
        <v>9248</v>
      </c>
      <c r="AI78">
        <v>4440</v>
      </c>
      <c r="AJ78" t="s">
        <v>44</v>
      </c>
      <c r="AK78">
        <v>3181</v>
      </c>
      <c r="AL78">
        <v>177</v>
      </c>
      <c r="AM78">
        <v>31</v>
      </c>
      <c r="AN78" t="s">
        <v>36</v>
      </c>
    </row>
    <row r="79" spans="1:40" x14ac:dyDescent="0.2">
      <c r="A79">
        <v>106150736</v>
      </c>
      <c r="B79" t="s">
        <v>1147</v>
      </c>
      <c r="C79" t="s">
        <v>1148</v>
      </c>
      <c r="D79" t="s">
        <v>228</v>
      </c>
      <c r="E79" t="s">
        <v>38</v>
      </c>
      <c r="F79">
        <v>19541</v>
      </c>
      <c r="G79">
        <v>19541</v>
      </c>
      <c r="H79">
        <v>42560</v>
      </c>
      <c r="I79">
        <f t="shared" si="1"/>
        <v>63.065753424657537</v>
      </c>
      <c r="J79" t="s">
        <v>169</v>
      </c>
      <c r="K79" t="s">
        <v>222</v>
      </c>
      <c r="L79" t="s">
        <v>41</v>
      </c>
      <c r="M79" t="s">
        <v>53</v>
      </c>
      <c r="N79" t="s">
        <v>43</v>
      </c>
      <c r="O79">
        <v>28</v>
      </c>
      <c r="P79">
        <v>222</v>
      </c>
      <c r="Q79">
        <v>0</v>
      </c>
      <c r="R79">
        <v>2201</v>
      </c>
      <c r="S79">
        <v>3620</v>
      </c>
      <c r="T79">
        <v>0</v>
      </c>
      <c r="U79" t="s">
        <v>44</v>
      </c>
      <c r="V79" t="s">
        <v>45</v>
      </c>
      <c r="X79" t="s">
        <v>45</v>
      </c>
      <c r="Z79" t="s">
        <v>45</v>
      </c>
      <c r="AB79" t="s">
        <v>45</v>
      </c>
      <c r="AD79">
        <v>8</v>
      </c>
      <c r="AE79">
        <v>30</v>
      </c>
      <c r="AF79">
        <v>157</v>
      </c>
      <c r="AG79">
        <v>3417</v>
      </c>
      <c r="AH79">
        <v>3629</v>
      </c>
      <c r="AI79">
        <v>2713</v>
      </c>
      <c r="AJ79" t="s">
        <v>44</v>
      </c>
      <c r="AK79">
        <v>2773</v>
      </c>
      <c r="AL79">
        <v>314</v>
      </c>
      <c r="AM79">
        <v>39</v>
      </c>
      <c r="AN79" t="s">
        <v>44</v>
      </c>
    </row>
    <row r="80" spans="1:40" x14ac:dyDescent="0.2">
      <c r="A80">
        <v>106150737</v>
      </c>
      <c r="B80" t="s">
        <v>223</v>
      </c>
      <c r="C80" t="s">
        <v>224</v>
      </c>
      <c r="D80" t="s">
        <v>225</v>
      </c>
      <c r="E80" t="s">
        <v>38</v>
      </c>
      <c r="F80">
        <v>25006</v>
      </c>
      <c r="G80">
        <v>25006</v>
      </c>
      <c r="H80">
        <v>42560</v>
      </c>
      <c r="I80">
        <f t="shared" si="1"/>
        <v>48.093150684931508</v>
      </c>
      <c r="J80" t="s">
        <v>169</v>
      </c>
      <c r="K80" t="s">
        <v>222</v>
      </c>
      <c r="L80" t="s">
        <v>41</v>
      </c>
      <c r="M80" t="s">
        <v>77</v>
      </c>
      <c r="N80" t="s">
        <v>54</v>
      </c>
      <c r="O80">
        <v>0</v>
      </c>
      <c r="P80">
        <v>101</v>
      </c>
      <c r="Q80">
        <v>0</v>
      </c>
      <c r="R80">
        <v>0</v>
      </c>
      <c r="S80">
        <v>0</v>
      </c>
      <c r="T80">
        <v>0</v>
      </c>
      <c r="U80" t="s">
        <v>44</v>
      </c>
      <c r="AA80" t="s">
        <v>45</v>
      </c>
      <c r="AD80">
        <v>0</v>
      </c>
      <c r="AE80">
        <v>13</v>
      </c>
      <c r="AF80">
        <v>531</v>
      </c>
      <c r="AG80">
        <v>41</v>
      </c>
      <c r="AH80">
        <v>585</v>
      </c>
      <c r="AI80">
        <v>15</v>
      </c>
      <c r="AJ80" t="s">
        <v>36</v>
      </c>
      <c r="AK80">
        <v>1</v>
      </c>
      <c r="AL80">
        <v>0</v>
      </c>
      <c r="AM80">
        <v>0</v>
      </c>
      <c r="AN80" t="s">
        <v>44</v>
      </c>
    </row>
    <row r="81" spans="1:40" x14ac:dyDescent="0.2">
      <c r="A81">
        <v>106150761</v>
      </c>
      <c r="B81" t="s">
        <v>226</v>
      </c>
      <c r="C81" t="s">
        <v>227</v>
      </c>
      <c r="D81" t="s">
        <v>228</v>
      </c>
      <c r="E81" t="s">
        <v>38</v>
      </c>
      <c r="F81">
        <v>17168</v>
      </c>
      <c r="G81">
        <v>17168</v>
      </c>
      <c r="H81">
        <v>42560</v>
      </c>
      <c r="I81">
        <f t="shared" si="1"/>
        <v>69.567123287671237</v>
      </c>
      <c r="J81" t="s">
        <v>169</v>
      </c>
      <c r="K81" t="s">
        <v>222</v>
      </c>
      <c r="L81" t="s">
        <v>41</v>
      </c>
      <c r="M81" t="s">
        <v>42</v>
      </c>
      <c r="N81" t="s">
        <v>43</v>
      </c>
      <c r="O81">
        <v>0</v>
      </c>
      <c r="P81">
        <v>144</v>
      </c>
      <c r="Q81">
        <v>0</v>
      </c>
      <c r="R81">
        <v>0</v>
      </c>
      <c r="S81">
        <v>0</v>
      </c>
      <c r="T81">
        <v>0</v>
      </c>
      <c r="U81" t="s">
        <v>36</v>
      </c>
      <c r="W81" t="s">
        <v>45</v>
      </c>
      <c r="Y81" t="s">
        <v>45</v>
      </c>
      <c r="Z81" t="s">
        <v>45</v>
      </c>
      <c r="AD81">
        <v>2</v>
      </c>
      <c r="AE81">
        <v>32</v>
      </c>
      <c r="AF81">
        <v>2334</v>
      </c>
      <c r="AG81">
        <v>2051</v>
      </c>
      <c r="AH81">
        <v>4420</v>
      </c>
      <c r="AI81">
        <v>1532</v>
      </c>
      <c r="AJ81" t="s">
        <v>36</v>
      </c>
      <c r="AK81">
        <v>0</v>
      </c>
      <c r="AL81">
        <v>0</v>
      </c>
      <c r="AM81">
        <v>0</v>
      </c>
      <c r="AN81" t="s">
        <v>44</v>
      </c>
    </row>
    <row r="82" spans="1:40" x14ac:dyDescent="0.2">
      <c r="A82">
        <v>106150775</v>
      </c>
      <c r="B82" t="s">
        <v>230</v>
      </c>
      <c r="C82" t="s">
        <v>231</v>
      </c>
      <c r="D82" t="s">
        <v>228</v>
      </c>
      <c r="E82" t="s">
        <v>38</v>
      </c>
      <c r="F82">
        <v>22046</v>
      </c>
      <c r="G82">
        <v>22046</v>
      </c>
      <c r="H82">
        <v>42560</v>
      </c>
      <c r="I82">
        <f t="shared" si="1"/>
        <v>56.202739726027396</v>
      </c>
      <c r="J82" t="s">
        <v>169</v>
      </c>
      <c r="K82" t="s">
        <v>222</v>
      </c>
      <c r="L82" t="s">
        <v>41</v>
      </c>
      <c r="M82" t="s">
        <v>177</v>
      </c>
      <c r="N82" t="s">
        <v>57</v>
      </c>
      <c r="O82">
        <v>0</v>
      </c>
      <c r="P82">
        <v>154</v>
      </c>
      <c r="Q82">
        <v>0</v>
      </c>
      <c r="R82">
        <v>0</v>
      </c>
      <c r="S82">
        <v>0</v>
      </c>
      <c r="T82">
        <v>6</v>
      </c>
      <c r="U82" t="s">
        <v>44</v>
      </c>
      <c r="W82" t="s">
        <v>45</v>
      </c>
      <c r="X82" t="s">
        <v>45</v>
      </c>
      <c r="Z82" t="s">
        <v>45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136</v>
      </c>
      <c r="AJ82" t="s">
        <v>44</v>
      </c>
      <c r="AK82">
        <v>0</v>
      </c>
      <c r="AL82">
        <v>0</v>
      </c>
      <c r="AM82">
        <v>0</v>
      </c>
      <c r="AN82" t="s">
        <v>44</v>
      </c>
    </row>
    <row r="83" spans="1:40" x14ac:dyDescent="0.2">
      <c r="A83">
        <v>106150782</v>
      </c>
      <c r="B83" t="s">
        <v>232</v>
      </c>
      <c r="C83" t="s">
        <v>233</v>
      </c>
      <c r="D83" t="s">
        <v>234</v>
      </c>
      <c r="E83" t="s">
        <v>38</v>
      </c>
      <c r="F83">
        <v>17075</v>
      </c>
      <c r="G83">
        <v>17075</v>
      </c>
      <c r="H83">
        <v>42560</v>
      </c>
      <c r="I83">
        <f t="shared" si="1"/>
        <v>69.821917808219183</v>
      </c>
      <c r="J83" t="s">
        <v>169</v>
      </c>
      <c r="K83" t="s">
        <v>222</v>
      </c>
      <c r="L83" t="s">
        <v>41</v>
      </c>
      <c r="M83" t="s">
        <v>42</v>
      </c>
      <c r="N83" t="s">
        <v>43</v>
      </c>
      <c r="O83">
        <v>0</v>
      </c>
      <c r="P83">
        <v>98</v>
      </c>
      <c r="Q83">
        <v>0</v>
      </c>
      <c r="R83">
        <v>455</v>
      </c>
      <c r="S83">
        <v>858</v>
      </c>
      <c r="T83">
        <v>0</v>
      </c>
      <c r="U83" t="s">
        <v>44</v>
      </c>
      <c r="W83" t="s">
        <v>45</v>
      </c>
      <c r="Y83" t="s">
        <v>45</v>
      </c>
      <c r="Z83" t="s">
        <v>45</v>
      </c>
      <c r="AD83">
        <v>11</v>
      </c>
      <c r="AE83">
        <v>848</v>
      </c>
      <c r="AF83">
        <v>656</v>
      </c>
      <c r="AG83">
        <v>48</v>
      </c>
      <c r="AH83">
        <v>1563</v>
      </c>
      <c r="AI83">
        <v>517</v>
      </c>
      <c r="AJ83" t="s">
        <v>44</v>
      </c>
      <c r="AK83">
        <v>456</v>
      </c>
      <c r="AL83">
        <v>9</v>
      </c>
      <c r="AM83">
        <v>0</v>
      </c>
      <c r="AN83" t="s">
        <v>44</v>
      </c>
    </row>
    <row r="84" spans="1:40" x14ac:dyDescent="0.2">
      <c r="A84">
        <v>106150788</v>
      </c>
      <c r="B84" t="s">
        <v>1126</v>
      </c>
      <c r="C84" t="s">
        <v>1127</v>
      </c>
      <c r="D84" t="s">
        <v>228</v>
      </c>
      <c r="E84" t="s">
        <v>38</v>
      </c>
      <c r="F84">
        <v>26785</v>
      </c>
      <c r="G84">
        <v>26785</v>
      </c>
      <c r="H84">
        <v>42560</v>
      </c>
      <c r="I84">
        <f t="shared" si="1"/>
        <v>43.219178082191782</v>
      </c>
      <c r="J84" t="s">
        <v>169</v>
      </c>
      <c r="K84" t="s">
        <v>222</v>
      </c>
      <c r="L84" t="s">
        <v>41</v>
      </c>
      <c r="M84" t="s">
        <v>42</v>
      </c>
      <c r="N84" t="s">
        <v>43</v>
      </c>
      <c r="O84">
        <v>9</v>
      </c>
      <c r="P84">
        <v>254</v>
      </c>
      <c r="Q84">
        <v>23</v>
      </c>
      <c r="R84">
        <v>3076</v>
      </c>
      <c r="S84">
        <v>4406</v>
      </c>
      <c r="T84">
        <v>0</v>
      </c>
      <c r="U84" t="s">
        <v>36</v>
      </c>
      <c r="W84" t="s">
        <v>45</v>
      </c>
      <c r="Y84" t="s">
        <v>45</v>
      </c>
      <c r="Z84" t="s">
        <v>45</v>
      </c>
      <c r="AC84" t="s">
        <v>45</v>
      </c>
      <c r="AD84">
        <v>3</v>
      </c>
      <c r="AE84">
        <v>39</v>
      </c>
      <c r="AF84">
        <v>1034</v>
      </c>
      <c r="AG84">
        <v>10663</v>
      </c>
      <c r="AH84">
        <v>11739</v>
      </c>
      <c r="AI84">
        <v>4345</v>
      </c>
      <c r="AJ84" t="s">
        <v>36</v>
      </c>
      <c r="AK84">
        <v>3469</v>
      </c>
      <c r="AL84">
        <v>141</v>
      </c>
      <c r="AM84">
        <v>25</v>
      </c>
      <c r="AN84" t="s">
        <v>44</v>
      </c>
    </row>
    <row r="85" spans="1:40" x14ac:dyDescent="0.2">
      <c r="A85">
        <v>106150808</v>
      </c>
      <c r="B85" t="s">
        <v>235</v>
      </c>
      <c r="C85" t="s">
        <v>236</v>
      </c>
      <c r="D85" t="s">
        <v>237</v>
      </c>
      <c r="E85" t="s">
        <v>38</v>
      </c>
      <c r="F85">
        <v>16889</v>
      </c>
      <c r="G85">
        <v>16889</v>
      </c>
      <c r="H85">
        <v>42560</v>
      </c>
      <c r="I85">
        <f t="shared" si="1"/>
        <v>70.331506849315062</v>
      </c>
      <c r="J85" t="s">
        <v>169</v>
      </c>
      <c r="K85" t="s">
        <v>222</v>
      </c>
      <c r="L85" t="s">
        <v>41</v>
      </c>
      <c r="M85" t="s">
        <v>77</v>
      </c>
      <c r="N85" t="s">
        <v>43</v>
      </c>
      <c r="O85">
        <v>0</v>
      </c>
      <c r="P85">
        <v>28</v>
      </c>
      <c r="Q85">
        <v>0</v>
      </c>
      <c r="R85">
        <v>0</v>
      </c>
      <c r="S85">
        <v>0</v>
      </c>
      <c r="T85">
        <v>0</v>
      </c>
      <c r="U85" t="s">
        <v>44</v>
      </c>
      <c r="Z85" t="s">
        <v>45</v>
      </c>
      <c r="AD85">
        <v>0</v>
      </c>
      <c r="AE85">
        <v>0</v>
      </c>
      <c r="AF85">
        <v>0</v>
      </c>
      <c r="AG85">
        <v>0</v>
      </c>
      <c r="AH85">
        <v>33</v>
      </c>
      <c r="AI85">
        <v>0</v>
      </c>
      <c r="AJ85" t="s">
        <v>44</v>
      </c>
      <c r="AK85">
        <v>0</v>
      </c>
      <c r="AL85">
        <v>0</v>
      </c>
      <c r="AM85">
        <v>0</v>
      </c>
      <c r="AN85" t="s">
        <v>44</v>
      </c>
    </row>
    <row r="86" spans="1:40" x14ac:dyDescent="0.2">
      <c r="A86">
        <v>106154022</v>
      </c>
      <c r="B86" t="s">
        <v>238</v>
      </c>
      <c r="C86" t="s">
        <v>239</v>
      </c>
      <c r="D86" t="s">
        <v>228</v>
      </c>
      <c r="E86" t="s">
        <v>38</v>
      </c>
      <c r="F86">
        <v>32994</v>
      </c>
      <c r="G86">
        <v>32994</v>
      </c>
      <c r="H86">
        <v>42560</v>
      </c>
      <c r="I86">
        <f t="shared" si="1"/>
        <v>26.208219178082192</v>
      </c>
      <c r="J86" t="s">
        <v>169</v>
      </c>
      <c r="K86" t="s">
        <v>222</v>
      </c>
      <c r="L86" t="s">
        <v>41</v>
      </c>
      <c r="M86" t="s">
        <v>240</v>
      </c>
      <c r="N86" t="s">
        <v>118</v>
      </c>
      <c r="O86">
        <v>0</v>
      </c>
      <c r="P86">
        <v>66</v>
      </c>
      <c r="Q86">
        <v>0</v>
      </c>
      <c r="R86">
        <v>0</v>
      </c>
      <c r="S86">
        <v>0</v>
      </c>
      <c r="T86">
        <v>0</v>
      </c>
      <c r="U86" t="s">
        <v>44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 t="s">
        <v>44</v>
      </c>
      <c r="AK86">
        <v>0</v>
      </c>
      <c r="AL86">
        <v>0</v>
      </c>
      <c r="AM86">
        <v>0</v>
      </c>
      <c r="AN86" t="s">
        <v>44</v>
      </c>
    </row>
    <row r="87" spans="1:40" x14ac:dyDescent="0.2">
      <c r="A87">
        <v>106154101</v>
      </c>
      <c r="B87" t="s">
        <v>241</v>
      </c>
      <c r="C87" t="s">
        <v>242</v>
      </c>
      <c r="D87" t="s">
        <v>228</v>
      </c>
      <c r="E87" t="s">
        <v>38</v>
      </c>
      <c r="F87">
        <v>36413</v>
      </c>
      <c r="G87">
        <v>36413</v>
      </c>
      <c r="H87">
        <v>42560</v>
      </c>
      <c r="I87">
        <f t="shared" si="1"/>
        <v>16.841095890410958</v>
      </c>
      <c r="J87" t="s">
        <v>169</v>
      </c>
      <c r="K87" t="s">
        <v>222</v>
      </c>
      <c r="L87" t="s">
        <v>41</v>
      </c>
      <c r="M87" t="s">
        <v>66</v>
      </c>
      <c r="N87" t="s">
        <v>43</v>
      </c>
      <c r="O87">
        <v>0</v>
      </c>
      <c r="P87">
        <v>47</v>
      </c>
      <c r="Q87">
        <v>0</v>
      </c>
      <c r="R87">
        <v>0</v>
      </c>
      <c r="S87">
        <v>0</v>
      </c>
      <c r="T87">
        <v>0</v>
      </c>
      <c r="U87" t="s">
        <v>44</v>
      </c>
      <c r="W87" t="s">
        <v>45</v>
      </c>
      <c r="Y87" t="s">
        <v>45</v>
      </c>
      <c r="Z87" t="s">
        <v>45</v>
      </c>
      <c r="AC87" t="s">
        <v>45</v>
      </c>
      <c r="AD87">
        <v>0</v>
      </c>
      <c r="AE87">
        <v>0</v>
      </c>
      <c r="AF87">
        <v>0</v>
      </c>
      <c r="AG87">
        <v>4976</v>
      </c>
      <c r="AH87">
        <v>4976</v>
      </c>
      <c r="AI87">
        <v>642</v>
      </c>
      <c r="AJ87" t="s">
        <v>44</v>
      </c>
      <c r="AK87">
        <v>0</v>
      </c>
      <c r="AL87">
        <v>0</v>
      </c>
      <c r="AM87">
        <v>0</v>
      </c>
      <c r="AN87" t="s">
        <v>44</v>
      </c>
    </row>
    <row r="88" spans="1:40" x14ac:dyDescent="0.2">
      <c r="A88">
        <v>106154108</v>
      </c>
      <c r="B88" t="s">
        <v>243</v>
      </c>
      <c r="C88" t="s">
        <v>244</v>
      </c>
      <c r="D88" t="s">
        <v>228</v>
      </c>
      <c r="E88" t="s">
        <v>38</v>
      </c>
      <c r="F88">
        <v>33800</v>
      </c>
      <c r="G88">
        <v>33800</v>
      </c>
      <c r="H88">
        <v>42560</v>
      </c>
      <c r="I88">
        <f t="shared" si="1"/>
        <v>24</v>
      </c>
      <c r="J88" t="s">
        <v>169</v>
      </c>
      <c r="K88" t="s">
        <v>222</v>
      </c>
      <c r="L88" t="s">
        <v>41</v>
      </c>
      <c r="M88" t="s">
        <v>42</v>
      </c>
      <c r="N88" t="s">
        <v>43</v>
      </c>
      <c r="O88">
        <v>9</v>
      </c>
      <c r="P88">
        <v>78</v>
      </c>
      <c r="Q88">
        <v>18</v>
      </c>
      <c r="R88">
        <v>0</v>
      </c>
      <c r="S88">
        <v>25</v>
      </c>
      <c r="T88">
        <v>0</v>
      </c>
      <c r="U88" t="s">
        <v>36</v>
      </c>
      <c r="W88" t="s">
        <v>45</v>
      </c>
      <c r="Y88" t="s">
        <v>45</v>
      </c>
      <c r="Z88" t="s">
        <v>45</v>
      </c>
      <c r="AD88">
        <v>6</v>
      </c>
      <c r="AE88">
        <v>36</v>
      </c>
      <c r="AF88">
        <v>1489</v>
      </c>
      <c r="AG88">
        <v>1617</v>
      </c>
      <c r="AH88">
        <v>3149</v>
      </c>
      <c r="AI88">
        <v>1548</v>
      </c>
      <c r="AJ88" t="s">
        <v>36</v>
      </c>
      <c r="AK88">
        <v>2805</v>
      </c>
      <c r="AL88">
        <v>137</v>
      </c>
      <c r="AM88">
        <v>32</v>
      </c>
      <c r="AN88" t="s">
        <v>36</v>
      </c>
    </row>
    <row r="89" spans="1:40" x14ac:dyDescent="0.2">
      <c r="A89">
        <v>106154160</v>
      </c>
      <c r="B89" t="s">
        <v>1173</v>
      </c>
      <c r="C89" t="s">
        <v>1174</v>
      </c>
      <c r="D89" t="s">
        <v>228</v>
      </c>
      <c r="E89" t="s">
        <v>38</v>
      </c>
      <c r="F89">
        <v>40497</v>
      </c>
      <c r="G89">
        <v>40497</v>
      </c>
      <c r="H89">
        <v>42560</v>
      </c>
      <c r="I89">
        <f t="shared" si="1"/>
        <v>5.6520547945205477</v>
      </c>
      <c r="J89" t="s">
        <v>169</v>
      </c>
      <c r="K89" t="s">
        <v>222</v>
      </c>
      <c r="L89" t="s">
        <v>165</v>
      </c>
      <c r="M89" t="s">
        <v>66</v>
      </c>
      <c r="N89" t="s">
        <v>57</v>
      </c>
      <c r="O89">
        <v>0</v>
      </c>
      <c r="P89">
        <v>16</v>
      </c>
      <c r="Q89">
        <v>0</v>
      </c>
      <c r="R89">
        <v>0</v>
      </c>
      <c r="S89">
        <v>0</v>
      </c>
      <c r="T89">
        <v>0</v>
      </c>
      <c r="U89" t="s">
        <v>44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 t="s">
        <v>44</v>
      </c>
      <c r="AK89">
        <v>0</v>
      </c>
      <c r="AL89">
        <v>0</v>
      </c>
      <c r="AM89">
        <v>0</v>
      </c>
      <c r="AN89" t="s">
        <v>44</v>
      </c>
    </row>
    <row r="90" spans="1:40" x14ac:dyDescent="0.2">
      <c r="A90">
        <v>106160787</v>
      </c>
      <c r="B90" t="s">
        <v>245</v>
      </c>
      <c r="C90" t="s">
        <v>246</v>
      </c>
      <c r="D90" t="s">
        <v>247</v>
      </c>
      <c r="E90" t="s">
        <v>38</v>
      </c>
      <c r="F90">
        <v>16803</v>
      </c>
      <c r="G90">
        <v>16803</v>
      </c>
      <c r="H90">
        <v>42560</v>
      </c>
      <c r="I90">
        <f t="shared" si="1"/>
        <v>70.567123287671237</v>
      </c>
      <c r="J90" t="s">
        <v>169</v>
      </c>
      <c r="K90" t="s">
        <v>248</v>
      </c>
      <c r="L90" t="s">
        <v>41</v>
      </c>
      <c r="M90" t="s">
        <v>42</v>
      </c>
      <c r="N90" t="s">
        <v>43</v>
      </c>
      <c r="O90">
        <v>0</v>
      </c>
      <c r="P90">
        <v>49</v>
      </c>
      <c r="Q90">
        <v>6</v>
      </c>
      <c r="R90">
        <v>2128</v>
      </c>
      <c r="S90">
        <v>3599</v>
      </c>
      <c r="T90">
        <v>0</v>
      </c>
      <c r="U90" t="s">
        <v>44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745</v>
      </c>
      <c r="AJ90" t="s">
        <v>44</v>
      </c>
      <c r="AK90">
        <v>2141</v>
      </c>
      <c r="AL90">
        <v>66</v>
      </c>
      <c r="AM90">
        <v>12</v>
      </c>
      <c r="AN90" t="s">
        <v>44</v>
      </c>
    </row>
    <row r="91" spans="1:40" x14ac:dyDescent="0.2">
      <c r="A91">
        <v>106164029</v>
      </c>
      <c r="B91" t="s">
        <v>1198</v>
      </c>
      <c r="C91" t="s">
        <v>1199</v>
      </c>
      <c r="D91" t="s">
        <v>247</v>
      </c>
      <c r="E91" t="s">
        <v>38</v>
      </c>
      <c r="F91">
        <v>40517</v>
      </c>
      <c r="G91">
        <v>40517</v>
      </c>
      <c r="H91">
        <v>42560</v>
      </c>
      <c r="I91">
        <f t="shared" si="1"/>
        <v>5.5972602739726032</v>
      </c>
      <c r="J91" t="s">
        <v>169</v>
      </c>
      <c r="K91" t="s">
        <v>248</v>
      </c>
      <c r="L91" t="s">
        <v>41</v>
      </c>
      <c r="M91" t="s">
        <v>42</v>
      </c>
      <c r="N91" t="s">
        <v>43</v>
      </c>
      <c r="O91">
        <v>0</v>
      </c>
      <c r="P91">
        <v>142</v>
      </c>
      <c r="Q91">
        <v>0</v>
      </c>
      <c r="R91">
        <v>0</v>
      </c>
      <c r="S91">
        <v>0</v>
      </c>
      <c r="T91">
        <v>0</v>
      </c>
      <c r="U91" t="s">
        <v>44</v>
      </c>
      <c r="W91" t="s">
        <v>45</v>
      </c>
      <c r="Y91" t="s">
        <v>45</v>
      </c>
      <c r="Z91" t="s">
        <v>45</v>
      </c>
      <c r="AC91" t="s">
        <v>45</v>
      </c>
      <c r="AD91">
        <v>37</v>
      </c>
      <c r="AE91">
        <v>4933</v>
      </c>
      <c r="AF91">
        <v>650</v>
      </c>
      <c r="AG91">
        <v>84</v>
      </c>
      <c r="AH91">
        <v>5705</v>
      </c>
      <c r="AI91">
        <v>2089</v>
      </c>
      <c r="AJ91" t="s">
        <v>36</v>
      </c>
      <c r="AK91">
        <v>0</v>
      </c>
      <c r="AL91">
        <v>0</v>
      </c>
      <c r="AM91">
        <v>0</v>
      </c>
      <c r="AN91" t="s">
        <v>44</v>
      </c>
    </row>
    <row r="92" spans="1:40" x14ac:dyDescent="0.2">
      <c r="A92">
        <v>106171049</v>
      </c>
      <c r="B92" t="s">
        <v>249</v>
      </c>
      <c r="C92" t="s">
        <v>250</v>
      </c>
      <c r="D92" t="s">
        <v>251</v>
      </c>
      <c r="E92" t="s">
        <v>38</v>
      </c>
      <c r="F92">
        <v>24946</v>
      </c>
      <c r="G92">
        <v>24946</v>
      </c>
      <c r="H92">
        <v>42560</v>
      </c>
      <c r="I92">
        <f t="shared" si="1"/>
        <v>48.257534246575339</v>
      </c>
      <c r="J92" t="s">
        <v>103</v>
      </c>
      <c r="K92" t="s">
        <v>252</v>
      </c>
      <c r="L92" t="s">
        <v>41</v>
      </c>
      <c r="M92" t="s">
        <v>42</v>
      </c>
      <c r="N92" t="s">
        <v>43</v>
      </c>
      <c r="O92">
        <v>0</v>
      </c>
      <c r="P92">
        <v>32</v>
      </c>
      <c r="Q92">
        <v>4</v>
      </c>
      <c r="R92">
        <v>166</v>
      </c>
      <c r="S92">
        <v>303</v>
      </c>
      <c r="T92">
        <v>0</v>
      </c>
      <c r="U92" t="s">
        <v>44</v>
      </c>
      <c r="W92" t="s">
        <v>45</v>
      </c>
      <c r="Y92" t="s">
        <v>45</v>
      </c>
      <c r="Z92" t="s">
        <v>45</v>
      </c>
      <c r="AD92">
        <v>0</v>
      </c>
      <c r="AE92">
        <v>0</v>
      </c>
      <c r="AF92">
        <v>0</v>
      </c>
      <c r="AG92">
        <v>0</v>
      </c>
      <c r="AH92">
        <v>890</v>
      </c>
      <c r="AI92">
        <v>284</v>
      </c>
      <c r="AJ92" t="s">
        <v>36</v>
      </c>
      <c r="AK92">
        <v>202</v>
      </c>
      <c r="AL92">
        <v>6</v>
      </c>
      <c r="AM92">
        <v>1</v>
      </c>
      <c r="AN92" t="s">
        <v>44</v>
      </c>
    </row>
    <row r="93" spans="1:40" x14ac:dyDescent="0.2">
      <c r="A93">
        <v>106171395</v>
      </c>
      <c r="B93" t="s">
        <v>253</v>
      </c>
      <c r="C93" t="s">
        <v>254</v>
      </c>
      <c r="D93" t="s">
        <v>255</v>
      </c>
      <c r="E93" t="s">
        <v>38</v>
      </c>
      <c r="F93">
        <v>28608</v>
      </c>
      <c r="G93">
        <v>28608</v>
      </c>
      <c r="H93">
        <v>42560</v>
      </c>
      <c r="I93">
        <f t="shared" si="1"/>
        <v>38.224657534246575</v>
      </c>
      <c r="J93" t="s">
        <v>103</v>
      </c>
      <c r="K93" t="s">
        <v>252</v>
      </c>
      <c r="L93" t="s">
        <v>41</v>
      </c>
      <c r="M93" t="s">
        <v>42</v>
      </c>
      <c r="N93" t="s">
        <v>43</v>
      </c>
      <c r="O93">
        <v>0</v>
      </c>
      <c r="P93">
        <v>30</v>
      </c>
      <c r="Q93">
        <v>6</v>
      </c>
      <c r="R93">
        <v>306</v>
      </c>
      <c r="S93">
        <v>521</v>
      </c>
      <c r="T93">
        <v>0</v>
      </c>
      <c r="U93" t="s">
        <v>44</v>
      </c>
      <c r="W93" t="s">
        <v>45</v>
      </c>
      <c r="Y93" t="s">
        <v>45</v>
      </c>
      <c r="Z93" t="s">
        <v>45</v>
      </c>
      <c r="AD93">
        <v>1</v>
      </c>
      <c r="AE93">
        <v>9</v>
      </c>
      <c r="AF93">
        <v>103</v>
      </c>
      <c r="AG93">
        <v>331</v>
      </c>
      <c r="AH93">
        <v>444</v>
      </c>
      <c r="AI93">
        <v>415</v>
      </c>
      <c r="AJ93" t="s">
        <v>36</v>
      </c>
      <c r="AK93">
        <v>306</v>
      </c>
      <c r="AL93">
        <v>17</v>
      </c>
      <c r="AM93">
        <v>4</v>
      </c>
      <c r="AN93" t="s">
        <v>44</v>
      </c>
    </row>
    <row r="94" spans="1:40" x14ac:dyDescent="0.2">
      <c r="A94">
        <v>106184008</v>
      </c>
      <c r="B94" t="s">
        <v>256</v>
      </c>
      <c r="C94" t="s">
        <v>257</v>
      </c>
      <c r="D94" t="s">
        <v>258</v>
      </c>
      <c r="E94" t="s">
        <v>38</v>
      </c>
      <c r="F94">
        <v>37734</v>
      </c>
      <c r="G94">
        <v>37734</v>
      </c>
      <c r="H94">
        <v>42560</v>
      </c>
      <c r="I94">
        <f t="shared" si="1"/>
        <v>13.221917808219178</v>
      </c>
      <c r="J94" t="s">
        <v>103</v>
      </c>
      <c r="K94" t="s">
        <v>259</v>
      </c>
      <c r="L94" t="s">
        <v>41</v>
      </c>
      <c r="M94" t="s">
        <v>42</v>
      </c>
      <c r="N94" t="s">
        <v>43</v>
      </c>
      <c r="O94">
        <v>0</v>
      </c>
      <c r="P94">
        <v>38</v>
      </c>
      <c r="Q94">
        <v>6</v>
      </c>
      <c r="R94">
        <v>279</v>
      </c>
      <c r="S94">
        <v>526</v>
      </c>
      <c r="T94">
        <v>0</v>
      </c>
      <c r="U94" t="s">
        <v>44</v>
      </c>
      <c r="W94" t="s">
        <v>45</v>
      </c>
      <c r="Y94" t="s">
        <v>45</v>
      </c>
      <c r="Z94" t="s">
        <v>45</v>
      </c>
      <c r="AD94">
        <v>0</v>
      </c>
      <c r="AE94">
        <v>4</v>
      </c>
      <c r="AF94">
        <v>32</v>
      </c>
      <c r="AG94">
        <v>776</v>
      </c>
      <c r="AH94">
        <v>812</v>
      </c>
      <c r="AI94">
        <v>280</v>
      </c>
      <c r="AJ94" t="s">
        <v>44</v>
      </c>
      <c r="AK94">
        <v>277</v>
      </c>
      <c r="AL94">
        <v>13</v>
      </c>
      <c r="AM94">
        <v>3</v>
      </c>
      <c r="AN94" t="s">
        <v>44</v>
      </c>
    </row>
    <row r="95" spans="1:40" x14ac:dyDescent="0.2">
      <c r="A95">
        <v>106190017</v>
      </c>
      <c r="B95" t="s">
        <v>260</v>
      </c>
      <c r="C95" t="s">
        <v>261</v>
      </c>
      <c r="D95" t="s">
        <v>262</v>
      </c>
      <c r="E95" t="s">
        <v>38</v>
      </c>
      <c r="F95">
        <v>16803</v>
      </c>
      <c r="G95">
        <v>16803</v>
      </c>
      <c r="H95">
        <v>42560</v>
      </c>
      <c r="I95">
        <f t="shared" si="1"/>
        <v>70.567123287671237</v>
      </c>
      <c r="J95" t="s">
        <v>263</v>
      </c>
      <c r="K95" t="s">
        <v>264</v>
      </c>
      <c r="L95" t="s">
        <v>41</v>
      </c>
      <c r="M95" t="s">
        <v>177</v>
      </c>
      <c r="N95" t="s">
        <v>43</v>
      </c>
      <c r="O95">
        <v>0</v>
      </c>
      <c r="P95">
        <v>144</v>
      </c>
      <c r="Q95">
        <v>0</v>
      </c>
      <c r="R95">
        <v>0</v>
      </c>
      <c r="S95">
        <v>0</v>
      </c>
      <c r="T95">
        <v>0</v>
      </c>
      <c r="U95" t="s">
        <v>44</v>
      </c>
      <c r="W95" t="s">
        <v>45</v>
      </c>
      <c r="Y95" t="s">
        <v>45</v>
      </c>
      <c r="Z95" t="s">
        <v>45</v>
      </c>
      <c r="AC95" t="s">
        <v>45</v>
      </c>
      <c r="AD95">
        <v>13</v>
      </c>
      <c r="AE95">
        <v>178</v>
      </c>
      <c r="AF95">
        <v>765</v>
      </c>
      <c r="AG95">
        <v>3065</v>
      </c>
      <c r="AH95">
        <v>4021</v>
      </c>
      <c r="AI95">
        <v>749</v>
      </c>
      <c r="AJ95" t="s">
        <v>36</v>
      </c>
      <c r="AK95">
        <v>0</v>
      </c>
      <c r="AL95">
        <v>0</v>
      </c>
      <c r="AM95">
        <v>0</v>
      </c>
      <c r="AN95" t="s">
        <v>44</v>
      </c>
    </row>
    <row r="96" spans="1:40" x14ac:dyDescent="0.2">
      <c r="A96">
        <v>106190020</v>
      </c>
      <c r="B96" t="s">
        <v>265</v>
      </c>
      <c r="C96" t="s">
        <v>266</v>
      </c>
      <c r="D96" t="s">
        <v>267</v>
      </c>
      <c r="E96" t="s">
        <v>38</v>
      </c>
      <c r="F96">
        <v>16803</v>
      </c>
      <c r="G96">
        <v>16803</v>
      </c>
      <c r="H96">
        <v>42560</v>
      </c>
      <c r="I96">
        <f t="shared" si="1"/>
        <v>70.567123287671237</v>
      </c>
      <c r="J96" t="s">
        <v>263</v>
      </c>
      <c r="K96" t="s">
        <v>264</v>
      </c>
      <c r="L96" t="s">
        <v>89</v>
      </c>
      <c r="M96" t="s">
        <v>42</v>
      </c>
      <c r="N96" t="s">
        <v>57</v>
      </c>
      <c r="O96">
        <v>0</v>
      </c>
      <c r="P96">
        <v>97</v>
      </c>
      <c r="Q96">
        <v>0</v>
      </c>
      <c r="R96">
        <v>0</v>
      </c>
      <c r="S96">
        <v>0</v>
      </c>
      <c r="T96">
        <v>23</v>
      </c>
      <c r="U96" t="s">
        <v>44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 t="s">
        <v>44</v>
      </c>
      <c r="AK96">
        <v>0</v>
      </c>
      <c r="AL96">
        <v>0</v>
      </c>
      <c r="AM96">
        <v>0</v>
      </c>
      <c r="AN96" t="s">
        <v>44</v>
      </c>
    </row>
    <row r="97" spans="1:40" x14ac:dyDescent="0.2">
      <c r="A97">
        <v>106190034</v>
      </c>
      <c r="B97" t="s">
        <v>268</v>
      </c>
      <c r="C97" t="s">
        <v>269</v>
      </c>
      <c r="D97" t="s">
        <v>270</v>
      </c>
      <c r="E97" t="s">
        <v>38</v>
      </c>
      <c r="F97">
        <v>20359</v>
      </c>
      <c r="G97">
        <v>20359</v>
      </c>
      <c r="H97">
        <v>42560</v>
      </c>
      <c r="I97">
        <f t="shared" si="1"/>
        <v>60.824657534246576</v>
      </c>
      <c r="J97" t="s">
        <v>263</v>
      </c>
      <c r="K97" t="s">
        <v>264</v>
      </c>
      <c r="L97" t="s">
        <v>41</v>
      </c>
      <c r="M97" t="s">
        <v>77</v>
      </c>
      <c r="N97" t="s">
        <v>43</v>
      </c>
      <c r="O97">
        <v>48</v>
      </c>
      <c r="P97">
        <v>420</v>
      </c>
      <c r="Q97">
        <v>0</v>
      </c>
      <c r="R97">
        <v>4783</v>
      </c>
      <c r="S97">
        <v>8872</v>
      </c>
      <c r="T97">
        <v>0</v>
      </c>
      <c r="U97" t="s">
        <v>36</v>
      </c>
      <c r="W97" t="s">
        <v>45</v>
      </c>
      <c r="X97" t="s">
        <v>45</v>
      </c>
      <c r="Z97" t="s">
        <v>45</v>
      </c>
      <c r="AC97" t="s">
        <v>45</v>
      </c>
      <c r="AD97">
        <v>5</v>
      </c>
      <c r="AE97">
        <v>40</v>
      </c>
      <c r="AF97">
        <v>220</v>
      </c>
      <c r="AG97">
        <v>11364</v>
      </c>
      <c r="AH97">
        <v>11632</v>
      </c>
      <c r="AI97">
        <v>6888</v>
      </c>
      <c r="AJ97" t="s">
        <v>36</v>
      </c>
      <c r="AK97">
        <v>5262</v>
      </c>
      <c r="AL97">
        <v>565</v>
      </c>
      <c r="AM97">
        <v>169</v>
      </c>
      <c r="AN97" t="s">
        <v>36</v>
      </c>
    </row>
    <row r="98" spans="1:40" x14ac:dyDescent="0.2">
      <c r="A98">
        <v>106190045</v>
      </c>
      <c r="B98" t="s">
        <v>271</v>
      </c>
      <c r="C98" t="s">
        <v>272</v>
      </c>
      <c r="D98" t="s">
        <v>273</v>
      </c>
      <c r="E98" t="s">
        <v>38</v>
      </c>
      <c r="F98">
        <v>16803</v>
      </c>
      <c r="G98">
        <v>16803</v>
      </c>
      <c r="H98">
        <v>42560</v>
      </c>
      <c r="I98">
        <f t="shared" si="1"/>
        <v>70.567123287671237</v>
      </c>
      <c r="J98" t="s">
        <v>263</v>
      </c>
      <c r="K98" t="s">
        <v>264</v>
      </c>
      <c r="L98" t="s">
        <v>41</v>
      </c>
      <c r="M98" t="s">
        <v>42</v>
      </c>
      <c r="N98" t="s">
        <v>43</v>
      </c>
      <c r="O98">
        <v>0</v>
      </c>
      <c r="P98">
        <v>12</v>
      </c>
      <c r="Q98">
        <v>0</v>
      </c>
      <c r="R98">
        <v>0</v>
      </c>
      <c r="S98">
        <v>0</v>
      </c>
      <c r="T98">
        <v>0</v>
      </c>
      <c r="U98" t="s">
        <v>44</v>
      </c>
      <c r="AA98" t="s">
        <v>45</v>
      </c>
      <c r="AD98">
        <v>0</v>
      </c>
      <c r="AE98">
        <v>0</v>
      </c>
      <c r="AF98">
        <v>9</v>
      </c>
      <c r="AG98">
        <v>1</v>
      </c>
      <c r="AH98">
        <v>10</v>
      </c>
      <c r="AI98">
        <v>0</v>
      </c>
      <c r="AJ98" t="s">
        <v>44</v>
      </c>
      <c r="AK98">
        <v>0</v>
      </c>
      <c r="AL98">
        <v>0</v>
      </c>
      <c r="AM98">
        <v>0</v>
      </c>
      <c r="AN98" t="s">
        <v>44</v>
      </c>
    </row>
    <row r="99" spans="1:40" x14ac:dyDescent="0.2">
      <c r="A99">
        <v>106190049</v>
      </c>
      <c r="B99" t="s">
        <v>274</v>
      </c>
      <c r="C99" t="s">
        <v>275</v>
      </c>
      <c r="D99" t="s">
        <v>276</v>
      </c>
      <c r="E99" t="s">
        <v>38</v>
      </c>
      <c r="F99">
        <v>37978</v>
      </c>
      <c r="G99">
        <v>20614</v>
      </c>
      <c r="H99">
        <v>42560</v>
      </c>
      <c r="I99">
        <f t="shared" si="1"/>
        <v>60.126027397260273</v>
      </c>
      <c r="J99" t="s">
        <v>263</v>
      </c>
      <c r="K99" t="s">
        <v>264</v>
      </c>
      <c r="L99" t="s">
        <v>41</v>
      </c>
      <c r="M99" t="s">
        <v>66</v>
      </c>
      <c r="N99" t="s">
        <v>43</v>
      </c>
      <c r="O99">
        <v>0</v>
      </c>
      <c r="P99">
        <v>95</v>
      </c>
      <c r="Q99">
        <v>0</v>
      </c>
      <c r="R99">
        <v>0</v>
      </c>
      <c r="S99">
        <v>0</v>
      </c>
      <c r="T99">
        <v>0</v>
      </c>
      <c r="U99" t="s">
        <v>44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287</v>
      </c>
      <c r="AJ99" t="s">
        <v>44</v>
      </c>
      <c r="AK99">
        <v>0</v>
      </c>
      <c r="AL99">
        <v>0</v>
      </c>
      <c r="AM99">
        <v>0</v>
      </c>
      <c r="AN99" t="s">
        <v>44</v>
      </c>
    </row>
    <row r="100" spans="1:40" x14ac:dyDescent="0.2">
      <c r="A100">
        <v>106190052</v>
      </c>
      <c r="B100" t="s">
        <v>277</v>
      </c>
      <c r="C100" t="s">
        <v>278</v>
      </c>
      <c r="D100" t="s">
        <v>279</v>
      </c>
      <c r="E100" t="s">
        <v>38</v>
      </c>
      <c r="F100">
        <v>16803</v>
      </c>
      <c r="G100">
        <v>16803</v>
      </c>
      <c r="H100">
        <v>42560</v>
      </c>
      <c r="I100">
        <f t="shared" si="1"/>
        <v>70.567123287671237</v>
      </c>
      <c r="J100" t="s">
        <v>263</v>
      </c>
      <c r="K100" t="s">
        <v>264</v>
      </c>
      <c r="L100" t="s">
        <v>41</v>
      </c>
      <c r="M100" t="s">
        <v>42</v>
      </c>
      <c r="N100" t="s">
        <v>43</v>
      </c>
      <c r="O100">
        <v>0</v>
      </c>
      <c r="P100">
        <v>105</v>
      </c>
      <c r="Q100">
        <v>0</v>
      </c>
      <c r="R100">
        <v>0</v>
      </c>
      <c r="S100">
        <v>0</v>
      </c>
      <c r="T100">
        <v>0</v>
      </c>
      <c r="U100" t="s">
        <v>44</v>
      </c>
      <c r="Z100" t="s">
        <v>45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 t="s">
        <v>44</v>
      </c>
      <c r="AK100">
        <v>0</v>
      </c>
      <c r="AL100">
        <v>0</v>
      </c>
      <c r="AM100">
        <v>0</v>
      </c>
      <c r="AN100" t="s">
        <v>44</v>
      </c>
    </row>
    <row r="101" spans="1:40" x14ac:dyDescent="0.2">
      <c r="A101">
        <v>106190053</v>
      </c>
      <c r="B101" t="s">
        <v>1244</v>
      </c>
      <c r="C101" t="s">
        <v>1245</v>
      </c>
      <c r="D101" t="s">
        <v>384</v>
      </c>
      <c r="E101" t="s">
        <v>38</v>
      </c>
      <c r="F101">
        <v>16803</v>
      </c>
      <c r="G101">
        <v>16803</v>
      </c>
      <c r="H101">
        <v>42560</v>
      </c>
      <c r="I101">
        <f t="shared" si="1"/>
        <v>70.567123287671237</v>
      </c>
      <c r="J101" t="s">
        <v>263</v>
      </c>
      <c r="K101" t="s">
        <v>264</v>
      </c>
      <c r="L101" t="s">
        <v>41</v>
      </c>
      <c r="M101" t="s">
        <v>42</v>
      </c>
      <c r="N101" t="s">
        <v>43</v>
      </c>
      <c r="O101">
        <v>25</v>
      </c>
      <c r="P101">
        <v>389</v>
      </c>
      <c r="Q101">
        <v>25</v>
      </c>
      <c r="R101">
        <v>2480</v>
      </c>
      <c r="S101">
        <v>5901</v>
      </c>
      <c r="T101">
        <v>0</v>
      </c>
      <c r="U101" t="s">
        <v>36</v>
      </c>
      <c r="V101" t="s">
        <v>45</v>
      </c>
      <c r="X101" t="s">
        <v>45</v>
      </c>
      <c r="Z101" t="s">
        <v>45</v>
      </c>
      <c r="AD101">
        <v>0</v>
      </c>
      <c r="AE101">
        <v>0</v>
      </c>
      <c r="AF101">
        <v>0</v>
      </c>
      <c r="AG101">
        <v>0</v>
      </c>
      <c r="AH101">
        <v>6283</v>
      </c>
      <c r="AI101">
        <v>1493</v>
      </c>
      <c r="AJ101" t="s">
        <v>36</v>
      </c>
      <c r="AK101">
        <v>2679</v>
      </c>
      <c r="AL101">
        <v>119</v>
      </c>
      <c r="AM101">
        <v>24</v>
      </c>
      <c r="AN101" t="s">
        <v>44</v>
      </c>
    </row>
    <row r="102" spans="1:40" x14ac:dyDescent="0.2">
      <c r="A102">
        <v>106190081</v>
      </c>
      <c r="B102" t="s">
        <v>280</v>
      </c>
      <c r="C102" t="s">
        <v>281</v>
      </c>
      <c r="D102" t="s">
        <v>282</v>
      </c>
      <c r="E102" t="s">
        <v>38</v>
      </c>
      <c r="F102">
        <v>16803</v>
      </c>
      <c r="G102">
        <v>16803</v>
      </c>
      <c r="H102">
        <v>42560</v>
      </c>
      <c r="I102">
        <f t="shared" si="1"/>
        <v>70.567123287671237</v>
      </c>
      <c r="J102" t="s">
        <v>263</v>
      </c>
      <c r="K102" t="s">
        <v>264</v>
      </c>
      <c r="L102" t="s">
        <v>41</v>
      </c>
      <c r="M102" t="s">
        <v>42</v>
      </c>
      <c r="N102" t="s">
        <v>43</v>
      </c>
      <c r="O102">
        <v>10</v>
      </c>
      <c r="P102">
        <v>224</v>
      </c>
      <c r="Q102">
        <v>17</v>
      </c>
      <c r="R102">
        <v>799</v>
      </c>
      <c r="S102">
        <v>1463</v>
      </c>
      <c r="T102">
        <v>0</v>
      </c>
      <c r="U102" t="s">
        <v>44</v>
      </c>
      <c r="V102" t="s">
        <v>45</v>
      </c>
      <c r="X102" t="s">
        <v>45</v>
      </c>
      <c r="Z102" t="s">
        <v>45</v>
      </c>
      <c r="AC102" t="s">
        <v>45</v>
      </c>
      <c r="AD102">
        <v>18</v>
      </c>
      <c r="AE102">
        <v>3</v>
      </c>
      <c r="AF102">
        <v>41</v>
      </c>
      <c r="AG102">
        <v>3030</v>
      </c>
      <c r="AH102">
        <v>3093</v>
      </c>
      <c r="AI102">
        <v>1613</v>
      </c>
      <c r="AJ102" t="s">
        <v>44</v>
      </c>
      <c r="AK102">
        <v>791</v>
      </c>
      <c r="AL102">
        <v>32</v>
      </c>
      <c r="AM102">
        <v>2</v>
      </c>
      <c r="AN102" t="s">
        <v>44</v>
      </c>
    </row>
    <row r="103" spans="1:40" x14ac:dyDescent="0.2">
      <c r="A103">
        <v>106190110</v>
      </c>
      <c r="B103" t="s">
        <v>283</v>
      </c>
      <c r="C103" t="s">
        <v>284</v>
      </c>
      <c r="D103" t="s">
        <v>285</v>
      </c>
      <c r="E103" t="s">
        <v>38</v>
      </c>
      <c r="F103">
        <v>41275</v>
      </c>
      <c r="G103">
        <v>16803</v>
      </c>
      <c r="H103">
        <v>42560</v>
      </c>
      <c r="I103">
        <f t="shared" si="1"/>
        <v>70.567123287671237</v>
      </c>
      <c r="J103" t="s">
        <v>263</v>
      </c>
      <c r="K103" t="s">
        <v>264</v>
      </c>
      <c r="L103" t="s">
        <v>41</v>
      </c>
      <c r="M103" t="s">
        <v>240</v>
      </c>
      <c r="N103" t="s">
        <v>43</v>
      </c>
      <c r="O103">
        <v>0</v>
      </c>
      <c r="P103">
        <v>420</v>
      </c>
      <c r="Q103">
        <v>0</v>
      </c>
      <c r="R103">
        <v>0</v>
      </c>
      <c r="S103">
        <v>0</v>
      </c>
      <c r="T103">
        <v>0</v>
      </c>
      <c r="U103" t="s">
        <v>44</v>
      </c>
      <c r="W103" t="s">
        <v>45</v>
      </c>
      <c r="Y103" t="s">
        <v>45</v>
      </c>
      <c r="Z103" t="s">
        <v>45</v>
      </c>
      <c r="AB103" t="s">
        <v>45</v>
      </c>
      <c r="AD103">
        <v>137</v>
      </c>
      <c r="AE103">
        <v>787</v>
      </c>
      <c r="AF103">
        <v>1617</v>
      </c>
      <c r="AG103">
        <v>4606</v>
      </c>
      <c r="AH103">
        <v>7191</v>
      </c>
      <c r="AI103">
        <v>968</v>
      </c>
      <c r="AJ103" t="s">
        <v>44</v>
      </c>
      <c r="AK103">
        <v>0</v>
      </c>
      <c r="AL103">
        <v>0</v>
      </c>
      <c r="AM103">
        <v>0</v>
      </c>
      <c r="AN103" t="s">
        <v>44</v>
      </c>
    </row>
    <row r="104" spans="1:40" x14ac:dyDescent="0.2">
      <c r="A104">
        <v>106190125</v>
      </c>
      <c r="B104" t="s">
        <v>286</v>
      </c>
      <c r="C104" t="s">
        <v>287</v>
      </c>
      <c r="D104" t="s">
        <v>279</v>
      </c>
      <c r="E104" t="s">
        <v>38</v>
      </c>
      <c r="F104">
        <v>16803</v>
      </c>
      <c r="G104">
        <v>16803</v>
      </c>
      <c r="H104">
        <v>42560</v>
      </c>
      <c r="I104">
        <f t="shared" si="1"/>
        <v>70.567123287671237</v>
      </c>
      <c r="J104" t="s">
        <v>263</v>
      </c>
      <c r="K104" t="s">
        <v>264</v>
      </c>
      <c r="L104" t="s">
        <v>41</v>
      </c>
      <c r="M104" t="s">
        <v>42</v>
      </c>
      <c r="N104" t="s">
        <v>43</v>
      </c>
      <c r="O104">
        <v>26</v>
      </c>
      <c r="P104">
        <v>318</v>
      </c>
      <c r="Q104">
        <v>61</v>
      </c>
      <c r="R104">
        <v>3437</v>
      </c>
      <c r="S104">
        <v>8222</v>
      </c>
      <c r="T104">
        <v>0</v>
      </c>
      <c r="U104" t="s">
        <v>44</v>
      </c>
      <c r="V104" t="s">
        <v>45</v>
      </c>
      <c r="X104" t="s">
        <v>45</v>
      </c>
      <c r="Z104" t="s">
        <v>45</v>
      </c>
      <c r="AC104" t="s">
        <v>45</v>
      </c>
      <c r="AD104">
        <v>7</v>
      </c>
      <c r="AE104">
        <v>49</v>
      </c>
      <c r="AF104">
        <v>4746</v>
      </c>
      <c r="AG104">
        <v>3157</v>
      </c>
      <c r="AH104">
        <v>7962</v>
      </c>
      <c r="AI104">
        <v>3206</v>
      </c>
      <c r="AJ104" t="s">
        <v>36</v>
      </c>
      <c r="AK104">
        <v>4035</v>
      </c>
      <c r="AL104">
        <v>334</v>
      </c>
      <c r="AM104">
        <v>60</v>
      </c>
      <c r="AN104" t="s">
        <v>44</v>
      </c>
    </row>
    <row r="105" spans="1:40" x14ac:dyDescent="0.2">
      <c r="A105">
        <v>106190137</v>
      </c>
      <c r="B105" t="s">
        <v>289</v>
      </c>
      <c r="C105" t="s">
        <v>290</v>
      </c>
      <c r="D105" t="s">
        <v>291</v>
      </c>
      <c r="E105" t="s">
        <v>38</v>
      </c>
      <c r="F105">
        <v>22340</v>
      </c>
      <c r="G105">
        <v>22340</v>
      </c>
      <c r="H105">
        <v>42560</v>
      </c>
      <c r="I105">
        <f t="shared" si="1"/>
        <v>55.397260273972606</v>
      </c>
      <c r="J105" t="s">
        <v>263</v>
      </c>
      <c r="K105" t="s">
        <v>264</v>
      </c>
      <c r="L105" t="s">
        <v>41</v>
      </c>
      <c r="M105" t="s">
        <v>42</v>
      </c>
      <c r="N105" t="s">
        <v>118</v>
      </c>
      <c r="O105">
        <v>0</v>
      </c>
      <c r="P105">
        <v>68</v>
      </c>
      <c r="Q105">
        <v>0</v>
      </c>
      <c r="R105">
        <v>0</v>
      </c>
      <c r="S105">
        <v>0</v>
      </c>
      <c r="T105">
        <v>0</v>
      </c>
      <c r="U105" t="s">
        <v>44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 t="s">
        <v>44</v>
      </c>
      <c r="AK105">
        <v>0</v>
      </c>
      <c r="AL105">
        <v>0</v>
      </c>
      <c r="AM105">
        <v>0</v>
      </c>
      <c r="AN105" t="s">
        <v>36</v>
      </c>
    </row>
    <row r="106" spans="1:40" x14ac:dyDescent="0.2">
      <c r="A106">
        <v>106190148</v>
      </c>
      <c r="B106" t="s">
        <v>292</v>
      </c>
      <c r="C106" t="s">
        <v>293</v>
      </c>
      <c r="D106" t="s">
        <v>294</v>
      </c>
      <c r="E106" t="s">
        <v>38</v>
      </c>
      <c r="F106">
        <v>16803</v>
      </c>
      <c r="G106">
        <v>16803</v>
      </c>
      <c r="H106">
        <v>42560</v>
      </c>
      <c r="I106">
        <f t="shared" si="1"/>
        <v>70.567123287671237</v>
      </c>
      <c r="J106" t="s">
        <v>263</v>
      </c>
      <c r="K106" t="s">
        <v>264</v>
      </c>
      <c r="L106" t="s">
        <v>41</v>
      </c>
      <c r="M106" t="s">
        <v>240</v>
      </c>
      <c r="N106" t="s">
        <v>43</v>
      </c>
      <c r="O106">
        <v>9</v>
      </c>
      <c r="P106">
        <v>369</v>
      </c>
      <c r="Q106">
        <v>29</v>
      </c>
      <c r="R106">
        <v>794</v>
      </c>
      <c r="S106">
        <v>1657</v>
      </c>
      <c r="T106">
        <v>0</v>
      </c>
      <c r="U106" t="s">
        <v>44</v>
      </c>
      <c r="V106" t="s">
        <v>45</v>
      </c>
      <c r="X106" t="s">
        <v>45</v>
      </c>
      <c r="Z106" t="s">
        <v>45</v>
      </c>
      <c r="AC106" t="s">
        <v>45</v>
      </c>
      <c r="AD106">
        <v>14</v>
      </c>
      <c r="AE106">
        <v>25</v>
      </c>
      <c r="AF106">
        <v>143</v>
      </c>
      <c r="AG106">
        <v>12477</v>
      </c>
      <c r="AH106">
        <v>12672</v>
      </c>
      <c r="AI106">
        <v>1442</v>
      </c>
      <c r="AJ106" t="s">
        <v>44</v>
      </c>
      <c r="AK106">
        <v>794</v>
      </c>
      <c r="AL106">
        <v>42</v>
      </c>
      <c r="AM106">
        <v>29</v>
      </c>
      <c r="AN106" t="s">
        <v>36</v>
      </c>
    </row>
    <row r="107" spans="1:40" x14ac:dyDescent="0.2">
      <c r="A107">
        <v>106190150</v>
      </c>
      <c r="B107" t="s">
        <v>295</v>
      </c>
      <c r="C107" t="s">
        <v>296</v>
      </c>
      <c r="D107" t="s">
        <v>279</v>
      </c>
      <c r="E107" t="s">
        <v>38</v>
      </c>
      <c r="F107">
        <v>26954</v>
      </c>
      <c r="G107">
        <v>26954</v>
      </c>
      <c r="H107">
        <v>42560</v>
      </c>
      <c r="I107">
        <f t="shared" si="1"/>
        <v>42.756164383561647</v>
      </c>
      <c r="J107" t="s">
        <v>263</v>
      </c>
      <c r="K107" t="s">
        <v>264</v>
      </c>
      <c r="L107" t="s">
        <v>89</v>
      </c>
      <c r="M107" t="s">
        <v>42</v>
      </c>
      <c r="N107" t="s">
        <v>57</v>
      </c>
      <c r="O107">
        <v>0</v>
      </c>
      <c r="P107">
        <v>72</v>
      </c>
      <c r="Q107">
        <v>0</v>
      </c>
      <c r="R107">
        <v>0</v>
      </c>
      <c r="S107">
        <v>0</v>
      </c>
      <c r="T107">
        <v>9</v>
      </c>
      <c r="U107" t="s">
        <v>44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 t="s">
        <v>44</v>
      </c>
      <c r="AK107">
        <v>0</v>
      </c>
      <c r="AL107">
        <v>0</v>
      </c>
      <c r="AM107">
        <v>0</v>
      </c>
      <c r="AN107" t="s">
        <v>44</v>
      </c>
    </row>
    <row r="108" spans="1:40" x14ac:dyDescent="0.2">
      <c r="A108">
        <v>106190155</v>
      </c>
      <c r="B108" t="s">
        <v>297</v>
      </c>
      <c r="C108" t="s">
        <v>298</v>
      </c>
      <c r="D108" t="s">
        <v>279</v>
      </c>
      <c r="E108" t="s">
        <v>299</v>
      </c>
      <c r="F108">
        <v>39688</v>
      </c>
      <c r="G108">
        <v>26416</v>
      </c>
      <c r="H108">
        <v>42560</v>
      </c>
      <c r="I108">
        <f t="shared" si="1"/>
        <v>44.230136986301368</v>
      </c>
      <c r="J108" t="s">
        <v>263</v>
      </c>
      <c r="K108" t="s">
        <v>264</v>
      </c>
      <c r="L108" t="s">
        <v>41</v>
      </c>
      <c r="M108">
        <v>0</v>
      </c>
      <c r="O108">
        <v>0</v>
      </c>
      <c r="P108">
        <v>176</v>
      </c>
      <c r="Q108">
        <v>0</v>
      </c>
      <c r="R108">
        <v>0</v>
      </c>
      <c r="S108">
        <v>0</v>
      </c>
      <c r="T108">
        <v>0</v>
      </c>
      <c r="U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K108">
        <v>0</v>
      </c>
      <c r="AL108">
        <v>0</v>
      </c>
      <c r="AM108">
        <v>0</v>
      </c>
    </row>
    <row r="109" spans="1:40" x14ac:dyDescent="0.2">
      <c r="A109">
        <v>106190159</v>
      </c>
      <c r="B109" t="s">
        <v>300</v>
      </c>
      <c r="C109" t="s">
        <v>301</v>
      </c>
      <c r="D109" t="s">
        <v>302</v>
      </c>
      <c r="E109" t="s">
        <v>38</v>
      </c>
      <c r="F109">
        <v>26326</v>
      </c>
      <c r="G109">
        <v>26326</v>
      </c>
      <c r="H109">
        <v>42560</v>
      </c>
      <c r="I109">
        <f t="shared" si="1"/>
        <v>44.476712328767121</v>
      </c>
      <c r="J109" t="s">
        <v>263</v>
      </c>
      <c r="K109" t="s">
        <v>264</v>
      </c>
      <c r="L109" t="s">
        <v>41</v>
      </c>
      <c r="M109" t="s">
        <v>42</v>
      </c>
      <c r="N109" t="s">
        <v>43</v>
      </c>
      <c r="O109">
        <v>0</v>
      </c>
      <c r="P109">
        <v>107</v>
      </c>
      <c r="Q109">
        <v>0</v>
      </c>
      <c r="R109">
        <v>0</v>
      </c>
      <c r="S109">
        <v>0</v>
      </c>
      <c r="T109">
        <v>0</v>
      </c>
      <c r="U109" t="s">
        <v>44</v>
      </c>
      <c r="W109" t="s">
        <v>45</v>
      </c>
      <c r="Y109" t="s">
        <v>45</v>
      </c>
      <c r="Z109" t="s">
        <v>45</v>
      </c>
      <c r="AC109" t="s">
        <v>45</v>
      </c>
      <c r="AD109">
        <v>0</v>
      </c>
      <c r="AE109">
        <v>0</v>
      </c>
      <c r="AF109">
        <v>2516</v>
      </c>
      <c r="AG109">
        <v>225</v>
      </c>
      <c r="AH109">
        <v>2741</v>
      </c>
      <c r="AI109">
        <v>1242</v>
      </c>
      <c r="AJ109" t="s">
        <v>36</v>
      </c>
      <c r="AK109">
        <v>0</v>
      </c>
      <c r="AL109">
        <v>0</v>
      </c>
      <c r="AM109">
        <v>0</v>
      </c>
      <c r="AN109" t="s">
        <v>44</v>
      </c>
    </row>
    <row r="110" spans="1:40" x14ac:dyDescent="0.2">
      <c r="A110">
        <v>106190163</v>
      </c>
      <c r="B110" t="s">
        <v>303</v>
      </c>
      <c r="C110" t="s">
        <v>304</v>
      </c>
      <c r="D110" t="s">
        <v>305</v>
      </c>
      <c r="E110" t="s">
        <v>38</v>
      </c>
      <c r="F110">
        <v>16803</v>
      </c>
      <c r="G110">
        <v>16803</v>
      </c>
      <c r="H110">
        <v>42560</v>
      </c>
      <c r="I110">
        <f t="shared" si="1"/>
        <v>70.567123287671237</v>
      </c>
      <c r="J110" t="s">
        <v>263</v>
      </c>
      <c r="K110" t="s">
        <v>264</v>
      </c>
      <c r="L110" t="s">
        <v>89</v>
      </c>
      <c r="M110" t="s">
        <v>240</v>
      </c>
      <c r="N110" t="s">
        <v>57</v>
      </c>
      <c r="O110">
        <v>0</v>
      </c>
      <c r="P110">
        <v>134</v>
      </c>
      <c r="Q110">
        <v>0</v>
      </c>
      <c r="R110">
        <v>0</v>
      </c>
      <c r="S110">
        <v>0</v>
      </c>
      <c r="T110">
        <v>10</v>
      </c>
      <c r="U110" t="s">
        <v>44</v>
      </c>
      <c r="AA110" t="s">
        <v>45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 t="s">
        <v>44</v>
      </c>
      <c r="AK110">
        <v>0</v>
      </c>
      <c r="AL110">
        <v>0</v>
      </c>
      <c r="AM110">
        <v>0</v>
      </c>
      <c r="AN110" t="s">
        <v>44</v>
      </c>
    </row>
    <row r="111" spans="1:40" x14ac:dyDescent="0.2">
      <c r="A111">
        <v>106190170</v>
      </c>
      <c r="B111" t="s">
        <v>306</v>
      </c>
      <c r="C111" t="s">
        <v>307</v>
      </c>
      <c r="D111" t="s">
        <v>279</v>
      </c>
      <c r="E111" t="s">
        <v>38</v>
      </c>
      <c r="F111">
        <v>16803</v>
      </c>
      <c r="G111">
        <v>16803</v>
      </c>
      <c r="H111">
        <v>42560</v>
      </c>
      <c r="I111">
        <f t="shared" si="1"/>
        <v>70.567123287671237</v>
      </c>
      <c r="J111" t="s">
        <v>263</v>
      </c>
      <c r="K111" t="s">
        <v>264</v>
      </c>
      <c r="L111" t="s">
        <v>41</v>
      </c>
      <c r="M111" t="s">
        <v>42</v>
      </c>
      <c r="N111" t="s">
        <v>49</v>
      </c>
      <c r="O111">
        <v>98</v>
      </c>
      <c r="P111">
        <v>568</v>
      </c>
      <c r="Q111">
        <v>0</v>
      </c>
      <c r="R111">
        <v>0</v>
      </c>
      <c r="S111">
        <v>0</v>
      </c>
      <c r="T111">
        <v>0</v>
      </c>
      <c r="U111" t="s">
        <v>36</v>
      </c>
      <c r="V111" t="s">
        <v>45</v>
      </c>
      <c r="X111" t="s">
        <v>45</v>
      </c>
      <c r="Z111" t="s">
        <v>45</v>
      </c>
      <c r="AC111" t="s">
        <v>45</v>
      </c>
      <c r="AD111">
        <v>89</v>
      </c>
      <c r="AE111">
        <v>2203</v>
      </c>
      <c r="AF111">
        <v>3942</v>
      </c>
      <c r="AG111">
        <v>593</v>
      </c>
      <c r="AH111">
        <v>6843</v>
      </c>
      <c r="AI111">
        <v>6608</v>
      </c>
      <c r="AJ111" t="s">
        <v>36</v>
      </c>
      <c r="AK111">
        <v>0</v>
      </c>
      <c r="AL111">
        <v>0</v>
      </c>
      <c r="AM111">
        <v>0</v>
      </c>
      <c r="AN111" t="s">
        <v>36</v>
      </c>
    </row>
    <row r="112" spans="1:40" x14ac:dyDescent="0.2">
      <c r="A112">
        <v>106190176</v>
      </c>
      <c r="B112" t="s">
        <v>308</v>
      </c>
      <c r="C112" t="s">
        <v>309</v>
      </c>
      <c r="D112" t="s">
        <v>310</v>
      </c>
      <c r="E112" t="s">
        <v>38</v>
      </c>
      <c r="F112">
        <v>16869</v>
      </c>
      <c r="G112">
        <v>16869</v>
      </c>
      <c r="H112">
        <v>42560</v>
      </c>
      <c r="I112">
        <f t="shared" si="1"/>
        <v>70.38630136986302</v>
      </c>
      <c r="J112" t="s">
        <v>263</v>
      </c>
      <c r="K112" t="s">
        <v>264</v>
      </c>
      <c r="L112" t="s">
        <v>41</v>
      </c>
      <c r="M112" t="s">
        <v>42</v>
      </c>
      <c r="N112" t="s">
        <v>148</v>
      </c>
      <c r="O112">
        <v>0</v>
      </c>
      <c r="P112">
        <v>217</v>
      </c>
      <c r="Q112">
        <v>0</v>
      </c>
      <c r="R112">
        <v>0</v>
      </c>
      <c r="S112">
        <v>0</v>
      </c>
      <c r="T112">
        <v>0</v>
      </c>
      <c r="U112" t="s">
        <v>36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3241</v>
      </c>
      <c r="AJ112" t="s">
        <v>36</v>
      </c>
      <c r="AK112">
        <v>0</v>
      </c>
      <c r="AL112">
        <v>0</v>
      </c>
      <c r="AM112">
        <v>0</v>
      </c>
      <c r="AN112" t="s">
        <v>36</v>
      </c>
    </row>
    <row r="113" spans="1:40" x14ac:dyDescent="0.2">
      <c r="A113">
        <v>106190184</v>
      </c>
      <c r="B113" t="s">
        <v>1395</v>
      </c>
      <c r="C113" t="s">
        <v>1396</v>
      </c>
      <c r="D113" t="s">
        <v>1397</v>
      </c>
      <c r="E113" t="s">
        <v>38</v>
      </c>
      <c r="F113">
        <v>27133</v>
      </c>
      <c r="G113">
        <v>27133</v>
      </c>
      <c r="H113">
        <v>42560</v>
      </c>
      <c r="I113">
        <f t="shared" si="1"/>
        <v>42.265753424657532</v>
      </c>
      <c r="J113" t="s">
        <v>263</v>
      </c>
      <c r="K113" t="s">
        <v>264</v>
      </c>
      <c r="L113" t="s">
        <v>89</v>
      </c>
      <c r="M113" t="s">
        <v>66</v>
      </c>
      <c r="N113" t="s">
        <v>57</v>
      </c>
      <c r="O113">
        <v>0</v>
      </c>
      <c r="P113">
        <v>187</v>
      </c>
      <c r="Q113">
        <v>0</v>
      </c>
      <c r="R113">
        <v>0</v>
      </c>
      <c r="S113">
        <v>0</v>
      </c>
      <c r="T113">
        <v>20</v>
      </c>
      <c r="U113" t="s">
        <v>44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 t="s">
        <v>44</v>
      </c>
      <c r="AK113">
        <v>0</v>
      </c>
      <c r="AL113">
        <v>0</v>
      </c>
      <c r="AM113">
        <v>0</v>
      </c>
      <c r="AN113" t="s">
        <v>44</v>
      </c>
    </row>
    <row r="114" spans="1:40" x14ac:dyDescent="0.2">
      <c r="A114">
        <v>106190196</v>
      </c>
      <c r="B114" t="s">
        <v>311</v>
      </c>
      <c r="C114" t="s">
        <v>312</v>
      </c>
      <c r="D114" t="s">
        <v>313</v>
      </c>
      <c r="E114" t="s">
        <v>38</v>
      </c>
      <c r="F114">
        <v>21018</v>
      </c>
      <c r="G114">
        <v>21018</v>
      </c>
      <c r="H114">
        <v>42560</v>
      </c>
      <c r="I114">
        <f t="shared" si="1"/>
        <v>59.019178082191779</v>
      </c>
      <c r="J114" t="s">
        <v>263</v>
      </c>
      <c r="K114" t="s">
        <v>264</v>
      </c>
      <c r="L114" t="s">
        <v>41</v>
      </c>
      <c r="M114" t="s">
        <v>240</v>
      </c>
      <c r="N114" t="s">
        <v>148</v>
      </c>
      <c r="O114">
        <v>0</v>
      </c>
      <c r="P114">
        <v>84</v>
      </c>
      <c r="Q114">
        <v>0</v>
      </c>
      <c r="R114">
        <v>0</v>
      </c>
      <c r="S114">
        <v>0</v>
      </c>
      <c r="T114">
        <v>0</v>
      </c>
      <c r="U114" t="s">
        <v>44</v>
      </c>
      <c r="W114" t="s">
        <v>45</v>
      </c>
      <c r="Y114" t="s">
        <v>45</v>
      </c>
      <c r="AA114" t="s">
        <v>45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137</v>
      </c>
      <c r="AJ114" t="s">
        <v>44</v>
      </c>
      <c r="AK114">
        <v>0</v>
      </c>
      <c r="AL114">
        <v>0</v>
      </c>
      <c r="AM114">
        <v>0</v>
      </c>
      <c r="AN114" t="s">
        <v>44</v>
      </c>
    </row>
    <row r="115" spans="1:40" x14ac:dyDescent="0.2">
      <c r="A115">
        <v>106190197</v>
      </c>
      <c r="B115" t="s">
        <v>314</v>
      </c>
      <c r="C115" t="s">
        <v>315</v>
      </c>
      <c r="D115" t="s">
        <v>316</v>
      </c>
      <c r="E115" t="s">
        <v>38</v>
      </c>
      <c r="F115">
        <v>21185</v>
      </c>
      <c r="G115">
        <v>21185</v>
      </c>
      <c r="H115">
        <v>42560</v>
      </c>
      <c r="I115">
        <f t="shared" si="1"/>
        <v>58.561643835616437</v>
      </c>
      <c r="J115" t="s">
        <v>263</v>
      </c>
      <c r="K115" t="s">
        <v>264</v>
      </c>
      <c r="L115" t="s">
        <v>41</v>
      </c>
      <c r="M115" t="s">
        <v>66</v>
      </c>
      <c r="N115" t="s">
        <v>43</v>
      </c>
      <c r="O115">
        <v>0</v>
      </c>
      <c r="P115">
        <v>81</v>
      </c>
      <c r="Q115">
        <v>0</v>
      </c>
      <c r="R115">
        <v>0</v>
      </c>
      <c r="S115">
        <v>0</v>
      </c>
      <c r="T115">
        <v>0</v>
      </c>
      <c r="U115" t="s">
        <v>44</v>
      </c>
      <c r="W115" t="s">
        <v>45</v>
      </c>
      <c r="Y115" t="s">
        <v>45</v>
      </c>
      <c r="Z115" t="s">
        <v>45</v>
      </c>
      <c r="AC115" t="s">
        <v>45</v>
      </c>
      <c r="AD115">
        <v>0</v>
      </c>
      <c r="AE115">
        <v>3</v>
      </c>
      <c r="AF115">
        <v>26</v>
      </c>
      <c r="AG115">
        <v>3264</v>
      </c>
      <c r="AH115">
        <v>3293</v>
      </c>
      <c r="AI115">
        <v>714</v>
      </c>
      <c r="AJ115" t="s">
        <v>36</v>
      </c>
      <c r="AK115">
        <v>0</v>
      </c>
      <c r="AL115">
        <v>0</v>
      </c>
      <c r="AM115">
        <v>0</v>
      </c>
      <c r="AN115" t="s">
        <v>44</v>
      </c>
    </row>
    <row r="116" spans="1:40" x14ac:dyDescent="0.2">
      <c r="A116">
        <v>106190198</v>
      </c>
      <c r="B116" t="s">
        <v>317</v>
      </c>
      <c r="C116" t="s">
        <v>318</v>
      </c>
      <c r="D116" t="s">
        <v>279</v>
      </c>
      <c r="E116" t="s">
        <v>38</v>
      </c>
      <c r="F116">
        <v>21117</v>
      </c>
      <c r="G116">
        <v>21117</v>
      </c>
      <c r="H116">
        <v>42560</v>
      </c>
      <c r="I116">
        <f t="shared" si="1"/>
        <v>58.747945205479454</v>
      </c>
      <c r="J116" t="s">
        <v>263</v>
      </c>
      <c r="K116" t="s">
        <v>264</v>
      </c>
      <c r="L116" t="s">
        <v>41</v>
      </c>
      <c r="M116" t="s">
        <v>240</v>
      </c>
      <c r="N116" t="s">
        <v>43</v>
      </c>
      <c r="O116">
        <v>0</v>
      </c>
      <c r="P116">
        <v>130</v>
      </c>
      <c r="Q116">
        <v>16</v>
      </c>
      <c r="R116">
        <v>96</v>
      </c>
      <c r="S116">
        <v>281</v>
      </c>
      <c r="T116">
        <v>0</v>
      </c>
      <c r="U116" t="s">
        <v>44</v>
      </c>
      <c r="W116" t="s">
        <v>45</v>
      </c>
      <c r="Y116" t="s">
        <v>45</v>
      </c>
      <c r="Z116" t="s">
        <v>45</v>
      </c>
      <c r="AC116" t="s">
        <v>45</v>
      </c>
      <c r="AD116">
        <v>10</v>
      </c>
      <c r="AE116">
        <v>100</v>
      </c>
      <c r="AF116">
        <v>831</v>
      </c>
      <c r="AG116">
        <v>1475</v>
      </c>
      <c r="AH116">
        <v>2445</v>
      </c>
      <c r="AI116">
        <v>1204</v>
      </c>
      <c r="AJ116" t="s">
        <v>44</v>
      </c>
      <c r="AK116">
        <v>95</v>
      </c>
      <c r="AL116">
        <v>3</v>
      </c>
      <c r="AM116">
        <v>0</v>
      </c>
      <c r="AN116" t="s">
        <v>44</v>
      </c>
    </row>
    <row r="117" spans="1:40" x14ac:dyDescent="0.2">
      <c r="A117">
        <v>106190200</v>
      </c>
      <c r="B117" t="s">
        <v>319</v>
      </c>
      <c r="C117" t="s">
        <v>320</v>
      </c>
      <c r="D117" t="s">
        <v>321</v>
      </c>
      <c r="E117" t="s">
        <v>38</v>
      </c>
      <c r="F117">
        <v>22145</v>
      </c>
      <c r="G117">
        <v>22145</v>
      </c>
      <c r="H117">
        <v>42560</v>
      </c>
      <c r="I117">
        <f t="shared" si="1"/>
        <v>55.93150684931507</v>
      </c>
      <c r="J117" t="s">
        <v>263</v>
      </c>
      <c r="K117" t="s">
        <v>264</v>
      </c>
      <c r="L117" t="s">
        <v>41</v>
      </c>
      <c r="M117" t="s">
        <v>240</v>
      </c>
      <c r="N117" t="s">
        <v>43</v>
      </c>
      <c r="O117">
        <v>12</v>
      </c>
      <c r="P117">
        <v>273</v>
      </c>
      <c r="Q117">
        <v>22</v>
      </c>
      <c r="R117">
        <v>2957</v>
      </c>
      <c r="S117">
        <v>6449</v>
      </c>
      <c r="T117">
        <v>0</v>
      </c>
      <c r="U117" t="s">
        <v>44</v>
      </c>
      <c r="V117" t="s">
        <v>45</v>
      </c>
      <c r="X117" t="s">
        <v>45</v>
      </c>
      <c r="Z117" t="s">
        <v>45</v>
      </c>
      <c r="AC117" t="s">
        <v>45</v>
      </c>
      <c r="AD117">
        <v>37</v>
      </c>
      <c r="AE117">
        <v>27</v>
      </c>
      <c r="AF117">
        <v>2195</v>
      </c>
      <c r="AG117">
        <v>2025</v>
      </c>
      <c r="AH117">
        <v>4390</v>
      </c>
      <c r="AI117">
        <v>1212</v>
      </c>
      <c r="AJ117" t="s">
        <v>36</v>
      </c>
      <c r="AK117">
        <v>3181</v>
      </c>
      <c r="AL117">
        <v>54</v>
      </c>
      <c r="AM117">
        <v>9</v>
      </c>
      <c r="AN117" t="s">
        <v>44</v>
      </c>
    </row>
    <row r="118" spans="1:40" x14ac:dyDescent="0.2">
      <c r="A118">
        <v>106190232</v>
      </c>
      <c r="B118" t="s">
        <v>322</v>
      </c>
      <c r="C118" t="s">
        <v>323</v>
      </c>
      <c r="D118" t="s">
        <v>324</v>
      </c>
      <c r="E118" t="s">
        <v>38</v>
      </c>
      <c r="F118">
        <v>26597</v>
      </c>
      <c r="G118">
        <v>26597</v>
      </c>
      <c r="H118">
        <v>42560</v>
      </c>
      <c r="I118">
        <f t="shared" si="1"/>
        <v>43.734246575342468</v>
      </c>
      <c r="J118" t="s">
        <v>263</v>
      </c>
      <c r="K118" t="s">
        <v>264</v>
      </c>
      <c r="L118" t="s">
        <v>89</v>
      </c>
      <c r="M118" t="s">
        <v>66</v>
      </c>
      <c r="N118" t="s">
        <v>57</v>
      </c>
      <c r="O118">
        <v>0</v>
      </c>
      <c r="P118">
        <v>166</v>
      </c>
      <c r="Q118">
        <v>0</v>
      </c>
      <c r="R118">
        <v>0</v>
      </c>
      <c r="S118">
        <v>0</v>
      </c>
      <c r="T118">
        <v>11</v>
      </c>
      <c r="U118" t="s">
        <v>44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 t="s">
        <v>44</v>
      </c>
      <c r="AK118">
        <v>0</v>
      </c>
      <c r="AL118">
        <v>0</v>
      </c>
      <c r="AM118">
        <v>0</v>
      </c>
      <c r="AN118" t="s">
        <v>44</v>
      </c>
    </row>
    <row r="119" spans="1:40" x14ac:dyDescent="0.2">
      <c r="A119">
        <v>106190240</v>
      </c>
      <c r="B119" t="s">
        <v>325</v>
      </c>
      <c r="C119" t="s">
        <v>326</v>
      </c>
      <c r="D119" t="s">
        <v>327</v>
      </c>
      <c r="E119" t="s">
        <v>38</v>
      </c>
      <c r="F119">
        <v>26436</v>
      </c>
      <c r="G119">
        <v>26436</v>
      </c>
      <c r="H119">
        <v>42560</v>
      </c>
      <c r="I119">
        <f t="shared" si="1"/>
        <v>44.175342465753424</v>
      </c>
      <c r="J119" t="s">
        <v>263</v>
      </c>
      <c r="K119" t="s">
        <v>264</v>
      </c>
      <c r="L119" t="s">
        <v>41</v>
      </c>
      <c r="M119" t="s">
        <v>66</v>
      </c>
      <c r="N119" t="s">
        <v>43</v>
      </c>
      <c r="O119">
        <v>0</v>
      </c>
      <c r="P119">
        <v>172</v>
      </c>
      <c r="Q119">
        <v>0</v>
      </c>
      <c r="R119">
        <v>0</v>
      </c>
      <c r="S119">
        <v>0</v>
      </c>
      <c r="T119">
        <v>0</v>
      </c>
      <c r="U119" t="s">
        <v>44</v>
      </c>
      <c r="W119" t="s">
        <v>45</v>
      </c>
      <c r="Y119" t="s">
        <v>45</v>
      </c>
      <c r="Z119" t="s">
        <v>45</v>
      </c>
      <c r="AD119">
        <v>290</v>
      </c>
      <c r="AE119">
        <v>5</v>
      </c>
      <c r="AF119">
        <v>426</v>
      </c>
      <c r="AG119">
        <v>5569</v>
      </c>
      <c r="AH119">
        <v>6295</v>
      </c>
      <c r="AI119">
        <v>1901</v>
      </c>
      <c r="AJ119" t="s">
        <v>44</v>
      </c>
      <c r="AK119">
        <v>0</v>
      </c>
      <c r="AL119">
        <v>0</v>
      </c>
      <c r="AM119">
        <v>0</v>
      </c>
      <c r="AN119" t="s">
        <v>36</v>
      </c>
    </row>
    <row r="120" spans="1:40" x14ac:dyDescent="0.2">
      <c r="A120">
        <v>106190243</v>
      </c>
      <c r="B120" t="s">
        <v>1340</v>
      </c>
      <c r="C120" t="s">
        <v>1341</v>
      </c>
      <c r="D120" t="s">
        <v>484</v>
      </c>
      <c r="E120" t="s">
        <v>38</v>
      </c>
      <c r="F120">
        <v>25464</v>
      </c>
      <c r="G120">
        <v>25464</v>
      </c>
      <c r="H120">
        <v>42560</v>
      </c>
      <c r="I120">
        <f t="shared" si="1"/>
        <v>46.838356164383562</v>
      </c>
      <c r="J120" t="s">
        <v>263</v>
      </c>
      <c r="K120" t="s">
        <v>264</v>
      </c>
      <c r="L120" t="s">
        <v>41</v>
      </c>
      <c r="M120" t="s">
        <v>42</v>
      </c>
      <c r="N120" t="s">
        <v>43</v>
      </c>
      <c r="O120">
        <v>7</v>
      </c>
      <c r="P120">
        <v>199</v>
      </c>
      <c r="Q120">
        <v>17</v>
      </c>
      <c r="R120">
        <v>948</v>
      </c>
      <c r="S120">
        <v>1644</v>
      </c>
      <c r="T120">
        <v>0</v>
      </c>
      <c r="U120" t="s">
        <v>44</v>
      </c>
      <c r="V120" t="s">
        <v>45</v>
      </c>
      <c r="Y120" t="s">
        <v>45</v>
      </c>
      <c r="Z120" t="s">
        <v>45</v>
      </c>
      <c r="AC120" t="s">
        <v>45</v>
      </c>
      <c r="AD120">
        <v>2</v>
      </c>
      <c r="AE120">
        <v>2</v>
      </c>
      <c r="AF120">
        <v>22</v>
      </c>
      <c r="AG120">
        <v>6101</v>
      </c>
      <c r="AH120">
        <v>6127</v>
      </c>
      <c r="AI120">
        <v>1757</v>
      </c>
      <c r="AJ120" t="s">
        <v>36</v>
      </c>
      <c r="AK120">
        <v>1093</v>
      </c>
      <c r="AL120">
        <v>73</v>
      </c>
      <c r="AM120">
        <v>9</v>
      </c>
      <c r="AN120" t="s">
        <v>36</v>
      </c>
    </row>
    <row r="121" spans="1:40" x14ac:dyDescent="0.2">
      <c r="A121">
        <v>106190256</v>
      </c>
      <c r="B121" t="s">
        <v>328</v>
      </c>
      <c r="C121" t="s">
        <v>329</v>
      </c>
      <c r="D121" t="s">
        <v>279</v>
      </c>
      <c r="E121" t="s">
        <v>38</v>
      </c>
      <c r="F121">
        <v>18125</v>
      </c>
      <c r="G121">
        <v>18125</v>
      </c>
      <c r="H121">
        <v>42560</v>
      </c>
      <c r="I121">
        <f t="shared" si="1"/>
        <v>66.945205479452056</v>
      </c>
      <c r="J121" t="s">
        <v>263</v>
      </c>
      <c r="K121" t="s">
        <v>264</v>
      </c>
      <c r="L121" t="s">
        <v>41</v>
      </c>
      <c r="M121" t="s">
        <v>177</v>
      </c>
      <c r="N121" t="s">
        <v>43</v>
      </c>
      <c r="O121">
        <v>0</v>
      </c>
      <c r="P121">
        <v>127</v>
      </c>
      <c r="Q121">
        <v>13</v>
      </c>
      <c r="R121">
        <v>490</v>
      </c>
      <c r="S121">
        <v>1304</v>
      </c>
      <c r="T121">
        <v>0</v>
      </c>
      <c r="U121" t="s">
        <v>44</v>
      </c>
      <c r="W121" t="s">
        <v>45</v>
      </c>
      <c r="X121" t="s">
        <v>45</v>
      </c>
      <c r="Z121" t="s">
        <v>45</v>
      </c>
      <c r="AC121" t="s">
        <v>45</v>
      </c>
      <c r="AD121">
        <v>0</v>
      </c>
      <c r="AE121">
        <v>0</v>
      </c>
      <c r="AF121">
        <v>10</v>
      </c>
      <c r="AG121">
        <v>1751</v>
      </c>
      <c r="AH121">
        <v>1761</v>
      </c>
      <c r="AI121">
        <v>807</v>
      </c>
      <c r="AJ121" t="s">
        <v>36</v>
      </c>
      <c r="AK121">
        <v>490</v>
      </c>
      <c r="AL121">
        <v>9</v>
      </c>
      <c r="AM121">
        <v>7</v>
      </c>
      <c r="AN121" t="s">
        <v>44</v>
      </c>
    </row>
    <row r="122" spans="1:40" x14ac:dyDescent="0.2">
      <c r="A122">
        <v>106190280</v>
      </c>
      <c r="B122" t="s">
        <v>330</v>
      </c>
      <c r="C122" t="s">
        <v>331</v>
      </c>
      <c r="D122" t="s">
        <v>332</v>
      </c>
      <c r="E122" t="s">
        <v>38</v>
      </c>
      <c r="F122">
        <v>20036</v>
      </c>
      <c r="G122">
        <v>20036</v>
      </c>
      <c r="H122">
        <v>42560</v>
      </c>
      <c r="I122">
        <f t="shared" si="1"/>
        <v>61.709589041095889</v>
      </c>
      <c r="J122" t="s">
        <v>263</v>
      </c>
      <c r="K122" t="s">
        <v>264</v>
      </c>
      <c r="L122" t="s">
        <v>41</v>
      </c>
      <c r="M122" t="s">
        <v>42</v>
      </c>
      <c r="N122" t="s">
        <v>43</v>
      </c>
      <c r="O122">
        <v>0</v>
      </c>
      <c r="P122">
        <v>148</v>
      </c>
      <c r="Q122">
        <v>0</v>
      </c>
      <c r="R122">
        <v>0</v>
      </c>
      <c r="S122">
        <v>0</v>
      </c>
      <c r="T122">
        <v>0</v>
      </c>
      <c r="U122" t="s">
        <v>44</v>
      </c>
      <c r="W122" t="s">
        <v>45</v>
      </c>
      <c r="Y122" t="s">
        <v>45</v>
      </c>
      <c r="Z122" t="s">
        <v>45</v>
      </c>
      <c r="AC122" t="s">
        <v>45</v>
      </c>
      <c r="AD122">
        <v>0</v>
      </c>
      <c r="AE122">
        <v>0</v>
      </c>
      <c r="AF122">
        <v>0</v>
      </c>
      <c r="AG122">
        <v>0</v>
      </c>
      <c r="AH122">
        <v>2221</v>
      </c>
      <c r="AI122">
        <v>313</v>
      </c>
      <c r="AJ122" t="s">
        <v>36</v>
      </c>
      <c r="AK122">
        <v>0</v>
      </c>
      <c r="AL122">
        <v>0</v>
      </c>
      <c r="AM122">
        <v>0</v>
      </c>
      <c r="AN122" t="s">
        <v>44</v>
      </c>
    </row>
    <row r="123" spans="1:40" x14ac:dyDescent="0.2">
      <c r="A123">
        <v>106190298</v>
      </c>
      <c r="B123" t="s">
        <v>333</v>
      </c>
      <c r="C123" t="s">
        <v>334</v>
      </c>
      <c r="D123" t="s">
        <v>335</v>
      </c>
      <c r="E123" t="s">
        <v>38</v>
      </c>
      <c r="F123">
        <v>26749</v>
      </c>
      <c r="G123">
        <v>26749</v>
      </c>
      <c r="H123">
        <v>42560</v>
      </c>
      <c r="I123">
        <f t="shared" si="1"/>
        <v>43.317808219178083</v>
      </c>
      <c r="J123" t="s">
        <v>263</v>
      </c>
      <c r="K123" t="s">
        <v>264</v>
      </c>
      <c r="L123" t="s">
        <v>41</v>
      </c>
      <c r="M123" t="s">
        <v>42</v>
      </c>
      <c r="N123" t="s">
        <v>43</v>
      </c>
      <c r="O123">
        <v>0</v>
      </c>
      <c r="P123">
        <v>105</v>
      </c>
      <c r="Q123">
        <v>8</v>
      </c>
      <c r="R123">
        <v>777</v>
      </c>
      <c r="S123">
        <v>1445</v>
      </c>
      <c r="T123">
        <v>0</v>
      </c>
      <c r="U123" t="s">
        <v>36</v>
      </c>
      <c r="W123" t="s">
        <v>45</v>
      </c>
      <c r="Y123" t="s">
        <v>45</v>
      </c>
      <c r="Z123" t="s">
        <v>45</v>
      </c>
      <c r="AD123">
        <v>0</v>
      </c>
      <c r="AE123">
        <v>4</v>
      </c>
      <c r="AF123">
        <v>4</v>
      </c>
      <c r="AG123">
        <v>3741</v>
      </c>
      <c r="AH123">
        <v>3749</v>
      </c>
      <c r="AI123">
        <v>1496</v>
      </c>
      <c r="AJ123" t="s">
        <v>36</v>
      </c>
      <c r="AK123">
        <v>771</v>
      </c>
      <c r="AL123">
        <v>32</v>
      </c>
      <c r="AM123">
        <v>9</v>
      </c>
      <c r="AN123" t="s">
        <v>44</v>
      </c>
    </row>
    <row r="124" spans="1:40" x14ac:dyDescent="0.2">
      <c r="A124">
        <v>106190305</v>
      </c>
      <c r="B124" t="s">
        <v>336</v>
      </c>
      <c r="C124" t="s">
        <v>337</v>
      </c>
      <c r="D124" t="s">
        <v>279</v>
      </c>
      <c r="E124" t="s">
        <v>38</v>
      </c>
      <c r="F124">
        <v>21303</v>
      </c>
      <c r="G124">
        <v>21303</v>
      </c>
      <c r="H124">
        <v>42560</v>
      </c>
      <c r="I124">
        <f t="shared" si="1"/>
        <v>58.238356164383561</v>
      </c>
      <c r="J124" t="s">
        <v>263</v>
      </c>
      <c r="K124" t="s">
        <v>264</v>
      </c>
      <c r="L124" t="s">
        <v>41</v>
      </c>
      <c r="M124" t="s">
        <v>66</v>
      </c>
      <c r="N124" t="s">
        <v>43</v>
      </c>
      <c r="O124">
        <v>0</v>
      </c>
      <c r="P124">
        <v>81</v>
      </c>
      <c r="Q124">
        <v>0</v>
      </c>
      <c r="R124">
        <v>0</v>
      </c>
      <c r="S124">
        <v>0</v>
      </c>
      <c r="T124">
        <v>0</v>
      </c>
      <c r="U124" t="s">
        <v>44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113</v>
      </c>
      <c r="AJ124" t="s">
        <v>44</v>
      </c>
      <c r="AK124">
        <v>0</v>
      </c>
      <c r="AL124">
        <v>0</v>
      </c>
      <c r="AM124">
        <v>0</v>
      </c>
      <c r="AN124" t="s">
        <v>44</v>
      </c>
    </row>
    <row r="125" spans="1:40" x14ac:dyDescent="0.2">
      <c r="A125">
        <v>106190307</v>
      </c>
      <c r="B125" t="s">
        <v>338</v>
      </c>
      <c r="C125" t="s">
        <v>339</v>
      </c>
      <c r="D125" t="s">
        <v>279</v>
      </c>
      <c r="E125" t="s">
        <v>38</v>
      </c>
      <c r="F125">
        <v>16803</v>
      </c>
      <c r="G125">
        <v>16803</v>
      </c>
      <c r="H125">
        <v>42560</v>
      </c>
      <c r="I125">
        <f t="shared" si="1"/>
        <v>70.567123287671237</v>
      </c>
      <c r="J125" t="s">
        <v>263</v>
      </c>
      <c r="K125" t="s">
        <v>264</v>
      </c>
      <c r="L125" t="s">
        <v>41</v>
      </c>
      <c r="M125" t="s">
        <v>177</v>
      </c>
      <c r="N125" t="s">
        <v>43</v>
      </c>
      <c r="O125">
        <v>0</v>
      </c>
      <c r="P125">
        <v>138</v>
      </c>
      <c r="Q125">
        <v>12</v>
      </c>
      <c r="R125">
        <v>2448</v>
      </c>
      <c r="S125">
        <v>5790</v>
      </c>
      <c r="T125">
        <v>0</v>
      </c>
      <c r="U125" t="s">
        <v>44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2038</v>
      </c>
      <c r="AJ125" t="s">
        <v>36</v>
      </c>
      <c r="AK125">
        <v>2448</v>
      </c>
      <c r="AL125">
        <v>124</v>
      </c>
      <c r="AM125">
        <v>5</v>
      </c>
      <c r="AN125" t="s">
        <v>36</v>
      </c>
    </row>
    <row r="126" spans="1:40" x14ac:dyDescent="0.2">
      <c r="A126">
        <v>106190315</v>
      </c>
      <c r="B126" t="s">
        <v>340</v>
      </c>
      <c r="C126" t="s">
        <v>341</v>
      </c>
      <c r="D126" t="s">
        <v>342</v>
      </c>
      <c r="E126" t="s">
        <v>38</v>
      </c>
      <c r="F126">
        <v>16803</v>
      </c>
      <c r="G126">
        <v>16803</v>
      </c>
      <c r="H126">
        <v>42560</v>
      </c>
      <c r="I126">
        <f t="shared" si="1"/>
        <v>70.567123287671237</v>
      </c>
      <c r="J126" t="s">
        <v>263</v>
      </c>
      <c r="K126" t="s">
        <v>264</v>
      </c>
      <c r="L126" t="s">
        <v>41</v>
      </c>
      <c r="M126" t="s">
        <v>177</v>
      </c>
      <c r="N126" t="s">
        <v>43</v>
      </c>
      <c r="O126">
        <v>20</v>
      </c>
      <c r="P126">
        <v>210</v>
      </c>
      <c r="Q126">
        <v>26</v>
      </c>
      <c r="R126">
        <v>4485</v>
      </c>
      <c r="S126">
        <v>9300</v>
      </c>
      <c r="T126">
        <v>0</v>
      </c>
      <c r="U126" t="s">
        <v>44</v>
      </c>
      <c r="W126" t="s">
        <v>45</v>
      </c>
      <c r="Y126" t="s">
        <v>45</v>
      </c>
      <c r="Z126" t="s">
        <v>45</v>
      </c>
      <c r="AC126" t="s">
        <v>45</v>
      </c>
      <c r="AD126">
        <v>1</v>
      </c>
      <c r="AE126">
        <v>10</v>
      </c>
      <c r="AF126">
        <v>62</v>
      </c>
      <c r="AG126">
        <v>5952</v>
      </c>
      <c r="AH126">
        <v>6025</v>
      </c>
      <c r="AI126">
        <v>2209</v>
      </c>
      <c r="AJ126" t="s">
        <v>36</v>
      </c>
      <c r="AK126">
        <v>4483</v>
      </c>
      <c r="AL126">
        <v>224</v>
      </c>
      <c r="AM126">
        <v>31</v>
      </c>
      <c r="AN126" t="s">
        <v>44</v>
      </c>
    </row>
    <row r="127" spans="1:40" x14ac:dyDescent="0.2">
      <c r="A127">
        <v>106190317</v>
      </c>
      <c r="B127" t="s">
        <v>343</v>
      </c>
      <c r="C127" t="s">
        <v>344</v>
      </c>
      <c r="D127" t="s">
        <v>279</v>
      </c>
      <c r="E127" t="s">
        <v>38</v>
      </c>
      <c r="F127">
        <v>27212</v>
      </c>
      <c r="G127">
        <v>27212</v>
      </c>
      <c r="H127">
        <v>42560</v>
      </c>
      <c r="I127">
        <f t="shared" si="1"/>
        <v>42.049315068493151</v>
      </c>
      <c r="J127" t="s">
        <v>263</v>
      </c>
      <c r="K127" t="s">
        <v>264</v>
      </c>
      <c r="L127" t="s">
        <v>89</v>
      </c>
      <c r="M127" t="s">
        <v>42</v>
      </c>
      <c r="N127" t="s">
        <v>57</v>
      </c>
      <c r="O127">
        <v>0</v>
      </c>
      <c r="P127">
        <v>55</v>
      </c>
      <c r="Q127">
        <v>0</v>
      </c>
      <c r="R127">
        <v>0</v>
      </c>
      <c r="S127">
        <v>0</v>
      </c>
      <c r="T127">
        <v>7</v>
      </c>
      <c r="U127" t="s">
        <v>44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 t="s">
        <v>44</v>
      </c>
      <c r="AK127">
        <v>0</v>
      </c>
      <c r="AL127">
        <v>0</v>
      </c>
      <c r="AM127">
        <v>0</v>
      </c>
      <c r="AN127" t="s">
        <v>44</v>
      </c>
    </row>
    <row r="128" spans="1:40" x14ac:dyDescent="0.2">
      <c r="A128">
        <v>106190323</v>
      </c>
      <c r="B128" t="s">
        <v>1369</v>
      </c>
      <c r="C128" t="s">
        <v>1370</v>
      </c>
      <c r="D128" t="s">
        <v>392</v>
      </c>
      <c r="E128" t="s">
        <v>38</v>
      </c>
      <c r="F128">
        <v>16803</v>
      </c>
      <c r="G128">
        <v>16803</v>
      </c>
      <c r="H128">
        <v>42560</v>
      </c>
      <c r="I128">
        <f t="shared" si="1"/>
        <v>70.567123287671237</v>
      </c>
      <c r="J128" t="s">
        <v>263</v>
      </c>
      <c r="K128" t="s">
        <v>264</v>
      </c>
      <c r="L128" t="s">
        <v>41</v>
      </c>
      <c r="M128" t="s">
        <v>42</v>
      </c>
      <c r="N128" t="s">
        <v>43</v>
      </c>
      <c r="O128">
        <v>14</v>
      </c>
      <c r="P128">
        <v>515</v>
      </c>
      <c r="Q128">
        <v>22</v>
      </c>
      <c r="R128">
        <v>2245</v>
      </c>
      <c r="S128">
        <v>4337</v>
      </c>
      <c r="T128">
        <v>0</v>
      </c>
      <c r="U128" t="s">
        <v>44</v>
      </c>
      <c r="V128" t="s">
        <v>45</v>
      </c>
      <c r="Y128" t="s">
        <v>45</v>
      </c>
      <c r="Z128" t="s">
        <v>45</v>
      </c>
      <c r="AD128">
        <v>11</v>
      </c>
      <c r="AE128">
        <v>78</v>
      </c>
      <c r="AF128">
        <v>2114</v>
      </c>
      <c r="AG128">
        <v>10348</v>
      </c>
      <c r="AH128">
        <v>12553</v>
      </c>
      <c r="AI128">
        <v>3277</v>
      </c>
      <c r="AJ128" t="s">
        <v>44</v>
      </c>
      <c r="AK128">
        <v>2427</v>
      </c>
      <c r="AL128">
        <v>125</v>
      </c>
      <c r="AM128">
        <v>11</v>
      </c>
      <c r="AN128" t="s">
        <v>44</v>
      </c>
    </row>
    <row r="129" spans="1:40" x14ac:dyDescent="0.2">
      <c r="A129">
        <v>106190328</v>
      </c>
      <c r="B129" t="s">
        <v>1338</v>
      </c>
      <c r="C129" t="s">
        <v>1339</v>
      </c>
      <c r="D129" t="s">
        <v>335</v>
      </c>
      <c r="E129" t="s">
        <v>38</v>
      </c>
      <c r="F129">
        <v>21348</v>
      </c>
      <c r="G129">
        <v>21348</v>
      </c>
      <c r="H129">
        <v>42560</v>
      </c>
      <c r="I129">
        <f t="shared" si="1"/>
        <v>58.115068493150687</v>
      </c>
      <c r="J129" t="s">
        <v>263</v>
      </c>
      <c r="K129" t="s">
        <v>264</v>
      </c>
      <c r="L129" t="s">
        <v>41</v>
      </c>
      <c r="M129" t="s">
        <v>177</v>
      </c>
      <c r="N129" t="s">
        <v>43</v>
      </c>
      <c r="O129">
        <v>0</v>
      </c>
      <c r="P129">
        <v>128</v>
      </c>
      <c r="Q129">
        <v>0</v>
      </c>
      <c r="R129">
        <v>185</v>
      </c>
      <c r="S129">
        <v>304</v>
      </c>
      <c r="T129">
        <v>0</v>
      </c>
      <c r="U129" t="s">
        <v>44</v>
      </c>
      <c r="W129" t="s">
        <v>45</v>
      </c>
      <c r="Y129" t="s">
        <v>45</v>
      </c>
      <c r="Z129" t="s">
        <v>45</v>
      </c>
      <c r="AC129" t="s">
        <v>45</v>
      </c>
      <c r="AD129">
        <v>38</v>
      </c>
      <c r="AE129">
        <v>297</v>
      </c>
      <c r="AF129">
        <v>380</v>
      </c>
      <c r="AG129">
        <v>615</v>
      </c>
      <c r="AH129">
        <v>1330</v>
      </c>
      <c r="AI129">
        <v>265</v>
      </c>
      <c r="AJ129" t="s">
        <v>44</v>
      </c>
      <c r="AK129">
        <v>185</v>
      </c>
      <c r="AL129">
        <v>4</v>
      </c>
      <c r="AM129">
        <v>0</v>
      </c>
      <c r="AN129" t="s">
        <v>44</v>
      </c>
    </row>
    <row r="130" spans="1:40" x14ac:dyDescent="0.2">
      <c r="A130">
        <v>106190352</v>
      </c>
      <c r="B130" t="s">
        <v>345</v>
      </c>
      <c r="C130" t="s">
        <v>346</v>
      </c>
      <c r="D130" t="s">
        <v>347</v>
      </c>
      <c r="E130" t="s">
        <v>38</v>
      </c>
      <c r="F130">
        <v>27211</v>
      </c>
      <c r="G130">
        <v>27211</v>
      </c>
      <c r="H130">
        <v>42560</v>
      </c>
      <c r="I130">
        <f t="shared" si="1"/>
        <v>42.052054794520551</v>
      </c>
      <c r="J130" t="s">
        <v>263</v>
      </c>
      <c r="K130" t="s">
        <v>264</v>
      </c>
      <c r="L130" t="s">
        <v>41</v>
      </c>
      <c r="M130" t="s">
        <v>240</v>
      </c>
      <c r="N130" t="s">
        <v>43</v>
      </c>
      <c r="O130">
        <v>0</v>
      </c>
      <c r="P130">
        <v>117</v>
      </c>
      <c r="Q130">
        <v>13</v>
      </c>
      <c r="R130">
        <v>455</v>
      </c>
      <c r="S130">
        <v>953</v>
      </c>
      <c r="T130">
        <v>0</v>
      </c>
      <c r="U130" t="s">
        <v>44</v>
      </c>
      <c r="W130" t="s">
        <v>45</v>
      </c>
      <c r="Y130" t="s">
        <v>45</v>
      </c>
      <c r="Z130" t="s">
        <v>45</v>
      </c>
      <c r="AC130" t="s">
        <v>45</v>
      </c>
      <c r="AD130">
        <v>13</v>
      </c>
      <c r="AE130">
        <v>128</v>
      </c>
      <c r="AF130">
        <v>583</v>
      </c>
      <c r="AG130">
        <v>1292</v>
      </c>
      <c r="AH130">
        <v>2081</v>
      </c>
      <c r="AI130">
        <v>606</v>
      </c>
      <c r="AJ130" t="s">
        <v>44</v>
      </c>
      <c r="AK130">
        <v>455</v>
      </c>
      <c r="AL130">
        <v>6</v>
      </c>
      <c r="AM130">
        <v>0</v>
      </c>
      <c r="AN130" t="s">
        <v>44</v>
      </c>
    </row>
    <row r="131" spans="1:40" x14ac:dyDescent="0.2">
      <c r="A131">
        <v>106190380</v>
      </c>
      <c r="B131" t="s">
        <v>348</v>
      </c>
      <c r="C131" t="s">
        <v>349</v>
      </c>
      <c r="D131" t="s">
        <v>350</v>
      </c>
      <c r="E131" t="s">
        <v>38</v>
      </c>
      <c r="F131">
        <v>23050</v>
      </c>
      <c r="G131">
        <v>23050</v>
      </c>
      <c r="H131">
        <v>42560</v>
      </c>
      <c r="I131">
        <f t="shared" ref="I131:I194" si="2">(H131-G131)/365</f>
        <v>53.452054794520549</v>
      </c>
      <c r="J131" t="s">
        <v>263</v>
      </c>
      <c r="K131" t="s">
        <v>264</v>
      </c>
      <c r="L131" t="s">
        <v>41</v>
      </c>
      <c r="M131" t="s">
        <v>240</v>
      </c>
      <c r="N131" t="s">
        <v>43</v>
      </c>
      <c r="O131">
        <v>0</v>
      </c>
      <c r="P131">
        <v>159</v>
      </c>
      <c r="Q131">
        <v>0</v>
      </c>
      <c r="R131">
        <v>0</v>
      </c>
      <c r="S131">
        <v>0</v>
      </c>
      <c r="T131">
        <v>0</v>
      </c>
      <c r="U131" t="s">
        <v>44</v>
      </c>
      <c r="W131" t="s">
        <v>45</v>
      </c>
      <c r="Y131" t="s">
        <v>45</v>
      </c>
      <c r="Z131" t="s">
        <v>45</v>
      </c>
      <c r="AC131" t="s">
        <v>45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602</v>
      </c>
      <c r="AJ131" t="s">
        <v>44</v>
      </c>
      <c r="AK131">
        <v>0</v>
      </c>
      <c r="AL131">
        <v>0</v>
      </c>
      <c r="AM131">
        <v>0</v>
      </c>
      <c r="AN131" t="s">
        <v>44</v>
      </c>
    </row>
    <row r="132" spans="1:40" x14ac:dyDescent="0.2">
      <c r="A132">
        <v>106190382</v>
      </c>
      <c r="B132" t="s">
        <v>351</v>
      </c>
      <c r="C132" t="s">
        <v>352</v>
      </c>
      <c r="D132" t="s">
        <v>279</v>
      </c>
      <c r="E132" t="s">
        <v>38</v>
      </c>
      <c r="F132">
        <v>16803</v>
      </c>
      <c r="G132">
        <v>16803</v>
      </c>
      <c r="H132">
        <v>42560</v>
      </c>
      <c r="I132">
        <f t="shared" si="2"/>
        <v>70.567123287671237</v>
      </c>
      <c r="J132" t="s">
        <v>263</v>
      </c>
      <c r="K132" t="s">
        <v>264</v>
      </c>
      <c r="L132" t="s">
        <v>41</v>
      </c>
      <c r="M132" t="s">
        <v>66</v>
      </c>
      <c r="N132" t="s">
        <v>43</v>
      </c>
      <c r="O132">
        <v>15</v>
      </c>
      <c r="P132">
        <v>434</v>
      </c>
      <c r="Q132">
        <v>35</v>
      </c>
      <c r="R132">
        <v>3053</v>
      </c>
      <c r="S132">
        <v>7008</v>
      </c>
      <c r="T132">
        <v>0</v>
      </c>
      <c r="U132" t="s">
        <v>44</v>
      </c>
      <c r="V132" t="s">
        <v>45</v>
      </c>
      <c r="X132" t="s">
        <v>45</v>
      </c>
      <c r="Z132" t="s">
        <v>45</v>
      </c>
      <c r="AD132">
        <v>21</v>
      </c>
      <c r="AE132">
        <v>83</v>
      </c>
      <c r="AF132">
        <v>1205</v>
      </c>
      <c r="AG132">
        <v>4716</v>
      </c>
      <c r="AH132">
        <v>6041</v>
      </c>
      <c r="AI132">
        <v>1914</v>
      </c>
      <c r="AJ132" t="s">
        <v>36</v>
      </c>
      <c r="AK132">
        <v>3612</v>
      </c>
      <c r="AL132">
        <v>223</v>
      </c>
      <c r="AM132">
        <v>39</v>
      </c>
      <c r="AN132" t="s">
        <v>36</v>
      </c>
    </row>
    <row r="133" spans="1:40" x14ac:dyDescent="0.2">
      <c r="A133">
        <v>106190385</v>
      </c>
      <c r="B133" t="s">
        <v>353</v>
      </c>
      <c r="C133" t="s">
        <v>354</v>
      </c>
      <c r="D133" t="s">
        <v>355</v>
      </c>
      <c r="E133" t="s">
        <v>38</v>
      </c>
      <c r="F133">
        <v>22453</v>
      </c>
      <c r="G133">
        <v>22453</v>
      </c>
      <c r="H133">
        <v>42560</v>
      </c>
      <c r="I133">
        <f t="shared" si="2"/>
        <v>55.087671232876716</v>
      </c>
      <c r="J133" t="s">
        <v>263</v>
      </c>
      <c r="K133" t="s">
        <v>264</v>
      </c>
      <c r="L133" t="s">
        <v>41</v>
      </c>
      <c r="M133" t="s">
        <v>42</v>
      </c>
      <c r="N133" t="s">
        <v>43</v>
      </c>
      <c r="O133">
        <v>12</v>
      </c>
      <c r="P133">
        <v>377</v>
      </c>
      <c r="Q133">
        <v>24</v>
      </c>
      <c r="R133">
        <v>3057</v>
      </c>
      <c r="S133">
        <v>6116</v>
      </c>
      <c r="T133">
        <v>0</v>
      </c>
      <c r="U133" t="s">
        <v>36</v>
      </c>
      <c r="V133" t="s">
        <v>45</v>
      </c>
      <c r="X133" t="s">
        <v>45</v>
      </c>
      <c r="Z133" t="s">
        <v>45</v>
      </c>
      <c r="AC133" t="s">
        <v>45</v>
      </c>
      <c r="AD133">
        <v>2</v>
      </c>
      <c r="AE133">
        <v>35</v>
      </c>
      <c r="AF133">
        <v>893</v>
      </c>
      <c r="AG133">
        <v>7914</v>
      </c>
      <c r="AH133">
        <v>8844</v>
      </c>
      <c r="AI133">
        <v>4782</v>
      </c>
      <c r="AJ133" t="s">
        <v>36</v>
      </c>
      <c r="AK133">
        <v>3282</v>
      </c>
      <c r="AL133">
        <v>176</v>
      </c>
      <c r="AM133">
        <v>30</v>
      </c>
      <c r="AN133" t="s">
        <v>44</v>
      </c>
    </row>
    <row r="134" spans="1:40" x14ac:dyDescent="0.2">
      <c r="A134">
        <v>106190392</v>
      </c>
      <c r="B134" t="s">
        <v>356</v>
      </c>
      <c r="C134" t="s">
        <v>357</v>
      </c>
      <c r="D134" t="s">
        <v>279</v>
      </c>
      <c r="E134" t="s">
        <v>38</v>
      </c>
      <c r="F134">
        <v>16803</v>
      </c>
      <c r="G134">
        <v>16803</v>
      </c>
      <c r="H134">
        <v>42560</v>
      </c>
      <c r="I134">
        <f t="shared" si="2"/>
        <v>70.567123287671237</v>
      </c>
      <c r="J134" t="s">
        <v>263</v>
      </c>
      <c r="K134" t="s">
        <v>264</v>
      </c>
      <c r="L134" t="s">
        <v>41</v>
      </c>
      <c r="M134" t="s">
        <v>42</v>
      </c>
      <c r="N134" t="s">
        <v>43</v>
      </c>
      <c r="O134">
        <v>23</v>
      </c>
      <c r="P134">
        <v>408</v>
      </c>
      <c r="Q134">
        <v>10</v>
      </c>
      <c r="R134">
        <v>3276</v>
      </c>
      <c r="S134">
        <v>7725</v>
      </c>
      <c r="T134">
        <v>0</v>
      </c>
      <c r="U134" t="s">
        <v>44</v>
      </c>
      <c r="W134" t="s">
        <v>45</v>
      </c>
      <c r="Y134" t="s">
        <v>45</v>
      </c>
      <c r="Z134" t="s">
        <v>45</v>
      </c>
      <c r="AD134">
        <v>2</v>
      </c>
      <c r="AE134">
        <v>17</v>
      </c>
      <c r="AF134">
        <v>409</v>
      </c>
      <c r="AG134">
        <v>4489</v>
      </c>
      <c r="AH134">
        <v>4917</v>
      </c>
      <c r="AI134">
        <v>2565</v>
      </c>
      <c r="AJ134" t="s">
        <v>36</v>
      </c>
      <c r="AK134">
        <v>3759</v>
      </c>
      <c r="AL134">
        <v>207</v>
      </c>
      <c r="AM134">
        <v>41</v>
      </c>
      <c r="AN134" t="s">
        <v>44</v>
      </c>
    </row>
    <row r="135" spans="1:40" x14ac:dyDescent="0.2">
      <c r="A135">
        <v>106190400</v>
      </c>
      <c r="B135" t="s">
        <v>358</v>
      </c>
      <c r="C135" t="s">
        <v>359</v>
      </c>
      <c r="D135" t="s">
        <v>360</v>
      </c>
      <c r="E135" t="s">
        <v>38</v>
      </c>
      <c r="F135">
        <v>16803</v>
      </c>
      <c r="G135">
        <v>16803</v>
      </c>
      <c r="H135">
        <v>42560</v>
      </c>
      <c r="I135">
        <f t="shared" si="2"/>
        <v>70.567123287671237</v>
      </c>
      <c r="J135" t="s">
        <v>263</v>
      </c>
      <c r="K135" t="s">
        <v>264</v>
      </c>
      <c r="L135" t="s">
        <v>41</v>
      </c>
      <c r="M135" t="s">
        <v>42</v>
      </c>
      <c r="N135" t="s">
        <v>43</v>
      </c>
      <c r="O135">
        <v>51</v>
      </c>
      <c r="P135">
        <v>625</v>
      </c>
      <c r="Q135">
        <v>48</v>
      </c>
      <c r="R135">
        <v>3283</v>
      </c>
      <c r="S135">
        <v>7584</v>
      </c>
      <c r="T135">
        <v>0</v>
      </c>
      <c r="U135" t="s">
        <v>36</v>
      </c>
      <c r="V135" t="s">
        <v>45</v>
      </c>
      <c r="X135" t="s">
        <v>45</v>
      </c>
      <c r="Z135" t="s">
        <v>45</v>
      </c>
      <c r="AC135" t="s">
        <v>45</v>
      </c>
      <c r="AD135">
        <v>10</v>
      </c>
      <c r="AE135">
        <v>77</v>
      </c>
      <c r="AF135">
        <v>3325</v>
      </c>
      <c r="AG135">
        <v>11149</v>
      </c>
      <c r="AH135">
        <v>14565</v>
      </c>
      <c r="AI135">
        <v>8934</v>
      </c>
      <c r="AJ135" t="s">
        <v>44</v>
      </c>
      <c r="AK135">
        <v>3283</v>
      </c>
      <c r="AL135">
        <v>241</v>
      </c>
      <c r="AM135">
        <v>63</v>
      </c>
      <c r="AN135" t="s">
        <v>44</v>
      </c>
    </row>
    <row r="136" spans="1:40" x14ac:dyDescent="0.2">
      <c r="A136">
        <v>106190410</v>
      </c>
      <c r="B136" t="s">
        <v>1240</v>
      </c>
      <c r="C136" t="s">
        <v>1241</v>
      </c>
      <c r="D136" t="s">
        <v>267</v>
      </c>
      <c r="E136" t="s">
        <v>38</v>
      </c>
      <c r="F136">
        <v>35290</v>
      </c>
      <c r="G136">
        <v>16803</v>
      </c>
      <c r="H136">
        <v>42560</v>
      </c>
      <c r="I136">
        <f t="shared" si="2"/>
        <v>70.567123287671237</v>
      </c>
      <c r="J136" t="s">
        <v>263</v>
      </c>
      <c r="K136" t="s">
        <v>264</v>
      </c>
      <c r="L136" t="s">
        <v>41</v>
      </c>
      <c r="M136" t="s">
        <v>66</v>
      </c>
      <c r="N136" t="s">
        <v>57</v>
      </c>
      <c r="O136">
        <v>0</v>
      </c>
      <c r="P136">
        <v>118</v>
      </c>
      <c r="Q136">
        <v>0</v>
      </c>
      <c r="R136">
        <v>0</v>
      </c>
      <c r="S136">
        <v>0</v>
      </c>
      <c r="T136">
        <v>0</v>
      </c>
      <c r="U136" t="s">
        <v>44</v>
      </c>
      <c r="AA136" t="s">
        <v>45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 t="s">
        <v>44</v>
      </c>
      <c r="AK136">
        <v>0</v>
      </c>
      <c r="AL136">
        <v>0</v>
      </c>
      <c r="AM136">
        <v>0</v>
      </c>
      <c r="AN136" t="s">
        <v>44</v>
      </c>
    </row>
    <row r="137" spans="1:40" x14ac:dyDescent="0.2">
      <c r="A137">
        <v>106190413</v>
      </c>
      <c r="B137" t="s">
        <v>361</v>
      </c>
      <c r="C137" t="s">
        <v>362</v>
      </c>
      <c r="D137" t="s">
        <v>305</v>
      </c>
      <c r="E137" t="s">
        <v>38</v>
      </c>
      <c r="F137">
        <v>16889</v>
      </c>
      <c r="G137">
        <v>16889</v>
      </c>
      <c r="H137">
        <v>42560</v>
      </c>
      <c r="I137">
        <f t="shared" si="2"/>
        <v>70.331506849315062</v>
      </c>
      <c r="J137" t="s">
        <v>263</v>
      </c>
      <c r="K137" t="s">
        <v>264</v>
      </c>
      <c r="L137" t="s">
        <v>41</v>
      </c>
      <c r="M137" t="s">
        <v>42</v>
      </c>
      <c r="N137" t="s">
        <v>43</v>
      </c>
      <c r="O137">
        <v>0</v>
      </c>
      <c r="P137">
        <v>193</v>
      </c>
      <c r="Q137">
        <v>0</v>
      </c>
      <c r="R137">
        <v>0</v>
      </c>
      <c r="S137">
        <v>0</v>
      </c>
      <c r="T137">
        <v>0</v>
      </c>
      <c r="U137" t="s">
        <v>36</v>
      </c>
      <c r="V137" t="s">
        <v>45</v>
      </c>
      <c r="X137" t="s">
        <v>45</v>
      </c>
      <c r="Z137" t="s">
        <v>45</v>
      </c>
      <c r="AD137">
        <v>0</v>
      </c>
      <c r="AE137">
        <v>3</v>
      </c>
      <c r="AF137">
        <v>1</v>
      </c>
      <c r="AG137">
        <v>6043</v>
      </c>
      <c r="AH137">
        <v>6047</v>
      </c>
      <c r="AI137">
        <v>1474</v>
      </c>
      <c r="AJ137" t="s">
        <v>36</v>
      </c>
      <c r="AK137">
        <v>0</v>
      </c>
      <c r="AL137">
        <v>0</v>
      </c>
      <c r="AM137">
        <v>0</v>
      </c>
      <c r="AN137" t="s">
        <v>44</v>
      </c>
    </row>
    <row r="138" spans="1:40" x14ac:dyDescent="0.2">
      <c r="A138">
        <v>106190422</v>
      </c>
      <c r="B138" t="s">
        <v>363</v>
      </c>
      <c r="C138" t="s">
        <v>364</v>
      </c>
      <c r="D138" t="s">
        <v>324</v>
      </c>
      <c r="E138" t="s">
        <v>38</v>
      </c>
      <c r="F138">
        <v>26021</v>
      </c>
      <c r="G138">
        <v>26021</v>
      </c>
      <c r="H138">
        <v>42560</v>
      </c>
      <c r="I138">
        <f t="shared" si="2"/>
        <v>45.31232876712329</v>
      </c>
      <c r="J138" t="s">
        <v>263</v>
      </c>
      <c r="K138" t="s">
        <v>264</v>
      </c>
      <c r="L138" t="s">
        <v>41</v>
      </c>
      <c r="M138" t="s">
        <v>42</v>
      </c>
      <c r="N138" t="s">
        <v>43</v>
      </c>
      <c r="O138">
        <v>25</v>
      </c>
      <c r="P138">
        <v>446</v>
      </c>
      <c r="Q138">
        <v>28</v>
      </c>
      <c r="R138">
        <v>2819</v>
      </c>
      <c r="S138">
        <v>6722</v>
      </c>
      <c r="T138">
        <v>0</v>
      </c>
      <c r="U138" t="s">
        <v>36</v>
      </c>
      <c r="V138" t="s">
        <v>45</v>
      </c>
      <c r="X138" t="s">
        <v>45</v>
      </c>
      <c r="Z138" t="s">
        <v>45</v>
      </c>
      <c r="AC138" t="s">
        <v>45</v>
      </c>
      <c r="AD138">
        <v>5</v>
      </c>
      <c r="AE138">
        <v>34</v>
      </c>
      <c r="AF138">
        <v>133</v>
      </c>
      <c r="AG138">
        <v>12979</v>
      </c>
      <c r="AH138">
        <v>13151</v>
      </c>
      <c r="AI138">
        <v>6409</v>
      </c>
      <c r="AJ138" t="s">
        <v>36</v>
      </c>
      <c r="AK138">
        <v>3201</v>
      </c>
      <c r="AL138">
        <v>192</v>
      </c>
      <c r="AM138">
        <v>41</v>
      </c>
      <c r="AN138" t="s">
        <v>36</v>
      </c>
    </row>
    <row r="139" spans="1:40" x14ac:dyDescent="0.2">
      <c r="A139">
        <v>106190429</v>
      </c>
      <c r="B139" t="s">
        <v>365</v>
      </c>
      <c r="C139" t="s">
        <v>366</v>
      </c>
      <c r="D139" t="s">
        <v>279</v>
      </c>
      <c r="E139" t="s">
        <v>38</v>
      </c>
      <c r="F139">
        <v>19480</v>
      </c>
      <c r="G139">
        <v>19480</v>
      </c>
      <c r="H139">
        <v>42560</v>
      </c>
      <c r="I139">
        <f t="shared" si="2"/>
        <v>63.232876712328768</v>
      </c>
      <c r="J139" t="s">
        <v>263</v>
      </c>
      <c r="K139" t="s">
        <v>264</v>
      </c>
      <c r="L139" t="s">
        <v>41</v>
      </c>
      <c r="M139" t="s">
        <v>42</v>
      </c>
      <c r="N139" t="s">
        <v>43</v>
      </c>
      <c r="O139">
        <v>33</v>
      </c>
      <c r="P139">
        <v>460</v>
      </c>
      <c r="Q139">
        <v>0</v>
      </c>
      <c r="R139">
        <v>2237</v>
      </c>
      <c r="S139">
        <v>3808</v>
      </c>
      <c r="T139">
        <v>0</v>
      </c>
      <c r="U139" t="s">
        <v>36</v>
      </c>
      <c r="V139" t="s">
        <v>45</v>
      </c>
      <c r="X139" t="s">
        <v>45</v>
      </c>
      <c r="Z139" t="s">
        <v>45</v>
      </c>
      <c r="AB139" t="s">
        <v>45</v>
      </c>
      <c r="AD139">
        <v>2</v>
      </c>
      <c r="AE139">
        <v>4710</v>
      </c>
      <c r="AF139">
        <v>2819</v>
      </c>
      <c r="AG139">
        <v>716</v>
      </c>
      <c r="AH139">
        <v>8257</v>
      </c>
      <c r="AI139">
        <v>9204</v>
      </c>
      <c r="AJ139" t="s">
        <v>36</v>
      </c>
      <c r="AK139">
        <v>2505</v>
      </c>
      <c r="AL139">
        <v>229</v>
      </c>
      <c r="AM139">
        <v>58</v>
      </c>
      <c r="AN139" t="s">
        <v>36</v>
      </c>
    </row>
    <row r="140" spans="1:40" x14ac:dyDescent="0.2">
      <c r="A140">
        <v>106190431</v>
      </c>
      <c r="B140" t="s">
        <v>367</v>
      </c>
      <c r="C140" t="s">
        <v>368</v>
      </c>
      <c r="D140" t="s">
        <v>369</v>
      </c>
      <c r="E140" t="s">
        <v>38</v>
      </c>
      <c r="F140">
        <v>21564</v>
      </c>
      <c r="G140">
        <v>21564</v>
      </c>
      <c r="H140">
        <v>42560</v>
      </c>
      <c r="I140">
        <f t="shared" si="2"/>
        <v>57.523287671232879</v>
      </c>
      <c r="J140" t="s">
        <v>263</v>
      </c>
      <c r="K140" t="s">
        <v>264</v>
      </c>
      <c r="L140" t="s">
        <v>41</v>
      </c>
      <c r="M140" t="s">
        <v>42</v>
      </c>
      <c r="N140" t="s">
        <v>43</v>
      </c>
      <c r="O140">
        <v>10</v>
      </c>
      <c r="P140">
        <v>229</v>
      </c>
      <c r="Q140">
        <v>0</v>
      </c>
      <c r="R140">
        <v>2071</v>
      </c>
      <c r="S140">
        <v>4065</v>
      </c>
      <c r="T140">
        <v>0</v>
      </c>
      <c r="U140" t="s">
        <v>36</v>
      </c>
      <c r="V140" t="s">
        <v>45</v>
      </c>
      <c r="Y140" t="s">
        <v>45</v>
      </c>
      <c r="Z140" t="s">
        <v>45</v>
      </c>
      <c r="AC140" t="s">
        <v>45</v>
      </c>
      <c r="AD140">
        <v>0</v>
      </c>
      <c r="AE140">
        <v>2345</v>
      </c>
      <c r="AF140">
        <v>3181</v>
      </c>
      <c r="AG140">
        <v>771</v>
      </c>
      <c r="AH140">
        <v>6297</v>
      </c>
      <c r="AI140">
        <v>4010</v>
      </c>
      <c r="AJ140" t="s">
        <v>36</v>
      </c>
      <c r="AK140">
        <v>2293</v>
      </c>
      <c r="AL140">
        <v>120</v>
      </c>
      <c r="AM140">
        <v>12</v>
      </c>
      <c r="AN140" t="s">
        <v>44</v>
      </c>
    </row>
    <row r="141" spans="1:40" x14ac:dyDescent="0.2">
      <c r="A141">
        <v>106190432</v>
      </c>
      <c r="B141" t="s">
        <v>370</v>
      </c>
      <c r="C141" t="s">
        <v>371</v>
      </c>
      <c r="D141" t="s">
        <v>372</v>
      </c>
      <c r="E141" t="s">
        <v>38</v>
      </c>
      <c r="F141">
        <v>23183</v>
      </c>
      <c r="G141">
        <v>23183</v>
      </c>
      <c r="H141">
        <v>42560</v>
      </c>
      <c r="I141">
        <f t="shared" si="2"/>
        <v>53.087671232876716</v>
      </c>
      <c r="J141" t="s">
        <v>263</v>
      </c>
      <c r="K141" t="s">
        <v>264</v>
      </c>
      <c r="L141" t="s">
        <v>41</v>
      </c>
      <c r="M141" t="s">
        <v>42</v>
      </c>
      <c r="N141" t="s">
        <v>43</v>
      </c>
      <c r="O141">
        <v>24</v>
      </c>
      <c r="P141">
        <v>218</v>
      </c>
      <c r="Q141">
        <v>29</v>
      </c>
      <c r="R141">
        <v>1983</v>
      </c>
      <c r="S141">
        <v>3625</v>
      </c>
      <c r="T141">
        <v>0</v>
      </c>
      <c r="U141" t="s">
        <v>36</v>
      </c>
      <c r="V141" t="s">
        <v>45</v>
      </c>
      <c r="X141" t="s">
        <v>45</v>
      </c>
      <c r="Z141" t="s">
        <v>45</v>
      </c>
      <c r="AC141" t="s">
        <v>45</v>
      </c>
      <c r="AD141">
        <v>9</v>
      </c>
      <c r="AE141">
        <v>1366</v>
      </c>
      <c r="AF141">
        <v>2002</v>
      </c>
      <c r="AG141">
        <v>1252</v>
      </c>
      <c r="AH141">
        <v>4630</v>
      </c>
      <c r="AI141">
        <v>2862</v>
      </c>
      <c r="AJ141" t="s">
        <v>36</v>
      </c>
      <c r="AK141">
        <v>2190</v>
      </c>
      <c r="AL141">
        <v>181</v>
      </c>
      <c r="AM141">
        <v>53</v>
      </c>
      <c r="AN141" t="s">
        <v>44</v>
      </c>
    </row>
    <row r="142" spans="1:40" x14ac:dyDescent="0.2">
      <c r="A142">
        <v>106190434</v>
      </c>
      <c r="B142" t="s">
        <v>373</v>
      </c>
      <c r="C142" t="s">
        <v>374</v>
      </c>
      <c r="D142" t="s">
        <v>279</v>
      </c>
      <c r="E142" t="s">
        <v>38</v>
      </c>
      <c r="F142">
        <v>27288</v>
      </c>
      <c r="G142">
        <v>27288</v>
      </c>
      <c r="H142">
        <v>42560</v>
      </c>
      <c r="I142">
        <f t="shared" si="2"/>
        <v>41.841095890410962</v>
      </c>
      <c r="J142" t="s">
        <v>263</v>
      </c>
      <c r="K142" t="s">
        <v>264</v>
      </c>
      <c r="L142" t="s">
        <v>41</v>
      </c>
      <c r="M142" t="s">
        <v>42</v>
      </c>
      <c r="N142" t="s">
        <v>43</v>
      </c>
      <c r="O142">
        <v>17</v>
      </c>
      <c r="P142">
        <v>288</v>
      </c>
      <c r="Q142">
        <v>28</v>
      </c>
      <c r="R142">
        <v>1582</v>
      </c>
      <c r="S142">
        <v>2753</v>
      </c>
      <c r="T142">
        <v>0</v>
      </c>
      <c r="U142" t="s">
        <v>36</v>
      </c>
      <c r="V142" t="s">
        <v>45</v>
      </c>
      <c r="X142" t="s">
        <v>45</v>
      </c>
      <c r="Z142" t="s">
        <v>45</v>
      </c>
      <c r="AC142" t="s">
        <v>45</v>
      </c>
      <c r="AD142">
        <v>0</v>
      </c>
      <c r="AE142">
        <v>2017</v>
      </c>
      <c r="AF142">
        <v>2936</v>
      </c>
      <c r="AG142">
        <v>1359</v>
      </c>
      <c r="AH142">
        <v>6317</v>
      </c>
      <c r="AI142">
        <v>3765</v>
      </c>
      <c r="AJ142" t="s">
        <v>44</v>
      </c>
      <c r="AK142">
        <v>1768</v>
      </c>
      <c r="AL142">
        <v>127</v>
      </c>
      <c r="AM142">
        <v>19</v>
      </c>
      <c r="AN142" t="s">
        <v>44</v>
      </c>
    </row>
    <row r="143" spans="1:40" x14ac:dyDescent="0.2">
      <c r="A143">
        <v>106190449</v>
      </c>
      <c r="B143" t="s">
        <v>1390</v>
      </c>
      <c r="C143" t="s">
        <v>1391</v>
      </c>
      <c r="D143" t="s">
        <v>1392</v>
      </c>
      <c r="E143" t="s">
        <v>38</v>
      </c>
      <c r="F143">
        <v>22489</v>
      </c>
      <c r="G143">
        <v>22489</v>
      </c>
      <c r="H143">
        <v>42560</v>
      </c>
      <c r="I143">
        <f t="shared" si="2"/>
        <v>54.989041095890414</v>
      </c>
      <c r="J143" t="s">
        <v>263</v>
      </c>
      <c r="K143" t="s">
        <v>264</v>
      </c>
      <c r="L143" t="s">
        <v>41</v>
      </c>
      <c r="M143" t="s">
        <v>66</v>
      </c>
      <c r="N143" t="s">
        <v>43</v>
      </c>
      <c r="O143">
        <v>0</v>
      </c>
      <c r="P143">
        <v>118</v>
      </c>
      <c r="Q143">
        <v>0</v>
      </c>
      <c r="R143">
        <v>0</v>
      </c>
      <c r="S143">
        <v>0</v>
      </c>
      <c r="T143">
        <v>0</v>
      </c>
      <c r="U143" t="s">
        <v>44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63</v>
      </c>
      <c r="AJ143" t="s">
        <v>44</v>
      </c>
      <c r="AK143">
        <v>0</v>
      </c>
      <c r="AL143">
        <v>0</v>
      </c>
      <c r="AM143">
        <v>0</v>
      </c>
      <c r="AN143" t="s">
        <v>44</v>
      </c>
    </row>
    <row r="144" spans="1:40" x14ac:dyDescent="0.2">
      <c r="A144">
        <v>106190458</v>
      </c>
      <c r="B144" t="s">
        <v>375</v>
      </c>
      <c r="C144" t="s">
        <v>376</v>
      </c>
      <c r="D144" t="s">
        <v>377</v>
      </c>
      <c r="E144" t="s">
        <v>38</v>
      </c>
      <c r="F144">
        <v>20618</v>
      </c>
      <c r="G144">
        <v>20618</v>
      </c>
      <c r="H144">
        <v>42560</v>
      </c>
      <c r="I144">
        <f t="shared" si="2"/>
        <v>60.115068493150687</v>
      </c>
      <c r="J144" t="s">
        <v>263</v>
      </c>
      <c r="K144" t="s">
        <v>264</v>
      </c>
      <c r="L144" t="s">
        <v>41</v>
      </c>
      <c r="M144" t="s">
        <v>66</v>
      </c>
      <c r="N144" t="s">
        <v>43</v>
      </c>
      <c r="O144">
        <v>0</v>
      </c>
      <c r="P144">
        <v>76</v>
      </c>
      <c r="Q144">
        <v>0</v>
      </c>
      <c r="R144">
        <v>0</v>
      </c>
      <c r="S144">
        <v>0</v>
      </c>
      <c r="T144">
        <v>0</v>
      </c>
      <c r="U144" t="s">
        <v>44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48</v>
      </c>
      <c r="AJ144" t="s">
        <v>44</v>
      </c>
      <c r="AK144">
        <v>0</v>
      </c>
      <c r="AL144">
        <v>0</v>
      </c>
      <c r="AM144">
        <v>0</v>
      </c>
      <c r="AN144" t="s">
        <v>44</v>
      </c>
    </row>
    <row r="145" spans="1:40" x14ac:dyDescent="0.2">
      <c r="A145">
        <v>106190462</v>
      </c>
      <c r="B145" t="s">
        <v>1365</v>
      </c>
      <c r="C145" t="s">
        <v>1366</v>
      </c>
      <c r="D145" t="s">
        <v>360</v>
      </c>
      <c r="E145" t="s">
        <v>38</v>
      </c>
      <c r="F145">
        <v>16803</v>
      </c>
      <c r="G145">
        <v>16803</v>
      </c>
      <c r="H145">
        <v>42560</v>
      </c>
      <c r="I145">
        <f t="shared" si="2"/>
        <v>70.567123287671237</v>
      </c>
      <c r="J145" t="s">
        <v>263</v>
      </c>
      <c r="K145" t="s">
        <v>264</v>
      </c>
      <c r="L145" t="s">
        <v>89</v>
      </c>
      <c r="M145" t="s">
        <v>240</v>
      </c>
      <c r="N145" t="s">
        <v>57</v>
      </c>
      <c r="O145">
        <v>0</v>
      </c>
      <c r="P145">
        <v>118</v>
      </c>
      <c r="Q145">
        <v>0</v>
      </c>
      <c r="R145">
        <v>0</v>
      </c>
      <c r="S145">
        <v>0</v>
      </c>
      <c r="T145">
        <v>0</v>
      </c>
      <c r="U145" t="s">
        <v>44</v>
      </c>
      <c r="AA145" t="s">
        <v>45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 t="s">
        <v>44</v>
      </c>
      <c r="AK145">
        <v>0</v>
      </c>
      <c r="AL145">
        <v>0</v>
      </c>
      <c r="AM145">
        <v>0</v>
      </c>
      <c r="AN145" t="s">
        <v>44</v>
      </c>
    </row>
    <row r="146" spans="1:40" x14ac:dyDescent="0.2">
      <c r="A146">
        <v>106190468</v>
      </c>
      <c r="B146" t="s">
        <v>378</v>
      </c>
      <c r="C146" t="s">
        <v>379</v>
      </c>
      <c r="D146" t="s">
        <v>279</v>
      </c>
      <c r="E146" t="s">
        <v>38</v>
      </c>
      <c r="F146">
        <v>16803</v>
      </c>
      <c r="G146">
        <v>16803</v>
      </c>
      <c r="H146">
        <v>42560</v>
      </c>
      <c r="I146">
        <f t="shared" si="2"/>
        <v>70.567123287671237</v>
      </c>
      <c r="J146" t="s">
        <v>263</v>
      </c>
      <c r="K146" t="s">
        <v>264</v>
      </c>
      <c r="L146" t="s">
        <v>41</v>
      </c>
      <c r="M146" t="s">
        <v>177</v>
      </c>
      <c r="N146" t="s">
        <v>43</v>
      </c>
      <c r="O146">
        <v>0</v>
      </c>
      <c r="P146">
        <v>36</v>
      </c>
      <c r="Q146">
        <v>0</v>
      </c>
      <c r="R146">
        <v>0</v>
      </c>
      <c r="S146">
        <v>0</v>
      </c>
      <c r="T146">
        <v>0</v>
      </c>
      <c r="U146" t="s">
        <v>44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105</v>
      </c>
      <c r="AJ146" t="s">
        <v>44</v>
      </c>
      <c r="AK146">
        <v>0</v>
      </c>
      <c r="AL146">
        <v>0</v>
      </c>
      <c r="AM146">
        <v>0</v>
      </c>
      <c r="AN146" t="s">
        <v>44</v>
      </c>
    </row>
    <row r="147" spans="1:40" x14ac:dyDescent="0.2">
      <c r="A147">
        <v>106190470</v>
      </c>
      <c r="B147" t="s">
        <v>380</v>
      </c>
      <c r="C147" t="s">
        <v>381</v>
      </c>
      <c r="D147" t="s">
        <v>324</v>
      </c>
      <c r="E147" t="s">
        <v>38</v>
      </c>
      <c r="F147">
        <v>21905</v>
      </c>
      <c r="G147">
        <v>21905</v>
      </c>
      <c r="H147">
        <v>42560</v>
      </c>
      <c r="I147">
        <f t="shared" si="2"/>
        <v>56.589041095890408</v>
      </c>
      <c r="J147" t="s">
        <v>263</v>
      </c>
      <c r="K147" t="s">
        <v>264</v>
      </c>
      <c r="L147" t="s">
        <v>41</v>
      </c>
      <c r="M147" t="s">
        <v>42</v>
      </c>
      <c r="N147" t="s">
        <v>43</v>
      </c>
      <c r="O147">
        <v>34</v>
      </c>
      <c r="P147">
        <v>442</v>
      </c>
      <c r="Q147">
        <v>22</v>
      </c>
      <c r="R147">
        <v>2470</v>
      </c>
      <c r="S147">
        <v>5675</v>
      </c>
      <c r="T147">
        <v>0</v>
      </c>
      <c r="U147" t="s">
        <v>36</v>
      </c>
      <c r="W147" t="s">
        <v>45</v>
      </c>
      <c r="Y147" t="s">
        <v>45</v>
      </c>
      <c r="Z147" t="s">
        <v>45</v>
      </c>
      <c r="AC147" t="s">
        <v>45</v>
      </c>
      <c r="AD147">
        <v>3</v>
      </c>
      <c r="AE147">
        <v>38</v>
      </c>
      <c r="AF147">
        <v>1147</v>
      </c>
      <c r="AG147">
        <v>11344</v>
      </c>
      <c r="AH147">
        <v>12534</v>
      </c>
      <c r="AI147">
        <v>3848</v>
      </c>
      <c r="AJ147" t="s">
        <v>36</v>
      </c>
      <c r="AK147">
        <v>2656</v>
      </c>
      <c r="AL147">
        <v>137</v>
      </c>
      <c r="AM147">
        <v>27</v>
      </c>
      <c r="AN147" t="s">
        <v>36</v>
      </c>
    </row>
    <row r="148" spans="1:40" x14ac:dyDescent="0.2">
      <c r="A148">
        <v>106190475</v>
      </c>
      <c r="B148" t="s">
        <v>382</v>
      </c>
      <c r="C148" t="s">
        <v>383</v>
      </c>
      <c r="D148" t="s">
        <v>384</v>
      </c>
      <c r="E148" t="s">
        <v>38</v>
      </c>
      <c r="F148">
        <v>37069</v>
      </c>
      <c r="G148">
        <v>16803</v>
      </c>
      <c r="H148">
        <v>42560</v>
      </c>
      <c r="I148">
        <f t="shared" si="2"/>
        <v>70.567123287671237</v>
      </c>
      <c r="J148" t="s">
        <v>263</v>
      </c>
      <c r="K148" t="s">
        <v>264</v>
      </c>
      <c r="L148" t="s">
        <v>41</v>
      </c>
      <c r="M148" t="s">
        <v>42</v>
      </c>
      <c r="N148" t="s">
        <v>43</v>
      </c>
      <c r="O148">
        <v>20</v>
      </c>
      <c r="P148">
        <v>208</v>
      </c>
      <c r="Q148">
        <v>0</v>
      </c>
      <c r="R148">
        <v>0</v>
      </c>
      <c r="S148">
        <v>0</v>
      </c>
      <c r="T148">
        <v>0</v>
      </c>
      <c r="U148" t="s">
        <v>44</v>
      </c>
      <c r="V148" t="s">
        <v>45</v>
      </c>
      <c r="X148" t="s">
        <v>45</v>
      </c>
      <c r="Z148" t="s">
        <v>45</v>
      </c>
      <c r="AB148" t="s">
        <v>45</v>
      </c>
      <c r="AD148">
        <v>492</v>
      </c>
      <c r="AE148">
        <v>497</v>
      </c>
      <c r="AF148">
        <v>1354</v>
      </c>
      <c r="AG148">
        <v>1689</v>
      </c>
      <c r="AH148">
        <v>4035</v>
      </c>
      <c r="AI148">
        <v>378</v>
      </c>
      <c r="AJ148" t="s">
        <v>36</v>
      </c>
      <c r="AK148">
        <v>0</v>
      </c>
      <c r="AL148">
        <v>0</v>
      </c>
      <c r="AM148">
        <v>0</v>
      </c>
      <c r="AN148" t="s">
        <v>44</v>
      </c>
    </row>
    <row r="149" spans="1:40" x14ac:dyDescent="0.2">
      <c r="A149">
        <v>106190500</v>
      </c>
      <c r="B149" t="s">
        <v>1287</v>
      </c>
      <c r="C149" t="s">
        <v>1288</v>
      </c>
      <c r="D149" t="s">
        <v>1289</v>
      </c>
      <c r="E149" t="s">
        <v>38</v>
      </c>
      <c r="F149">
        <v>25675</v>
      </c>
      <c r="G149">
        <v>25675</v>
      </c>
      <c r="H149">
        <v>42560</v>
      </c>
      <c r="I149">
        <f t="shared" si="2"/>
        <v>46.260273972602739</v>
      </c>
      <c r="J149" t="s">
        <v>263</v>
      </c>
      <c r="K149" t="s">
        <v>264</v>
      </c>
      <c r="L149" t="s">
        <v>41</v>
      </c>
      <c r="M149" t="s">
        <v>66</v>
      </c>
      <c r="N149" t="s">
        <v>43</v>
      </c>
      <c r="O149">
        <v>0</v>
      </c>
      <c r="P149">
        <v>145</v>
      </c>
      <c r="Q149">
        <v>0</v>
      </c>
      <c r="R149">
        <v>0</v>
      </c>
      <c r="S149">
        <v>0</v>
      </c>
      <c r="T149">
        <v>0</v>
      </c>
      <c r="U149" t="s">
        <v>44</v>
      </c>
      <c r="W149" t="s">
        <v>45</v>
      </c>
      <c r="X149" t="s">
        <v>45</v>
      </c>
      <c r="Z149" t="s">
        <v>45</v>
      </c>
      <c r="AC149" t="s">
        <v>45</v>
      </c>
      <c r="AD149">
        <v>48</v>
      </c>
      <c r="AE149">
        <v>145</v>
      </c>
      <c r="AF149">
        <v>424</v>
      </c>
      <c r="AG149">
        <v>1691</v>
      </c>
      <c r="AH149">
        <v>2309</v>
      </c>
      <c r="AI149">
        <v>1716</v>
      </c>
      <c r="AJ149" t="s">
        <v>44</v>
      </c>
      <c r="AK149">
        <v>0</v>
      </c>
      <c r="AL149">
        <v>0</v>
      </c>
      <c r="AM149">
        <v>0</v>
      </c>
      <c r="AN149" t="s">
        <v>44</v>
      </c>
    </row>
    <row r="150" spans="1:40" x14ac:dyDescent="0.2">
      <c r="A150">
        <v>106190517</v>
      </c>
      <c r="B150" t="s">
        <v>385</v>
      </c>
      <c r="C150" t="s">
        <v>386</v>
      </c>
      <c r="D150" t="s">
        <v>387</v>
      </c>
      <c r="E150" t="s">
        <v>38</v>
      </c>
      <c r="F150">
        <v>26939</v>
      </c>
      <c r="G150">
        <v>26939</v>
      </c>
      <c r="H150">
        <v>42560</v>
      </c>
      <c r="I150">
        <f t="shared" si="2"/>
        <v>42.797260273972604</v>
      </c>
      <c r="J150" t="s">
        <v>263</v>
      </c>
      <c r="K150" t="s">
        <v>264</v>
      </c>
      <c r="L150" t="s">
        <v>41</v>
      </c>
      <c r="M150" t="s">
        <v>42</v>
      </c>
      <c r="N150" t="s">
        <v>43</v>
      </c>
      <c r="O150">
        <v>21</v>
      </c>
      <c r="P150">
        <v>249</v>
      </c>
      <c r="Q150">
        <v>31</v>
      </c>
      <c r="R150">
        <v>2446</v>
      </c>
      <c r="S150">
        <v>5898</v>
      </c>
      <c r="T150">
        <v>0</v>
      </c>
      <c r="U150" t="s">
        <v>36</v>
      </c>
      <c r="V150" t="s">
        <v>45</v>
      </c>
      <c r="X150" t="s">
        <v>45</v>
      </c>
      <c r="Z150" t="s">
        <v>45</v>
      </c>
      <c r="AC150" t="s">
        <v>45</v>
      </c>
      <c r="AD150">
        <v>1</v>
      </c>
      <c r="AE150">
        <v>37</v>
      </c>
      <c r="AF150">
        <v>1043</v>
      </c>
      <c r="AG150">
        <v>5384</v>
      </c>
      <c r="AH150">
        <v>6466</v>
      </c>
      <c r="AI150">
        <v>2940</v>
      </c>
      <c r="AJ150" t="s">
        <v>36</v>
      </c>
      <c r="AK150">
        <v>2532</v>
      </c>
      <c r="AL150">
        <v>261</v>
      </c>
      <c r="AM150">
        <v>31</v>
      </c>
      <c r="AN150" t="s">
        <v>44</v>
      </c>
    </row>
    <row r="151" spans="1:40" x14ac:dyDescent="0.2">
      <c r="A151">
        <v>106190521</v>
      </c>
      <c r="B151" t="s">
        <v>388</v>
      </c>
      <c r="C151" t="s">
        <v>389</v>
      </c>
      <c r="D151" t="s">
        <v>313</v>
      </c>
      <c r="E151" t="s">
        <v>38</v>
      </c>
      <c r="F151">
        <v>18031</v>
      </c>
      <c r="G151">
        <v>18031</v>
      </c>
      <c r="H151">
        <v>42560</v>
      </c>
      <c r="I151">
        <f t="shared" si="2"/>
        <v>67.202739726027403</v>
      </c>
      <c r="J151" t="s">
        <v>263</v>
      </c>
      <c r="K151" t="s">
        <v>264</v>
      </c>
      <c r="L151" t="s">
        <v>41</v>
      </c>
      <c r="M151" t="s">
        <v>177</v>
      </c>
      <c r="N151" t="s">
        <v>43</v>
      </c>
      <c r="O151">
        <v>0</v>
      </c>
      <c r="P151">
        <v>172</v>
      </c>
      <c r="Q151">
        <v>18</v>
      </c>
      <c r="R151">
        <v>974</v>
      </c>
      <c r="S151">
        <v>2337</v>
      </c>
      <c r="T151">
        <v>0</v>
      </c>
      <c r="U151" t="s">
        <v>44</v>
      </c>
      <c r="V151" t="s">
        <v>45</v>
      </c>
      <c r="Y151" t="s">
        <v>45</v>
      </c>
      <c r="Z151" t="s">
        <v>45</v>
      </c>
      <c r="AC151" t="s">
        <v>45</v>
      </c>
      <c r="AD151">
        <v>0</v>
      </c>
      <c r="AE151">
        <v>3</v>
      </c>
      <c r="AF151">
        <v>72</v>
      </c>
      <c r="AG151">
        <v>4545</v>
      </c>
      <c r="AH151">
        <v>4620</v>
      </c>
      <c r="AI151">
        <v>1204</v>
      </c>
      <c r="AJ151" t="s">
        <v>36</v>
      </c>
      <c r="AK151">
        <v>962</v>
      </c>
      <c r="AL151">
        <v>55</v>
      </c>
      <c r="AM151">
        <v>1</v>
      </c>
      <c r="AN151" t="s">
        <v>44</v>
      </c>
    </row>
    <row r="152" spans="1:40" x14ac:dyDescent="0.2">
      <c r="A152">
        <v>106190522</v>
      </c>
      <c r="B152" t="s">
        <v>390</v>
      </c>
      <c r="C152" t="s">
        <v>391</v>
      </c>
      <c r="D152" t="s">
        <v>392</v>
      </c>
      <c r="E152" t="s">
        <v>38</v>
      </c>
      <c r="F152">
        <v>16803</v>
      </c>
      <c r="G152">
        <v>16803</v>
      </c>
      <c r="H152">
        <v>42560</v>
      </c>
      <c r="I152">
        <f t="shared" si="2"/>
        <v>70.567123287671237</v>
      </c>
      <c r="J152" t="s">
        <v>263</v>
      </c>
      <c r="K152" t="s">
        <v>264</v>
      </c>
      <c r="L152" t="s">
        <v>41</v>
      </c>
      <c r="M152" t="s">
        <v>42</v>
      </c>
      <c r="N152" t="s">
        <v>43</v>
      </c>
      <c r="O152">
        <v>13</v>
      </c>
      <c r="P152">
        <v>334</v>
      </c>
      <c r="Q152">
        <v>14</v>
      </c>
      <c r="R152">
        <v>1727</v>
      </c>
      <c r="S152">
        <v>3897</v>
      </c>
      <c r="T152">
        <v>0</v>
      </c>
      <c r="U152" t="s">
        <v>36</v>
      </c>
      <c r="W152" t="s">
        <v>45</v>
      </c>
      <c r="X152" t="s">
        <v>45</v>
      </c>
      <c r="Z152" t="s">
        <v>45</v>
      </c>
      <c r="AB152" t="s">
        <v>45</v>
      </c>
      <c r="AD152">
        <v>10</v>
      </c>
      <c r="AE152">
        <v>84</v>
      </c>
      <c r="AF152">
        <v>3924</v>
      </c>
      <c r="AG152">
        <v>1344</v>
      </c>
      <c r="AH152">
        <v>5363</v>
      </c>
      <c r="AI152">
        <v>1234</v>
      </c>
      <c r="AJ152" t="s">
        <v>36</v>
      </c>
      <c r="AK152">
        <v>1938</v>
      </c>
      <c r="AL152">
        <v>112</v>
      </c>
      <c r="AM152">
        <v>21</v>
      </c>
      <c r="AN152" t="s">
        <v>44</v>
      </c>
    </row>
    <row r="153" spans="1:40" x14ac:dyDescent="0.2">
      <c r="A153">
        <v>106190524</v>
      </c>
      <c r="B153" t="s">
        <v>393</v>
      </c>
      <c r="C153" t="s">
        <v>394</v>
      </c>
      <c r="D153" t="s">
        <v>372</v>
      </c>
      <c r="E153" t="s">
        <v>38</v>
      </c>
      <c r="F153">
        <v>23967</v>
      </c>
      <c r="G153">
        <v>23967</v>
      </c>
      <c r="H153">
        <v>42560</v>
      </c>
      <c r="I153">
        <f t="shared" si="2"/>
        <v>50.939726027397263</v>
      </c>
      <c r="J153" t="s">
        <v>263</v>
      </c>
      <c r="K153" t="s">
        <v>264</v>
      </c>
      <c r="L153" t="s">
        <v>41</v>
      </c>
      <c r="M153" t="s">
        <v>240</v>
      </c>
      <c r="N153" t="s">
        <v>43</v>
      </c>
      <c r="O153">
        <v>0</v>
      </c>
      <c r="P153">
        <v>145</v>
      </c>
      <c r="Q153">
        <v>0</v>
      </c>
      <c r="R153">
        <v>0</v>
      </c>
      <c r="S153">
        <v>0</v>
      </c>
      <c r="T153">
        <v>0</v>
      </c>
      <c r="U153" t="s">
        <v>44</v>
      </c>
      <c r="W153" t="s">
        <v>45</v>
      </c>
      <c r="X153" t="s">
        <v>45</v>
      </c>
      <c r="Z153" t="s">
        <v>45</v>
      </c>
      <c r="AC153" t="s">
        <v>45</v>
      </c>
      <c r="AD153">
        <v>2</v>
      </c>
      <c r="AE153">
        <v>19</v>
      </c>
      <c r="AF153">
        <v>4648</v>
      </c>
      <c r="AG153">
        <v>677</v>
      </c>
      <c r="AH153">
        <v>5346</v>
      </c>
      <c r="AI153">
        <v>1541</v>
      </c>
      <c r="AJ153" t="s">
        <v>44</v>
      </c>
      <c r="AK153">
        <v>0</v>
      </c>
      <c r="AL153">
        <v>0</v>
      </c>
      <c r="AM153">
        <v>0</v>
      </c>
      <c r="AN153" t="s">
        <v>44</v>
      </c>
    </row>
    <row r="154" spans="1:40" x14ac:dyDescent="0.2">
      <c r="A154">
        <v>106190525</v>
      </c>
      <c r="B154" t="s">
        <v>395</v>
      </c>
      <c r="C154" t="s">
        <v>396</v>
      </c>
      <c r="D154" t="s">
        <v>384</v>
      </c>
      <c r="E154" t="s">
        <v>38</v>
      </c>
      <c r="F154">
        <v>22098</v>
      </c>
      <c r="G154">
        <v>22098</v>
      </c>
      <c r="H154">
        <v>42560</v>
      </c>
      <c r="I154">
        <f t="shared" si="2"/>
        <v>56.060273972602737</v>
      </c>
      <c r="J154" t="s">
        <v>263</v>
      </c>
      <c r="K154" t="s">
        <v>264</v>
      </c>
      <c r="L154" t="s">
        <v>41</v>
      </c>
      <c r="M154" t="s">
        <v>42</v>
      </c>
      <c r="N154" t="s">
        <v>43</v>
      </c>
      <c r="O154">
        <v>0</v>
      </c>
      <c r="P154">
        <v>458</v>
      </c>
      <c r="Q154">
        <v>0</v>
      </c>
      <c r="R154">
        <v>0</v>
      </c>
      <c r="S154">
        <v>0</v>
      </c>
      <c r="T154">
        <v>0</v>
      </c>
      <c r="U154" t="s">
        <v>36</v>
      </c>
      <c r="V154" t="s">
        <v>45</v>
      </c>
      <c r="X154" t="s">
        <v>45</v>
      </c>
      <c r="Z154" t="s">
        <v>45</v>
      </c>
      <c r="AB154" t="s">
        <v>45</v>
      </c>
      <c r="AD154">
        <v>1</v>
      </c>
      <c r="AE154">
        <v>32</v>
      </c>
      <c r="AF154">
        <v>8650</v>
      </c>
      <c r="AG154">
        <v>7065</v>
      </c>
      <c r="AH154">
        <v>15751</v>
      </c>
      <c r="AI154">
        <v>6456</v>
      </c>
      <c r="AJ154" t="s">
        <v>36</v>
      </c>
      <c r="AK154">
        <v>0</v>
      </c>
      <c r="AL154">
        <v>0</v>
      </c>
      <c r="AM154">
        <v>0</v>
      </c>
      <c r="AN154" t="s">
        <v>36</v>
      </c>
    </row>
    <row r="155" spans="1:40" x14ac:dyDescent="0.2">
      <c r="A155">
        <v>106190529</v>
      </c>
      <c r="B155" t="s">
        <v>397</v>
      </c>
      <c r="C155" t="s">
        <v>398</v>
      </c>
      <c r="D155" t="s">
        <v>399</v>
      </c>
      <c r="E155" t="s">
        <v>38</v>
      </c>
      <c r="F155">
        <v>20963</v>
      </c>
      <c r="G155">
        <v>20963</v>
      </c>
      <c r="H155">
        <v>42560</v>
      </c>
      <c r="I155">
        <f t="shared" si="2"/>
        <v>59.169863013698631</v>
      </c>
      <c r="J155" t="s">
        <v>263</v>
      </c>
      <c r="K155" t="s">
        <v>264</v>
      </c>
      <c r="L155" t="s">
        <v>41</v>
      </c>
      <c r="M155" t="s">
        <v>42</v>
      </c>
      <c r="N155" t="s">
        <v>43</v>
      </c>
      <c r="O155">
        <v>17</v>
      </c>
      <c r="P155">
        <v>400</v>
      </c>
      <c r="Q155">
        <v>0</v>
      </c>
      <c r="R155">
        <v>1922</v>
      </c>
      <c r="S155">
        <v>4455</v>
      </c>
      <c r="T155">
        <v>0</v>
      </c>
      <c r="U155" t="s">
        <v>36</v>
      </c>
      <c r="W155" t="s">
        <v>45</v>
      </c>
      <c r="Y155" t="s">
        <v>45</v>
      </c>
      <c r="Z155" t="s">
        <v>45</v>
      </c>
      <c r="AC155" t="s">
        <v>45</v>
      </c>
      <c r="AD155">
        <v>26</v>
      </c>
      <c r="AE155">
        <v>666</v>
      </c>
      <c r="AF155">
        <v>6189</v>
      </c>
      <c r="AG155">
        <v>1848</v>
      </c>
      <c r="AH155">
        <v>8743</v>
      </c>
      <c r="AI155">
        <v>3485</v>
      </c>
      <c r="AJ155" t="s">
        <v>44</v>
      </c>
      <c r="AK155">
        <v>1993</v>
      </c>
      <c r="AL155">
        <v>104</v>
      </c>
      <c r="AM155">
        <v>17</v>
      </c>
      <c r="AN155" t="s">
        <v>36</v>
      </c>
    </row>
    <row r="156" spans="1:40" x14ac:dyDescent="0.2">
      <c r="A156">
        <v>106190534</v>
      </c>
      <c r="B156" t="s">
        <v>1355</v>
      </c>
      <c r="C156" t="s">
        <v>1356</v>
      </c>
      <c r="D156" t="s">
        <v>279</v>
      </c>
      <c r="E156" t="s">
        <v>38</v>
      </c>
      <c r="F156">
        <v>17496</v>
      </c>
      <c r="G156">
        <v>17496</v>
      </c>
      <c r="H156">
        <v>42560</v>
      </c>
      <c r="I156">
        <f t="shared" si="2"/>
        <v>68.668493150684938</v>
      </c>
      <c r="J156" t="s">
        <v>263</v>
      </c>
      <c r="K156" t="s">
        <v>264</v>
      </c>
      <c r="L156" t="s">
        <v>41</v>
      </c>
      <c r="M156" t="s">
        <v>240</v>
      </c>
      <c r="N156" t="s">
        <v>43</v>
      </c>
      <c r="O156">
        <v>0</v>
      </c>
      <c r="P156">
        <v>204</v>
      </c>
      <c r="Q156">
        <v>0</v>
      </c>
      <c r="R156">
        <v>0</v>
      </c>
      <c r="S156">
        <v>0</v>
      </c>
      <c r="T156">
        <v>0</v>
      </c>
      <c r="U156" t="s">
        <v>44</v>
      </c>
      <c r="W156" t="s">
        <v>45</v>
      </c>
      <c r="Y156" t="s">
        <v>45</v>
      </c>
      <c r="Z156" t="s">
        <v>45</v>
      </c>
      <c r="AD156">
        <v>38</v>
      </c>
      <c r="AE156">
        <v>164</v>
      </c>
      <c r="AF156">
        <v>4026</v>
      </c>
      <c r="AG156">
        <v>747</v>
      </c>
      <c r="AH156">
        <v>4982</v>
      </c>
      <c r="AI156">
        <v>1056</v>
      </c>
      <c r="AJ156" t="s">
        <v>36</v>
      </c>
      <c r="AK156">
        <v>0</v>
      </c>
      <c r="AL156">
        <v>0</v>
      </c>
      <c r="AM156">
        <v>0</v>
      </c>
      <c r="AN156" t="s">
        <v>44</v>
      </c>
    </row>
    <row r="157" spans="1:40" x14ac:dyDescent="0.2">
      <c r="A157">
        <v>106190541</v>
      </c>
      <c r="B157" t="s">
        <v>400</v>
      </c>
      <c r="C157" t="s">
        <v>401</v>
      </c>
      <c r="D157" t="s">
        <v>402</v>
      </c>
      <c r="E157" t="s">
        <v>38</v>
      </c>
      <c r="F157">
        <v>39724</v>
      </c>
      <c r="G157">
        <v>16803</v>
      </c>
      <c r="H157">
        <v>42560</v>
      </c>
      <c r="I157">
        <f t="shared" si="2"/>
        <v>70.567123287671237</v>
      </c>
      <c r="J157" t="s">
        <v>263</v>
      </c>
      <c r="K157" t="s">
        <v>264</v>
      </c>
      <c r="L157" t="s">
        <v>41</v>
      </c>
      <c r="M157" t="s">
        <v>240</v>
      </c>
      <c r="N157" t="s">
        <v>43</v>
      </c>
      <c r="O157">
        <v>0</v>
      </c>
      <c r="P157">
        <v>49</v>
      </c>
      <c r="Q157">
        <v>0</v>
      </c>
      <c r="R157">
        <v>0</v>
      </c>
      <c r="S157">
        <v>0</v>
      </c>
      <c r="T157">
        <v>0</v>
      </c>
      <c r="U157" t="s">
        <v>44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424</v>
      </c>
      <c r="AJ157" t="s">
        <v>44</v>
      </c>
      <c r="AK157">
        <v>0</v>
      </c>
      <c r="AL157">
        <v>0</v>
      </c>
      <c r="AM157">
        <v>0</v>
      </c>
      <c r="AN157" t="s">
        <v>44</v>
      </c>
    </row>
    <row r="158" spans="1:40" x14ac:dyDescent="0.2">
      <c r="A158">
        <v>106190547</v>
      </c>
      <c r="B158" t="s">
        <v>403</v>
      </c>
      <c r="C158" t="s">
        <v>404</v>
      </c>
      <c r="D158" t="s">
        <v>342</v>
      </c>
      <c r="E158" t="s">
        <v>38</v>
      </c>
      <c r="F158">
        <v>26637</v>
      </c>
      <c r="G158">
        <v>26637</v>
      </c>
      <c r="H158">
        <v>42560</v>
      </c>
      <c r="I158">
        <f t="shared" si="2"/>
        <v>43.624657534246573</v>
      </c>
      <c r="J158" t="s">
        <v>263</v>
      </c>
      <c r="K158" t="s">
        <v>264</v>
      </c>
      <c r="L158" t="s">
        <v>41</v>
      </c>
      <c r="M158" t="s">
        <v>177</v>
      </c>
      <c r="N158" t="s">
        <v>43</v>
      </c>
      <c r="O158">
        <v>0</v>
      </c>
      <c r="P158">
        <v>101</v>
      </c>
      <c r="Q158">
        <v>30</v>
      </c>
      <c r="R158">
        <v>1751</v>
      </c>
      <c r="S158">
        <v>3975</v>
      </c>
      <c r="T158">
        <v>0</v>
      </c>
      <c r="U158" t="s">
        <v>44</v>
      </c>
      <c r="W158" t="s">
        <v>45</v>
      </c>
      <c r="Y158" t="s">
        <v>45</v>
      </c>
      <c r="Z158" t="s">
        <v>45</v>
      </c>
      <c r="AC158" t="s">
        <v>45</v>
      </c>
      <c r="AD158">
        <v>1</v>
      </c>
      <c r="AE158">
        <v>14</v>
      </c>
      <c r="AF158">
        <v>87</v>
      </c>
      <c r="AG158">
        <v>1956</v>
      </c>
      <c r="AH158">
        <v>2058</v>
      </c>
      <c r="AI158">
        <v>1495</v>
      </c>
      <c r="AJ158" t="s">
        <v>36</v>
      </c>
      <c r="AK158">
        <v>1752</v>
      </c>
      <c r="AL158">
        <v>37</v>
      </c>
      <c r="AM158">
        <v>1</v>
      </c>
      <c r="AN158" t="s">
        <v>44</v>
      </c>
    </row>
    <row r="159" spans="1:40" x14ac:dyDescent="0.2">
      <c r="A159">
        <v>106190552</v>
      </c>
      <c r="B159" t="s">
        <v>405</v>
      </c>
      <c r="C159" t="s">
        <v>406</v>
      </c>
      <c r="D159" t="s">
        <v>407</v>
      </c>
      <c r="E159" t="s">
        <v>38</v>
      </c>
      <c r="F159">
        <v>16881</v>
      </c>
      <c r="G159">
        <v>16881</v>
      </c>
      <c r="H159">
        <v>42560</v>
      </c>
      <c r="I159">
        <f t="shared" si="2"/>
        <v>70.353424657534248</v>
      </c>
      <c r="J159" t="s">
        <v>263</v>
      </c>
      <c r="K159" t="s">
        <v>264</v>
      </c>
      <c r="L159" t="s">
        <v>41</v>
      </c>
      <c r="M159" t="s">
        <v>42</v>
      </c>
      <c r="N159" t="s">
        <v>43</v>
      </c>
      <c r="O159">
        <v>0</v>
      </c>
      <c r="P159">
        <v>250</v>
      </c>
      <c r="Q159">
        <v>0</v>
      </c>
      <c r="R159">
        <v>0</v>
      </c>
      <c r="S159">
        <v>0</v>
      </c>
      <c r="T159">
        <v>0</v>
      </c>
      <c r="U159" t="s">
        <v>36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 t="s">
        <v>44</v>
      </c>
      <c r="AK159">
        <v>0</v>
      </c>
      <c r="AL159">
        <v>0</v>
      </c>
      <c r="AM159">
        <v>0</v>
      </c>
      <c r="AN159" t="s">
        <v>44</v>
      </c>
    </row>
    <row r="160" spans="1:40" x14ac:dyDescent="0.2">
      <c r="A160">
        <v>106190555</v>
      </c>
      <c r="B160" t="s">
        <v>1374</v>
      </c>
      <c r="C160" t="s">
        <v>1375</v>
      </c>
      <c r="D160" t="s">
        <v>279</v>
      </c>
      <c r="E160" t="s">
        <v>38</v>
      </c>
      <c r="F160">
        <v>20316</v>
      </c>
      <c r="G160">
        <v>20316</v>
      </c>
      <c r="H160">
        <v>42560</v>
      </c>
      <c r="I160">
        <f t="shared" si="2"/>
        <v>60.942465753424656</v>
      </c>
      <c r="J160" t="s">
        <v>263</v>
      </c>
      <c r="K160" t="s">
        <v>264</v>
      </c>
      <c r="L160" t="s">
        <v>41</v>
      </c>
      <c r="M160" t="s">
        <v>42</v>
      </c>
      <c r="N160" t="s">
        <v>43</v>
      </c>
      <c r="O160">
        <v>45</v>
      </c>
      <c r="P160">
        <v>886</v>
      </c>
      <c r="Q160">
        <v>80</v>
      </c>
      <c r="R160">
        <v>6012</v>
      </c>
      <c r="S160">
        <v>13838</v>
      </c>
      <c r="T160">
        <v>0</v>
      </c>
      <c r="U160" t="s">
        <v>36</v>
      </c>
      <c r="V160" t="s">
        <v>45</v>
      </c>
      <c r="X160" t="s">
        <v>45</v>
      </c>
      <c r="Z160" t="s">
        <v>45</v>
      </c>
      <c r="AC160" t="s">
        <v>45</v>
      </c>
      <c r="AD160">
        <v>39</v>
      </c>
      <c r="AE160">
        <v>108</v>
      </c>
      <c r="AF160">
        <v>231</v>
      </c>
      <c r="AG160">
        <v>20842</v>
      </c>
      <c r="AH160">
        <v>21228</v>
      </c>
      <c r="AI160">
        <v>16379</v>
      </c>
      <c r="AJ160" t="s">
        <v>44</v>
      </c>
      <c r="AK160">
        <v>6693</v>
      </c>
      <c r="AL160">
        <v>513</v>
      </c>
      <c r="AM160">
        <v>79</v>
      </c>
      <c r="AN160" t="s">
        <v>36</v>
      </c>
    </row>
    <row r="161" spans="1:40" x14ac:dyDescent="0.2">
      <c r="A161">
        <v>106190568</v>
      </c>
      <c r="B161" t="s">
        <v>1284</v>
      </c>
      <c r="C161" t="s">
        <v>1285</v>
      </c>
      <c r="D161" t="s">
        <v>1286</v>
      </c>
      <c r="E161" t="s">
        <v>38</v>
      </c>
      <c r="F161">
        <v>20369</v>
      </c>
      <c r="G161">
        <v>20369</v>
      </c>
      <c r="H161">
        <v>42560</v>
      </c>
      <c r="I161">
        <f t="shared" si="2"/>
        <v>60.797260273972604</v>
      </c>
      <c r="J161" t="s">
        <v>263</v>
      </c>
      <c r="K161" t="s">
        <v>264</v>
      </c>
      <c r="L161" t="s">
        <v>41</v>
      </c>
      <c r="M161" t="s">
        <v>42</v>
      </c>
      <c r="N161" t="s">
        <v>43</v>
      </c>
      <c r="O161">
        <v>22</v>
      </c>
      <c r="P161">
        <v>409</v>
      </c>
      <c r="Q161">
        <v>22</v>
      </c>
      <c r="R161">
        <v>1071</v>
      </c>
      <c r="S161">
        <v>2579</v>
      </c>
      <c r="T161">
        <v>4</v>
      </c>
      <c r="U161" t="s">
        <v>36</v>
      </c>
      <c r="V161" t="s">
        <v>45</v>
      </c>
      <c r="X161" t="s">
        <v>45</v>
      </c>
      <c r="Z161" t="s">
        <v>45</v>
      </c>
      <c r="AC161" t="s">
        <v>45</v>
      </c>
      <c r="AD161">
        <v>8</v>
      </c>
      <c r="AE161">
        <v>66</v>
      </c>
      <c r="AF161">
        <v>6403</v>
      </c>
      <c r="AG161">
        <v>3193</v>
      </c>
      <c r="AH161">
        <v>9673</v>
      </c>
      <c r="AI161">
        <v>3173</v>
      </c>
      <c r="AJ161" t="s">
        <v>44</v>
      </c>
      <c r="AK161">
        <v>1264</v>
      </c>
      <c r="AL161">
        <v>57</v>
      </c>
      <c r="AM161">
        <v>3</v>
      </c>
      <c r="AN161" t="s">
        <v>36</v>
      </c>
    </row>
    <row r="162" spans="1:40" x14ac:dyDescent="0.2">
      <c r="A162">
        <v>106190570</v>
      </c>
      <c r="B162" t="s">
        <v>408</v>
      </c>
      <c r="C162" t="s">
        <v>409</v>
      </c>
      <c r="D162" t="s">
        <v>410</v>
      </c>
      <c r="E162" t="s">
        <v>38</v>
      </c>
      <c r="F162">
        <v>20148</v>
      </c>
      <c r="G162">
        <v>20148</v>
      </c>
      <c r="H162">
        <v>42560</v>
      </c>
      <c r="I162">
        <f t="shared" si="2"/>
        <v>61.402739726027399</v>
      </c>
      <c r="J162" t="s">
        <v>263</v>
      </c>
      <c r="K162" t="s">
        <v>264</v>
      </c>
      <c r="L162" t="s">
        <v>41</v>
      </c>
      <c r="M162" t="s">
        <v>240</v>
      </c>
      <c r="N162" t="s">
        <v>43</v>
      </c>
      <c r="O162">
        <v>0</v>
      </c>
      <c r="P162">
        <v>50</v>
      </c>
      <c r="Q162">
        <v>0</v>
      </c>
      <c r="R162">
        <v>0</v>
      </c>
      <c r="S162">
        <v>0</v>
      </c>
      <c r="T162">
        <v>0</v>
      </c>
      <c r="U162" t="s">
        <v>44</v>
      </c>
      <c r="V162" t="s">
        <v>45</v>
      </c>
      <c r="Y162" t="s">
        <v>45</v>
      </c>
      <c r="Z162" t="s">
        <v>45</v>
      </c>
      <c r="AC162" t="s">
        <v>45</v>
      </c>
      <c r="AD162">
        <v>23</v>
      </c>
      <c r="AE162">
        <v>120</v>
      </c>
      <c r="AF162">
        <v>434</v>
      </c>
      <c r="AG162">
        <v>1722</v>
      </c>
      <c r="AH162">
        <v>2301</v>
      </c>
      <c r="AI162">
        <v>770</v>
      </c>
      <c r="AJ162" t="s">
        <v>36</v>
      </c>
      <c r="AK162">
        <v>0</v>
      </c>
      <c r="AL162">
        <v>0</v>
      </c>
      <c r="AM162">
        <v>0</v>
      </c>
      <c r="AN162" t="s">
        <v>44</v>
      </c>
    </row>
    <row r="163" spans="1:40" x14ac:dyDescent="0.2">
      <c r="A163">
        <v>106190587</v>
      </c>
      <c r="B163" t="s">
        <v>411</v>
      </c>
      <c r="C163" t="s">
        <v>412</v>
      </c>
      <c r="D163" t="s">
        <v>384</v>
      </c>
      <c r="E163" t="s">
        <v>38</v>
      </c>
      <c r="F163">
        <v>20619</v>
      </c>
      <c r="G163">
        <v>20619</v>
      </c>
      <c r="H163">
        <v>42560</v>
      </c>
      <c r="I163">
        <f t="shared" si="2"/>
        <v>60.112328767123287</v>
      </c>
      <c r="J163" t="s">
        <v>263</v>
      </c>
      <c r="K163" t="s">
        <v>264</v>
      </c>
      <c r="L163" t="s">
        <v>41</v>
      </c>
      <c r="M163" t="s">
        <v>240</v>
      </c>
      <c r="N163" t="s">
        <v>43</v>
      </c>
      <c r="O163">
        <v>0</v>
      </c>
      <c r="P163">
        <v>157</v>
      </c>
      <c r="Q163">
        <v>9</v>
      </c>
      <c r="R163">
        <v>358</v>
      </c>
      <c r="S163">
        <v>866</v>
      </c>
      <c r="T163">
        <v>0</v>
      </c>
      <c r="U163" t="s">
        <v>44</v>
      </c>
      <c r="V163" t="s">
        <v>45</v>
      </c>
      <c r="X163" t="s">
        <v>45</v>
      </c>
      <c r="Z163" t="s">
        <v>45</v>
      </c>
      <c r="AB163" t="s">
        <v>45</v>
      </c>
      <c r="AD163">
        <v>76</v>
      </c>
      <c r="AE163">
        <v>527</v>
      </c>
      <c r="AF163">
        <v>951</v>
      </c>
      <c r="AG163">
        <v>3312</v>
      </c>
      <c r="AH163">
        <v>4876</v>
      </c>
      <c r="AI163">
        <v>412</v>
      </c>
      <c r="AJ163" t="s">
        <v>44</v>
      </c>
      <c r="AK163">
        <v>358</v>
      </c>
      <c r="AL163">
        <v>7</v>
      </c>
      <c r="AM163">
        <v>1</v>
      </c>
      <c r="AN163" t="s">
        <v>44</v>
      </c>
    </row>
    <row r="164" spans="1:40" x14ac:dyDescent="0.2">
      <c r="A164">
        <v>106190599</v>
      </c>
      <c r="B164" t="s">
        <v>413</v>
      </c>
      <c r="C164" t="s">
        <v>414</v>
      </c>
      <c r="D164" t="s">
        <v>415</v>
      </c>
      <c r="E164" t="s">
        <v>38</v>
      </c>
      <c r="F164">
        <v>38398</v>
      </c>
      <c r="G164">
        <v>26248</v>
      </c>
      <c r="H164">
        <v>42560</v>
      </c>
      <c r="I164">
        <f t="shared" si="2"/>
        <v>44.69041095890411</v>
      </c>
      <c r="J164" t="s">
        <v>263</v>
      </c>
      <c r="K164" t="s">
        <v>264</v>
      </c>
      <c r="L164" t="s">
        <v>41</v>
      </c>
      <c r="M164" t="s">
        <v>177</v>
      </c>
      <c r="N164" t="s">
        <v>43</v>
      </c>
      <c r="O164">
        <v>0</v>
      </c>
      <c r="P164">
        <v>177</v>
      </c>
      <c r="Q164">
        <v>0</v>
      </c>
      <c r="R164">
        <v>0</v>
      </c>
      <c r="S164">
        <v>0</v>
      </c>
      <c r="T164">
        <v>0</v>
      </c>
      <c r="U164" t="s">
        <v>44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609</v>
      </c>
      <c r="AJ164" t="s">
        <v>36</v>
      </c>
      <c r="AK164">
        <v>0</v>
      </c>
      <c r="AL164">
        <v>0</v>
      </c>
      <c r="AM164">
        <v>0</v>
      </c>
      <c r="AN164" t="s">
        <v>44</v>
      </c>
    </row>
    <row r="165" spans="1:40" x14ac:dyDescent="0.2">
      <c r="A165">
        <v>106190630</v>
      </c>
      <c r="B165" t="s">
        <v>416</v>
      </c>
      <c r="C165" t="s">
        <v>417</v>
      </c>
      <c r="D165" t="s">
        <v>291</v>
      </c>
      <c r="E165" t="s">
        <v>38</v>
      </c>
      <c r="F165">
        <v>16803</v>
      </c>
      <c r="G165">
        <v>16803</v>
      </c>
      <c r="H165">
        <v>42560</v>
      </c>
      <c r="I165">
        <f t="shared" si="2"/>
        <v>70.567123287671237</v>
      </c>
      <c r="J165" t="s">
        <v>263</v>
      </c>
      <c r="K165" t="s">
        <v>264</v>
      </c>
      <c r="L165" t="s">
        <v>41</v>
      </c>
      <c r="M165" t="s">
        <v>42</v>
      </c>
      <c r="N165" t="s">
        <v>43</v>
      </c>
      <c r="O165">
        <v>53</v>
      </c>
      <c r="P165">
        <v>437</v>
      </c>
      <c r="Q165">
        <v>41</v>
      </c>
      <c r="R165">
        <v>6389</v>
      </c>
      <c r="S165">
        <v>14013</v>
      </c>
      <c r="T165">
        <v>0</v>
      </c>
      <c r="U165" t="s">
        <v>36</v>
      </c>
      <c r="V165" t="s">
        <v>45</v>
      </c>
      <c r="X165" t="s">
        <v>45</v>
      </c>
      <c r="Z165" t="s">
        <v>45</v>
      </c>
      <c r="AD165">
        <v>8</v>
      </c>
      <c r="AE165">
        <v>45</v>
      </c>
      <c r="AF165">
        <v>2273</v>
      </c>
      <c r="AG165">
        <v>6583</v>
      </c>
      <c r="AH165">
        <v>8909</v>
      </c>
      <c r="AI165">
        <v>3300</v>
      </c>
      <c r="AJ165" t="s">
        <v>44</v>
      </c>
      <c r="AK165">
        <v>7124</v>
      </c>
      <c r="AL165">
        <v>556</v>
      </c>
      <c r="AM165">
        <v>128</v>
      </c>
      <c r="AN165" t="s">
        <v>36</v>
      </c>
    </row>
    <row r="166" spans="1:40" x14ac:dyDescent="0.2">
      <c r="A166">
        <v>106190631</v>
      </c>
      <c r="B166" t="s">
        <v>418</v>
      </c>
      <c r="C166" t="s">
        <v>419</v>
      </c>
      <c r="D166" t="s">
        <v>420</v>
      </c>
      <c r="E166" t="s">
        <v>38</v>
      </c>
      <c r="F166">
        <v>21565</v>
      </c>
      <c r="G166">
        <v>21565</v>
      </c>
      <c r="H166">
        <v>42560</v>
      </c>
      <c r="I166">
        <f t="shared" si="2"/>
        <v>57.520547945205479</v>
      </c>
      <c r="J166" t="s">
        <v>263</v>
      </c>
      <c r="K166" t="s">
        <v>264</v>
      </c>
      <c r="L166" t="s">
        <v>41</v>
      </c>
      <c r="M166" t="s">
        <v>42</v>
      </c>
      <c r="N166" t="s">
        <v>43</v>
      </c>
      <c r="O166">
        <v>34</v>
      </c>
      <c r="P166">
        <v>548</v>
      </c>
      <c r="Q166">
        <v>0</v>
      </c>
      <c r="R166">
        <v>3625</v>
      </c>
      <c r="S166">
        <v>6824</v>
      </c>
      <c r="T166">
        <v>0</v>
      </c>
      <c r="U166" t="s">
        <v>44</v>
      </c>
      <c r="W166" t="s">
        <v>45</v>
      </c>
      <c r="X166" t="s">
        <v>45</v>
      </c>
      <c r="Z166" t="s">
        <v>45</v>
      </c>
      <c r="AC166" t="s">
        <v>45</v>
      </c>
      <c r="AD166">
        <v>0</v>
      </c>
      <c r="AE166">
        <v>0</v>
      </c>
      <c r="AF166">
        <v>5890</v>
      </c>
      <c r="AG166">
        <v>5874</v>
      </c>
      <c r="AH166">
        <v>11764</v>
      </c>
      <c r="AI166">
        <v>4572</v>
      </c>
      <c r="AJ166" t="s">
        <v>44</v>
      </c>
      <c r="AK166">
        <v>4003</v>
      </c>
      <c r="AL166">
        <v>248</v>
      </c>
      <c r="AM166">
        <v>48</v>
      </c>
      <c r="AN166" t="s">
        <v>36</v>
      </c>
    </row>
    <row r="167" spans="1:40" x14ac:dyDescent="0.2">
      <c r="A167">
        <v>106190636</v>
      </c>
      <c r="B167" t="s">
        <v>421</v>
      </c>
      <c r="C167" t="s">
        <v>422</v>
      </c>
      <c r="D167" t="s">
        <v>377</v>
      </c>
      <c r="E167" t="s">
        <v>38</v>
      </c>
      <c r="F167">
        <v>22996</v>
      </c>
      <c r="G167">
        <v>22996</v>
      </c>
      <c r="H167">
        <v>42560</v>
      </c>
      <c r="I167">
        <f t="shared" si="2"/>
        <v>53.6</v>
      </c>
      <c r="J167" t="s">
        <v>263</v>
      </c>
      <c r="K167" t="s">
        <v>264</v>
      </c>
      <c r="L167" t="s">
        <v>41</v>
      </c>
      <c r="M167" t="s">
        <v>42</v>
      </c>
      <c r="N167" t="s">
        <v>43</v>
      </c>
      <c r="O167">
        <v>40</v>
      </c>
      <c r="P167">
        <v>325</v>
      </c>
      <c r="Q167">
        <v>50</v>
      </c>
      <c r="R167">
        <v>3634</v>
      </c>
      <c r="S167">
        <v>6668</v>
      </c>
      <c r="T167">
        <v>0</v>
      </c>
      <c r="U167" t="s">
        <v>36</v>
      </c>
      <c r="W167" t="s">
        <v>45</v>
      </c>
      <c r="Y167" t="s">
        <v>45</v>
      </c>
      <c r="Z167" t="s">
        <v>45</v>
      </c>
      <c r="AD167">
        <v>1</v>
      </c>
      <c r="AE167">
        <v>1</v>
      </c>
      <c r="AF167">
        <v>20</v>
      </c>
      <c r="AG167">
        <v>9491</v>
      </c>
      <c r="AH167">
        <v>9514</v>
      </c>
      <c r="AI167">
        <v>2923</v>
      </c>
      <c r="AJ167" t="s">
        <v>36</v>
      </c>
      <c r="AK167">
        <v>4131</v>
      </c>
      <c r="AL167">
        <v>247</v>
      </c>
      <c r="AM167">
        <v>59</v>
      </c>
      <c r="AN167" t="s">
        <v>44</v>
      </c>
    </row>
    <row r="168" spans="1:40" x14ac:dyDescent="0.2">
      <c r="A168">
        <v>106190646</v>
      </c>
      <c r="B168" t="s">
        <v>423</v>
      </c>
      <c r="C168" t="s">
        <v>424</v>
      </c>
      <c r="D168" t="s">
        <v>279</v>
      </c>
      <c r="E168" t="s">
        <v>38</v>
      </c>
      <c r="F168">
        <v>16803</v>
      </c>
      <c r="G168">
        <v>16803</v>
      </c>
      <c r="H168">
        <v>42560</v>
      </c>
      <c r="I168">
        <f t="shared" si="2"/>
        <v>70.567123287671237</v>
      </c>
      <c r="J168" t="s">
        <v>263</v>
      </c>
      <c r="K168" t="s">
        <v>264</v>
      </c>
      <c r="L168" t="s">
        <v>41</v>
      </c>
      <c r="M168" t="s">
        <v>42</v>
      </c>
      <c r="N168" t="s">
        <v>57</v>
      </c>
      <c r="O168">
        <v>0</v>
      </c>
      <c r="P168">
        <v>68</v>
      </c>
      <c r="Q168">
        <v>0</v>
      </c>
      <c r="R168">
        <v>0</v>
      </c>
      <c r="S168">
        <v>0</v>
      </c>
      <c r="T168">
        <v>0</v>
      </c>
      <c r="U168" t="s">
        <v>44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 t="s">
        <v>44</v>
      </c>
      <c r="AK168">
        <v>0</v>
      </c>
      <c r="AL168">
        <v>0</v>
      </c>
      <c r="AM168">
        <v>0</v>
      </c>
      <c r="AN168" t="s">
        <v>44</v>
      </c>
    </row>
    <row r="169" spans="1:40" x14ac:dyDescent="0.2">
      <c r="A169">
        <v>106190661</v>
      </c>
      <c r="B169" t="s">
        <v>425</v>
      </c>
      <c r="C169" t="s">
        <v>426</v>
      </c>
      <c r="D169" t="s">
        <v>279</v>
      </c>
      <c r="E169" t="s">
        <v>38</v>
      </c>
      <c r="F169">
        <v>36348</v>
      </c>
      <c r="G169">
        <v>27323</v>
      </c>
      <c r="H169">
        <v>42560</v>
      </c>
      <c r="I169">
        <f t="shared" si="2"/>
        <v>41.745205479452054</v>
      </c>
      <c r="J169" t="s">
        <v>263</v>
      </c>
      <c r="K169" t="s">
        <v>264</v>
      </c>
      <c r="L169" t="s">
        <v>41</v>
      </c>
      <c r="M169" t="s">
        <v>66</v>
      </c>
      <c r="N169" t="s">
        <v>43</v>
      </c>
      <c r="O169">
        <v>0</v>
      </c>
      <c r="P169">
        <v>116</v>
      </c>
      <c r="Q169">
        <v>0</v>
      </c>
      <c r="R169">
        <v>0</v>
      </c>
      <c r="S169">
        <v>0</v>
      </c>
      <c r="T169">
        <v>0</v>
      </c>
      <c r="U169" t="s">
        <v>44</v>
      </c>
      <c r="W169" t="s">
        <v>45</v>
      </c>
      <c r="Y169" t="s">
        <v>45</v>
      </c>
      <c r="Z169" t="s">
        <v>45</v>
      </c>
      <c r="AC169" t="s">
        <v>45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605</v>
      </c>
      <c r="AJ169" t="s">
        <v>36</v>
      </c>
      <c r="AK169">
        <v>0</v>
      </c>
      <c r="AL169">
        <v>0</v>
      </c>
      <c r="AM169">
        <v>0</v>
      </c>
      <c r="AN169" t="s">
        <v>44</v>
      </c>
    </row>
    <row r="170" spans="1:40" x14ac:dyDescent="0.2">
      <c r="A170">
        <v>106190673</v>
      </c>
      <c r="B170" t="s">
        <v>427</v>
      </c>
      <c r="C170" t="s">
        <v>428</v>
      </c>
      <c r="D170" t="s">
        <v>429</v>
      </c>
      <c r="E170" t="s">
        <v>38</v>
      </c>
      <c r="F170">
        <v>26602</v>
      </c>
      <c r="G170">
        <v>26602</v>
      </c>
      <c r="H170">
        <v>42560</v>
      </c>
      <c r="I170">
        <f t="shared" si="2"/>
        <v>43.720547945205482</v>
      </c>
      <c r="J170" t="s">
        <v>263</v>
      </c>
      <c r="K170" t="s">
        <v>264</v>
      </c>
      <c r="L170" t="s">
        <v>41</v>
      </c>
      <c r="M170" t="s">
        <v>240</v>
      </c>
      <c r="N170" t="s">
        <v>43</v>
      </c>
      <c r="O170">
        <v>0</v>
      </c>
      <c r="P170">
        <v>101</v>
      </c>
      <c r="Q170">
        <v>0</v>
      </c>
      <c r="R170">
        <v>585</v>
      </c>
      <c r="S170">
        <v>1132</v>
      </c>
      <c r="T170">
        <v>0</v>
      </c>
      <c r="U170" t="s">
        <v>44</v>
      </c>
      <c r="W170" t="s">
        <v>45</v>
      </c>
      <c r="Y170" t="s">
        <v>45</v>
      </c>
      <c r="Z170" t="s">
        <v>45</v>
      </c>
      <c r="AC170" t="s">
        <v>45</v>
      </c>
      <c r="AD170">
        <v>0</v>
      </c>
      <c r="AE170">
        <v>0</v>
      </c>
      <c r="AF170">
        <v>0</v>
      </c>
      <c r="AG170">
        <v>3061</v>
      </c>
      <c r="AH170">
        <v>3061</v>
      </c>
      <c r="AI170">
        <v>1010</v>
      </c>
      <c r="AJ170" t="s">
        <v>44</v>
      </c>
      <c r="AK170">
        <v>583</v>
      </c>
      <c r="AL170">
        <v>16</v>
      </c>
      <c r="AM170">
        <v>1</v>
      </c>
      <c r="AN170" t="s">
        <v>36</v>
      </c>
    </row>
    <row r="171" spans="1:40" x14ac:dyDescent="0.2">
      <c r="A171">
        <v>106190680</v>
      </c>
      <c r="B171" t="s">
        <v>430</v>
      </c>
      <c r="C171" t="s">
        <v>431</v>
      </c>
      <c r="D171" t="s">
        <v>432</v>
      </c>
      <c r="E171" t="s">
        <v>38</v>
      </c>
      <c r="F171">
        <v>16803</v>
      </c>
      <c r="G171">
        <v>16803</v>
      </c>
      <c r="H171">
        <v>42560</v>
      </c>
      <c r="I171">
        <f t="shared" si="2"/>
        <v>70.567123287671237</v>
      </c>
      <c r="J171" t="s">
        <v>263</v>
      </c>
      <c r="K171" t="s">
        <v>264</v>
      </c>
      <c r="L171" t="s">
        <v>41</v>
      </c>
      <c r="M171" t="s">
        <v>42</v>
      </c>
      <c r="N171" t="s">
        <v>43</v>
      </c>
      <c r="O171">
        <v>0</v>
      </c>
      <c r="P171">
        <v>356</v>
      </c>
      <c r="Q171">
        <v>18</v>
      </c>
      <c r="R171">
        <v>613</v>
      </c>
      <c r="S171">
        <v>1269</v>
      </c>
      <c r="T171">
        <v>0</v>
      </c>
      <c r="U171" t="s">
        <v>36</v>
      </c>
      <c r="W171" t="s">
        <v>45</v>
      </c>
      <c r="Y171" t="s">
        <v>45</v>
      </c>
      <c r="Z171" t="s">
        <v>45</v>
      </c>
      <c r="AB171" t="s">
        <v>45</v>
      </c>
      <c r="AD171">
        <v>5</v>
      </c>
      <c r="AE171">
        <v>25</v>
      </c>
      <c r="AF171">
        <v>342</v>
      </c>
      <c r="AG171">
        <v>2742</v>
      </c>
      <c r="AH171">
        <v>3114</v>
      </c>
      <c r="AI171">
        <v>800</v>
      </c>
      <c r="AJ171" t="s">
        <v>44</v>
      </c>
      <c r="AK171">
        <v>592</v>
      </c>
      <c r="AL171">
        <v>13</v>
      </c>
      <c r="AM171">
        <v>0</v>
      </c>
      <c r="AN171" t="s">
        <v>44</v>
      </c>
    </row>
    <row r="172" spans="1:40" x14ac:dyDescent="0.2">
      <c r="A172">
        <v>106190681</v>
      </c>
      <c r="B172" t="s">
        <v>433</v>
      </c>
      <c r="C172" t="s">
        <v>434</v>
      </c>
      <c r="D172" t="s">
        <v>279</v>
      </c>
      <c r="E172" t="s">
        <v>38</v>
      </c>
      <c r="F172">
        <v>19913</v>
      </c>
      <c r="G172">
        <v>19913</v>
      </c>
      <c r="H172">
        <v>42560</v>
      </c>
      <c r="I172">
        <f t="shared" si="2"/>
        <v>62.046575342465751</v>
      </c>
      <c r="J172" t="s">
        <v>263</v>
      </c>
      <c r="K172" t="s">
        <v>264</v>
      </c>
      <c r="L172" t="s">
        <v>41</v>
      </c>
      <c r="M172" t="s">
        <v>240</v>
      </c>
      <c r="N172" t="s">
        <v>43</v>
      </c>
      <c r="O172">
        <v>0</v>
      </c>
      <c r="P172">
        <v>17</v>
      </c>
      <c r="Q172">
        <v>0</v>
      </c>
      <c r="R172">
        <v>0</v>
      </c>
      <c r="S172">
        <v>0</v>
      </c>
      <c r="T172">
        <v>0</v>
      </c>
      <c r="U172" t="s">
        <v>44</v>
      </c>
      <c r="W172" t="s">
        <v>45</v>
      </c>
      <c r="Y172" t="s">
        <v>45</v>
      </c>
      <c r="AA172" t="s">
        <v>45</v>
      </c>
      <c r="AC172" t="s">
        <v>45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286</v>
      </c>
      <c r="AJ172" t="s">
        <v>44</v>
      </c>
      <c r="AK172">
        <v>0</v>
      </c>
      <c r="AL172">
        <v>0</v>
      </c>
      <c r="AM172">
        <v>0</v>
      </c>
      <c r="AN172" t="s">
        <v>44</v>
      </c>
    </row>
    <row r="173" spans="1:40" x14ac:dyDescent="0.2">
      <c r="A173">
        <v>106190687</v>
      </c>
      <c r="B173" t="s">
        <v>435</v>
      </c>
      <c r="C173" t="s">
        <v>436</v>
      </c>
      <c r="D173" t="s">
        <v>437</v>
      </c>
      <c r="E173" t="s">
        <v>38</v>
      </c>
      <c r="F173">
        <v>16803</v>
      </c>
      <c r="G173">
        <v>16803</v>
      </c>
      <c r="H173">
        <v>42560</v>
      </c>
      <c r="I173">
        <f t="shared" si="2"/>
        <v>70.567123287671237</v>
      </c>
      <c r="J173" t="s">
        <v>263</v>
      </c>
      <c r="K173" t="s">
        <v>264</v>
      </c>
      <c r="L173" t="s">
        <v>41</v>
      </c>
      <c r="M173" t="s">
        <v>438</v>
      </c>
      <c r="N173" t="s">
        <v>43</v>
      </c>
      <c r="O173">
        <v>16</v>
      </c>
      <c r="P173">
        <v>265</v>
      </c>
      <c r="Q173">
        <v>35</v>
      </c>
      <c r="R173">
        <v>1452</v>
      </c>
      <c r="S173">
        <v>3823</v>
      </c>
      <c r="T173">
        <v>0</v>
      </c>
      <c r="U173" t="s">
        <v>36</v>
      </c>
      <c r="V173" t="s">
        <v>45</v>
      </c>
      <c r="X173" t="s">
        <v>45</v>
      </c>
      <c r="Z173" t="s">
        <v>45</v>
      </c>
      <c r="AC173" t="s">
        <v>45</v>
      </c>
      <c r="AD173">
        <v>6</v>
      </c>
      <c r="AE173">
        <v>40</v>
      </c>
      <c r="AF173">
        <v>113</v>
      </c>
      <c r="AG173">
        <v>6828</v>
      </c>
      <c r="AH173">
        <v>6995</v>
      </c>
      <c r="AI173">
        <v>4554</v>
      </c>
      <c r="AJ173" t="s">
        <v>36</v>
      </c>
      <c r="AK173">
        <v>1975</v>
      </c>
      <c r="AL173">
        <v>152</v>
      </c>
      <c r="AM173">
        <v>23</v>
      </c>
      <c r="AN173" t="s">
        <v>36</v>
      </c>
    </row>
    <row r="174" spans="1:40" x14ac:dyDescent="0.2">
      <c r="A174">
        <v>106190696</v>
      </c>
      <c r="B174" t="s">
        <v>439</v>
      </c>
      <c r="C174" t="s">
        <v>440</v>
      </c>
      <c r="D174" t="s">
        <v>441</v>
      </c>
      <c r="E174" t="s">
        <v>38</v>
      </c>
      <c r="F174">
        <v>17166</v>
      </c>
      <c r="G174">
        <v>17166</v>
      </c>
      <c r="H174">
        <v>42560</v>
      </c>
      <c r="I174">
        <f t="shared" si="2"/>
        <v>69.572602739726022</v>
      </c>
      <c r="J174" t="s">
        <v>263</v>
      </c>
      <c r="K174" t="s">
        <v>264</v>
      </c>
      <c r="L174" t="s">
        <v>41</v>
      </c>
      <c r="M174" t="s">
        <v>66</v>
      </c>
      <c r="N174" t="s">
        <v>43</v>
      </c>
      <c r="O174">
        <v>0</v>
      </c>
      <c r="P174">
        <v>231</v>
      </c>
      <c r="Q174">
        <v>335</v>
      </c>
      <c r="R174">
        <v>335</v>
      </c>
      <c r="S174">
        <v>872</v>
      </c>
      <c r="T174">
        <v>0</v>
      </c>
      <c r="U174" t="s">
        <v>44</v>
      </c>
      <c r="W174" t="s">
        <v>45</v>
      </c>
      <c r="Y174" t="s">
        <v>45</v>
      </c>
      <c r="Z174" t="s">
        <v>45</v>
      </c>
      <c r="AB174" t="s">
        <v>45</v>
      </c>
      <c r="AD174">
        <v>33</v>
      </c>
      <c r="AE174">
        <v>202</v>
      </c>
      <c r="AF174">
        <v>297</v>
      </c>
      <c r="AG174">
        <v>2053</v>
      </c>
      <c r="AH174">
        <v>2603</v>
      </c>
      <c r="AI174">
        <v>472</v>
      </c>
      <c r="AJ174" t="s">
        <v>36</v>
      </c>
      <c r="AK174">
        <v>336</v>
      </c>
      <c r="AL174">
        <v>18</v>
      </c>
      <c r="AM174">
        <v>2</v>
      </c>
      <c r="AN174" t="s">
        <v>44</v>
      </c>
    </row>
    <row r="175" spans="1:40" x14ac:dyDescent="0.2">
      <c r="A175">
        <v>106190708</v>
      </c>
      <c r="B175" t="s">
        <v>442</v>
      </c>
      <c r="C175" t="s">
        <v>443</v>
      </c>
      <c r="D175" t="s">
        <v>444</v>
      </c>
      <c r="E175" t="s">
        <v>38</v>
      </c>
      <c r="F175">
        <v>21249</v>
      </c>
      <c r="G175">
        <v>21249</v>
      </c>
      <c r="H175">
        <v>42560</v>
      </c>
      <c r="I175">
        <f t="shared" si="2"/>
        <v>58.386301369863013</v>
      </c>
      <c r="J175" t="s">
        <v>263</v>
      </c>
      <c r="K175" t="s">
        <v>264</v>
      </c>
      <c r="L175" t="s">
        <v>41</v>
      </c>
      <c r="M175" t="s">
        <v>42</v>
      </c>
      <c r="N175" t="s">
        <v>43</v>
      </c>
      <c r="O175">
        <v>0</v>
      </c>
      <c r="P175">
        <v>153</v>
      </c>
      <c r="Q175">
        <v>0</v>
      </c>
      <c r="R175">
        <v>0</v>
      </c>
      <c r="S175">
        <v>0</v>
      </c>
      <c r="T175">
        <v>0</v>
      </c>
      <c r="U175" t="s">
        <v>44</v>
      </c>
      <c r="W175" t="s">
        <v>45</v>
      </c>
      <c r="Y175" t="s">
        <v>45</v>
      </c>
      <c r="Z175" t="s">
        <v>45</v>
      </c>
      <c r="AC175" t="s">
        <v>45</v>
      </c>
      <c r="AD175">
        <v>0</v>
      </c>
      <c r="AE175">
        <v>0</v>
      </c>
      <c r="AF175">
        <v>0</v>
      </c>
      <c r="AG175">
        <v>0</v>
      </c>
      <c r="AH175">
        <v>5044</v>
      </c>
      <c r="AI175">
        <v>830</v>
      </c>
      <c r="AJ175" t="s">
        <v>36</v>
      </c>
      <c r="AK175">
        <v>0</v>
      </c>
      <c r="AL175">
        <v>0</v>
      </c>
      <c r="AM175">
        <v>0</v>
      </c>
      <c r="AN175" t="s">
        <v>44</v>
      </c>
    </row>
    <row r="176" spans="1:40" x14ac:dyDescent="0.2">
      <c r="A176">
        <v>106190712</v>
      </c>
      <c r="B176" t="s">
        <v>446</v>
      </c>
      <c r="C176" t="s">
        <v>447</v>
      </c>
      <c r="D176" t="s">
        <v>279</v>
      </c>
      <c r="E176" t="s">
        <v>38</v>
      </c>
      <c r="F176">
        <v>19056</v>
      </c>
      <c r="G176">
        <v>19056</v>
      </c>
      <c r="H176">
        <v>42560</v>
      </c>
      <c r="I176">
        <f t="shared" si="2"/>
        <v>64.394520547945206</v>
      </c>
      <c r="J176" t="s">
        <v>263</v>
      </c>
      <c r="K176" t="s">
        <v>264</v>
      </c>
      <c r="L176" t="s">
        <v>41</v>
      </c>
      <c r="M176" t="s">
        <v>42</v>
      </c>
      <c r="N176" t="s">
        <v>49</v>
      </c>
      <c r="O176">
        <v>0</v>
      </c>
      <c r="P176">
        <v>60</v>
      </c>
      <c r="Q176">
        <v>0</v>
      </c>
      <c r="R176">
        <v>0</v>
      </c>
      <c r="S176">
        <v>0</v>
      </c>
      <c r="T176">
        <v>0</v>
      </c>
      <c r="U176" t="s">
        <v>44</v>
      </c>
      <c r="W176" t="s">
        <v>45</v>
      </c>
      <c r="Y176" t="s">
        <v>45</v>
      </c>
      <c r="Z176" t="s">
        <v>45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93</v>
      </c>
      <c r="AJ176" t="s">
        <v>44</v>
      </c>
      <c r="AK176">
        <v>0</v>
      </c>
      <c r="AL176">
        <v>0</v>
      </c>
      <c r="AM176">
        <v>0</v>
      </c>
      <c r="AN176" t="s">
        <v>44</v>
      </c>
    </row>
    <row r="177" spans="1:40" x14ac:dyDescent="0.2">
      <c r="A177">
        <v>106190754</v>
      </c>
      <c r="B177" t="s">
        <v>1332</v>
      </c>
      <c r="C177" t="s">
        <v>1333</v>
      </c>
      <c r="D177" t="s">
        <v>1334</v>
      </c>
      <c r="E177" t="s">
        <v>38</v>
      </c>
      <c r="F177">
        <v>16803</v>
      </c>
      <c r="G177">
        <v>16803</v>
      </c>
      <c r="H177">
        <v>42560</v>
      </c>
      <c r="I177">
        <f t="shared" si="2"/>
        <v>70.567123287671237</v>
      </c>
      <c r="J177" t="s">
        <v>263</v>
      </c>
      <c r="K177" t="s">
        <v>264</v>
      </c>
      <c r="L177" t="s">
        <v>41</v>
      </c>
      <c r="M177" t="s">
        <v>42</v>
      </c>
      <c r="N177" t="s">
        <v>43</v>
      </c>
      <c r="O177">
        <v>29</v>
      </c>
      <c r="P177">
        <v>384</v>
      </c>
      <c r="Q177">
        <v>40</v>
      </c>
      <c r="R177">
        <v>5064</v>
      </c>
      <c r="S177">
        <v>11712</v>
      </c>
      <c r="T177">
        <v>0</v>
      </c>
      <c r="U177" t="s">
        <v>36</v>
      </c>
      <c r="V177" t="s">
        <v>45</v>
      </c>
      <c r="X177" t="s">
        <v>45</v>
      </c>
      <c r="Z177" t="s">
        <v>45</v>
      </c>
      <c r="AC177" t="s">
        <v>45</v>
      </c>
      <c r="AD177">
        <v>9</v>
      </c>
      <c r="AE177">
        <v>145</v>
      </c>
      <c r="AF177">
        <v>1861</v>
      </c>
      <c r="AG177">
        <v>7610</v>
      </c>
      <c r="AH177">
        <v>9658</v>
      </c>
      <c r="AI177">
        <v>3092</v>
      </c>
      <c r="AJ177" t="s">
        <v>36</v>
      </c>
      <c r="AK177">
        <v>5156</v>
      </c>
      <c r="AL177">
        <v>83</v>
      </c>
      <c r="AM177">
        <v>3</v>
      </c>
      <c r="AN177" t="s">
        <v>44</v>
      </c>
    </row>
    <row r="178" spans="1:40" x14ac:dyDescent="0.2">
      <c r="A178">
        <v>106190756</v>
      </c>
      <c r="B178" t="s">
        <v>1382</v>
      </c>
      <c r="C178" t="s">
        <v>1383</v>
      </c>
      <c r="D178" t="s">
        <v>437</v>
      </c>
      <c r="E178" t="s">
        <v>38</v>
      </c>
      <c r="F178">
        <v>17899</v>
      </c>
      <c r="G178">
        <v>17899</v>
      </c>
      <c r="H178">
        <v>42560</v>
      </c>
      <c r="I178">
        <f t="shared" si="2"/>
        <v>67.564383561643837</v>
      </c>
      <c r="J178" t="s">
        <v>263</v>
      </c>
      <c r="K178" t="s">
        <v>264</v>
      </c>
      <c r="L178" t="s">
        <v>41</v>
      </c>
      <c r="M178" t="s">
        <v>42</v>
      </c>
      <c r="N178" t="s">
        <v>43</v>
      </c>
      <c r="O178">
        <v>18</v>
      </c>
      <c r="P178">
        <v>266</v>
      </c>
      <c r="Q178">
        <v>24</v>
      </c>
      <c r="R178">
        <v>2039</v>
      </c>
      <c r="S178">
        <v>56185</v>
      </c>
      <c r="T178">
        <v>0</v>
      </c>
      <c r="U178" t="s">
        <v>36</v>
      </c>
      <c r="V178" t="s">
        <v>45</v>
      </c>
      <c r="Y178" t="s">
        <v>45</v>
      </c>
      <c r="Z178" t="s">
        <v>45</v>
      </c>
      <c r="AC178" t="s">
        <v>45</v>
      </c>
      <c r="AD178">
        <v>41</v>
      </c>
      <c r="AE178">
        <v>73</v>
      </c>
      <c r="AF178">
        <v>41</v>
      </c>
      <c r="AG178">
        <v>6752</v>
      </c>
      <c r="AH178">
        <v>6916</v>
      </c>
      <c r="AI178">
        <v>4881</v>
      </c>
      <c r="AJ178" t="s">
        <v>36</v>
      </c>
      <c r="AK178">
        <v>2166</v>
      </c>
      <c r="AL178">
        <v>56</v>
      </c>
      <c r="AM178">
        <v>18</v>
      </c>
      <c r="AN178" t="s">
        <v>44</v>
      </c>
    </row>
    <row r="179" spans="1:40" x14ac:dyDescent="0.2">
      <c r="A179">
        <v>106190758</v>
      </c>
      <c r="B179" t="s">
        <v>448</v>
      </c>
      <c r="C179" t="s">
        <v>449</v>
      </c>
      <c r="D179" t="s">
        <v>450</v>
      </c>
      <c r="E179" t="s">
        <v>38</v>
      </c>
      <c r="F179">
        <v>16803</v>
      </c>
      <c r="G179">
        <v>16803</v>
      </c>
      <c r="H179">
        <v>42560</v>
      </c>
      <c r="I179">
        <f t="shared" si="2"/>
        <v>70.567123287671237</v>
      </c>
      <c r="J179" t="s">
        <v>263</v>
      </c>
      <c r="K179" t="s">
        <v>264</v>
      </c>
      <c r="L179" t="s">
        <v>41</v>
      </c>
      <c r="M179" t="s">
        <v>42</v>
      </c>
      <c r="N179" t="s">
        <v>43</v>
      </c>
      <c r="O179">
        <v>20</v>
      </c>
      <c r="P179">
        <v>446</v>
      </c>
      <c r="Q179">
        <v>32</v>
      </c>
      <c r="R179">
        <v>0</v>
      </c>
      <c r="S179">
        <v>0</v>
      </c>
      <c r="T179">
        <v>0</v>
      </c>
      <c r="U179" t="s">
        <v>36</v>
      </c>
      <c r="W179" t="s">
        <v>45</v>
      </c>
      <c r="Y179" t="s">
        <v>45</v>
      </c>
      <c r="Z179" t="s">
        <v>45</v>
      </c>
      <c r="AC179" t="s">
        <v>45</v>
      </c>
      <c r="AD179">
        <v>1</v>
      </c>
      <c r="AE179">
        <v>66</v>
      </c>
      <c r="AF179">
        <v>1117</v>
      </c>
      <c r="AG179">
        <v>6186</v>
      </c>
      <c r="AH179">
        <v>7370</v>
      </c>
      <c r="AI179">
        <v>4039</v>
      </c>
      <c r="AJ179" t="s">
        <v>44</v>
      </c>
      <c r="AK179">
        <v>2361</v>
      </c>
      <c r="AL179">
        <v>181</v>
      </c>
      <c r="AM179">
        <v>47</v>
      </c>
      <c r="AN179" t="s">
        <v>36</v>
      </c>
    </row>
    <row r="180" spans="1:40" x14ac:dyDescent="0.2">
      <c r="A180">
        <v>106190762</v>
      </c>
      <c r="B180" t="s">
        <v>451</v>
      </c>
      <c r="C180" t="s">
        <v>452</v>
      </c>
      <c r="D180" t="s">
        <v>279</v>
      </c>
      <c r="E180" t="s">
        <v>38</v>
      </c>
      <c r="F180">
        <v>16803</v>
      </c>
      <c r="G180">
        <v>16803</v>
      </c>
      <c r="H180">
        <v>42560</v>
      </c>
      <c r="I180">
        <f t="shared" si="2"/>
        <v>70.567123287671237</v>
      </c>
      <c r="J180" t="s">
        <v>263</v>
      </c>
      <c r="K180" t="s">
        <v>264</v>
      </c>
      <c r="L180" t="s">
        <v>41</v>
      </c>
      <c r="M180" t="s">
        <v>42</v>
      </c>
      <c r="N180" t="s">
        <v>43</v>
      </c>
      <c r="O180">
        <v>0</v>
      </c>
      <c r="P180">
        <v>366</v>
      </c>
      <c r="Q180">
        <v>0</v>
      </c>
      <c r="R180">
        <v>0</v>
      </c>
      <c r="S180">
        <v>0</v>
      </c>
      <c r="T180">
        <v>0</v>
      </c>
      <c r="U180" t="s">
        <v>44</v>
      </c>
      <c r="W180" t="s">
        <v>45</v>
      </c>
      <c r="Y180" t="s">
        <v>45</v>
      </c>
      <c r="AA180" t="s">
        <v>45</v>
      </c>
      <c r="AD180">
        <v>1434</v>
      </c>
      <c r="AE180">
        <v>5796</v>
      </c>
      <c r="AF180">
        <v>4349</v>
      </c>
      <c r="AG180">
        <v>1572</v>
      </c>
      <c r="AH180">
        <v>13325</v>
      </c>
      <c r="AI180">
        <v>2289</v>
      </c>
      <c r="AJ180" t="s">
        <v>44</v>
      </c>
      <c r="AK180">
        <v>1</v>
      </c>
      <c r="AL180">
        <v>0</v>
      </c>
      <c r="AM180">
        <v>0</v>
      </c>
      <c r="AN180" t="s">
        <v>44</v>
      </c>
    </row>
    <row r="181" spans="1:40" x14ac:dyDescent="0.2">
      <c r="A181">
        <v>106190766</v>
      </c>
      <c r="B181" t="s">
        <v>453</v>
      </c>
      <c r="C181" t="s">
        <v>454</v>
      </c>
      <c r="D181" t="s">
        <v>410</v>
      </c>
      <c r="E181" t="s">
        <v>38</v>
      </c>
      <c r="F181">
        <v>21285</v>
      </c>
      <c r="G181">
        <v>21285</v>
      </c>
      <c r="H181">
        <v>42560</v>
      </c>
      <c r="I181">
        <f t="shared" si="2"/>
        <v>58.287671232876711</v>
      </c>
      <c r="J181" t="s">
        <v>263</v>
      </c>
      <c r="K181" t="s">
        <v>264</v>
      </c>
      <c r="L181" t="s">
        <v>41</v>
      </c>
      <c r="M181" t="s">
        <v>240</v>
      </c>
      <c r="N181" t="s">
        <v>43</v>
      </c>
      <c r="O181">
        <v>0</v>
      </c>
      <c r="P181">
        <v>117</v>
      </c>
      <c r="Q181">
        <v>0</v>
      </c>
      <c r="R181">
        <v>0</v>
      </c>
      <c r="S181">
        <v>0</v>
      </c>
      <c r="T181">
        <v>0</v>
      </c>
      <c r="U181" t="s">
        <v>44</v>
      </c>
      <c r="W181" t="s">
        <v>45</v>
      </c>
      <c r="Y181" t="s">
        <v>45</v>
      </c>
      <c r="Z181" t="s">
        <v>45</v>
      </c>
      <c r="AC181" t="s">
        <v>45</v>
      </c>
      <c r="AD181">
        <v>0</v>
      </c>
      <c r="AE181">
        <v>3</v>
      </c>
      <c r="AF181">
        <v>42</v>
      </c>
      <c r="AG181">
        <v>2911</v>
      </c>
      <c r="AH181">
        <v>2956</v>
      </c>
      <c r="AI181">
        <v>676</v>
      </c>
      <c r="AJ181" t="s">
        <v>36</v>
      </c>
      <c r="AK181">
        <v>0</v>
      </c>
      <c r="AL181">
        <v>0</v>
      </c>
      <c r="AM181">
        <v>0</v>
      </c>
      <c r="AN181" t="s">
        <v>44</v>
      </c>
    </row>
    <row r="182" spans="1:40" x14ac:dyDescent="0.2">
      <c r="A182">
        <v>106190782</v>
      </c>
      <c r="B182" t="s">
        <v>455</v>
      </c>
      <c r="C182" t="s">
        <v>456</v>
      </c>
      <c r="D182" t="s">
        <v>387</v>
      </c>
      <c r="E182" t="s">
        <v>38</v>
      </c>
      <c r="F182">
        <v>25750</v>
      </c>
      <c r="G182">
        <v>25750</v>
      </c>
      <c r="H182">
        <v>42560</v>
      </c>
      <c r="I182">
        <f t="shared" si="2"/>
        <v>46.054794520547944</v>
      </c>
      <c r="J182" t="s">
        <v>263</v>
      </c>
      <c r="K182" t="s">
        <v>264</v>
      </c>
      <c r="L182" t="s">
        <v>89</v>
      </c>
      <c r="M182" t="s">
        <v>42</v>
      </c>
      <c r="N182" t="s">
        <v>57</v>
      </c>
      <c r="O182">
        <v>0</v>
      </c>
      <c r="P182">
        <v>60</v>
      </c>
      <c r="Q182">
        <v>0</v>
      </c>
      <c r="R182">
        <v>0</v>
      </c>
      <c r="S182">
        <v>0</v>
      </c>
      <c r="T182">
        <v>0</v>
      </c>
      <c r="U182" t="s">
        <v>44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 t="s">
        <v>44</v>
      </c>
      <c r="AK182">
        <v>0</v>
      </c>
      <c r="AL182">
        <v>0</v>
      </c>
      <c r="AM182">
        <v>0</v>
      </c>
      <c r="AN182" t="s">
        <v>44</v>
      </c>
    </row>
    <row r="183" spans="1:40" x14ac:dyDescent="0.2">
      <c r="A183">
        <v>106190784</v>
      </c>
      <c r="B183" t="s">
        <v>457</v>
      </c>
      <c r="C183" t="s">
        <v>458</v>
      </c>
      <c r="D183" t="s">
        <v>279</v>
      </c>
      <c r="E183" t="s">
        <v>63</v>
      </c>
      <c r="F183">
        <v>41890</v>
      </c>
      <c r="G183">
        <v>16803</v>
      </c>
      <c r="H183">
        <v>42560</v>
      </c>
      <c r="I183">
        <f t="shared" si="2"/>
        <v>70.567123287671237</v>
      </c>
      <c r="J183" t="s">
        <v>263</v>
      </c>
      <c r="K183" t="s">
        <v>264</v>
      </c>
      <c r="L183" t="s">
        <v>41</v>
      </c>
      <c r="M183" t="s">
        <v>66</v>
      </c>
      <c r="N183" t="s">
        <v>43</v>
      </c>
      <c r="O183">
        <v>0</v>
      </c>
      <c r="P183">
        <v>170</v>
      </c>
      <c r="Q183">
        <v>0</v>
      </c>
      <c r="R183">
        <v>0</v>
      </c>
      <c r="S183">
        <v>0</v>
      </c>
      <c r="T183">
        <v>0</v>
      </c>
      <c r="U183" t="s">
        <v>44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296</v>
      </c>
      <c r="AJ183" t="s">
        <v>44</v>
      </c>
      <c r="AK183">
        <v>0</v>
      </c>
      <c r="AL183">
        <v>0</v>
      </c>
      <c r="AM183">
        <v>0</v>
      </c>
      <c r="AN183" t="s">
        <v>44</v>
      </c>
    </row>
    <row r="184" spans="1:40" x14ac:dyDescent="0.2">
      <c r="A184">
        <v>106190796</v>
      </c>
      <c r="B184" t="s">
        <v>1136</v>
      </c>
      <c r="C184" t="s">
        <v>1137</v>
      </c>
      <c r="D184" t="s">
        <v>279</v>
      </c>
      <c r="E184" t="s">
        <v>38</v>
      </c>
      <c r="F184">
        <v>20271</v>
      </c>
      <c r="G184">
        <v>20271</v>
      </c>
      <c r="H184">
        <v>42560</v>
      </c>
      <c r="I184">
        <f t="shared" si="2"/>
        <v>61.065753424657537</v>
      </c>
      <c r="J184" t="s">
        <v>263</v>
      </c>
      <c r="K184" t="s">
        <v>264</v>
      </c>
      <c r="L184" t="s">
        <v>41</v>
      </c>
      <c r="M184" t="s">
        <v>438</v>
      </c>
      <c r="N184" t="s">
        <v>43</v>
      </c>
      <c r="O184">
        <v>32</v>
      </c>
      <c r="P184">
        <v>466</v>
      </c>
      <c r="Q184">
        <v>35</v>
      </c>
      <c r="R184">
        <v>1724</v>
      </c>
      <c r="S184">
        <v>3514</v>
      </c>
      <c r="T184">
        <v>0</v>
      </c>
      <c r="U184" t="s">
        <v>36</v>
      </c>
      <c r="V184" t="s">
        <v>45</v>
      </c>
      <c r="X184" t="s">
        <v>45</v>
      </c>
      <c r="Z184" t="s">
        <v>45</v>
      </c>
      <c r="AB184" t="s">
        <v>45</v>
      </c>
      <c r="AD184">
        <v>8</v>
      </c>
      <c r="AE184">
        <v>16</v>
      </c>
      <c r="AF184">
        <v>66</v>
      </c>
      <c r="AG184">
        <v>8871</v>
      </c>
      <c r="AH184">
        <v>8964</v>
      </c>
      <c r="AI184">
        <v>8855</v>
      </c>
      <c r="AJ184" t="s">
        <v>36</v>
      </c>
      <c r="AK184">
        <v>1598</v>
      </c>
      <c r="AL184">
        <v>154</v>
      </c>
      <c r="AM184">
        <v>30</v>
      </c>
      <c r="AN184" t="s">
        <v>36</v>
      </c>
    </row>
    <row r="185" spans="1:40" x14ac:dyDescent="0.2">
      <c r="A185">
        <v>106190812</v>
      </c>
      <c r="B185" t="s">
        <v>459</v>
      </c>
      <c r="C185" t="s">
        <v>460</v>
      </c>
      <c r="D185" t="s">
        <v>461</v>
      </c>
      <c r="E185" t="s">
        <v>38</v>
      </c>
      <c r="F185">
        <v>21206</v>
      </c>
      <c r="G185">
        <v>21206</v>
      </c>
      <c r="H185">
        <v>42560</v>
      </c>
      <c r="I185">
        <f t="shared" si="2"/>
        <v>58.504109589041093</v>
      </c>
      <c r="J185" t="s">
        <v>263</v>
      </c>
      <c r="K185" t="s">
        <v>264</v>
      </c>
      <c r="L185" t="s">
        <v>41</v>
      </c>
      <c r="M185" t="s">
        <v>42</v>
      </c>
      <c r="N185" t="s">
        <v>43</v>
      </c>
      <c r="O185">
        <v>32</v>
      </c>
      <c r="P185">
        <v>350</v>
      </c>
      <c r="Q185">
        <v>58</v>
      </c>
      <c r="R185">
        <v>3335</v>
      </c>
      <c r="S185">
        <v>8041</v>
      </c>
      <c r="T185">
        <v>0</v>
      </c>
      <c r="U185" t="s">
        <v>44</v>
      </c>
      <c r="W185" t="s">
        <v>45</v>
      </c>
      <c r="Y185" t="s">
        <v>45</v>
      </c>
      <c r="Z185" t="s">
        <v>45</v>
      </c>
      <c r="AC185" t="s">
        <v>45</v>
      </c>
      <c r="AD185">
        <v>7</v>
      </c>
      <c r="AE185">
        <v>24</v>
      </c>
      <c r="AF185">
        <v>3233</v>
      </c>
      <c r="AG185">
        <v>4658</v>
      </c>
      <c r="AH185">
        <v>7923</v>
      </c>
      <c r="AI185">
        <v>3091</v>
      </c>
      <c r="AJ185" t="s">
        <v>44</v>
      </c>
      <c r="AK185">
        <v>3616</v>
      </c>
      <c r="AL185">
        <v>182</v>
      </c>
      <c r="AM185">
        <v>52</v>
      </c>
      <c r="AN185" t="s">
        <v>44</v>
      </c>
    </row>
    <row r="186" spans="1:40" x14ac:dyDescent="0.2">
      <c r="A186">
        <v>106190818</v>
      </c>
      <c r="B186" t="s">
        <v>462</v>
      </c>
      <c r="C186" t="s">
        <v>463</v>
      </c>
      <c r="D186" t="s">
        <v>392</v>
      </c>
      <c r="E186" t="s">
        <v>38</v>
      </c>
      <c r="F186">
        <v>26641</v>
      </c>
      <c r="G186">
        <v>26641</v>
      </c>
      <c r="H186">
        <v>42560</v>
      </c>
      <c r="I186">
        <f t="shared" si="2"/>
        <v>43.613698630136987</v>
      </c>
      <c r="J186" t="s">
        <v>263</v>
      </c>
      <c r="K186" t="s">
        <v>264</v>
      </c>
      <c r="L186" t="s">
        <v>41</v>
      </c>
      <c r="M186" t="s">
        <v>42</v>
      </c>
      <c r="N186" t="s">
        <v>43</v>
      </c>
      <c r="O186">
        <v>0</v>
      </c>
      <c r="P186">
        <v>158</v>
      </c>
      <c r="Q186">
        <v>14</v>
      </c>
      <c r="R186">
        <v>568</v>
      </c>
      <c r="S186">
        <v>1253</v>
      </c>
      <c r="T186">
        <v>0</v>
      </c>
      <c r="U186" t="s">
        <v>44</v>
      </c>
      <c r="W186" t="s">
        <v>45</v>
      </c>
      <c r="Y186" t="s">
        <v>45</v>
      </c>
      <c r="Z186" t="s">
        <v>45</v>
      </c>
      <c r="AD186">
        <v>0</v>
      </c>
      <c r="AE186">
        <v>0</v>
      </c>
      <c r="AF186">
        <v>0</v>
      </c>
      <c r="AG186">
        <v>0</v>
      </c>
      <c r="AH186">
        <v>3653</v>
      </c>
      <c r="AI186">
        <v>1115</v>
      </c>
      <c r="AJ186" t="s">
        <v>36</v>
      </c>
      <c r="AK186">
        <v>568</v>
      </c>
      <c r="AL186">
        <v>19</v>
      </c>
      <c r="AM186">
        <v>0</v>
      </c>
      <c r="AN186" t="s">
        <v>44</v>
      </c>
    </row>
    <row r="187" spans="1:40" x14ac:dyDescent="0.2">
      <c r="A187">
        <v>106190854</v>
      </c>
      <c r="B187" t="s">
        <v>464</v>
      </c>
      <c r="C187" t="s">
        <v>465</v>
      </c>
      <c r="D187" t="s">
        <v>279</v>
      </c>
      <c r="E187" t="s">
        <v>299</v>
      </c>
      <c r="F187">
        <v>41359</v>
      </c>
      <c r="G187">
        <v>26235</v>
      </c>
      <c r="H187">
        <v>42560</v>
      </c>
      <c r="I187">
        <f t="shared" si="2"/>
        <v>44.726027397260275</v>
      </c>
      <c r="J187" t="s">
        <v>263</v>
      </c>
      <c r="K187" t="s">
        <v>264</v>
      </c>
      <c r="L187" t="s">
        <v>41</v>
      </c>
      <c r="M187">
        <v>0</v>
      </c>
      <c r="O187">
        <v>0</v>
      </c>
      <c r="P187">
        <v>213</v>
      </c>
      <c r="Q187">
        <v>0</v>
      </c>
      <c r="R187">
        <v>0</v>
      </c>
      <c r="S187">
        <v>0</v>
      </c>
      <c r="T187">
        <v>0</v>
      </c>
      <c r="U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K187">
        <v>0</v>
      </c>
      <c r="AL187">
        <v>0</v>
      </c>
      <c r="AM187">
        <v>0</v>
      </c>
    </row>
    <row r="188" spans="1:40" x14ac:dyDescent="0.2">
      <c r="A188">
        <v>106190857</v>
      </c>
      <c r="B188" t="s">
        <v>466</v>
      </c>
      <c r="C188" t="s">
        <v>467</v>
      </c>
      <c r="D188" t="s">
        <v>377</v>
      </c>
      <c r="E188" t="s">
        <v>38</v>
      </c>
      <c r="F188">
        <v>21496</v>
      </c>
      <c r="G188">
        <v>21496</v>
      </c>
      <c r="H188">
        <v>42560</v>
      </c>
      <c r="I188">
        <f t="shared" si="2"/>
        <v>57.709589041095889</v>
      </c>
      <c r="J188" t="s">
        <v>263</v>
      </c>
      <c r="K188" t="s">
        <v>264</v>
      </c>
      <c r="L188" t="s">
        <v>41</v>
      </c>
      <c r="M188" t="s">
        <v>66</v>
      </c>
      <c r="N188" t="s">
        <v>43</v>
      </c>
      <c r="O188">
        <v>0</v>
      </c>
      <c r="P188">
        <v>46</v>
      </c>
      <c r="Q188">
        <v>0</v>
      </c>
      <c r="R188">
        <v>0</v>
      </c>
      <c r="S188">
        <v>0</v>
      </c>
      <c r="T188">
        <v>0</v>
      </c>
      <c r="U188" t="s">
        <v>44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84</v>
      </c>
      <c r="AJ188" t="s">
        <v>44</v>
      </c>
      <c r="AK188">
        <v>0</v>
      </c>
      <c r="AL188">
        <v>0</v>
      </c>
      <c r="AM188">
        <v>0</v>
      </c>
      <c r="AN188" t="s">
        <v>44</v>
      </c>
    </row>
    <row r="189" spans="1:40" x14ac:dyDescent="0.2">
      <c r="A189">
        <v>106190859</v>
      </c>
      <c r="B189" t="s">
        <v>1377</v>
      </c>
      <c r="C189" t="s">
        <v>1378</v>
      </c>
      <c r="D189" t="s">
        <v>1379</v>
      </c>
      <c r="E189" t="s">
        <v>38</v>
      </c>
      <c r="F189">
        <v>22957</v>
      </c>
      <c r="G189">
        <v>22957</v>
      </c>
      <c r="H189">
        <v>42560</v>
      </c>
      <c r="I189">
        <f t="shared" si="2"/>
        <v>53.706849315068496</v>
      </c>
      <c r="J189" t="s">
        <v>263</v>
      </c>
      <c r="K189" t="s">
        <v>264</v>
      </c>
      <c r="L189" t="s">
        <v>41</v>
      </c>
      <c r="M189" t="s">
        <v>66</v>
      </c>
      <c r="N189" t="s">
        <v>43</v>
      </c>
      <c r="O189">
        <v>11</v>
      </c>
      <c r="P189">
        <v>225</v>
      </c>
      <c r="Q189">
        <v>11</v>
      </c>
      <c r="R189">
        <v>782</v>
      </c>
      <c r="S189">
        <v>1923</v>
      </c>
      <c r="T189">
        <v>0</v>
      </c>
      <c r="U189" t="s">
        <v>44</v>
      </c>
      <c r="W189" t="s">
        <v>45</v>
      </c>
      <c r="Y189" t="s">
        <v>45</v>
      </c>
      <c r="Z189" t="s">
        <v>45</v>
      </c>
      <c r="AD189">
        <v>29</v>
      </c>
      <c r="AE189">
        <v>216</v>
      </c>
      <c r="AF189">
        <v>513</v>
      </c>
      <c r="AG189">
        <v>6168</v>
      </c>
      <c r="AH189">
        <v>6940</v>
      </c>
      <c r="AI189">
        <v>2409</v>
      </c>
      <c r="AJ189" t="s">
        <v>44</v>
      </c>
      <c r="AK189">
        <v>865</v>
      </c>
      <c r="AL189">
        <v>48</v>
      </c>
      <c r="AM189">
        <v>10</v>
      </c>
      <c r="AN189" t="s">
        <v>44</v>
      </c>
    </row>
    <row r="190" spans="1:40" x14ac:dyDescent="0.2">
      <c r="A190">
        <v>106190878</v>
      </c>
      <c r="B190" t="s">
        <v>468</v>
      </c>
      <c r="C190" t="s">
        <v>469</v>
      </c>
      <c r="D190" t="s">
        <v>279</v>
      </c>
      <c r="E190" t="s">
        <v>38</v>
      </c>
      <c r="F190">
        <v>16803</v>
      </c>
      <c r="G190">
        <v>16803</v>
      </c>
      <c r="H190">
        <v>42560</v>
      </c>
      <c r="I190">
        <f t="shared" si="2"/>
        <v>70.567123287671237</v>
      </c>
      <c r="J190" t="s">
        <v>263</v>
      </c>
      <c r="K190" t="s">
        <v>264</v>
      </c>
      <c r="L190" t="s">
        <v>41</v>
      </c>
      <c r="M190" t="s">
        <v>42</v>
      </c>
      <c r="N190" t="s">
        <v>43</v>
      </c>
      <c r="O190">
        <v>28</v>
      </c>
      <c r="P190">
        <v>353</v>
      </c>
      <c r="Q190">
        <v>32</v>
      </c>
      <c r="R190">
        <v>3283</v>
      </c>
      <c r="S190">
        <v>6648</v>
      </c>
      <c r="T190">
        <v>0</v>
      </c>
      <c r="U190" t="s">
        <v>44</v>
      </c>
      <c r="V190" t="s">
        <v>45</v>
      </c>
      <c r="Y190" t="s">
        <v>45</v>
      </c>
      <c r="Z190" t="s">
        <v>45</v>
      </c>
      <c r="AD190">
        <v>1</v>
      </c>
      <c r="AE190">
        <v>46</v>
      </c>
      <c r="AF190">
        <v>1303</v>
      </c>
      <c r="AG190">
        <v>7125</v>
      </c>
      <c r="AH190">
        <v>8475</v>
      </c>
      <c r="AI190">
        <v>3359</v>
      </c>
      <c r="AJ190" t="s">
        <v>44</v>
      </c>
      <c r="AK190">
        <v>3740</v>
      </c>
      <c r="AL190">
        <v>165</v>
      </c>
      <c r="AM190">
        <v>56</v>
      </c>
      <c r="AN190" t="s">
        <v>44</v>
      </c>
    </row>
    <row r="191" spans="1:40" x14ac:dyDescent="0.2">
      <c r="A191">
        <v>106190883</v>
      </c>
      <c r="B191" t="s">
        <v>470</v>
      </c>
      <c r="C191" t="s">
        <v>471</v>
      </c>
      <c r="D191" t="s">
        <v>420</v>
      </c>
      <c r="E191" t="s">
        <v>38</v>
      </c>
      <c r="F191">
        <v>20945</v>
      </c>
      <c r="G191">
        <v>20945</v>
      </c>
      <c r="H191">
        <v>42560</v>
      </c>
      <c r="I191">
        <f t="shared" si="2"/>
        <v>59.219178082191782</v>
      </c>
      <c r="J191" t="s">
        <v>263</v>
      </c>
      <c r="K191" t="s">
        <v>264</v>
      </c>
      <c r="L191" t="s">
        <v>41</v>
      </c>
      <c r="M191" t="s">
        <v>66</v>
      </c>
      <c r="N191" t="s">
        <v>43</v>
      </c>
      <c r="O191">
        <v>0</v>
      </c>
      <c r="P191">
        <v>178</v>
      </c>
      <c r="Q191">
        <v>32</v>
      </c>
      <c r="R191">
        <v>3445</v>
      </c>
      <c r="S191">
        <v>6302</v>
      </c>
      <c r="T191">
        <v>0</v>
      </c>
      <c r="U191" t="s">
        <v>44</v>
      </c>
      <c r="W191" t="s">
        <v>45</v>
      </c>
      <c r="Y191" t="s">
        <v>45</v>
      </c>
      <c r="Z191" t="s">
        <v>45</v>
      </c>
      <c r="AC191" t="s">
        <v>45</v>
      </c>
      <c r="AD191">
        <v>2</v>
      </c>
      <c r="AE191">
        <v>89</v>
      </c>
      <c r="AF191">
        <v>677</v>
      </c>
      <c r="AG191">
        <v>3945</v>
      </c>
      <c r="AH191">
        <v>4719</v>
      </c>
      <c r="AI191">
        <v>2093</v>
      </c>
      <c r="AJ191" t="s">
        <v>44</v>
      </c>
      <c r="AK191">
        <v>3451</v>
      </c>
      <c r="AL191">
        <v>115</v>
      </c>
      <c r="AM191">
        <v>6</v>
      </c>
      <c r="AN191" t="s">
        <v>44</v>
      </c>
    </row>
    <row r="192" spans="1:40" x14ac:dyDescent="0.2">
      <c r="A192">
        <v>106190930</v>
      </c>
      <c r="B192" t="s">
        <v>1143</v>
      </c>
      <c r="C192" t="s">
        <v>1144</v>
      </c>
      <c r="D192" t="s">
        <v>279</v>
      </c>
      <c r="E192" t="s">
        <v>38</v>
      </c>
      <c r="F192">
        <v>21125</v>
      </c>
      <c r="G192">
        <v>21125</v>
      </c>
      <c r="H192">
        <v>42560</v>
      </c>
      <c r="I192">
        <f t="shared" si="2"/>
        <v>58.726027397260275</v>
      </c>
      <c r="J192" t="s">
        <v>263</v>
      </c>
      <c r="K192" t="s">
        <v>264</v>
      </c>
      <c r="L192" t="s">
        <v>89</v>
      </c>
      <c r="M192" t="s">
        <v>438</v>
      </c>
      <c r="N192" t="s">
        <v>57</v>
      </c>
      <c r="O192">
        <v>0</v>
      </c>
      <c r="P192">
        <v>74</v>
      </c>
      <c r="Q192">
        <v>0</v>
      </c>
      <c r="R192">
        <v>0</v>
      </c>
      <c r="S192">
        <v>0</v>
      </c>
      <c r="T192">
        <v>17</v>
      </c>
      <c r="U192" t="s">
        <v>44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 t="s">
        <v>44</v>
      </c>
      <c r="AK192">
        <v>0</v>
      </c>
      <c r="AL192">
        <v>0</v>
      </c>
      <c r="AM192">
        <v>0</v>
      </c>
      <c r="AN192" t="s">
        <v>44</v>
      </c>
    </row>
    <row r="193" spans="1:40" x14ac:dyDescent="0.2">
      <c r="A193">
        <v>106190949</v>
      </c>
      <c r="B193" t="s">
        <v>472</v>
      </c>
      <c r="C193" t="s">
        <v>473</v>
      </c>
      <c r="D193" t="s">
        <v>474</v>
      </c>
      <c r="E193" t="s">
        <v>38</v>
      </c>
      <c r="F193">
        <v>27605</v>
      </c>
      <c r="G193">
        <v>27605</v>
      </c>
      <c r="H193">
        <v>42560</v>
      </c>
      <c r="I193">
        <f t="shared" si="2"/>
        <v>40.972602739726028</v>
      </c>
      <c r="J193" t="s">
        <v>263</v>
      </c>
      <c r="K193" t="s">
        <v>264</v>
      </c>
      <c r="L193" t="s">
        <v>41</v>
      </c>
      <c r="M193" t="s">
        <v>42</v>
      </c>
      <c r="N193" t="s">
        <v>43</v>
      </c>
      <c r="O193">
        <v>11</v>
      </c>
      <c r="P193">
        <v>238</v>
      </c>
      <c r="Q193">
        <v>19</v>
      </c>
      <c r="R193">
        <v>1331</v>
      </c>
      <c r="S193">
        <v>2487</v>
      </c>
      <c r="T193">
        <v>0</v>
      </c>
      <c r="U193" t="s">
        <v>36</v>
      </c>
      <c r="V193" t="s">
        <v>45</v>
      </c>
      <c r="X193" t="s">
        <v>45</v>
      </c>
      <c r="Z193" t="s">
        <v>45</v>
      </c>
      <c r="AB193" t="s">
        <v>45</v>
      </c>
      <c r="AD193">
        <v>5</v>
      </c>
      <c r="AE193">
        <v>41</v>
      </c>
      <c r="AF193">
        <v>1435</v>
      </c>
      <c r="AG193">
        <v>8342</v>
      </c>
      <c r="AH193">
        <v>9825</v>
      </c>
      <c r="AI193">
        <v>2676</v>
      </c>
      <c r="AJ193" t="s">
        <v>36</v>
      </c>
      <c r="AK193">
        <v>1319</v>
      </c>
      <c r="AL193">
        <v>81</v>
      </c>
      <c r="AM193">
        <v>10</v>
      </c>
      <c r="AN193" t="s">
        <v>44</v>
      </c>
    </row>
    <row r="194" spans="1:40" x14ac:dyDescent="0.2">
      <c r="A194">
        <v>106190958</v>
      </c>
      <c r="B194" t="s">
        <v>1206</v>
      </c>
      <c r="C194" t="s">
        <v>1207</v>
      </c>
      <c r="D194" t="s">
        <v>410</v>
      </c>
      <c r="E194" t="s">
        <v>38</v>
      </c>
      <c r="F194">
        <v>5891</v>
      </c>
      <c r="G194">
        <v>5891</v>
      </c>
      <c r="H194">
        <v>42560</v>
      </c>
      <c r="I194">
        <f t="shared" si="2"/>
        <v>100.46301369863014</v>
      </c>
      <c r="J194" t="s">
        <v>263</v>
      </c>
      <c r="K194" t="s">
        <v>264</v>
      </c>
      <c r="L194" t="s">
        <v>89</v>
      </c>
      <c r="M194" t="s">
        <v>601</v>
      </c>
      <c r="N194" t="s">
        <v>57</v>
      </c>
      <c r="O194">
        <v>0</v>
      </c>
      <c r="P194">
        <v>1265</v>
      </c>
      <c r="Q194">
        <v>0</v>
      </c>
      <c r="R194">
        <v>0</v>
      </c>
      <c r="S194">
        <v>0</v>
      </c>
      <c r="T194">
        <v>0</v>
      </c>
      <c r="U194" t="s">
        <v>44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 t="s">
        <v>44</v>
      </c>
      <c r="AK194">
        <v>0</v>
      </c>
      <c r="AL194">
        <v>0</v>
      </c>
      <c r="AM194">
        <v>0</v>
      </c>
      <c r="AN194" t="s">
        <v>44</v>
      </c>
    </row>
    <row r="195" spans="1:40" x14ac:dyDescent="0.2">
      <c r="A195">
        <v>106191014</v>
      </c>
      <c r="B195" t="s">
        <v>1073</v>
      </c>
      <c r="C195" t="s">
        <v>1074</v>
      </c>
      <c r="D195" t="s">
        <v>291</v>
      </c>
      <c r="E195" t="s">
        <v>38</v>
      </c>
      <c r="F195">
        <v>26299</v>
      </c>
      <c r="G195">
        <v>26299</v>
      </c>
      <c r="H195">
        <v>42560</v>
      </c>
      <c r="I195">
        <f t="shared" ref="I195:I258" si="3">(H195-G195)/365</f>
        <v>44.550684931506851</v>
      </c>
      <c r="J195" t="s">
        <v>263</v>
      </c>
      <c r="K195" t="s">
        <v>264</v>
      </c>
      <c r="L195" t="s">
        <v>41</v>
      </c>
      <c r="M195" t="s">
        <v>601</v>
      </c>
      <c r="N195" t="s">
        <v>1075</v>
      </c>
      <c r="O195">
        <v>0</v>
      </c>
      <c r="P195">
        <v>991</v>
      </c>
      <c r="Q195">
        <v>0</v>
      </c>
      <c r="R195">
        <v>0</v>
      </c>
      <c r="S195">
        <v>0</v>
      </c>
      <c r="T195">
        <v>0</v>
      </c>
      <c r="U195" t="s">
        <v>44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 t="s">
        <v>44</v>
      </c>
      <c r="AK195">
        <v>0</v>
      </c>
      <c r="AL195">
        <v>0</v>
      </c>
      <c r="AM195">
        <v>0</v>
      </c>
      <c r="AN195" t="s">
        <v>44</v>
      </c>
    </row>
    <row r="196" spans="1:40" x14ac:dyDescent="0.2">
      <c r="A196">
        <v>106191216</v>
      </c>
      <c r="B196" t="s">
        <v>1384</v>
      </c>
      <c r="C196" t="s">
        <v>1385</v>
      </c>
      <c r="D196" t="s">
        <v>279</v>
      </c>
      <c r="E196" t="s">
        <v>38</v>
      </c>
      <c r="F196">
        <v>30417</v>
      </c>
      <c r="G196">
        <v>30417</v>
      </c>
      <c r="H196">
        <v>42560</v>
      </c>
      <c r="I196">
        <f t="shared" si="3"/>
        <v>33.268493150684932</v>
      </c>
      <c r="J196" t="s">
        <v>263</v>
      </c>
      <c r="K196" t="s">
        <v>264</v>
      </c>
      <c r="L196" t="s">
        <v>41</v>
      </c>
      <c r="M196" t="s">
        <v>42</v>
      </c>
      <c r="N196" t="s">
        <v>148</v>
      </c>
      <c r="O196">
        <v>0</v>
      </c>
      <c r="P196">
        <v>60</v>
      </c>
      <c r="Q196">
        <v>0</v>
      </c>
      <c r="R196">
        <v>0</v>
      </c>
      <c r="S196">
        <v>0</v>
      </c>
      <c r="T196">
        <v>0</v>
      </c>
      <c r="U196" t="s">
        <v>36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85</v>
      </c>
      <c r="AJ196" t="s">
        <v>36</v>
      </c>
      <c r="AK196">
        <v>0</v>
      </c>
      <c r="AL196">
        <v>0</v>
      </c>
      <c r="AM196">
        <v>0</v>
      </c>
      <c r="AN196" t="s">
        <v>44</v>
      </c>
    </row>
    <row r="197" spans="1:40" x14ac:dyDescent="0.2">
      <c r="A197">
        <v>106191225</v>
      </c>
      <c r="B197" t="s">
        <v>475</v>
      </c>
      <c r="C197" t="s">
        <v>476</v>
      </c>
      <c r="D197" t="s">
        <v>384</v>
      </c>
      <c r="E197" t="s">
        <v>38</v>
      </c>
      <c r="F197">
        <v>30372</v>
      </c>
      <c r="G197">
        <v>30372</v>
      </c>
      <c r="H197">
        <v>42560</v>
      </c>
      <c r="I197">
        <f t="shared" si="3"/>
        <v>33.391780821917806</v>
      </c>
      <c r="J197" t="s">
        <v>263</v>
      </c>
      <c r="K197" t="s">
        <v>264</v>
      </c>
      <c r="L197" t="s">
        <v>85</v>
      </c>
      <c r="M197" t="s">
        <v>42</v>
      </c>
      <c r="N197" t="s">
        <v>86</v>
      </c>
      <c r="O197">
        <v>0</v>
      </c>
      <c r="P197">
        <v>63</v>
      </c>
      <c r="Q197">
        <v>0</v>
      </c>
      <c r="R197">
        <v>0</v>
      </c>
      <c r="S197">
        <v>0</v>
      </c>
      <c r="T197">
        <v>0</v>
      </c>
      <c r="U197" t="s">
        <v>44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 t="s">
        <v>44</v>
      </c>
      <c r="AK197">
        <v>0</v>
      </c>
      <c r="AL197">
        <v>0</v>
      </c>
      <c r="AM197">
        <v>0</v>
      </c>
      <c r="AN197" t="s">
        <v>44</v>
      </c>
    </row>
    <row r="198" spans="1:40" x14ac:dyDescent="0.2">
      <c r="A198">
        <v>106191227</v>
      </c>
      <c r="B198" t="s">
        <v>477</v>
      </c>
      <c r="C198" t="s">
        <v>478</v>
      </c>
      <c r="D198" t="s">
        <v>324</v>
      </c>
      <c r="E198" t="s">
        <v>38</v>
      </c>
      <c r="F198">
        <v>19541</v>
      </c>
      <c r="G198">
        <v>19541</v>
      </c>
      <c r="H198">
        <v>42560</v>
      </c>
      <c r="I198">
        <f t="shared" si="3"/>
        <v>63.065753424657537</v>
      </c>
      <c r="J198" t="s">
        <v>263</v>
      </c>
      <c r="K198" t="s">
        <v>264</v>
      </c>
      <c r="L198" t="s">
        <v>41</v>
      </c>
      <c r="M198" t="s">
        <v>53</v>
      </c>
      <c r="N198" t="s">
        <v>43</v>
      </c>
      <c r="O198">
        <v>27</v>
      </c>
      <c r="P198">
        <v>453</v>
      </c>
      <c r="Q198">
        <v>26</v>
      </c>
      <c r="R198">
        <v>841</v>
      </c>
      <c r="S198">
        <v>3438</v>
      </c>
      <c r="T198">
        <v>0</v>
      </c>
      <c r="U198" t="s">
        <v>36</v>
      </c>
      <c r="V198" t="s">
        <v>45</v>
      </c>
      <c r="X198" t="s">
        <v>45</v>
      </c>
      <c r="Z198" t="s">
        <v>45</v>
      </c>
      <c r="AB198" t="s">
        <v>45</v>
      </c>
      <c r="AD198">
        <v>3351</v>
      </c>
      <c r="AE198">
        <v>6684</v>
      </c>
      <c r="AF198">
        <v>1378</v>
      </c>
      <c r="AG198">
        <v>1500</v>
      </c>
      <c r="AH198">
        <v>13246</v>
      </c>
      <c r="AI198">
        <v>6234</v>
      </c>
      <c r="AJ198" t="s">
        <v>36</v>
      </c>
      <c r="AK198">
        <v>842</v>
      </c>
      <c r="AL198">
        <v>83</v>
      </c>
      <c r="AM198">
        <v>24</v>
      </c>
      <c r="AN198" t="s">
        <v>44</v>
      </c>
    </row>
    <row r="199" spans="1:40" x14ac:dyDescent="0.2">
      <c r="A199">
        <v>106191228</v>
      </c>
      <c r="B199" t="s">
        <v>1254</v>
      </c>
      <c r="C199" t="s">
        <v>1255</v>
      </c>
      <c r="D199" t="s">
        <v>279</v>
      </c>
      <c r="E199" t="s">
        <v>38</v>
      </c>
      <c r="F199">
        <v>19360</v>
      </c>
      <c r="G199">
        <v>19360</v>
      </c>
      <c r="H199">
        <v>42560</v>
      </c>
      <c r="I199">
        <f t="shared" si="3"/>
        <v>63.561643835616437</v>
      </c>
      <c r="J199" t="s">
        <v>263</v>
      </c>
      <c r="K199" t="s">
        <v>264</v>
      </c>
      <c r="L199" t="s">
        <v>41</v>
      </c>
      <c r="M199" t="s">
        <v>53</v>
      </c>
      <c r="N199" t="s">
        <v>43</v>
      </c>
      <c r="O199">
        <v>40</v>
      </c>
      <c r="P199">
        <v>676</v>
      </c>
      <c r="Q199">
        <v>0</v>
      </c>
      <c r="R199">
        <v>807</v>
      </c>
      <c r="S199">
        <v>2067</v>
      </c>
      <c r="T199">
        <v>6</v>
      </c>
      <c r="U199" t="s">
        <v>36</v>
      </c>
      <c r="V199" t="s">
        <v>45</v>
      </c>
      <c r="X199" t="s">
        <v>45</v>
      </c>
      <c r="Z199" t="s">
        <v>45</v>
      </c>
      <c r="AB199" t="s">
        <v>45</v>
      </c>
      <c r="AD199">
        <v>517</v>
      </c>
      <c r="AE199">
        <v>8957</v>
      </c>
      <c r="AF199">
        <v>10894</v>
      </c>
      <c r="AG199">
        <v>1615</v>
      </c>
      <c r="AH199">
        <v>22028</v>
      </c>
      <c r="AI199">
        <v>9381</v>
      </c>
      <c r="AJ199" t="s">
        <v>44</v>
      </c>
      <c r="AK199">
        <v>1028</v>
      </c>
      <c r="AL199">
        <v>183</v>
      </c>
      <c r="AM199">
        <v>69</v>
      </c>
      <c r="AN199" t="s">
        <v>44</v>
      </c>
    </row>
    <row r="200" spans="1:40" x14ac:dyDescent="0.2">
      <c r="A200">
        <v>106191230</v>
      </c>
      <c r="B200" t="s">
        <v>1386</v>
      </c>
      <c r="C200" t="s">
        <v>1387</v>
      </c>
      <c r="D200" t="s">
        <v>279</v>
      </c>
      <c r="E200" t="s">
        <v>38</v>
      </c>
      <c r="F200">
        <v>42309</v>
      </c>
      <c r="G200">
        <v>26385</v>
      </c>
      <c r="H200">
        <v>42560</v>
      </c>
      <c r="I200">
        <f t="shared" si="3"/>
        <v>44.315068493150683</v>
      </c>
      <c r="J200" t="s">
        <v>263</v>
      </c>
      <c r="K200" t="s">
        <v>264</v>
      </c>
      <c r="L200" t="s">
        <v>41</v>
      </c>
      <c r="M200">
        <v>0</v>
      </c>
      <c r="O200">
        <v>43</v>
      </c>
      <c r="P200">
        <v>461</v>
      </c>
      <c r="Q200">
        <v>0</v>
      </c>
      <c r="R200">
        <v>0</v>
      </c>
      <c r="S200">
        <v>0</v>
      </c>
      <c r="T200">
        <v>0</v>
      </c>
      <c r="U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K200">
        <v>0</v>
      </c>
      <c r="AL200">
        <v>0</v>
      </c>
      <c r="AM200">
        <v>0</v>
      </c>
    </row>
    <row r="201" spans="1:40" x14ac:dyDescent="0.2">
      <c r="A201">
        <v>106191231</v>
      </c>
      <c r="B201" t="s">
        <v>479</v>
      </c>
      <c r="C201" t="s">
        <v>480</v>
      </c>
      <c r="D201" t="s">
        <v>481</v>
      </c>
      <c r="E201" t="s">
        <v>38</v>
      </c>
      <c r="F201">
        <v>21843</v>
      </c>
      <c r="G201">
        <v>21843</v>
      </c>
      <c r="H201">
        <v>42560</v>
      </c>
      <c r="I201">
        <f t="shared" si="3"/>
        <v>56.758904109589039</v>
      </c>
      <c r="J201" t="s">
        <v>263</v>
      </c>
      <c r="K201" t="s">
        <v>264</v>
      </c>
      <c r="L201" t="s">
        <v>41</v>
      </c>
      <c r="M201" t="s">
        <v>53</v>
      </c>
      <c r="N201" t="s">
        <v>43</v>
      </c>
      <c r="O201">
        <v>14</v>
      </c>
      <c r="P201">
        <v>355</v>
      </c>
      <c r="Q201">
        <v>0</v>
      </c>
      <c r="R201">
        <v>422</v>
      </c>
      <c r="S201">
        <v>936</v>
      </c>
      <c r="T201">
        <v>0</v>
      </c>
      <c r="U201" t="s">
        <v>36</v>
      </c>
      <c r="V201" t="s">
        <v>45</v>
      </c>
      <c r="Y201" t="s">
        <v>45</v>
      </c>
      <c r="Z201" t="s">
        <v>45</v>
      </c>
      <c r="AB201" t="s">
        <v>45</v>
      </c>
      <c r="AD201">
        <v>4403</v>
      </c>
      <c r="AE201">
        <v>3405</v>
      </c>
      <c r="AF201">
        <v>41</v>
      </c>
      <c r="AG201">
        <v>1</v>
      </c>
      <c r="AH201">
        <v>8328</v>
      </c>
      <c r="AI201">
        <v>2712</v>
      </c>
      <c r="AJ201" t="s">
        <v>36</v>
      </c>
      <c r="AK201">
        <v>577</v>
      </c>
      <c r="AL201">
        <v>50</v>
      </c>
      <c r="AM201">
        <v>17</v>
      </c>
      <c r="AN201" t="s">
        <v>44</v>
      </c>
    </row>
    <row r="202" spans="1:40" x14ac:dyDescent="0.2">
      <c r="A202">
        <v>106191306</v>
      </c>
      <c r="B202" t="s">
        <v>482</v>
      </c>
      <c r="C202" t="s">
        <v>483</v>
      </c>
      <c r="D202" t="s">
        <v>484</v>
      </c>
      <c r="E202" t="s">
        <v>38</v>
      </c>
      <c r="F202">
        <v>24351</v>
      </c>
      <c r="G202">
        <v>24351</v>
      </c>
      <c r="H202">
        <v>42560</v>
      </c>
      <c r="I202">
        <f t="shared" si="3"/>
        <v>49.887671232876713</v>
      </c>
      <c r="J202" t="s">
        <v>263</v>
      </c>
      <c r="K202" t="s">
        <v>264</v>
      </c>
      <c r="L202" t="s">
        <v>41</v>
      </c>
      <c r="M202" t="s">
        <v>53</v>
      </c>
      <c r="N202" t="s">
        <v>43</v>
      </c>
      <c r="O202">
        <v>0</v>
      </c>
      <c r="P202">
        <v>289</v>
      </c>
      <c r="Q202">
        <v>0</v>
      </c>
      <c r="R202">
        <v>0</v>
      </c>
      <c r="S202">
        <v>0</v>
      </c>
      <c r="T202">
        <v>0</v>
      </c>
      <c r="U202" t="s">
        <v>44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970</v>
      </c>
      <c r="AJ202" t="s">
        <v>36</v>
      </c>
      <c r="AK202">
        <v>0</v>
      </c>
      <c r="AL202">
        <v>0</v>
      </c>
      <c r="AM202">
        <v>0</v>
      </c>
      <c r="AN202" t="s">
        <v>44</v>
      </c>
    </row>
    <row r="203" spans="1:40" x14ac:dyDescent="0.2">
      <c r="A203">
        <v>106191450</v>
      </c>
      <c r="B203" t="s">
        <v>485</v>
      </c>
      <c r="C203" t="s">
        <v>486</v>
      </c>
      <c r="D203" t="s">
        <v>407</v>
      </c>
      <c r="E203" t="s">
        <v>38</v>
      </c>
      <c r="F203">
        <v>31510</v>
      </c>
      <c r="G203">
        <v>31510</v>
      </c>
      <c r="H203">
        <v>42560</v>
      </c>
      <c r="I203">
        <f t="shared" si="3"/>
        <v>30.273972602739725</v>
      </c>
      <c r="J203" t="s">
        <v>263</v>
      </c>
      <c r="K203" t="s">
        <v>264</v>
      </c>
      <c r="L203" t="s">
        <v>41</v>
      </c>
      <c r="M203" t="s">
        <v>42</v>
      </c>
      <c r="N203" t="s">
        <v>43</v>
      </c>
      <c r="O203">
        <v>18</v>
      </c>
      <c r="P203">
        <v>262</v>
      </c>
      <c r="Q203">
        <v>18</v>
      </c>
      <c r="R203">
        <v>1460</v>
      </c>
      <c r="S203">
        <v>2523</v>
      </c>
      <c r="T203">
        <v>0</v>
      </c>
      <c r="U203" t="s">
        <v>44</v>
      </c>
      <c r="V203" t="s">
        <v>45</v>
      </c>
      <c r="Y203" t="s">
        <v>45</v>
      </c>
      <c r="Z203" t="s">
        <v>45</v>
      </c>
      <c r="AB203" t="s">
        <v>45</v>
      </c>
      <c r="AD203">
        <v>0</v>
      </c>
      <c r="AE203">
        <v>1512</v>
      </c>
      <c r="AF203">
        <v>2564</v>
      </c>
      <c r="AG203">
        <v>1190</v>
      </c>
      <c r="AH203">
        <v>5268</v>
      </c>
      <c r="AI203">
        <v>2890</v>
      </c>
      <c r="AJ203" t="s">
        <v>36</v>
      </c>
      <c r="AK203">
        <v>1612</v>
      </c>
      <c r="AL203">
        <v>97</v>
      </c>
      <c r="AM203">
        <v>2</v>
      </c>
      <c r="AN203" t="s">
        <v>44</v>
      </c>
    </row>
    <row r="204" spans="1:40" x14ac:dyDescent="0.2">
      <c r="A204">
        <v>106194010</v>
      </c>
      <c r="B204" t="s">
        <v>487</v>
      </c>
      <c r="C204" t="s">
        <v>488</v>
      </c>
      <c r="D204" t="s">
        <v>291</v>
      </c>
      <c r="E204" t="s">
        <v>38</v>
      </c>
      <c r="F204">
        <v>31959</v>
      </c>
      <c r="G204">
        <v>31959</v>
      </c>
      <c r="H204">
        <v>42560</v>
      </c>
      <c r="I204">
        <f t="shared" si="3"/>
        <v>29.043835616438358</v>
      </c>
      <c r="J204" t="s">
        <v>263</v>
      </c>
      <c r="K204" t="s">
        <v>264</v>
      </c>
      <c r="L204" t="s">
        <v>85</v>
      </c>
      <c r="M204" t="s">
        <v>42</v>
      </c>
      <c r="N204" t="s">
        <v>86</v>
      </c>
      <c r="O204">
        <v>0</v>
      </c>
      <c r="P204">
        <v>50</v>
      </c>
      <c r="Q204">
        <v>0</v>
      </c>
      <c r="R204">
        <v>0</v>
      </c>
      <c r="S204">
        <v>0</v>
      </c>
      <c r="T204">
        <v>0</v>
      </c>
      <c r="U204" t="s">
        <v>44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 t="s">
        <v>44</v>
      </c>
      <c r="AK204">
        <v>0</v>
      </c>
      <c r="AL204">
        <v>0</v>
      </c>
      <c r="AM204">
        <v>0</v>
      </c>
      <c r="AN204" t="s">
        <v>44</v>
      </c>
    </row>
    <row r="205" spans="1:40" x14ac:dyDescent="0.2">
      <c r="A205">
        <v>106194219</v>
      </c>
      <c r="B205" t="s">
        <v>489</v>
      </c>
      <c r="C205" t="s">
        <v>490</v>
      </c>
      <c r="D205" t="s">
        <v>279</v>
      </c>
      <c r="E205" t="s">
        <v>38</v>
      </c>
      <c r="F205">
        <v>33375</v>
      </c>
      <c r="G205">
        <v>33375</v>
      </c>
      <c r="H205">
        <v>42560</v>
      </c>
      <c r="I205">
        <f t="shared" si="3"/>
        <v>25.164383561643834</v>
      </c>
      <c r="J205" t="s">
        <v>263</v>
      </c>
      <c r="K205" t="s">
        <v>264</v>
      </c>
      <c r="L205" t="s">
        <v>41</v>
      </c>
      <c r="M205" t="s">
        <v>42</v>
      </c>
      <c r="N205" t="s">
        <v>43</v>
      </c>
      <c r="O205">
        <v>0</v>
      </c>
      <c r="P205">
        <v>401</v>
      </c>
      <c r="Q205">
        <v>0</v>
      </c>
      <c r="R205">
        <v>0</v>
      </c>
      <c r="S205">
        <v>0</v>
      </c>
      <c r="T205">
        <v>0</v>
      </c>
      <c r="U205" t="s">
        <v>36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8076</v>
      </c>
      <c r="AJ205" t="s">
        <v>36</v>
      </c>
      <c r="AK205">
        <v>0</v>
      </c>
      <c r="AL205">
        <v>0</v>
      </c>
      <c r="AM205">
        <v>0</v>
      </c>
      <c r="AN205" t="s">
        <v>36</v>
      </c>
    </row>
    <row r="206" spans="1:40" x14ac:dyDescent="0.2">
      <c r="A206">
        <v>106194967</v>
      </c>
      <c r="B206" t="s">
        <v>491</v>
      </c>
      <c r="C206" t="s">
        <v>492</v>
      </c>
      <c r="D206" t="s">
        <v>324</v>
      </c>
      <c r="E206" t="s">
        <v>38</v>
      </c>
      <c r="F206">
        <v>35370</v>
      </c>
      <c r="G206">
        <v>35370</v>
      </c>
      <c r="H206">
        <v>42560</v>
      </c>
      <c r="I206">
        <f t="shared" si="3"/>
        <v>19.698630136986303</v>
      </c>
      <c r="J206" t="s">
        <v>263</v>
      </c>
      <c r="K206" t="s">
        <v>264</v>
      </c>
      <c r="L206" t="s">
        <v>165</v>
      </c>
      <c r="M206" t="s">
        <v>66</v>
      </c>
      <c r="N206" t="s">
        <v>57</v>
      </c>
      <c r="O206">
        <v>0</v>
      </c>
      <c r="P206">
        <v>16</v>
      </c>
      <c r="Q206">
        <v>0</v>
      </c>
      <c r="R206">
        <v>0</v>
      </c>
      <c r="S206">
        <v>0</v>
      </c>
      <c r="T206">
        <v>14</v>
      </c>
      <c r="U206" t="s">
        <v>44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 t="s">
        <v>44</v>
      </c>
      <c r="AK206">
        <v>0</v>
      </c>
      <c r="AL206">
        <v>0</v>
      </c>
      <c r="AM206">
        <v>0</v>
      </c>
      <c r="AN206" t="s">
        <v>44</v>
      </c>
    </row>
    <row r="207" spans="1:40" x14ac:dyDescent="0.2">
      <c r="A207">
        <v>106194981</v>
      </c>
      <c r="B207" t="s">
        <v>493</v>
      </c>
      <c r="C207" t="s">
        <v>494</v>
      </c>
      <c r="D207" t="s">
        <v>384</v>
      </c>
      <c r="E207" t="s">
        <v>38</v>
      </c>
      <c r="F207">
        <v>35744</v>
      </c>
      <c r="G207">
        <v>35744</v>
      </c>
      <c r="H207">
        <v>42560</v>
      </c>
      <c r="I207">
        <f t="shared" si="3"/>
        <v>18.673972602739727</v>
      </c>
      <c r="J207" t="s">
        <v>263</v>
      </c>
      <c r="K207" t="s">
        <v>264</v>
      </c>
      <c r="L207" t="s">
        <v>165</v>
      </c>
      <c r="M207" t="s">
        <v>66</v>
      </c>
      <c r="N207" t="s">
        <v>57</v>
      </c>
      <c r="O207">
        <v>0</v>
      </c>
      <c r="P207">
        <v>16</v>
      </c>
      <c r="Q207">
        <v>0</v>
      </c>
      <c r="R207">
        <v>0</v>
      </c>
      <c r="S207">
        <v>0</v>
      </c>
      <c r="T207">
        <v>0</v>
      </c>
      <c r="U207" t="s">
        <v>44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 t="s">
        <v>44</v>
      </c>
      <c r="AK207">
        <v>0</v>
      </c>
      <c r="AL207">
        <v>0</v>
      </c>
      <c r="AM207">
        <v>0</v>
      </c>
      <c r="AN207" t="s">
        <v>44</v>
      </c>
    </row>
    <row r="208" spans="1:40" x14ac:dyDescent="0.2">
      <c r="A208">
        <v>106196035</v>
      </c>
      <c r="B208" t="s">
        <v>495</v>
      </c>
      <c r="C208" t="s">
        <v>496</v>
      </c>
      <c r="D208" t="s">
        <v>276</v>
      </c>
      <c r="E208" t="s">
        <v>38</v>
      </c>
      <c r="F208">
        <v>36075</v>
      </c>
      <c r="G208">
        <v>36075</v>
      </c>
      <c r="H208">
        <v>42560</v>
      </c>
      <c r="I208">
        <f t="shared" si="3"/>
        <v>17.767123287671232</v>
      </c>
      <c r="J208" t="s">
        <v>263</v>
      </c>
      <c r="K208" t="s">
        <v>264</v>
      </c>
      <c r="L208" t="s">
        <v>41</v>
      </c>
      <c r="M208" t="s">
        <v>42</v>
      </c>
      <c r="N208" t="s">
        <v>43</v>
      </c>
      <c r="O208">
        <v>20</v>
      </c>
      <c r="P208">
        <v>272</v>
      </c>
      <c r="Q208">
        <v>41</v>
      </c>
      <c r="R208">
        <v>2620</v>
      </c>
      <c r="S208">
        <v>4228</v>
      </c>
      <c r="T208">
        <v>0</v>
      </c>
      <c r="U208" t="s">
        <v>36</v>
      </c>
      <c r="V208" t="s">
        <v>45</v>
      </c>
      <c r="Y208" t="s">
        <v>45</v>
      </c>
      <c r="Z208" t="s">
        <v>45</v>
      </c>
      <c r="AC208" t="s">
        <v>45</v>
      </c>
      <c r="AD208">
        <v>2</v>
      </c>
      <c r="AE208">
        <v>3197</v>
      </c>
      <c r="AF208">
        <v>3049</v>
      </c>
      <c r="AG208">
        <v>1031</v>
      </c>
      <c r="AH208">
        <v>7283</v>
      </c>
      <c r="AI208">
        <v>4181</v>
      </c>
      <c r="AJ208" t="s">
        <v>36</v>
      </c>
      <c r="AK208">
        <v>2836</v>
      </c>
      <c r="AL208">
        <v>167</v>
      </c>
      <c r="AM208">
        <v>28</v>
      </c>
      <c r="AN208" t="s">
        <v>36</v>
      </c>
    </row>
    <row r="209" spans="1:40" x14ac:dyDescent="0.2">
      <c r="A209">
        <v>106196168</v>
      </c>
      <c r="B209" t="s">
        <v>497</v>
      </c>
      <c r="C209" t="s">
        <v>396</v>
      </c>
      <c r="D209" t="s">
        <v>384</v>
      </c>
      <c r="E209" t="s">
        <v>38</v>
      </c>
      <c r="F209">
        <v>36707</v>
      </c>
      <c r="G209">
        <v>36707</v>
      </c>
      <c r="H209">
        <v>42560</v>
      </c>
      <c r="I209">
        <f t="shared" si="3"/>
        <v>16.035616438356165</v>
      </c>
      <c r="J209" t="s">
        <v>263</v>
      </c>
      <c r="K209" t="s">
        <v>264</v>
      </c>
      <c r="L209" t="s">
        <v>41</v>
      </c>
      <c r="M209" t="s">
        <v>42</v>
      </c>
      <c r="N209" t="s">
        <v>49</v>
      </c>
      <c r="O209">
        <v>107</v>
      </c>
      <c r="P209">
        <v>371</v>
      </c>
      <c r="Q209">
        <v>48</v>
      </c>
      <c r="R209">
        <v>5035</v>
      </c>
      <c r="S209">
        <v>12161</v>
      </c>
      <c r="T209">
        <v>0</v>
      </c>
      <c r="U209" t="s">
        <v>36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4519</v>
      </c>
      <c r="AJ209" t="s">
        <v>36</v>
      </c>
      <c r="AK209">
        <v>6089</v>
      </c>
      <c r="AL209">
        <v>676</v>
      </c>
      <c r="AM209">
        <v>228</v>
      </c>
      <c r="AN209" t="s">
        <v>44</v>
      </c>
    </row>
    <row r="210" spans="1:40" x14ac:dyDescent="0.2">
      <c r="A210">
        <v>106196403</v>
      </c>
      <c r="B210" t="s">
        <v>1151</v>
      </c>
      <c r="C210" t="s">
        <v>1152</v>
      </c>
      <c r="D210" t="s">
        <v>484</v>
      </c>
      <c r="E210" t="s">
        <v>38</v>
      </c>
      <c r="F210">
        <v>40056</v>
      </c>
      <c r="G210">
        <v>40056</v>
      </c>
      <c r="H210">
        <v>42560</v>
      </c>
      <c r="I210">
        <f t="shared" si="3"/>
        <v>6.86027397260274</v>
      </c>
      <c r="J210" t="s">
        <v>263</v>
      </c>
      <c r="K210" t="s">
        <v>264</v>
      </c>
      <c r="L210" t="s">
        <v>41</v>
      </c>
      <c r="M210" t="s">
        <v>42</v>
      </c>
      <c r="N210" t="s">
        <v>43</v>
      </c>
      <c r="O210">
        <v>49</v>
      </c>
      <c r="P210">
        <v>352</v>
      </c>
      <c r="Q210">
        <v>0</v>
      </c>
      <c r="R210">
        <v>3198</v>
      </c>
      <c r="S210">
        <v>5324</v>
      </c>
      <c r="T210">
        <v>0</v>
      </c>
      <c r="U210" t="s">
        <v>36</v>
      </c>
      <c r="V210" t="s">
        <v>45</v>
      </c>
      <c r="X210" t="s">
        <v>45</v>
      </c>
      <c r="Z210" t="s">
        <v>45</v>
      </c>
      <c r="AC210" t="s">
        <v>45</v>
      </c>
      <c r="AD210">
        <v>0</v>
      </c>
      <c r="AE210">
        <v>3815</v>
      </c>
      <c r="AF210">
        <v>4978</v>
      </c>
      <c r="AG210">
        <v>1291</v>
      </c>
      <c r="AH210">
        <v>10141</v>
      </c>
      <c r="AI210">
        <v>5823</v>
      </c>
      <c r="AJ210" t="s">
        <v>36</v>
      </c>
      <c r="AK210">
        <v>3741</v>
      </c>
      <c r="AL210">
        <v>328</v>
      </c>
      <c r="AM210">
        <v>84</v>
      </c>
      <c r="AN210" t="s">
        <v>44</v>
      </c>
    </row>
    <row r="211" spans="1:40" x14ac:dyDescent="0.2">
      <c r="A211">
        <v>106196404</v>
      </c>
      <c r="B211" t="s">
        <v>498</v>
      </c>
      <c r="C211" t="s">
        <v>499</v>
      </c>
      <c r="D211" t="s">
        <v>500</v>
      </c>
      <c r="E211" t="s">
        <v>38</v>
      </c>
      <c r="F211">
        <v>39357</v>
      </c>
      <c r="G211">
        <v>39357</v>
      </c>
      <c r="H211">
        <v>42560</v>
      </c>
      <c r="I211">
        <f t="shared" si="3"/>
        <v>8.7753424657534254</v>
      </c>
      <c r="J211" t="s">
        <v>263</v>
      </c>
      <c r="K211" t="s">
        <v>264</v>
      </c>
      <c r="L211" t="s">
        <v>89</v>
      </c>
      <c r="M211" t="s">
        <v>42</v>
      </c>
      <c r="N211" t="s">
        <v>57</v>
      </c>
      <c r="O211">
        <v>0</v>
      </c>
      <c r="P211">
        <v>249</v>
      </c>
      <c r="Q211">
        <v>0</v>
      </c>
      <c r="R211">
        <v>0</v>
      </c>
      <c r="S211">
        <v>0</v>
      </c>
      <c r="T211">
        <v>0</v>
      </c>
      <c r="U211" t="s">
        <v>44</v>
      </c>
      <c r="AA211" t="s">
        <v>45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 t="s">
        <v>44</v>
      </c>
      <c r="AK211">
        <v>0</v>
      </c>
      <c r="AL211">
        <v>0</v>
      </c>
      <c r="AM211">
        <v>0</v>
      </c>
      <c r="AN211" t="s">
        <v>44</v>
      </c>
    </row>
    <row r="212" spans="1:40" x14ac:dyDescent="0.2">
      <c r="A212">
        <v>106196405</v>
      </c>
      <c r="B212" t="s">
        <v>1177</v>
      </c>
      <c r="C212" t="s">
        <v>1178</v>
      </c>
      <c r="D212" t="s">
        <v>1179</v>
      </c>
      <c r="E212" t="s">
        <v>38</v>
      </c>
      <c r="F212">
        <v>40521</v>
      </c>
      <c r="G212">
        <v>40521</v>
      </c>
      <c r="H212">
        <v>42560</v>
      </c>
      <c r="I212">
        <f t="shared" si="3"/>
        <v>5.5863013698630137</v>
      </c>
      <c r="J212" t="s">
        <v>263</v>
      </c>
      <c r="K212" t="s">
        <v>264</v>
      </c>
      <c r="L212" t="s">
        <v>41</v>
      </c>
      <c r="M212" t="s">
        <v>66</v>
      </c>
      <c r="N212" t="s">
        <v>43</v>
      </c>
      <c r="O212">
        <v>0</v>
      </c>
      <c r="P212">
        <v>157</v>
      </c>
      <c r="Q212">
        <v>0</v>
      </c>
      <c r="R212">
        <v>0</v>
      </c>
      <c r="S212">
        <v>0</v>
      </c>
      <c r="T212">
        <v>0</v>
      </c>
      <c r="U212" t="s">
        <v>44</v>
      </c>
      <c r="W212" t="s">
        <v>45</v>
      </c>
      <c r="Y212" t="s">
        <v>45</v>
      </c>
      <c r="Z212" t="s">
        <v>45</v>
      </c>
      <c r="AD212">
        <v>0</v>
      </c>
      <c r="AE212">
        <v>17</v>
      </c>
      <c r="AF212">
        <v>68</v>
      </c>
      <c r="AG212">
        <v>6560</v>
      </c>
      <c r="AH212">
        <v>6649</v>
      </c>
      <c r="AI212">
        <v>4106</v>
      </c>
      <c r="AJ212" t="s">
        <v>36</v>
      </c>
      <c r="AK212">
        <v>0</v>
      </c>
      <c r="AL212">
        <v>0</v>
      </c>
      <c r="AM212">
        <v>0</v>
      </c>
      <c r="AN212" t="s">
        <v>44</v>
      </c>
    </row>
    <row r="213" spans="1:40" x14ac:dyDescent="0.2">
      <c r="A213">
        <v>106197931</v>
      </c>
      <c r="B213" t="s">
        <v>1350</v>
      </c>
      <c r="C213" t="s">
        <v>1351</v>
      </c>
      <c r="D213" t="s">
        <v>285</v>
      </c>
      <c r="E213" t="s">
        <v>38</v>
      </c>
      <c r="F213">
        <v>41618</v>
      </c>
      <c r="H213">
        <v>42560</v>
      </c>
      <c r="I213">
        <f t="shared" si="3"/>
        <v>116.60273972602739</v>
      </c>
      <c r="J213" t="s">
        <v>263</v>
      </c>
      <c r="K213" t="s">
        <v>264</v>
      </c>
      <c r="L213" t="s">
        <v>165</v>
      </c>
      <c r="M213" t="s">
        <v>66</v>
      </c>
      <c r="N213" t="s">
        <v>57</v>
      </c>
      <c r="O213">
        <v>0</v>
      </c>
      <c r="P213">
        <v>16</v>
      </c>
      <c r="Q213">
        <v>0</v>
      </c>
      <c r="R213">
        <v>0</v>
      </c>
      <c r="S213">
        <v>0</v>
      </c>
      <c r="T213">
        <v>0</v>
      </c>
      <c r="U213" t="s">
        <v>44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 t="s">
        <v>44</v>
      </c>
      <c r="AK213">
        <v>0</v>
      </c>
      <c r="AL213">
        <v>0</v>
      </c>
      <c r="AM213">
        <v>0</v>
      </c>
      <c r="AN213" t="s">
        <v>44</v>
      </c>
    </row>
    <row r="214" spans="1:40" x14ac:dyDescent="0.2">
      <c r="A214">
        <v>106201281</v>
      </c>
      <c r="B214" t="s">
        <v>501</v>
      </c>
      <c r="C214" t="s">
        <v>502</v>
      </c>
      <c r="D214" t="s">
        <v>503</v>
      </c>
      <c r="E214" t="s">
        <v>38</v>
      </c>
      <c r="F214">
        <v>26206</v>
      </c>
      <c r="G214">
        <v>26206</v>
      </c>
      <c r="H214">
        <v>42560</v>
      </c>
      <c r="I214">
        <f t="shared" si="3"/>
        <v>44.805479452054797</v>
      </c>
      <c r="J214" t="s">
        <v>169</v>
      </c>
      <c r="K214" t="s">
        <v>504</v>
      </c>
      <c r="L214" t="s">
        <v>41</v>
      </c>
      <c r="M214" t="s">
        <v>42</v>
      </c>
      <c r="N214" t="s">
        <v>43</v>
      </c>
      <c r="O214">
        <v>0</v>
      </c>
      <c r="P214">
        <v>106</v>
      </c>
      <c r="Q214">
        <v>21</v>
      </c>
      <c r="R214">
        <v>1404</v>
      </c>
      <c r="S214">
        <v>3120</v>
      </c>
      <c r="T214">
        <v>0</v>
      </c>
      <c r="U214" t="s">
        <v>44</v>
      </c>
      <c r="W214" t="s">
        <v>45</v>
      </c>
      <c r="Y214" t="s">
        <v>45</v>
      </c>
      <c r="Z214" t="s">
        <v>45</v>
      </c>
      <c r="AB214" t="s">
        <v>45</v>
      </c>
      <c r="AD214">
        <v>19</v>
      </c>
      <c r="AE214">
        <v>388</v>
      </c>
      <c r="AF214">
        <v>591</v>
      </c>
      <c r="AG214">
        <v>523</v>
      </c>
      <c r="AH214">
        <v>1521</v>
      </c>
      <c r="AI214">
        <v>1228</v>
      </c>
      <c r="AJ214" t="s">
        <v>36</v>
      </c>
      <c r="AK214">
        <v>1404</v>
      </c>
      <c r="AL214">
        <v>62</v>
      </c>
      <c r="AM214">
        <v>5</v>
      </c>
      <c r="AN214" t="s">
        <v>44</v>
      </c>
    </row>
    <row r="215" spans="1:40" x14ac:dyDescent="0.2">
      <c r="A215">
        <v>106204019</v>
      </c>
      <c r="B215" t="s">
        <v>1407</v>
      </c>
      <c r="C215" t="s">
        <v>1408</v>
      </c>
      <c r="D215" t="s">
        <v>503</v>
      </c>
      <c r="E215" t="s">
        <v>38</v>
      </c>
      <c r="F215">
        <v>36038</v>
      </c>
      <c r="G215">
        <v>36038</v>
      </c>
      <c r="H215">
        <v>42560</v>
      </c>
      <c r="I215">
        <f t="shared" si="3"/>
        <v>17.86849315068493</v>
      </c>
      <c r="J215" t="s">
        <v>169</v>
      </c>
      <c r="K215" t="s">
        <v>504</v>
      </c>
      <c r="L215" t="s">
        <v>41</v>
      </c>
      <c r="M215" t="s">
        <v>42</v>
      </c>
      <c r="N215" t="s">
        <v>49</v>
      </c>
      <c r="O215">
        <v>114</v>
      </c>
      <c r="P215">
        <v>356</v>
      </c>
      <c r="Q215">
        <v>0</v>
      </c>
      <c r="R215">
        <v>0</v>
      </c>
      <c r="S215">
        <v>0</v>
      </c>
      <c r="T215">
        <v>0</v>
      </c>
      <c r="U215" t="s">
        <v>36</v>
      </c>
      <c r="W215" t="s">
        <v>45</v>
      </c>
      <c r="Y215" t="s">
        <v>45</v>
      </c>
      <c r="Z215" t="s">
        <v>45</v>
      </c>
      <c r="AC215" t="s">
        <v>45</v>
      </c>
      <c r="AD215">
        <v>41</v>
      </c>
      <c r="AE215">
        <v>49</v>
      </c>
      <c r="AF215">
        <v>13</v>
      </c>
      <c r="AG215">
        <v>8506</v>
      </c>
      <c r="AH215">
        <v>8622</v>
      </c>
      <c r="AI215">
        <v>5173</v>
      </c>
      <c r="AJ215" t="s">
        <v>36</v>
      </c>
      <c r="AK215">
        <v>0</v>
      </c>
      <c r="AL215">
        <v>0</v>
      </c>
      <c r="AM215">
        <v>0</v>
      </c>
      <c r="AN215" t="s">
        <v>44</v>
      </c>
    </row>
    <row r="216" spans="1:40" x14ac:dyDescent="0.2">
      <c r="A216">
        <v>106210992</v>
      </c>
      <c r="B216" t="s">
        <v>505</v>
      </c>
      <c r="C216" t="s">
        <v>506</v>
      </c>
      <c r="D216" t="s">
        <v>507</v>
      </c>
      <c r="E216" t="s">
        <v>38</v>
      </c>
      <c r="F216">
        <v>24450</v>
      </c>
      <c r="G216">
        <v>24450</v>
      </c>
      <c r="H216">
        <v>42560</v>
      </c>
      <c r="I216">
        <f t="shared" si="3"/>
        <v>49.61643835616438</v>
      </c>
      <c r="J216" t="s">
        <v>508</v>
      </c>
      <c r="K216" t="s">
        <v>509</v>
      </c>
      <c r="L216" t="s">
        <v>41</v>
      </c>
      <c r="M216" t="s">
        <v>42</v>
      </c>
      <c r="N216" t="s">
        <v>43</v>
      </c>
      <c r="O216">
        <v>0</v>
      </c>
      <c r="P216">
        <v>116</v>
      </c>
      <c r="Q216">
        <v>0</v>
      </c>
      <c r="R216">
        <v>0</v>
      </c>
      <c r="S216">
        <v>0</v>
      </c>
      <c r="T216">
        <v>0</v>
      </c>
      <c r="U216" t="s">
        <v>36</v>
      </c>
      <c r="W216" t="s">
        <v>45</v>
      </c>
      <c r="Y216" t="s">
        <v>45</v>
      </c>
      <c r="Z216" t="s">
        <v>45</v>
      </c>
      <c r="AC216" t="s">
        <v>45</v>
      </c>
      <c r="AD216">
        <v>1</v>
      </c>
      <c r="AE216">
        <v>70</v>
      </c>
      <c r="AF216">
        <v>1232</v>
      </c>
      <c r="AG216">
        <v>1521</v>
      </c>
      <c r="AH216">
        <v>2824</v>
      </c>
      <c r="AI216">
        <v>1385</v>
      </c>
      <c r="AJ216" t="s">
        <v>36</v>
      </c>
      <c r="AK216">
        <v>0</v>
      </c>
      <c r="AL216">
        <v>0</v>
      </c>
      <c r="AM216">
        <v>0</v>
      </c>
      <c r="AN216" t="s">
        <v>44</v>
      </c>
    </row>
    <row r="217" spans="1:40" x14ac:dyDescent="0.2">
      <c r="A217">
        <v>106210993</v>
      </c>
      <c r="B217" t="s">
        <v>1228</v>
      </c>
      <c r="C217" t="s">
        <v>1229</v>
      </c>
      <c r="D217" t="s">
        <v>1230</v>
      </c>
      <c r="E217" t="s">
        <v>38</v>
      </c>
      <c r="F217">
        <v>23278</v>
      </c>
      <c r="G217">
        <v>23278</v>
      </c>
      <c r="H217">
        <v>42560</v>
      </c>
      <c r="I217">
        <f t="shared" si="3"/>
        <v>52.827397260273976</v>
      </c>
      <c r="J217" t="s">
        <v>508</v>
      </c>
      <c r="K217" t="s">
        <v>509</v>
      </c>
      <c r="L217" t="s">
        <v>41</v>
      </c>
      <c r="M217" t="s">
        <v>240</v>
      </c>
      <c r="N217" t="s">
        <v>43</v>
      </c>
      <c r="O217">
        <v>0</v>
      </c>
      <c r="P217">
        <v>60</v>
      </c>
      <c r="Q217">
        <v>0</v>
      </c>
      <c r="R217">
        <v>0</v>
      </c>
      <c r="S217">
        <v>0</v>
      </c>
      <c r="T217">
        <v>0</v>
      </c>
      <c r="U217" t="s">
        <v>44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 t="s">
        <v>44</v>
      </c>
      <c r="AK217">
        <v>0</v>
      </c>
      <c r="AL217">
        <v>0</v>
      </c>
      <c r="AM217">
        <v>0</v>
      </c>
      <c r="AN217" t="s">
        <v>44</v>
      </c>
    </row>
    <row r="218" spans="1:40" x14ac:dyDescent="0.2">
      <c r="A218">
        <v>106211006</v>
      </c>
      <c r="B218" t="s">
        <v>510</v>
      </c>
      <c r="C218" t="s">
        <v>511</v>
      </c>
      <c r="D218" t="s">
        <v>512</v>
      </c>
      <c r="E218" t="s">
        <v>38</v>
      </c>
      <c r="F218">
        <v>19130</v>
      </c>
      <c r="G218">
        <v>19130</v>
      </c>
      <c r="H218">
        <v>42560</v>
      </c>
      <c r="I218">
        <f t="shared" si="3"/>
        <v>64.191780821917803</v>
      </c>
      <c r="J218" t="s">
        <v>508</v>
      </c>
      <c r="K218" t="s">
        <v>509</v>
      </c>
      <c r="L218" t="s">
        <v>41</v>
      </c>
      <c r="M218" t="s">
        <v>42</v>
      </c>
      <c r="N218" t="s">
        <v>43</v>
      </c>
      <c r="O218">
        <v>8</v>
      </c>
      <c r="P218">
        <v>235</v>
      </c>
      <c r="Q218">
        <v>8</v>
      </c>
      <c r="R218">
        <v>1261</v>
      </c>
      <c r="S218">
        <v>2850</v>
      </c>
      <c r="T218">
        <v>0</v>
      </c>
      <c r="U218" t="s">
        <v>44</v>
      </c>
      <c r="V218" t="s">
        <v>45</v>
      </c>
      <c r="Y218" t="s">
        <v>45</v>
      </c>
      <c r="Z218" t="s">
        <v>45</v>
      </c>
      <c r="AC218" t="s">
        <v>45</v>
      </c>
      <c r="AD218">
        <v>0</v>
      </c>
      <c r="AE218">
        <v>40</v>
      </c>
      <c r="AF218">
        <v>457</v>
      </c>
      <c r="AG218">
        <v>6034</v>
      </c>
      <c r="AH218">
        <v>6531</v>
      </c>
      <c r="AI218">
        <v>2076</v>
      </c>
      <c r="AJ218" t="s">
        <v>36</v>
      </c>
      <c r="AK218">
        <v>1416</v>
      </c>
      <c r="AL218">
        <v>56</v>
      </c>
      <c r="AM218">
        <v>11</v>
      </c>
      <c r="AN218" t="s">
        <v>36</v>
      </c>
    </row>
    <row r="219" spans="1:40" x14ac:dyDescent="0.2">
      <c r="A219">
        <v>106214034</v>
      </c>
      <c r="B219" t="s">
        <v>513</v>
      </c>
      <c r="C219" t="s">
        <v>514</v>
      </c>
      <c r="D219" t="s">
        <v>515</v>
      </c>
      <c r="E219" t="s">
        <v>38</v>
      </c>
      <c r="F219">
        <v>37031</v>
      </c>
      <c r="G219">
        <v>37031</v>
      </c>
      <c r="H219">
        <v>42560</v>
      </c>
      <c r="I219">
        <f t="shared" si="3"/>
        <v>15.147945205479452</v>
      </c>
      <c r="J219" t="s">
        <v>508</v>
      </c>
      <c r="K219" t="s">
        <v>509</v>
      </c>
      <c r="L219" t="s">
        <v>41</v>
      </c>
      <c r="M219" t="s">
        <v>42</v>
      </c>
      <c r="N219" t="s">
        <v>43</v>
      </c>
      <c r="O219">
        <v>0</v>
      </c>
      <c r="P219">
        <v>47</v>
      </c>
      <c r="Q219">
        <v>0</v>
      </c>
      <c r="R219">
        <v>0</v>
      </c>
      <c r="S219">
        <v>0</v>
      </c>
      <c r="T219">
        <v>0</v>
      </c>
      <c r="U219" t="s">
        <v>36</v>
      </c>
      <c r="W219" t="s">
        <v>45</v>
      </c>
      <c r="Y219" t="s">
        <v>45</v>
      </c>
      <c r="Z219" t="s">
        <v>45</v>
      </c>
      <c r="AD219">
        <v>1</v>
      </c>
      <c r="AE219">
        <v>13</v>
      </c>
      <c r="AF219">
        <v>178</v>
      </c>
      <c r="AG219">
        <v>1093</v>
      </c>
      <c r="AH219">
        <v>1286</v>
      </c>
      <c r="AI219">
        <v>559</v>
      </c>
      <c r="AJ219" t="s">
        <v>36</v>
      </c>
      <c r="AK219">
        <v>0</v>
      </c>
      <c r="AL219">
        <v>0</v>
      </c>
      <c r="AM219">
        <v>0</v>
      </c>
      <c r="AN219" t="s">
        <v>44</v>
      </c>
    </row>
    <row r="220" spans="1:40" x14ac:dyDescent="0.2">
      <c r="A220">
        <v>106220733</v>
      </c>
      <c r="B220" t="s">
        <v>516</v>
      </c>
      <c r="C220" t="s">
        <v>517</v>
      </c>
      <c r="D220" t="s">
        <v>518</v>
      </c>
      <c r="E220" t="s">
        <v>38</v>
      </c>
      <c r="F220">
        <v>18902</v>
      </c>
      <c r="G220">
        <v>18902</v>
      </c>
      <c r="H220">
        <v>42560</v>
      </c>
      <c r="I220">
        <f t="shared" si="3"/>
        <v>64.816438356164383</v>
      </c>
      <c r="J220" t="s">
        <v>169</v>
      </c>
      <c r="K220" t="s">
        <v>519</v>
      </c>
      <c r="L220" t="s">
        <v>41</v>
      </c>
      <c r="M220" t="s">
        <v>77</v>
      </c>
      <c r="N220" t="s">
        <v>43</v>
      </c>
      <c r="O220">
        <v>0</v>
      </c>
      <c r="P220">
        <v>34</v>
      </c>
      <c r="Q220">
        <v>0</v>
      </c>
      <c r="R220">
        <v>0</v>
      </c>
      <c r="S220">
        <v>0</v>
      </c>
      <c r="T220">
        <v>0</v>
      </c>
      <c r="U220" t="s">
        <v>44</v>
      </c>
      <c r="Z220" t="s">
        <v>45</v>
      </c>
      <c r="AD220">
        <v>0</v>
      </c>
      <c r="AE220">
        <v>0</v>
      </c>
      <c r="AF220">
        <v>20</v>
      </c>
      <c r="AG220">
        <v>131</v>
      </c>
      <c r="AH220">
        <v>151</v>
      </c>
      <c r="AI220">
        <v>0</v>
      </c>
      <c r="AJ220" t="s">
        <v>36</v>
      </c>
      <c r="AK220">
        <v>0</v>
      </c>
      <c r="AL220">
        <v>0</v>
      </c>
      <c r="AM220">
        <v>0</v>
      </c>
      <c r="AN220" t="s">
        <v>44</v>
      </c>
    </row>
    <row r="221" spans="1:40" x14ac:dyDescent="0.2">
      <c r="A221">
        <v>106230949</v>
      </c>
      <c r="B221" t="s">
        <v>520</v>
      </c>
      <c r="C221" t="s">
        <v>521</v>
      </c>
      <c r="D221" t="s">
        <v>522</v>
      </c>
      <c r="E221" t="s">
        <v>38</v>
      </c>
      <c r="F221">
        <v>17168</v>
      </c>
      <c r="G221">
        <v>17168</v>
      </c>
      <c r="H221">
        <v>42560</v>
      </c>
      <c r="I221">
        <f t="shared" si="3"/>
        <v>69.567123287671237</v>
      </c>
      <c r="J221" t="s">
        <v>103</v>
      </c>
      <c r="K221" t="s">
        <v>523</v>
      </c>
      <c r="L221" t="s">
        <v>41</v>
      </c>
      <c r="M221" t="s">
        <v>42</v>
      </c>
      <c r="N221" t="s">
        <v>43</v>
      </c>
      <c r="O221">
        <v>0</v>
      </c>
      <c r="P221">
        <v>38</v>
      </c>
      <c r="Q221">
        <v>0</v>
      </c>
      <c r="R221">
        <v>0</v>
      </c>
      <c r="S221">
        <v>0</v>
      </c>
      <c r="T221">
        <v>0</v>
      </c>
      <c r="U221" t="s">
        <v>44</v>
      </c>
      <c r="W221" t="s">
        <v>45</v>
      </c>
      <c r="Y221" t="s">
        <v>45</v>
      </c>
      <c r="Z221" t="s">
        <v>45</v>
      </c>
      <c r="AC221" t="s">
        <v>45</v>
      </c>
      <c r="AD221">
        <v>0</v>
      </c>
      <c r="AE221">
        <v>0</v>
      </c>
      <c r="AF221">
        <v>0</v>
      </c>
      <c r="AG221">
        <v>0</v>
      </c>
      <c r="AH221">
        <v>843</v>
      </c>
      <c r="AI221">
        <v>782</v>
      </c>
      <c r="AJ221" t="s">
        <v>36</v>
      </c>
      <c r="AK221">
        <v>0</v>
      </c>
      <c r="AL221">
        <v>0</v>
      </c>
      <c r="AM221">
        <v>0</v>
      </c>
      <c r="AN221" t="s">
        <v>44</v>
      </c>
    </row>
    <row r="222" spans="1:40" x14ac:dyDescent="0.2">
      <c r="A222">
        <v>106231013</v>
      </c>
      <c r="B222" t="s">
        <v>524</v>
      </c>
      <c r="C222" t="s">
        <v>525</v>
      </c>
      <c r="D222" t="s">
        <v>526</v>
      </c>
      <c r="E222" t="s">
        <v>38</v>
      </c>
      <c r="F222">
        <v>26115</v>
      </c>
      <c r="G222">
        <v>26115</v>
      </c>
      <c r="H222">
        <v>42560</v>
      </c>
      <c r="I222">
        <f t="shared" si="3"/>
        <v>45.054794520547944</v>
      </c>
      <c r="J222" t="s">
        <v>103</v>
      </c>
      <c r="K222" t="s">
        <v>523</v>
      </c>
      <c r="L222" t="s">
        <v>41</v>
      </c>
      <c r="M222" t="s">
        <v>77</v>
      </c>
      <c r="N222" t="s">
        <v>43</v>
      </c>
      <c r="O222">
        <v>0</v>
      </c>
      <c r="P222">
        <v>49</v>
      </c>
      <c r="Q222">
        <v>1</v>
      </c>
      <c r="R222">
        <v>133</v>
      </c>
      <c r="S222">
        <v>235</v>
      </c>
      <c r="T222">
        <v>0</v>
      </c>
      <c r="U222" t="s">
        <v>44</v>
      </c>
      <c r="W222" t="s">
        <v>45</v>
      </c>
      <c r="Y222" t="s">
        <v>45</v>
      </c>
      <c r="Z222" t="s">
        <v>45</v>
      </c>
      <c r="AC222" t="s">
        <v>45</v>
      </c>
      <c r="AD222">
        <v>82</v>
      </c>
      <c r="AE222">
        <v>221</v>
      </c>
      <c r="AF222">
        <v>216</v>
      </c>
      <c r="AG222">
        <v>142</v>
      </c>
      <c r="AH222">
        <v>661</v>
      </c>
      <c r="AI222">
        <v>264</v>
      </c>
      <c r="AJ222" t="s">
        <v>36</v>
      </c>
      <c r="AK222">
        <v>131</v>
      </c>
      <c r="AL222">
        <v>5</v>
      </c>
      <c r="AM222">
        <v>1</v>
      </c>
      <c r="AN222" t="s">
        <v>44</v>
      </c>
    </row>
    <row r="223" spans="1:40" x14ac:dyDescent="0.2">
      <c r="A223">
        <v>106231396</v>
      </c>
      <c r="B223" t="s">
        <v>527</v>
      </c>
      <c r="C223" t="s">
        <v>528</v>
      </c>
      <c r="D223" t="s">
        <v>529</v>
      </c>
      <c r="E223" t="s">
        <v>38</v>
      </c>
      <c r="F223">
        <v>29283</v>
      </c>
      <c r="G223">
        <v>29283</v>
      </c>
      <c r="H223">
        <v>42560</v>
      </c>
      <c r="I223">
        <f t="shared" si="3"/>
        <v>36.375342465753427</v>
      </c>
      <c r="J223" t="s">
        <v>103</v>
      </c>
      <c r="K223" t="s">
        <v>523</v>
      </c>
      <c r="L223" t="s">
        <v>41</v>
      </c>
      <c r="M223" t="s">
        <v>42</v>
      </c>
      <c r="N223" t="s">
        <v>43</v>
      </c>
      <c r="O223">
        <v>4</v>
      </c>
      <c r="P223">
        <v>67</v>
      </c>
      <c r="Q223">
        <v>0</v>
      </c>
      <c r="R223">
        <v>796</v>
      </c>
      <c r="S223">
        <v>1622</v>
      </c>
      <c r="T223">
        <v>0</v>
      </c>
      <c r="U223" t="s">
        <v>44</v>
      </c>
      <c r="W223" t="s">
        <v>45</v>
      </c>
      <c r="Y223" t="s">
        <v>45</v>
      </c>
      <c r="Z223" t="s">
        <v>45</v>
      </c>
      <c r="AC223" t="s">
        <v>45</v>
      </c>
      <c r="AD223">
        <v>10</v>
      </c>
      <c r="AE223">
        <v>40</v>
      </c>
      <c r="AF223">
        <v>526</v>
      </c>
      <c r="AG223">
        <v>1860</v>
      </c>
      <c r="AH223">
        <v>2439</v>
      </c>
      <c r="AI223">
        <v>1167</v>
      </c>
      <c r="AJ223" t="s">
        <v>36</v>
      </c>
      <c r="AK223">
        <v>815</v>
      </c>
      <c r="AL223">
        <v>33</v>
      </c>
      <c r="AM223">
        <v>3</v>
      </c>
      <c r="AN223" t="s">
        <v>44</v>
      </c>
    </row>
    <row r="224" spans="1:40" x14ac:dyDescent="0.2">
      <c r="A224">
        <v>106240924</v>
      </c>
      <c r="B224" t="s">
        <v>530</v>
      </c>
      <c r="C224" t="s">
        <v>531</v>
      </c>
      <c r="D224" t="s">
        <v>532</v>
      </c>
      <c r="E224" t="s">
        <v>38</v>
      </c>
      <c r="F224">
        <v>24715</v>
      </c>
      <c r="G224">
        <v>24715</v>
      </c>
      <c r="H224">
        <v>42560</v>
      </c>
      <c r="I224">
        <f t="shared" si="3"/>
        <v>48.890410958904113</v>
      </c>
      <c r="J224" t="s">
        <v>98</v>
      </c>
      <c r="K224" t="s">
        <v>533</v>
      </c>
      <c r="L224" t="s">
        <v>41</v>
      </c>
      <c r="M224" t="s">
        <v>42</v>
      </c>
      <c r="N224" t="s">
        <v>43</v>
      </c>
      <c r="O224">
        <v>0</v>
      </c>
      <c r="P224">
        <v>44</v>
      </c>
      <c r="Q224">
        <v>12</v>
      </c>
      <c r="R224">
        <v>695</v>
      </c>
      <c r="S224">
        <v>1225</v>
      </c>
      <c r="T224">
        <v>0</v>
      </c>
      <c r="U224" t="s">
        <v>44</v>
      </c>
      <c r="W224" t="s">
        <v>45</v>
      </c>
      <c r="Y224" t="s">
        <v>45</v>
      </c>
      <c r="Z224" t="s">
        <v>45</v>
      </c>
      <c r="AD224">
        <v>1</v>
      </c>
      <c r="AE224">
        <v>7</v>
      </c>
      <c r="AF224">
        <v>103</v>
      </c>
      <c r="AG224">
        <v>662</v>
      </c>
      <c r="AH224">
        <v>773</v>
      </c>
      <c r="AI224">
        <v>357</v>
      </c>
      <c r="AJ224" t="s">
        <v>44</v>
      </c>
      <c r="AK224">
        <v>695</v>
      </c>
      <c r="AL224">
        <v>22</v>
      </c>
      <c r="AM224">
        <v>4</v>
      </c>
      <c r="AN224" t="s">
        <v>44</v>
      </c>
    </row>
    <row r="225" spans="1:40" x14ac:dyDescent="0.2">
      <c r="A225">
        <v>106240942</v>
      </c>
      <c r="B225" t="s">
        <v>1164</v>
      </c>
      <c r="C225" t="s">
        <v>1165</v>
      </c>
      <c r="D225" t="s">
        <v>536</v>
      </c>
      <c r="E225" t="s">
        <v>38</v>
      </c>
      <c r="F225">
        <v>20455</v>
      </c>
      <c r="G225">
        <v>20455</v>
      </c>
      <c r="H225">
        <v>42560</v>
      </c>
      <c r="I225">
        <f t="shared" si="3"/>
        <v>60.561643835616437</v>
      </c>
      <c r="J225" t="s">
        <v>98</v>
      </c>
      <c r="K225" t="s">
        <v>533</v>
      </c>
      <c r="L225" t="s">
        <v>41</v>
      </c>
      <c r="M225" t="s">
        <v>42</v>
      </c>
      <c r="N225" t="s">
        <v>43</v>
      </c>
      <c r="O225">
        <v>0</v>
      </c>
      <c r="P225">
        <v>186</v>
      </c>
      <c r="Q225">
        <v>30</v>
      </c>
      <c r="R225">
        <v>2740</v>
      </c>
      <c r="S225">
        <v>5041</v>
      </c>
      <c r="T225">
        <v>0</v>
      </c>
      <c r="U225" t="s">
        <v>36</v>
      </c>
      <c r="W225" t="s">
        <v>45</v>
      </c>
      <c r="Y225" t="s">
        <v>45</v>
      </c>
      <c r="Z225" t="s">
        <v>45</v>
      </c>
      <c r="AD225">
        <v>13</v>
      </c>
      <c r="AE225">
        <v>80</v>
      </c>
      <c r="AF225">
        <v>3409</v>
      </c>
      <c r="AG225">
        <v>3241</v>
      </c>
      <c r="AH225">
        <v>6750</v>
      </c>
      <c r="AI225">
        <v>2107</v>
      </c>
      <c r="AJ225" t="s">
        <v>36</v>
      </c>
      <c r="AK225">
        <v>2754</v>
      </c>
      <c r="AL225">
        <v>185</v>
      </c>
      <c r="AM225">
        <v>64</v>
      </c>
      <c r="AN225" t="s">
        <v>44</v>
      </c>
    </row>
    <row r="226" spans="1:40" x14ac:dyDescent="0.2">
      <c r="A226">
        <v>106244027</v>
      </c>
      <c r="B226" t="s">
        <v>534</v>
      </c>
      <c r="C226" t="s">
        <v>535</v>
      </c>
      <c r="D226" t="s">
        <v>536</v>
      </c>
      <c r="E226" t="s">
        <v>38</v>
      </c>
      <c r="F226">
        <v>35293</v>
      </c>
      <c r="G226">
        <v>35293</v>
      </c>
      <c r="H226">
        <v>42560</v>
      </c>
      <c r="I226">
        <f t="shared" si="3"/>
        <v>19.909589041095892</v>
      </c>
      <c r="J226" t="s">
        <v>98</v>
      </c>
      <c r="K226" t="s">
        <v>533</v>
      </c>
      <c r="L226" t="s">
        <v>165</v>
      </c>
      <c r="M226" t="s">
        <v>53</v>
      </c>
      <c r="N226" t="s">
        <v>57</v>
      </c>
      <c r="O226">
        <v>0</v>
      </c>
      <c r="P226">
        <v>16</v>
      </c>
      <c r="Q226">
        <v>0</v>
      </c>
      <c r="R226">
        <v>0</v>
      </c>
      <c r="S226">
        <v>0</v>
      </c>
      <c r="T226">
        <v>0</v>
      </c>
      <c r="U226" t="s">
        <v>44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 t="s">
        <v>44</v>
      </c>
      <c r="AK226">
        <v>0</v>
      </c>
      <c r="AL226">
        <v>0</v>
      </c>
      <c r="AM226">
        <v>0</v>
      </c>
      <c r="AN226" t="s">
        <v>44</v>
      </c>
    </row>
    <row r="227" spans="1:40" x14ac:dyDescent="0.2">
      <c r="A227">
        <v>106250955</v>
      </c>
      <c r="B227" t="s">
        <v>1371</v>
      </c>
      <c r="C227" t="s">
        <v>1372</v>
      </c>
      <c r="D227" t="s">
        <v>1373</v>
      </c>
      <c r="E227" t="s">
        <v>38</v>
      </c>
      <c r="F227">
        <v>19541</v>
      </c>
      <c r="G227">
        <v>19541</v>
      </c>
      <c r="H227">
        <v>42560</v>
      </c>
      <c r="I227">
        <f t="shared" si="3"/>
        <v>63.065753424657537</v>
      </c>
      <c r="J227" t="s">
        <v>103</v>
      </c>
      <c r="K227" t="s">
        <v>1277</v>
      </c>
      <c r="L227" t="s">
        <v>41</v>
      </c>
      <c r="M227" t="s">
        <v>77</v>
      </c>
      <c r="N227" t="s">
        <v>148</v>
      </c>
      <c r="O227">
        <v>0</v>
      </c>
      <c r="P227">
        <v>26</v>
      </c>
      <c r="Q227">
        <v>0</v>
      </c>
      <c r="R227">
        <v>0</v>
      </c>
      <c r="S227">
        <v>0</v>
      </c>
      <c r="T227">
        <v>0</v>
      </c>
      <c r="U227" t="s">
        <v>44</v>
      </c>
      <c r="Z227" t="s">
        <v>45</v>
      </c>
      <c r="AD227">
        <v>0</v>
      </c>
      <c r="AE227">
        <v>0</v>
      </c>
      <c r="AF227">
        <v>0</v>
      </c>
      <c r="AG227">
        <v>4</v>
      </c>
      <c r="AH227">
        <v>4</v>
      </c>
      <c r="AI227">
        <v>0</v>
      </c>
      <c r="AJ227" t="s">
        <v>44</v>
      </c>
      <c r="AK227">
        <v>0</v>
      </c>
      <c r="AL227">
        <v>0</v>
      </c>
      <c r="AM227">
        <v>0</v>
      </c>
      <c r="AN227" t="s">
        <v>44</v>
      </c>
    </row>
    <row r="228" spans="1:40" x14ac:dyDescent="0.2">
      <c r="A228">
        <v>106250956</v>
      </c>
      <c r="B228" t="s">
        <v>1274</v>
      </c>
      <c r="C228" t="s">
        <v>1275</v>
      </c>
      <c r="D228" t="s">
        <v>1276</v>
      </c>
      <c r="E228" t="s">
        <v>38</v>
      </c>
      <c r="F228">
        <v>19541</v>
      </c>
      <c r="G228">
        <v>19541</v>
      </c>
      <c r="H228">
        <v>42560</v>
      </c>
      <c r="I228">
        <f t="shared" si="3"/>
        <v>63.065753424657537</v>
      </c>
      <c r="J228" t="s">
        <v>103</v>
      </c>
      <c r="K228" t="s">
        <v>1277</v>
      </c>
      <c r="L228" t="s">
        <v>41</v>
      </c>
      <c r="M228" t="s">
        <v>77</v>
      </c>
      <c r="N228" t="s">
        <v>43</v>
      </c>
      <c r="O228">
        <v>0</v>
      </c>
      <c r="P228">
        <v>87</v>
      </c>
      <c r="Q228">
        <v>0</v>
      </c>
      <c r="R228">
        <v>1</v>
      </c>
      <c r="S228">
        <v>1</v>
      </c>
      <c r="T228">
        <v>0</v>
      </c>
      <c r="U228" t="s">
        <v>44</v>
      </c>
      <c r="AA228" t="s">
        <v>45</v>
      </c>
      <c r="AD228">
        <v>0</v>
      </c>
      <c r="AE228">
        <v>0</v>
      </c>
      <c r="AF228">
        <v>0</v>
      </c>
      <c r="AG228">
        <v>129</v>
      </c>
      <c r="AH228">
        <v>129</v>
      </c>
      <c r="AI228">
        <v>1</v>
      </c>
      <c r="AJ228" t="s">
        <v>36</v>
      </c>
      <c r="AK228">
        <v>1</v>
      </c>
      <c r="AL228">
        <v>0</v>
      </c>
      <c r="AM228">
        <v>0</v>
      </c>
      <c r="AN228" t="s">
        <v>44</v>
      </c>
    </row>
    <row r="229" spans="1:40" x14ac:dyDescent="0.2">
      <c r="A229">
        <v>106260011</v>
      </c>
      <c r="B229" t="s">
        <v>1101</v>
      </c>
      <c r="C229" t="s">
        <v>1102</v>
      </c>
      <c r="D229" t="s">
        <v>1103</v>
      </c>
      <c r="E229" t="s">
        <v>38</v>
      </c>
      <c r="F229">
        <v>28531</v>
      </c>
      <c r="G229">
        <v>28531</v>
      </c>
      <c r="H229">
        <v>42560</v>
      </c>
      <c r="I229">
        <f t="shared" si="3"/>
        <v>38.435616438356163</v>
      </c>
      <c r="J229" t="s">
        <v>214</v>
      </c>
      <c r="K229" t="s">
        <v>1104</v>
      </c>
      <c r="L229" t="s">
        <v>41</v>
      </c>
      <c r="M229" t="s">
        <v>77</v>
      </c>
      <c r="N229" t="s">
        <v>43</v>
      </c>
      <c r="O229">
        <v>0</v>
      </c>
      <c r="P229">
        <v>17</v>
      </c>
      <c r="Q229">
        <v>3</v>
      </c>
      <c r="R229">
        <v>95</v>
      </c>
      <c r="S229">
        <v>179</v>
      </c>
      <c r="T229">
        <v>0</v>
      </c>
      <c r="U229" t="s">
        <v>44</v>
      </c>
      <c r="W229" t="s">
        <v>45</v>
      </c>
      <c r="Y229" t="s">
        <v>45</v>
      </c>
      <c r="AA229" t="s">
        <v>45</v>
      </c>
      <c r="AC229" t="s">
        <v>45</v>
      </c>
      <c r="AD229">
        <v>0</v>
      </c>
      <c r="AE229">
        <v>3</v>
      </c>
      <c r="AF229">
        <v>46</v>
      </c>
      <c r="AG229">
        <v>258</v>
      </c>
      <c r="AH229">
        <v>307</v>
      </c>
      <c r="AI229">
        <v>276</v>
      </c>
      <c r="AJ229" t="s">
        <v>44</v>
      </c>
      <c r="AK229">
        <v>95</v>
      </c>
      <c r="AL229">
        <v>6</v>
      </c>
      <c r="AM229">
        <v>0</v>
      </c>
      <c r="AN229" t="s">
        <v>44</v>
      </c>
    </row>
    <row r="230" spans="1:40" x14ac:dyDescent="0.2">
      <c r="A230">
        <v>106270744</v>
      </c>
      <c r="B230" t="s">
        <v>537</v>
      </c>
      <c r="C230" t="s">
        <v>538</v>
      </c>
      <c r="D230" t="s">
        <v>539</v>
      </c>
      <c r="E230" t="s">
        <v>38</v>
      </c>
      <c r="F230">
        <v>22816</v>
      </c>
      <c r="G230">
        <v>22816</v>
      </c>
      <c r="H230">
        <v>42560</v>
      </c>
      <c r="I230">
        <f t="shared" si="3"/>
        <v>54.093150684931508</v>
      </c>
      <c r="J230" t="s">
        <v>541</v>
      </c>
      <c r="K230" t="s">
        <v>540</v>
      </c>
      <c r="L230" t="s">
        <v>41</v>
      </c>
      <c r="M230" t="s">
        <v>42</v>
      </c>
      <c r="N230" t="s">
        <v>43</v>
      </c>
      <c r="O230">
        <v>8</v>
      </c>
      <c r="P230">
        <v>258</v>
      </c>
      <c r="Q230">
        <v>8</v>
      </c>
      <c r="R230">
        <v>1118</v>
      </c>
      <c r="S230">
        <v>1844</v>
      </c>
      <c r="T230">
        <v>0</v>
      </c>
      <c r="U230" t="s">
        <v>36</v>
      </c>
      <c r="W230" t="s">
        <v>45</v>
      </c>
      <c r="Y230" t="s">
        <v>45</v>
      </c>
      <c r="Z230" t="s">
        <v>45</v>
      </c>
      <c r="AB230" t="s">
        <v>45</v>
      </c>
      <c r="AD230">
        <v>45</v>
      </c>
      <c r="AE230">
        <v>327</v>
      </c>
      <c r="AF230">
        <v>360</v>
      </c>
      <c r="AG230">
        <v>6266</v>
      </c>
      <c r="AH230">
        <v>7010</v>
      </c>
      <c r="AI230">
        <v>4138</v>
      </c>
      <c r="AJ230" t="s">
        <v>36</v>
      </c>
      <c r="AK230">
        <v>1118</v>
      </c>
      <c r="AL230">
        <v>26</v>
      </c>
      <c r="AM230">
        <v>4</v>
      </c>
      <c r="AN230" t="s">
        <v>44</v>
      </c>
    </row>
    <row r="231" spans="1:40" x14ac:dyDescent="0.2">
      <c r="A231">
        <v>106270777</v>
      </c>
      <c r="B231" t="s">
        <v>542</v>
      </c>
      <c r="C231" t="s">
        <v>543</v>
      </c>
      <c r="D231" t="s">
        <v>544</v>
      </c>
      <c r="E231" t="s">
        <v>38</v>
      </c>
      <c r="F231">
        <v>22901</v>
      </c>
      <c r="G231">
        <v>22901</v>
      </c>
      <c r="H231">
        <v>42560</v>
      </c>
      <c r="I231">
        <f t="shared" si="3"/>
        <v>53.860273972602741</v>
      </c>
      <c r="J231" t="s">
        <v>541</v>
      </c>
      <c r="K231" t="s">
        <v>540</v>
      </c>
      <c r="L231" t="s">
        <v>41</v>
      </c>
      <c r="M231" t="s">
        <v>42</v>
      </c>
      <c r="N231" t="s">
        <v>43</v>
      </c>
      <c r="O231">
        <v>0</v>
      </c>
      <c r="P231">
        <v>119</v>
      </c>
      <c r="Q231">
        <v>0</v>
      </c>
      <c r="R231">
        <v>479</v>
      </c>
      <c r="S231">
        <v>947</v>
      </c>
      <c r="T231">
        <v>0</v>
      </c>
      <c r="U231" t="s">
        <v>44</v>
      </c>
      <c r="W231" t="s">
        <v>45</v>
      </c>
      <c r="Y231" t="s">
        <v>45</v>
      </c>
      <c r="Z231" t="s">
        <v>45</v>
      </c>
      <c r="AD231">
        <v>0</v>
      </c>
      <c r="AE231">
        <v>0</v>
      </c>
      <c r="AF231">
        <v>0</v>
      </c>
      <c r="AG231">
        <v>0</v>
      </c>
      <c r="AH231">
        <v>708</v>
      </c>
      <c r="AI231">
        <v>383</v>
      </c>
      <c r="AJ231" t="s">
        <v>44</v>
      </c>
      <c r="AK231">
        <v>449</v>
      </c>
      <c r="AL231">
        <v>15</v>
      </c>
      <c r="AM231">
        <v>1</v>
      </c>
      <c r="AN231" t="s">
        <v>44</v>
      </c>
    </row>
    <row r="232" spans="1:40" x14ac:dyDescent="0.2">
      <c r="A232">
        <v>106270875</v>
      </c>
      <c r="B232" t="s">
        <v>545</v>
      </c>
      <c r="C232" t="s">
        <v>546</v>
      </c>
      <c r="D232" t="s">
        <v>547</v>
      </c>
      <c r="E232" t="s">
        <v>38</v>
      </c>
      <c r="F232">
        <v>19459</v>
      </c>
      <c r="G232">
        <v>19459</v>
      </c>
      <c r="H232">
        <v>42560</v>
      </c>
      <c r="I232">
        <f t="shared" si="3"/>
        <v>63.290410958904111</v>
      </c>
      <c r="J232" t="s">
        <v>541</v>
      </c>
      <c r="K232" t="s">
        <v>540</v>
      </c>
      <c r="L232" t="s">
        <v>41</v>
      </c>
      <c r="M232" t="s">
        <v>77</v>
      </c>
      <c r="N232" t="s">
        <v>43</v>
      </c>
      <c r="O232">
        <v>11</v>
      </c>
      <c r="P232">
        <v>269</v>
      </c>
      <c r="Q232">
        <v>34</v>
      </c>
      <c r="R232">
        <v>1785</v>
      </c>
      <c r="S232">
        <v>2984</v>
      </c>
      <c r="T232">
        <v>0</v>
      </c>
      <c r="U232" t="s">
        <v>36</v>
      </c>
      <c r="V232" t="s">
        <v>45</v>
      </c>
      <c r="Y232" t="s">
        <v>45</v>
      </c>
      <c r="Z232" t="s">
        <v>45</v>
      </c>
      <c r="AC232" t="s">
        <v>45</v>
      </c>
      <c r="AD232">
        <v>13</v>
      </c>
      <c r="AE232">
        <v>49</v>
      </c>
      <c r="AF232">
        <v>801</v>
      </c>
      <c r="AG232">
        <v>3987</v>
      </c>
      <c r="AH232">
        <v>4850</v>
      </c>
      <c r="AI232">
        <v>3374</v>
      </c>
      <c r="AJ232" t="s">
        <v>36</v>
      </c>
      <c r="AK232">
        <v>1824</v>
      </c>
      <c r="AL232">
        <v>112</v>
      </c>
      <c r="AM232">
        <v>16</v>
      </c>
      <c r="AN232" t="s">
        <v>44</v>
      </c>
    </row>
    <row r="233" spans="1:40" x14ac:dyDescent="0.2">
      <c r="A233">
        <v>106274043</v>
      </c>
      <c r="B233" t="s">
        <v>548</v>
      </c>
      <c r="C233" t="s">
        <v>549</v>
      </c>
      <c r="D233" t="s">
        <v>547</v>
      </c>
      <c r="E233" t="s">
        <v>38</v>
      </c>
      <c r="F233">
        <v>36326</v>
      </c>
      <c r="G233">
        <v>36326</v>
      </c>
      <c r="H233">
        <v>42560</v>
      </c>
      <c r="I233">
        <f t="shared" si="3"/>
        <v>17.079452054794519</v>
      </c>
      <c r="J233" t="s">
        <v>541</v>
      </c>
      <c r="K233" t="s">
        <v>540</v>
      </c>
      <c r="L233" t="s">
        <v>41</v>
      </c>
      <c r="M233" t="s">
        <v>53</v>
      </c>
      <c r="N233" t="s">
        <v>43</v>
      </c>
      <c r="O233">
        <v>15</v>
      </c>
      <c r="P233">
        <v>172</v>
      </c>
      <c r="Q233">
        <v>18</v>
      </c>
      <c r="R233">
        <v>2229</v>
      </c>
      <c r="S233">
        <v>4622</v>
      </c>
      <c r="T233">
        <v>0</v>
      </c>
      <c r="U233" t="s">
        <v>36</v>
      </c>
      <c r="V233" t="s">
        <v>45</v>
      </c>
      <c r="Z233" t="s">
        <v>45</v>
      </c>
      <c r="AD233">
        <v>0</v>
      </c>
      <c r="AE233">
        <v>0</v>
      </c>
      <c r="AF233">
        <v>0</v>
      </c>
      <c r="AG233">
        <v>0</v>
      </c>
      <c r="AH233">
        <v>3509</v>
      </c>
      <c r="AI233">
        <v>1294</v>
      </c>
      <c r="AJ233" t="s">
        <v>44</v>
      </c>
      <c r="AK233">
        <v>2528</v>
      </c>
      <c r="AL233">
        <v>167</v>
      </c>
      <c r="AM233">
        <v>4</v>
      </c>
      <c r="AN233" t="s">
        <v>44</v>
      </c>
    </row>
    <row r="234" spans="1:40" x14ac:dyDescent="0.2">
      <c r="A234">
        <v>106281047</v>
      </c>
      <c r="B234" t="s">
        <v>550</v>
      </c>
      <c r="C234" t="s">
        <v>551</v>
      </c>
      <c r="D234" t="s">
        <v>552</v>
      </c>
      <c r="E234" t="s">
        <v>38</v>
      </c>
      <c r="F234">
        <v>21252</v>
      </c>
      <c r="G234">
        <v>21252</v>
      </c>
      <c r="H234">
        <v>42560</v>
      </c>
      <c r="I234">
        <f t="shared" si="3"/>
        <v>58.37808219178082</v>
      </c>
      <c r="J234" t="s">
        <v>553</v>
      </c>
      <c r="K234" t="s">
        <v>554</v>
      </c>
      <c r="L234" t="s">
        <v>41</v>
      </c>
      <c r="M234" t="s">
        <v>42</v>
      </c>
      <c r="N234" t="s">
        <v>43</v>
      </c>
      <c r="O234">
        <v>6</v>
      </c>
      <c r="P234">
        <v>211</v>
      </c>
      <c r="Q234">
        <v>8</v>
      </c>
      <c r="R234">
        <v>674</v>
      </c>
      <c r="S234">
        <v>1473</v>
      </c>
      <c r="T234">
        <v>0</v>
      </c>
      <c r="U234" t="s">
        <v>36</v>
      </c>
      <c r="W234" t="s">
        <v>45</v>
      </c>
      <c r="Y234" t="s">
        <v>45</v>
      </c>
      <c r="Z234" t="s">
        <v>45</v>
      </c>
      <c r="AC234" t="s">
        <v>45</v>
      </c>
      <c r="AD234">
        <v>5194</v>
      </c>
      <c r="AE234">
        <v>11552</v>
      </c>
      <c r="AF234">
        <v>7451</v>
      </c>
      <c r="AG234">
        <v>780</v>
      </c>
      <c r="AH234">
        <v>26231</v>
      </c>
      <c r="AI234">
        <v>1780</v>
      </c>
      <c r="AJ234" t="s">
        <v>44</v>
      </c>
      <c r="AK234">
        <v>808</v>
      </c>
      <c r="AL234">
        <v>22</v>
      </c>
      <c r="AM234">
        <v>3</v>
      </c>
      <c r="AN234" t="s">
        <v>44</v>
      </c>
    </row>
    <row r="235" spans="1:40" x14ac:dyDescent="0.2">
      <c r="A235">
        <v>106281078</v>
      </c>
      <c r="B235" t="s">
        <v>1117</v>
      </c>
      <c r="C235" t="s">
        <v>1118</v>
      </c>
      <c r="D235" t="s">
        <v>1119</v>
      </c>
      <c r="E235" t="s">
        <v>38</v>
      </c>
      <c r="F235">
        <v>16803</v>
      </c>
      <c r="G235">
        <v>16803</v>
      </c>
      <c r="H235">
        <v>42560</v>
      </c>
      <c r="I235">
        <f t="shared" si="3"/>
        <v>70.567123287671237</v>
      </c>
      <c r="J235" t="s">
        <v>553</v>
      </c>
      <c r="K235" t="s">
        <v>554</v>
      </c>
      <c r="L235" t="s">
        <v>41</v>
      </c>
      <c r="M235" t="s">
        <v>42</v>
      </c>
      <c r="N235" t="s">
        <v>43</v>
      </c>
      <c r="O235">
        <v>0</v>
      </c>
      <c r="P235">
        <v>151</v>
      </c>
      <c r="Q235">
        <v>0</v>
      </c>
      <c r="R235">
        <v>256</v>
      </c>
      <c r="S235">
        <v>474</v>
      </c>
      <c r="T235">
        <v>0</v>
      </c>
      <c r="U235" t="s">
        <v>44</v>
      </c>
      <c r="W235" t="s">
        <v>45</v>
      </c>
      <c r="Y235" t="s">
        <v>45</v>
      </c>
      <c r="AA235" t="s">
        <v>45</v>
      </c>
      <c r="AC235" t="s">
        <v>45</v>
      </c>
      <c r="AD235">
        <v>3</v>
      </c>
      <c r="AE235">
        <v>21</v>
      </c>
      <c r="AF235">
        <v>286</v>
      </c>
      <c r="AG235">
        <v>1000</v>
      </c>
      <c r="AH235">
        <v>1310</v>
      </c>
      <c r="AI235">
        <v>2204</v>
      </c>
      <c r="AJ235" t="s">
        <v>36</v>
      </c>
      <c r="AK235">
        <v>254</v>
      </c>
      <c r="AL235">
        <v>6</v>
      </c>
      <c r="AM235">
        <v>2</v>
      </c>
      <c r="AN235" t="s">
        <v>44</v>
      </c>
    </row>
    <row r="236" spans="1:40" x14ac:dyDescent="0.2">
      <c r="A236">
        <v>106281266</v>
      </c>
      <c r="B236" t="s">
        <v>1076</v>
      </c>
      <c r="C236" t="s">
        <v>1077</v>
      </c>
      <c r="D236" t="s">
        <v>552</v>
      </c>
      <c r="E236" t="s">
        <v>38</v>
      </c>
      <c r="F236">
        <v>16803</v>
      </c>
      <c r="G236">
        <v>16803</v>
      </c>
      <c r="H236">
        <v>42560</v>
      </c>
      <c r="I236">
        <f t="shared" si="3"/>
        <v>70.567123287671237</v>
      </c>
      <c r="J236" t="s">
        <v>553</v>
      </c>
      <c r="K236" t="s">
        <v>554</v>
      </c>
      <c r="L236" t="s">
        <v>89</v>
      </c>
      <c r="M236" t="s">
        <v>601</v>
      </c>
      <c r="N236" t="s">
        <v>57</v>
      </c>
      <c r="O236">
        <v>0</v>
      </c>
      <c r="P236">
        <v>1418</v>
      </c>
      <c r="Q236">
        <v>0</v>
      </c>
      <c r="R236">
        <v>0</v>
      </c>
      <c r="S236">
        <v>0</v>
      </c>
      <c r="T236">
        <v>0</v>
      </c>
      <c r="U236" t="s">
        <v>44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 t="s">
        <v>44</v>
      </c>
      <c r="AK236">
        <v>0</v>
      </c>
      <c r="AL236">
        <v>0</v>
      </c>
      <c r="AM236">
        <v>0</v>
      </c>
      <c r="AN236" t="s">
        <v>44</v>
      </c>
    </row>
    <row r="237" spans="1:40" x14ac:dyDescent="0.2">
      <c r="A237">
        <v>106291023</v>
      </c>
      <c r="B237" t="s">
        <v>555</v>
      </c>
      <c r="C237" t="s">
        <v>556</v>
      </c>
      <c r="D237" t="s">
        <v>557</v>
      </c>
      <c r="E237" t="s">
        <v>38</v>
      </c>
      <c r="F237">
        <v>21543</v>
      </c>
      <c r="G237">
        <v>21543</v>
      </c>
      <c r="H237">
        <v>42560</v>
      </c>
      <c r="I237">
        <f t="shared" si="3"/>
        <v>57.580821917808223</v>
      </c>
      <c r="J237" t="s">
        <v>160</v>
      </c>
      <c r="K237" t="s">
        <v>558</v>
      </c>
      <c r="L237" t="s">
        <v>41</v>
      </c>
      <c r="M237" t="s">
        <v>42</v>
      </c>
      <c r="N237" t="s">
        <v>43</v>
      </c>
      <c r="O237">
        <v>0</v>
      </c>
      <c r="P237">
        <v>104</v>
      </c>
      <c r="Q237">
        <v>10</v>
      </c>
      <c r="R237">
        <v>442</v>
      </c>
      <c r="S237">
        <v>940</v>
      </c>
      <c r="T237">
        <v>0</v>
      </c>
      <c r="U237" t="s">
        <v>36</v>
      </c>
      <c r="W237" t="s">
        <v>45</v>
      </c>
      <c r="Y237" t="s">
        <v>45</v>
      </c>
      <c r="Z237" t="s">
        <v>45</v>
      </c>
      <c r="AD237">
        <v>7</v>
      </c>
      <c r="AE237">
        <v>50</v>
      </c>
      <c r="AF237">
        <v>521</v>
      </c>
      <c r="AG237">
        <v>3665</v>
      </c>
      <c r="AH237">
        <v>4246</v>
      </c>
      <c r="AI237">
        <v>1242</v>
      </c>
      <c r="AJ237" t="s">
        <v>36</v>
      </c>
      <c r="AK237">
        <v>443</v>
      </c>
      <c r="AL237">
        <v>17</v>
      </c>
      <c r="AM237">
        <v>2</v>
      </c>
      <c r="AN237" t="s">
        <v>44</v>
      </c>
    </row>
    <row r="238" spans="1:40" x14ac:dyDescent="0.2">
      <c r="A238">
        <v>106291053</v>
      </c>
      <c r="B238" t="s">
        <v>1214</v>
      </c>
      <c r="C238" t="s">
        <v>1215</v>
      </c>
      <c r="D238" t="s">
        <v>1216</v>
      </c>
      <c r="E238" t="s">
        <v>38</v>
      </c>
      <c r="F238">
        <v>19085</v>
      </c>
      <c r="G238">
        <v>19085</v>
      </c>
      <c r="H238">
        <v>42560</v>
      </c>
      <c r="I238">
        <f t="shared" si="3"/>
        <v>64.31506849315069</v>
      </c>
      <c r="J238" t="s">
        <v>160</v>
      </c>
      <c r="K238" t="s">
        <v>558</v>
      </c>
      <c r="L238" t="s">
        <v>41</v>
      </c>
      <c r="M238" t="s">
        <v>77</v>
      </c>
      <c r="N238" t="s">
        <v>43</v>
      </c>
      <c r="O238">
        <v>0</v>
      </c>
      <c r="P238">
        <v>72</v>
      </c>
      <c r="Q238">
        <v>8</v>
      </c>
      <c r="R238">
        <v>366</v>
      </c>
      <c r="S238">
        <v>842</v>
      </c>
      <c r="T238">
        <v>0</v>
      </c>
      <c r="U238" t="s">
        <v>44</v>
      </c>
      <c r="W238" t="s">
        <v>45</v>
      </c>
      <c r="Y238" t="s">
        <v>45</v>
      </c>
      <c r="Z238" t="s">
        <v>45</v>
      </c>
      <c r="AD238">
        <v>2</v>
      </c>
      <c r="AE238">
        <v>16</v>
      </c>
      <c r="AF238">
        <v>99</v>
      </c>
      <c r="AG238">
        <v>1146</v>
      </c>
      <c r="AH238">
        <v>1263</v>
      </c>
      <c r="AI238">
        <v>802</v>
      </c>
      <c r="AJ238" t="s">
        <v>36</v>
      </c>
      <c r="AK238">
        <v>363</v>
      </c>
      <c r="AL238">
        <v>10</v>
      </c>
      <c r="AM238">
        <v>0</v>
      </c>
      <c r="AN238" t="s">
        <v>44</v>
      </c>
    </row>
    <row r="239" spans="1:40" x14ac:dyDescent="0.2">
      <c r="A239">
        <v>106300032</v>
      </c>
      <c r="B239" t="s">
        <v>1405</v>
      </c>
      <c r="C239" t="s">
        <v>1406</v>
      </c>
      <c r="D239" t="s">
        <v>610</v>
      </c>
      <c r="E239" t="s">
        <v>38</v>
      </c>
      <c r="F239">
        <v>28671</v>
      </c>
      <c r="G239">
        <v>28671</v>
      </c>
      <c r="H239">
        <v>42560</v>
      </c>
      <c r="I239">
        <f t="shared" si="3"/>
        <v>38.052054794520551</v>
      </c>
      <c r="J239" t="s">
        <v>562</v>
      </c>
      <c r="K239" t="s">
        <v>563</v>
      </c>
      <c r="L239" t="s">
        <v>41</v>
      </c>
      <c r="M239" t="s">
        <v>42</v>
      </c>
      <c r="N239" t="s">
        <v>49</v>
      </c>
      <c r="O239">
        <v>67</v>
      </c>
      <c r="P239">
        <v>279</v>
      </c>
      <c r="Q239">
        <v>0</v>
      </c>
      <c r="R239">
        <v>0</v>
      </c>
      <c r="S239">
        <v>0</v>
      </c>
      <c r="T239">
        <v>0</v>
      </c>
      <c r="U239" t="s">
        <v>44</v>
      </c>
      <c r="V239" t="s">
        <v>45</v>
      </c>
      <c r="X239" t="s">
        <v>45</v>
      </c>
      <c r="Z239" t="s">
        <v>45</v>
      </c>
      <c r="AC239" t="s">
        <v>45</v>
      </c>
      <c r="AD239">
        <v>0</v>
      </c>
      <c r="AE239">
        <v>0</v>
      </c>
      <c r="AF239">
        <v>0</v>
      </c>
      <c r="AG239">
        <v>0</v>
      </c>
      <c r="AH239">
        <v>5845</v>
      </c>
      <c r="AI239">
        <v>2833</v>
      </c>
      <c r="AJ239" t="s">
        <v>36</v>
      </c>
      <c r="AK239">
        <v>0</v>
      </c>
      <c r="AL239">
        <v>0</v>
      </c>
      <c r="AM239">
        <v>0</v>
      </c>
      <c r="AN239" t="s">
        <v>44</v>
      </c>
    </row>
    <row r="240" spans="1:40" x14ac:dyDescent="0.2">
      <c r="A240">
        <v>106300225</v>
      </c>
      <c r="B240" t="s">
        <v>559</v>
      </c>
      <c r="C240" t="s">
        <v>560</v>
      </c>
      <c r="D240" t="s">
        <v>561</v>
      </c>
      <c r="E240" t="s">
        <v>38</v>
      </c>
      <c r="F240">
        <v>31444</v>
      </c>
      <c r="G240">
        <v>31444</v>
      </c>
      <c r="H240">
        <v>42560</v>
      </c>
      <c r="I240">
        <f t="shared" si="3"/>
        <v>30.454794520547946</v>
      </c>
      <c r="J240" t="s">
        <v>562</v>
      </c>
      <c r="K240" t="s">
        <v>563</v>
      </c>
      <c r="L240" t="s">
        <v>41</v>
      </c>
      <c r="M240" t="s">
        <v>42</v>
      </c>
      <c r="N240" t="s">
        <v>43</v>
      </c>
      <c r="O240">
        <v>12</v>
      </c>
      <c r="P240">
        <v>218</v>
      </c>
      <c r="Q240">
        <v>20</v>
      </c>
      <c r="R240">
        <v>1422</v>
      </c>
      <c r="S240">
        <v>3188</v>
      </c>
      <c r="T240">
        <v>0</v>
      </c>
      <c r="U240" t="s">
        <v>36</v>
      </c>
      <c r="W240" t="s">
        <v>45</v>
      </c>
      <c r="Y240" t="s">
        <v>45</v>
      </c>
      <c r="Z240" t="s">
        <v>45</v>
      </c>
      <c r="AD240">
        <v>9</v>
      </c>
      <c r="AE240">
        <v>85</v>
      </c>
      <c r="AF240">
        <v>6146</v>
      </c>
      <c r="AG240">
        <v>962</v>
      </c>
      <c r="AH240">
        <v>7203</v>
      </c>
      <c r="AI240">
        <v>3822</v>
      </c>
      <c r="AJ240" t="s">
        <v>36</v>
      </c>
      <c r="AK240">
        <v>1552</v>
      </c>
      <c r="AL240">
        <v>90</v>
      </c>
      <c r="AM240">
        <v>15</v>
      </c>
      <c r="AN240" t="s">
        <v>36</v>
      </c>
    </row>
    <row r="241" spans="1:40" x14ac:dyDescent="0.2">
      <c r="A241">
        <v>106301097</v>
      </c>
      <c r="B241" t="s">
        <v>564</v>
      </c>
      <c r="C241" t="s">
        <v>565</v>
      </c>
      <c r="D241" t="s">
        <v>566</v>
      </c>
      <c r="E241" t="s">
        <v>299</v>
      </c>
      <c r="F241">
        <v>41305</v>
      </c>
      <c r="G241">
        <v>23959</v>
      </c>
      <c r="H241">
        <v>42560</v>
      </c>
      <c r="I241">
        <f t="shared" si="3"/>
        <v>50.961643835616435</v>
      </c>
      <c r="J241" t="s">
        <v>562</v>
      </c>
      <c r="K241" t="s">
        <v>563</v>
      </c>
      <c r="L241" t="s">
        <v>41</v>
      </c>
      <c r="M241">
        <v>0</v>
      </c>
      <c r="O241">
        <v>0</v>
      </c>
      <c r="P241">
        <v>101</v>
      </c>
      <c r="Q241">
        <v>0</v>
      </c>
      <c r="R241">
        <v>0</v>
      </c>
      <c r="S241">
        <v>0</v>
      </c>
      <c r="T241">
        <v>0</v>
      </c>
      <c r="U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K241">
        <v>0</v>
      </c>
      <c r="AL241">
        <v>0</v>
      </c>
      <c r="AM241">
        <v>0</v>
      </c>
    </row>
    <row r="242" spans="1:40" x14ac:dyDescent="0.2">
      <c r="A242">
        <v>106301098</v>
      </c>
      <c r="B242" t="s">
        <v>567</v>
      </c>
      <c r="C242" t="s">
        <v>568</v>
      </c>
      <c r="D242" t="s">
        <v>566</v>
      </c>
      <c r="E242" t="s">
        <v>38</v>
      </c>
      <c r="F242">
        <v>21234</v>
      </c>
      <c r="G242">
        <v>21234</v>
      </c>
      <c r="H242">
        <v>42560</v>
      </c>
      <c r="I242">
        <f t="shared" si="3"/>
        <v>58.42739726027397</v>
      </c>
      <c r="J242" t="s">
        <v>562</v>
      </c>
      <c r="K242" t="s">
        <v>563</v>
      </c>
      <c r="L242" t="s">
        <v>41</v>
      </c>
      <c r="M242" t="s">
        <v>177</v>
      </c>
      <c r="N242" t="s">
        <v>43</v>
      </c>
      <c r="O242">
        <v>11</v>
      </c>
      <c r="P242">
        <v>223</v>
      </c>
      <c r="Q242">
        <v>12</v>
      </c>
      <c r="R242">
        <v>1702</v>
      </c>
      <c r="S242">
        <v>2918</v>
      </c>
      <c r="T242">
        <v>0</v>
      </c>
      <c r="U242" t="s">
        <v>44</v>
      </c>
      <c r="W242" t="s">
        <v>45</v>
      </c>
      <c r="Y242" t="s">
        <v>45</v>
      </c>
      <c r="Z242" t="s">
        <v>45</v>
      </c>
      <c r="AC242" t="s">
        <v>45</v>
      </c>
      <c r="AD242">
        <v>139</v>
      </c>
      <c r="AE242">
        <v>717</v>
      </c>
      <c r="AF242">
        <v>4202</v>
      </c>
      <c r="AG242">
        <v>3026</v>
      </c>
      <c r="AH242">
        <v>8096</v>
      </c>
      <c r="AI242">
        <v>2612</v>
      </c>
      <c r="AJ242" t="s">
        <v>44</v>
      </c>
      <c r="AK242">
        <v>1728</v>
      </c>
      <c r="AL242">
        <v>123</v>
      </c>
      <c r="AM242">
        <v>47</v>
      </c>
      <c r="AN242" t="s">
        <v>44</v>
      </c>
    </row>
    <row r="243" spans="1:40" x14ac:dyDescent="0.2">
      <c r="A243">
        <v>106301109</v>
      </c>
      <c r="B243" t="s">
        <v>569</v>
      </c>
      <c r="C243" t="s">
        <v>570</v>
      </c>
      <c r="D243" t="s">
        <v>571</v>
      </c>
      <c r="E243" t="s">
        <v>63</v>
      </c>
      <c r="F243">
        <v>41955</v>
      </c>
      <c r="G243">
        <v>22675</v>
      </c>
      <c r="H243">
        <v>42560</v>
      </c>
      <c r="I243">
        <f t="shared" si="3"/>
        <v>54.479452054794521</v>
      </c>
      <c r="J243" t="s">
        <v>562</v>
      </c>
      <c r="K243" t="s">
        <v>563</v>
      </c>
      <c r="L243" t="s">
        <v>41</v>
      </c>
      <c r="M243">
        <v>0</v>
      </c>
      <c r="O243">
        <v>0</v>
      </c>
      <c r="P243">
        <v>42</v>
      </c>
      <c r="Q243">
        <v>0</v>
      </c>
      <c r="R243">
        <v>0</v>
      </c>
      <c r="S243">
        <v>0</v>
      </c>
      <c r="T243">
        <v>0</v>
      </c>
      <c r="U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K243">
        <v>0</v>
      </c>
      <c r="AL243">
        <v>0</v>
      </c>
      <c r="AM243">
        <v>0</v>
      </c>
    </row>
    <row r="244" spans="1:40" x14ac:dyDescent="0.2">
      <c r="A244">
        <v>106301127</v>
      </c>
      <c r="B244" t="s">
        <v>1409</v>
      </c>
      <c r="C244" t="s">
        <v>1410</v>
      </c>
      <c r="D244" t="s">
        <v>1411</v>
      </c>
      <c r="E244" t="s">
        <v>38</v>
      </c>
      <c r="F244">
        <v>34761</v>
      </c>
      <c r="G244">
        <v>34761</v>
      </c>
      <c r="H244">
        <v>42560</v>
      </c>
      <c r="I244">
        <f t="shared" si="3"/>
        <v>21.367123287671234</v>
      </c>
      <c r="J244" t="s">
        <v>562</v>
      </c>
      <c r="K244" t="s">
        <v>563</v>
      </c>
      <c r="L244" t="s">
        <v>41</v>
      </c>
      <c r="M244" t="s">
        <v>66</v>
      </c>
      <c r="N244" t="s">
        <v>43</v>
      </c>
      <c r="O244">
        <v>0</v>
      </c>
      <c r="P244">
        <v>86</v>
      </c>
      <c r="Q244">
        <v>0</v>
      </c>
      <c r="R244">
        <v>0</v>
      </c>
      <c r="S244">
        <v>0</v>
      </c>
      <c r="T244">
        <v>0</v>
      </c>
      <c r="U244" t="s">
        <v>44</v>
      </c>
      <c r="W244" t="s">
        <v>45</v>
      </c>
      <c r="Y244" t="s">
        <v>45</v>
      </c>
      <c r="Z244" t="s">
        <v>45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18</v>
      </c>
      <c r="AJ244" t="s">
        <v>44</v>
      </c>
      <c r="AK244">
        <v>0</v>
      </c>
      <c r="AL244">
        <v>0</v>
      </c>
      <c r="AM244">
        <v>0</v>
      </c>
      <c r="AN244" t="s">
        <v>44</v>
      </c>
    </row>
    <row r="245" spans="1:40" x14ac:dyDescent="0.2">
      <c r="A245">
        <v>106301132</v>
      </c>
      <c r="B245" t="s">
        <v>572</v>
      </c>
      <c r="C245" t="s">
        <v>573</v>
      </c>
      <c r="D245" t="s">
        <v>566</v>
      </c>
      <c r="E245" t="s">
        <v>63</v>
      </c>
      <c r="F245">
        <v>41999</v>
      </c>
      <c r="G245">
        <v>27128</v>
      </c>
      <c r="H245">
        <v>42560</v>
      </c>
      <c r="I245">
        <f t="shared" si="3"/>
        <v>42.279452054794518</v>
      </c>
      <c r="J245" t="s">
        <v>562</v>
      </c>
      <c r="K245" t="s">
        <v>563</v>
      </c>
      <c r="L245" t="s">
        <v>41</v>
      </c>
      <c r="M245">
        <v>0</v>
      </c>
      <c r="O245">
        <v>14</v>
      </c>
      <c r="P245">
        <v>200</v>
      </c>
      <c r="Q245">
        <v>0</v>
      </c>
      <c r="R245">
        <v>0</v>
      </c>
      <c r="S245">
        <v>0</v>
      </c>
      <c r="T245">
        <v>0</v>
      </c>
      <c r="U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K245">
        <v>0</v>
      </c>
      <c r="AL245">
        <v>0</v>
      </c>
      <c r="AM245">
        <v>0</v>
      </c>
    </row>
    <row r="246" spans="1:40" x14ac:dyDescent="0.2">
      <c r="A246">
        <v>106301140</v>
      </c>
      <c r="B246" t="s">
        <v>1301</v>
      </c>
      <c r="C246" t="s">
        <v>1302</v>
      </c>
      <c r="D246" t="s">
        <v>610</v>
      </c>
      <c r="E246" t="s">
        <v>38</v>
      </c>
      <c r="F246">
        <v>25175</v>
      </c>
      <c r="G246">
        <v>25175</v>
      </c>
      <c r="H246">
        <v>42560</v>
      </c>
      <c r="I246">
        <f t="shared" si="3"/>
        <v>47.630136986301373</v>
      </c>
      <c r="J246" t="s">
        <v>562</v>
      </c>
      <c r="K246" t="s">
        <v>563</v>
      </c>
      <c r="L246" t="s">
        <v>41</v>
      </c>
      <c r="M246" t="s">
        <v>66</v>
      </c>
      <c r="N246" t="s">
        <v>43</v>
      </c>
      <c r="O246">
        <v>0</v>
      </c>
      <c r="P246">
        <v>114</v>
      </c>
      <c r="Q246">
        <v>0</v>
      </c>
      <c r="R246">
        <v>0</v>
      </c>
      <c r="S246">
        <v>0</v>
      </c>
      <c r="T246">
        <v>0</v>
      </c>
      <c r="U246" t="s">
        <v>44</v>
      </c>
      <c r="W246" t="s">
        <v>45</v>
      </c>
      <c r="Y246" t="s">
        <v>45</v>
      </c>
      <c r="Z246" t="s">
        <v>45</v>
      </c>
      <c r="AD246">
        <v>138</v>
      </c>
      <c r="AE246">
        <v>453</v>
      </c>
      <c r="AF246">
        <v>342</v>
      </c>
      <c r="AG246">
        <v>77</v>
      </c>
      <c r="AH246">
        <v>1010</v>
      </c>
      <c r="AI246">
        <v>678</v>
      </c>
      <c r="AJ246" t="s">
        <v>36</v>
      </c>
      <c r="AK246">
        <v>0</v>
      </c>
      <c r="AL246">
        <v>0</v>
      </c>
      <c r="AM246">
        <v>0</v>
      </c>
      <c r="AN246" t="s">
        <v>44</v>
      </c>
    </row>
    <row r="247" spans="1:40" x14ac:dyDescent="0.2">
      <c r="A247">
        <v>106301155</v>
      </c>
      <c r="B247" t="s">
        <v>574</v>
      </c>
      <c r="C247" t="s">
        <v>575</v>
      </c>
      <c r="D247" t="s">
        <v>576</v>
      </c>
      <c r="E247" t="s">
        <v>38</v>
      </c>
      <c r="F247">
        <v>25086</v>
      </c>
      <c r="G247">
        <v>25086</v>
      </c>
      <c r="H247">
        <v>42560</v>
      </c>
      <c r="I247">
        <f t="shared" si="3"/>
        <v>47.873972602739727</v>
      </c>
      <c r="J247" t="s">
        <v>562</v>
      </c>
      <c r="K247" t="s">
        <v>563</v>
      </c>
      <c r="L247" t="s">
        <v>41</v>
      </c>
      <c r="M247" t="s">
        <v>577</v>
      </c>
      <c r="N247" t="s">
        <v>57</v>
      </c>
      <c r="O247">
        <v>0</v>
      </c>
      <c r="P247">
        <v>122</v>
      </c>
      <c r="Q247">
        <v>0</v>
      </c>
      <c r="R247">
        <v>0</v>
      </c>
      <c r="S247">
        <v>0</v>
      </c>
      <c r="T247">
        <v>9</v>
      </c>
      <c r="U247" t="s">
        <v>44</v>
      </c>
      <c r="W247" t="s">
        <v>45</v>
      </c>
      <c r="Y247" t="s">
        <v>45</v>
      </c>
      <c r="Z247" t="s">
        <v>45</v>
      </c>
      <c r="AC247" t="s">
        <v>45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153</v>
      </c>
      <c r="AJ247" t="s">
        <v>36</v>
      </c>
      <c r="AK247">
        <v>0</v>
      </c>
      <c r="AL247">
        <v>0</v>
      </c>
      <c r="AM247">
        <v>0</v>
      </c>
      <c r="AN247" t="s">
        <v>44</v>
      </c>
    </row>
    <row r="248" spans="1:40" x14ac:dyDescent="0.2">
      <c r="A248">
        <v>106301167</v>
      </c>
      <c r="B248" t="s">
        <v>578</v>
      </c>
      <c r="C248" t="s">
        <v>579</v>
      </c>
      <c r="D248" t="s">
        <v>580</v>
      </c>
      <c r="E248" t="s">
        <v>38</v>
      </c>
      <c r="F248">
        <v>20796</v>
      </c>
      <c r="G248">
        <v>20796</v>
      </c>
      <c r="H248">
        <v>42560</v>
      </c>
      <c r="I248">
        <f t="shared" si="3"/>
        <v>59.627397260273973</v>
      </c>
      <c r="J248" t="s">
        <v>562</v>
      </c>
      <c r="K248" t="s">
        <v>563</v>
      </c>
      <c r="L248" t="s">
        <v>41</v>
      </c>
      <c r="M248" t="s">
        <v>66</v>
      </c>
      <c r="N248" t="s">
        <v>43</v>
      </c>
      <c r="O248">
        <v>0</v>
      </c>
      <c r="P248">
        <v>54</v>
      </c>
      <c r="Q248">
        <v>0</v>
      </c>
      <c r="R248">
        <v>0</v>
      </c>
      <c r="S248">
        <v>0</v>
      </c>
      <c r="T248">
        <v>0</v>
      </c>
      <c r="U248" t="s">
        <v>44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33</v>
      </c>
      <c r="AJ248" t="s">
        <v>44</v>
      </c>
      <c r="AK248">
        <v>0</v>
      </c>
      <c r="AL248">
        <v>0</v>
      </c>
      <c r="AM248">
        <v>0</v>
      </c>
      <c r="AN248" t="s">
        <v>44</v>
      </c>
    </row>
    <row r="249" spans="1:40" x14ac:dyDescent="0.2">
      <c r="A249">
        <v>106301175</v>
      </c>
      <c r="B249" t="s">
        <v>581</v>
      </c>
      <c r="C249" t="s">
        <v>582</v>
      </c>
      <c r="D249" t="s">
        <v>561</v>
      </c>
      <c r="E249" t="s">
        <v>38</v>
      </c>
      <c r="F249">
        <v>26238</v>
      </c>
      <c r="G249">
        <v>26238</v>
      </c>
      <c r="H249">
        <v>42560</v>
      </c>
      <c r="I249">
        <f t="shared" si="3"/>
        <v>44.717808219178082</v>
      </c>
      <c r="J249" t="s">
        <v>562</v>
      </c>
      <c r="K249" t="s">
        <v>563</v>
      </c>
      <c r="L249" t="s">
        <v>41</v>
      </c>
      <c r="M249" t="s">
        <v>66</v>
      </c>
      <c r="N249" t="s">
        <v>43</v>
      </c>
      <c r="O249">
        <v>23</v>
      </c>
      <c r="P249">
        <v>293</v>
      </c>
      <c r="Q249">
        <v>55</v>
      </c>
      <c r="R249">
        <v>3352</v>
      </c>
      <c r="S249">
        <v>7287</v>
      </c>
      <c r="T249">
        <v>0</v>
      </c>
      <c r="U249" t="s">
        <v>44</v>
      </c>
      <c r="V249" t="s">
        <v>45</v>
      </c>
      <c r="X249" t="s">
        <v>45</v>
      </c>
      <c r="Z249" t="s">
        <v>45</v>
      </c>
      <c r="AC249" t="s">
        <v>45</v>
      </c>
      <c r="AD249">
        <v>3</v>
      </c>
      <c r="AE249">
        <v>21</v>
      </c>
      <c r="AF249">
        <v>2379</v>
      </c>
      <c r="AG249">
        <v>3402</v>
      </c>
      <c r="AH249">
        <v>5881</v>
      </c>
      <c r="AI249">
        <v>5186</v>
      </c>
      <c r="AJ249" t="s">
        <v>36</v>
      </c>
      <c r="AK249">
        <v>3707</v>
      </c>
      <c r="AL249">
        <v>182</v>
      </c>
      <c r="AM249">
        <v>44</v>
      </c>
      <c r="AN249" t="s">
        <v>44</v>
      </c>
    </row>
    <row r="250" spans="1:40" x14ac:dyDescent="0.2">
      <c r="A250">
        <v>106301188</v>
      </c>
      <c r="B250" t="s">
        <v>583</v>
      </c>
      <c r="C250" t="s">
        <v>584</v>
      </c>
      <c r="D250" t="s">
        <v>566</v>
      </c>
      <c r="E250" t="s">
        <v>38</v>
      </c>
      <c r="F250">
        <v>26662</v>
      </c>
      <c r="G250">
        <v>26662</v>
      </c>
      <c r="H250">
        <v>42560</v>
      </c>
      <c r="I250">
        <f t="shared" si="3"/>
        <v>43.556164383561644</v>
      </c>
      <c r="J250" t="s">
        <v>562</v>
      </c>
      <c r="K250" t="s">
        <v>563</v>
      </c>
      <c r="L250" t="s">
        <v>41</v>
      </c>
      <c r="M250" t="s">
        <v>66</v>
      </c>
      <c r="N250" t="s">
        <v>43</v>
      </c>
      <c r="O250">
        <v>5</v>
      </c>
      <c r="P250">
        <v>188</v>
      </c>
      <c r="Q250">
        <v>14</v>
      </c>
      <c r="R250">
        <v>1153</v>
      </c>
      <c r="S250">
        <v>2582</v>
      </c>
      <c r="T250">
        <v>0</v>
      </c>
      <c r="U250" t="s">
        <v>44</v>
      </c>
      <c r="W250" t="s">
        <v>45</v>
      </c>
      <c r="Y250" t="s">
        <v>45</v>
      </c>
      <c r="Z250" t="s">
        <v>45</v>
      </c>
      <c r="AC250" t="s">
        <v>45</v>
      </c>
      <c r="AD250">
        <v>501</v>
      </c>
      <c r="AE250">
        <v>537</v>
      </c>
      <c r="AF250">
        <v>768</v>
      </c>
      <c r="AG250">
        <v>483</v>
      </c>
      <c r="AH250">
        <v>2297</v>
      </c>
      <c r="AI250">
        <v>871</v>
      </c>
      <c r="AJ250" t="s">
        <v>36</v>
      </c>
      <c r="AK250">
        <v>1153</v>
      </c>
      <c r="AL250">
        <v>46</v>
      </c>
      <c r="AM250">
        <v>3</v>
      </c>
      <c r="AN250" t="s">
        <v>44</v>
      </c>
    </row>
    <row r="251" spans="1:40" x14ac:dyDescent="0.2">
      <c r="A251">
        <v>106301205</v>
      </c>
      <c r="B251" t="s">
        <v>1256</v>
      </c>
      <c r="C251" t="s">
        <v>1257</v>
      </c>
      <c r="D251" t="s">
        <v>600</v>
      </c>
      <c r="E251" t="s">
        <v>38</v>
      </c>
      <c r="F251">
        <v>19252</v>
      </c>
      <c r="G251">
        <v>19252</v>
      </c>
      <c r="H251">
        <v>42560</v>
      </c>
      <c r="I251">
        <f t="shared" si="3"/>
        <v>63.857534246575341</v>
      </c>
      <c r="J251" t="s">
        <v>562</v>
      </c>
      <c r="K251" t="s">
        <v>563</v>
      </c>
      <c r="L251" t="s">
        <v>41</v>
      </c>
      <c r="M251" t="s">
        <v>42</v>
      </c>
      <c r="N251" t="s">
        <v>43</v>
      </c>
      <c r="O251">
        <v>21</v>
      </c>
      <c r="P251">
        <v>443</v>
      </c>
      <c r="Q251">
        <v>28</v>
      </c>
      <c r="R251">
        <v>6050</v>
      </c>
      <c r="S251">
        <v>12257</v>
      </c>
      <c r="T251">
        <v>0</v>
      </c>
      <c r="U251" t="s">
        <v>36</v>
      </c>
      <c r="V251" t="s">
        <v>45</v>
      </c>
      <c r="X251" t="s">
        <v>45</v>
      </c>
      <c r="Z251" t="s">
        <v>45</v>
      </c>
      <c r="AB251" t="s">
        <v>45</v>
      </c>
      <c r="AD251">
        <v>45</v>
      </c>
      <c r="AE251">
        <v>243</v>
      </c>
      <c r="AF251">
        <v>10423</v>
      </c>
      <c r="AG251">
        <v>502</v>
      </c>
      <c r="AH251">
        <v>11213</v>
      </c>
      <c r="AI251">
        <v>5096</v>
      </c>
      <c r="AJ251" t="s">
        <v>36</v>
      </c>
      <c r="AK251">
        <v>6214</v>
      </c>
      <c r="AL251">
        <v>349</v>
      </c>
      <c r="AM251">
        <v>37</v>
      </c>
      <c r="AN251" t="s">
        <v>36</v>
      </c>
    </row>
    <row r="252" spans="1:40" x14ac:dyDescent="0.2">
      <c r="A252">
        <v>106301209</v>
      </c>
      <c r="B252" t="s">
        <v>585</v>
      </c>
      <c r="C252" t="s">
        <v>586</v>
      </c>
      <c r="D252" t="s">
        <v>587</v>
      </c>
      <c r="E252" t="s">
        <v>38</v>
      </c>
      <c r="F252">
        <v>24565</v>
      </c>
      <c r="G252">
        <v>24565</v>
      </c>
      <c r="H252">
        <v>42560</v>
      </c>
      <c r="I252">
        <f t="shared" si="3"/>
        <v>49.301369863013697</v>
      </c>
      <c r="J252" t="s">
        <v>562</v>
      </c>
      <c r="K252" t="s">
        <v>563</v>
      </c>
      <c r="L252" t="s">
        <v>41</v>
      </c>
      <c r="M252" t="s">
        <v>42</v>
      </c>
      <c r="N252" t="s">
        <v>43</v>
      </c>
      <c r="O252">
        <v>0</v>
      </c>
      <c r="P252">
        <v>131</v>
      </c>
      <c r="Q252">
        <v>0</v>
      </c>
      <c r="R252">
        <v>0</v>
      </c>
      <c r="S252">
        <v>0</v>
      </c>
      <c r="T252">
        <v>0</v>
      </c>
      <c r="U252" t="s">
        <v>44</v>
      </c>
      <c r="V252" t="s">
        <v>45</v>
      </c>
      <c r="X252" t="s">
        <v>45</v>
      </c>
      <c r="Z252" t="s">
        <v>45</v>
      </c>
      <c r="AB252" t="s">
        <v>45</v>
      </c>
      <c r="AD252">
        <v>0</v>
      </c>
      <c r="AE252">
        <v>3</v>
      </c>
      <c r="AF252">
        <v>230</v>
      </c>
      <c r="AG252">
        <v>2949</v>
      </c>
      <c r="AH252">
        <v>3182</v>
      </c>
      <c r="AI252">
        <v>314</v>
      </c>
      <c r="AJ252" t="s">
        <v>44</v>
      </c>
      <c r="AK252">
        <v>0</v>
      </c>
      <c r="AL252">
        <v>0</v>
      </c>
      <c r="AM252">
        <v>0</v>
      </c>
      <c r="AN252" t="s">
        <v>44</v>
      </c>
    </row>
    <row r="253" spans="1:40" x14ac:dyDescent="0.2">
      <c r="A253">
        <v>106301234</v>
      </c>
      <c r="B253" t="s">
        <v>588</v>
      </c>
      <c r="C253" t="s">
        <v>589</v>
      </c>
      <c r="D253" t="s">
        <v>590</v>
      </c>
      <c r="E253" t="s">
        <v>38</v>
      </c>
      <c r="F253">
        <v>26449</v>
      </c>
      <c r="G253">
        <v>26449</v>
      </c>
      <c r="H253">
        <v>42560</v>
      </c>
      <c r="I253">
        <f t="shared" si="3"/>
        <v>44.139726027397259</v>
      </c>
      <c r="J253" t="s">
        <v>562</v>
      </c>
      <c r="K253" t="s">
        <v>563</v>
      </c>
      <c r="L253" t="s">
        <v>41</v>
      </c>
      <c r="M253" t="s">
        <v>240</v>
      </c>
      <c r="N253" t="s">
        <v>43</v>
      </c>
      <c r="O253">
        <v>0</v>
      </c>
      <c r="P253">
        <v>141</v>
      </c>
      <c r="Q253">
        <v>13</v>
      </c>
      <c r="R253">
        <v>465</v>
      </c>
      <c r="S253">
        <v>1016</v>
      </c>
      <c r="T253">
        <v>0</v>
      </c>
      <c r="U253" t="s">
        <v>44</v>
      </c>
      <c r="V253" t="s">
        <v>45</v>
      </c>
      <c r="X253" t="s">
        <v>45</v>
      </c>
      <c r="Z253" t="s">
        <v>45</v>
      </c>
      <c r="AB253" t="s">
        <v>45</v>
      </c>
      <c r="AD253">
        <v>0</v>
      </c>
      <c r="AE253">
        <v>435</v>
      </c>
      <c r="AF253">
        <v>151</v>
      </c>
      <c r="AG253">
        <v>2732</v>
      </c>
      <c r="AH253">
        <v>3318</v>
      </c>
      <c r="AI253">
        <v>461</v>
      </c>
      <c r="AJ253" t="s">
        <v>44</v>
      </c>
      <c r="AK253">
        <v>465</v>
      </c>
      <c r="AL253">
        <v>20</v>
      </c>
      <c r="AM253">
        <v>3</v>
      </c>
      <c r="AN253" t="s">
        <v>44</v>
      </c>
    </row>
    <row r="254" spans="1:40" x14ac:dyDescent="0.2">
      <c r="A254">
        <v>106301248</v>
      </c>
      <c r="B254" t="s">
        <v>591</v>
      </c>
      <c r="C254" t="s">
        <v>592</v>
      </c>
      <c r="D254" t="s">
        <v>593</v>
      </c>
      <c r="E254" t="s">
        <v>38</v>
      </c>
      <c r="F254">
        <v>25164</v>
      </c>
      <c r="G254">
        <v>25164</v>
      </c>
      <c r="H254">
        <v>42560</v>
      </c>
      <c r="I254">
        <f t="shared" si="3"/>
        <v>47.660273972602738</v>
      </c>
      <c r="J254" t="s">
        <v>562</v>
      </c>
      <c r="K254" t="s">
        <v>563</v>
      </c>
      <c r="L254" t="s">
        <v>41</v>
      </c>
      <c r="M254" t="s">
        <v>66</v>
      </c>
      <c r="N254" t="s">
        <v>43</v>
      </c>
      <c r="O254">
        <v>0</v>
      </c>
      <c r="P254">
        <v>167</v>
      </c>
      <c r="Q254">
        <v>19</v>
      </c>
      <c r="R254">
        <v>1401</v>
      </c>
      <c r="S254">
        <v>2910</v>
      </c>
      <c r="T254">
        <v>0</v>
      </c>
      <c r="U254" t="s">
        <v>44</v>
      </c>
      <c r="W254" t="s">
        <v>45</v>
      </c>
      <c r="Y254" t="s">
        <v>45</v>
      </c>
      <c r="Z254" t="s">
        <v>45</v>
      </c>
      <c r="AC254" t="s">
        <v>45</v>
      </c>
      <c r="AD254">
        <v>1</v>
      </c>
      <c r="AE254">
        <v>6</v>
      </c>
      <c r="AF254">
        <v>617</v>
      </c>
      <c r="AG254">
        <v>5197</v>
      </c>
      <c r="AH254">
        <v>5825</v>
      </c>
      <c r="AI254">
        <v>2394</v>
      </c>
      <c r="AJ254" t="s">
        <v>44</v>
      </c>
      <c r="AK254">
        <v>1373</v>
      </c>
      <c r="AL254">
        <v>53</v>
      </c>
      <c r="AM254">
        <v>1</v>
      </c>
      <c r="AN254" t="s">
        <v>36</v>
      </c>
    </row>
    <row r="255" spans="1:40" x14ac:dyDescent="0.2">
      <c r="A255">
        <v>106301258</v>
      </c>
      <c r="B255" t="s">
        <v>1303</v>
      </c>
      <c r="C255" t="s">
        <v>1304</v>
      </c>
      <c r="D255" t="s">
        <v>580</v>
      </c>
      <c r="E255" t="s">
        <v>38</v>
      </c>
      <c r="F255">
        <v>26822</v>
      </c>
      <c r="G255">
        <v>26822</v>
      </c>
      <c r="H255">
        <v>42560</v>
      </c>
      <c r="I255">
        <f t="shared" si="3"/>
        <v>43.11780821917808</v>
      </c>
      <c r="J255" t="s">
        <v>562</v>
      </c>
      <c r="K255" t="s">
        <v>563</v>
      </c>
      <c r="L255" t="s">
        <v>41</v>
      </c>
      <c r="M255" t="s">
        <v>66</v>
      </c>
      <c r="N255" t="s">
        <v>43</v>
      </c>
      <c r="O255">
        <v>0</v>
      </c>
      <c r="P255">
        <v>178</v>
      </c>
      <c r="Q255">
        <v>20</v>
      </c>
      <c r="R255">
        <v>932</v>
      </c>
      <c r="S255">
        <v>2213</v>
      </c>
      <c r="T255">
        <v>0</v>
      </c>
      <c r="U255" t="s">
        <v>44</v>
      </c>
      <c r="V255" t="s">
        <v>45</v>
      </c>
      <c r="Y255" t="s">
        <v>45</v>
      </c>
      <c r="Z255" t="s">
        <v>45</v>
      </c>
      <c r="AC255" t="s">
        <v>45</v>
      </c>
      <c r="AD255">
        <v>101</v>
      </c>
      <c r="AE255">
        <v>778</v>
      </c>
      <c r="AF255">
        <v>654</v>
      </c>
      <c r="AG255">
        <v>168</v>
      </c>
      <c r="AH255">
        <v>1739</v>
      </c>
      <c r="AI255">
        <v>1127</v>
      </c>
      <c r="AJ255" t="s">
        <v>36</v>
      </c>
      <c r="AK255">
        <v>932</v>
      </c>
      <c r="AL255">
        <v>36</v>
      </c>
      <c r="AM255">
        <v>2</v>
      </c>
      <c r="AN255" t="s">
        <v>44</v>
      </c>
    </row>
    <row r="256" spans="1:40" x14ac:dyDescent="0.2">
      <c r="A256">
        <v>106301262</v>
      </c>
      <c r="B256" t="s">
        <v>594</v>
      </c>
      <c r="C256" t="s">
        <v>595</v>
      </c>
      <c r="D256" t="s">
        <v>596</v>
      </c>
      <c r="E256" t="s">
        <v>38</v>
      </c>
      <c r="F256">
        <v>26155</v>
      </c>
      <c r="G256">
        <v>26155</v>
      </c>
      <c r="H256">
        <v>42560</v>
      </c>
      <c r="I256">
        <f t="shared" si="3"/>
        <v>44.945205479452056</v>
      </c>
      <c r="J256" t="s">
        <v>562</v>
      </c>
      <c r="K256" t="s">
        <v>563</v>
      </c>
      <c r="L256" t="s">
        <v>41</v>
      </c>
      <c r="M256" t="s">
        <v>42</v>
      </c>
      <c r="N256" t="s">
        <v>43</v>
      </c>
      <c r="O256">
        <v>0</v>
      </c>
      <c r="P256">
        <v>345</v>
      </c>
      <c r="Q256">
        <v>20</v>
      </c>
      <c r="R256">
        <v>2558</v>
      </c>
      <c r="S256">
        <v>6278</v>
      </c>
      <c r="T256">
        <v>0</v>
      </c>
      <c r="U256" t="s">
        <v>36</v>
      </c>
      <c r="W256" t="s">
        <v>45</v>
      </c>
      <c r="X256" t="s">
        <v>45</v>
      </c>
      <c r="Z256" t="s">
        <v>45</v>
      </c>
      <c r="AD256">
        <v>0</v>
      </c>
      <c r="AE256">
        <v>0</v>
      </c>
      <c r="AF256">
        <v>0</v>
      </c>
      <c r="AG256">
        <v>10337</v>
      </c>
      <c r="AH256">
        <v>10337</v>
      </c>
      <c r="AI256">
        <v>4326</v>
      </c>
      <c r="AJ256" t="s">
        <v>44</v>
      </c>
      <c r="AK256">
        <v>2729</v>
      </c>
      <c r="AL256">
        <v>172</v>
      </c>
      <c r="AM256">
        <v>28</v>
      </c>
      <c r="AN256" t="s">
        <v>36</v>
      </c>
    </row>
    <row r="257" spans="1:40" x14ac:dyDescent="0.2">
      <c r="A257">
        <v>106301279</v>
      </c>
      <c r="B257" t="s">
        <v>1231</v>
      </c>
      <c r="C257" t="s">
        <v>1232</v>
      </c>
      <c r="D257" t="s">
        <v>610</v>
      </c>
      <c r="E257" t="s">
        <v>38</v>
      </c>
      <c r="F257">
        <v>19541</v>
      </c>
      <c r="G257">
        <v>19541</v>
      </c>
      <c r="H257">
        <v>42560</v>
      </c>
      <c r="I257">
        <f t="shared" si="3"/>
        <v>63.065753424657537</v>
      </c>
      <c r="J257" t="s">
        <v>562</v>
      </c>
      <c r="K257" t="s">
        <v>563</v>
      </c>
      <c r="L257" t="s">
        <v>41</v>
      </c>
      <c r="M257" t="s">
        <v>438</v>
      </c>
      <c r="N257" t="s">
        <v>43</v>
      </c>
      <c r="O257">
        <v>45</v>
      </c>
      <c r="P257">
        <v>411</v>
      </c>
      <c r="Q257">
        <v>35</v>
      </c>
      <c r="R257">
        <v>45</v>
      </c>
      <c r="S257">
        <v>78</v>
      </c>
      <c r="T257">
        <v>6</v>
      </c>
      <c r="U257" t="s">
        <v>36</v>
      </c>
      <c r="V257" t="s">
        <v>45</v>
      </c>
      <c r="X257" t="s">
        <v>45</v>
      </c>
      <c r="Z257" t="s">
        <v>45</v>
      </c>
      <c r="AB257" t="s">
        <v>45</v>
      </c>
      <c r="AD257">
        <v>10</v>
      </c>
      <c r="AE257">
        <v>51</v>
      </c>
      <c r="AF257">
        <v>1414</v>
      </c>
      <c r="AG257">
        <v>9647</v>
      </c>
      <c r="AH257">
        <v>11122</v>
      </c>
      <c r="AI257">
        <v>7701</v>
      </c>
      <c r="AJ257" t="s">
        <v>36</v>
      </c>
      <c r="AK257">
        <v>1531</v>
      </c>
      <c r="AL257">
        <v>189</v>
      </c>
      <c r="AM257">
        <v>67</v>
      </c>
      <c r="AN257" t="s">
        <v>44</v>
      </c>
    </row>
    <row r="258" spans="1:40" x14ac:dyDescent="0.2">
      <c r="A258">
        <v>106301283</v>
      </c>
      <c r="B258" t="s">
        <v>1195</v>
      </c>
      <c r="C258" t="s">
        <v>1196</v>
      </c>
      <c r="D258" t="s">
        <v>1197</v>
      </c>
      <c r="E258" t="s">
        <v>38</v>
      </c>
      <c r="F258">
        <v>21192</v>
      </c>
      <c r="G258">
        <v>21192</v>
      </c>
      <c r="H258">
        <v>42560</v>
      </c>
      <c r="I258">
        <f t="shared" si="3"/>
        <v>58.542465753424658</v>
      </c>
      <c r="J258" t="s">
        <v>562</v>
      </c>
      <c r="K258" t="s">
        <v>563</v>
      </c>
      <c r="L258" t="s">
        <v>41</v>
      </c>
      <c r="M258" t="s">
        <v>240</v>
      </c>
      <c r="N258" t="s">
        <v>43</v>
      </c>
      <c r="O258">
        <v>12</v>
      </c>
      <c r="P258">
        <v>167</v>
      </c>
      <c r="Q258">
        <v>12</v>
      </c>
      <c r="R258">
        <v>1791</v>
      </c>
      <c r="S258">
        <v>2884</v>
      </c>
      <c r="T258">
        <v>0</v>
      </c>
      <c r="U258" t="s">
        <v>44</v>
      </c>
      <c r="V258" t="s">
        <v>45</v>
      </c>
      <c r="X258" t="s">
        <v>45</v>
      </c>
      <c r="Z258" t="s">
        <v>45</v>
      </c>
      <c r="AB258" t="s">
        <v>45</v>
      </c>
      <c r="AD258">
        <v>0</v>
      </c>
      <c r="AE258">
        <v>7</v>
      </c>
      <c r="AF258">
        <v>55</v>
      </c>
      <c r="AG258">
        <v>3549</v>
      </c>
      <c r="AH258">
        <v>3611</v>
      </c>
      <c r="AI258">
        <v>981</v>
      </c>
      <c r="AJ258" t="s">
        <v>44</v>
      </c>
      <c r="AK258">
        <v>1791</v>
      </c>
      <c r="AL258">
        <v>31</v>
      </c>
      <c r="AM258">
        <v>0</v>
      </c>
      <c r="AN258" t="s">
        <v>44</v>
      </c>
    </row>
    <row r="259" spans="1:40" x14ac:dyDescent="0.2">
      <c r="A259">
        <v>106301297</v>
      </c>
      <c r="B259" t="s">
        <v>1335</v>
      </c>
      <c r="C259" t="s">
        <v>1336</v>
      </c>
      <c r="D259" t="s">
        <v>1337</v>
      </c>
      <c r="E259" t="s">
        <v>38</v>
      </c>
      <c r="F259">
        <v>26569</v>
      </c>
      <c r="G259">
        <v>26569</v>
      </c>
      <c r="H259">
        <v>42560</v>
      </c>
      <c r="I259">
        <f t="shared" ref="I259:I322" si="4">(H259-G259)/365</f>
        <v>43.81095890410959</v>
      </c>
      <c r="J259" t="s">
        <v>562</v>
      </c>
      <c r="K259" t="s">
        <v>563</v>
      </c>
      <c r="L259" t="s">
        <v>41</v>
      </c>
      <c r="M259" t="s">
        <v>66</v>
      </c>
      <c r="N259" t="s">
        <v>43</v>
      </c>
      <c r="O259">
        <v>0</v>
      </c>
      <c r="P259">
        <v>114</v>
      </c>
      <c r="Q259">
        <v>0</v>
      </c>
      <c r="R259">
        <v>0</v>
      </c>
      <c r="S259">
        <v>0</v>
      </c>
      <c r="T259">
        <v>0</v>
      </c>
      <c r="U259" t="s">
        <v>44</v>
      </c>
      <c r="W259" t="s">
        <v>45</v>
      </c>
      <c r="Y259" t="s">
        <v>45</v>
      </c>
      <c r="Z259" t="s">
        <v>45</v>
      </c>
      <c r="AC259" t="s">
        <v>45</v>
      </c>
      <c r="AD259">
        <v>0</v>
      </c>
      <c r="AE259">
        <v>3</v>
      </c>
      <c r="AF259">
        <v>543</v>
      </c>
      <c r="AG259">
        <v>1787</v>
      </c>
      <c r="AH259">
        <v>2333</v>
      </c>
      <c r="AI259">
        <v>1126</v>
      </c>
      <c r="AJ259" t="s">
        <v>44</v>
      </c>
      <c r="AK259">
        <v>0</v>
      </c>
      <c r="AL259">
        <v>0</v>
      </c>
      <c r="AM259">
        <v>0</v>
      </c>
      <c r="AN259" t="s">
        <v>36</v>
      </c>
    </row>
    <row r="260" spans="1:40" x14ac:dyDescent="0.2">
      <c r="A260">
        <v>106301304</v>
      </c>
      <c r="B260" t="s">
        <v>598</v>
      </c>
      <c r="C260" t="s">
        <v>599</v>
      </c>
      <c r="D260" t="s">
        <v>600</v>
      </c>
      <c r="E260" t="s">
        <v>38</v>
      </c>
      <c r="F260">
        <v>21192</v>
      </c>
      <c r="G260">
        <v>21192</v>
      </c>
      <c r="H260">
        <v>42560</v>
      </c>
      <c r="I260">
        <f t="shared" si="4"/>
        <v>58.542465753424658</v>
      </c>
      <c r="J260" t="s">
        <v>562</v>
      </c>
      <c r="K260" t="s">
        <v>563</v>
      </c>
      <c r="L260" t="s">
        <v>89</v>
      </c>
      <c r="M260" t="s">
        <v>601</v>
      </c>
      <c r="N260" t="s">
        <v>57</v>
      </c>
      <c r="O260">
        <v>0</v>
      </c>
      <c r="P260">
        <v>34</v>
      </c>
      <c r="Q260">
        <v>0</v>
      </c>
      <c r="R260">
        <v>0</v>
      </c>
      <c r="S260">
        <v>0</v>
      </c>
      <c r="T260">
        <v>0</v>
      </c>
      <c r="U260" t="s">
        <v>44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 t="s">
        <v>44</v>
      </c>
      <c r="AK260">
        <v>0</v>
      </c>
      <c r="AL260">
        <v>0</v>
      </c>
      <c r="AM260">
        <v>0</v>
      </c>
      <c r="AN260" t="s">
        <v>44</v>
      </c>
    </row>
    <row r="261" spans="1:40" x14ac:dyDescent="0.2">
      <c r="A261">
        <v>106301317</v>
      </c>
      <c r="B261" t="s">
        <v>602</v>
      </c>
      <c r="C261" t="s">
        <v>603</v>
      </c>
      <c r="D261" t="s">
        <v>604</v>
      </c>
      <c r="E261" t="s">
        <v>38</v>
      </c>
      <c r="F261">
        <v>27056</v>
      </c>
      <c r="G261">
        <v>27056</v>
      </c>
      <c r="H261">
        <v>42560</v>
      </c>
      <c r="I261">
        <f t="shared" si="4"/>
        <v>42.476712328767121</v>
      </c>
      <c r="J261" t="s">
        <v>562</v>
      </c>
      <c r="K261" t="s">
        <v>563</v>
      </c>
      <c r="L261" t="s">
        <v>41</v>
      </c>
      <c r="M261" t="s">
        <v>42</v>
      </c>
      <c r="N261" t="s">
        <v>43</v>
      </c>
      <c r="O261">
        <v>19</v>
      </c>
      <c r="P261">
        <v>252</v>
      </c>
      <c r="Q261">
        <v>24</v>
      </c>
      <c r="R261">
        <v>2507</v>
      </c>
      <c r="S261">
        <v>6047</v>
      </c>
      <c r="T261">
        <v>0</v>
      </c>
      <c r="U261" t="s">
        <v>44</v>
      </c>
      <c r="V261" t="s">
        <v>45</v>
      </c>
      <c r="X261" t="s">
        <v>45</v>
      </c>
      <c r="Z261" t="s">
        <v>45</v>
      </c>
      <c r="AC261" t="s">
        <v>45</v>
      </c>
      <c r="AD261">
        <v>7</v>
      </c>
      <c r="AE261">
        <v>61</v>
      </c>
      <c r="AF261">
        <v>3011</v>
      </c>
      <c r="AG261">
        <v>4395</v>
      </c>
      <c r="AH261">
        <v>7476</v>
      </c>
      <c r="AI261">
        <v>3008</v>
      </c>
      <c r="AJ261" t="s">
        <v>36</v>
      </c>
      <c r="AK261">
        <v>2812</v>
      </c>
      <c r="AL261">
        <v>168</v>
      </c>
      <c r="AM261">
        <v>17</v>
      </c>
      <c r="AN261" t="s">
        <v>36</v>
      </c>
    </row>
    <row r="262" spans="1:40" x14ac:dyDescent="0.2">
      <c r="A262">
        <v>106301325</v>
      </c>
      <c r="B262" t="s">
        <v>605</v>
      </c>
      <c r="C262" t="s">
        <v>606</v>
      </c>
      <c r="D262" t="s">
        <v>607</v>
      </c>
      <c r="E262" t="s">
        <v>38</v>
      </c>
      <c r="F262">
        <v>38383</v>
      </c>
      <c r="G262">
        <v>26528</v>
      </c>
      <c r="H262">
        <v>42560</v>
      </c>
      <c r="I262">
        <f t="shared" si="4"/>
        <v>43.923287671232877</v>
      </c>
      <c r="J262" t="s">
        <v>562</v>
      </c>
      <c r="K262" t="s">
        <v>563</v>
      </c>
      <c r="L262" t="s">
        <v>41</v>
      </c>
      <c r="M262" t="s">
        <v>42</v>
      </c>
      <c r="N262" t="s">
        <v>43</v>
      </c>
      <c r="O262">
        <v>0</v>
      </c>
      <c r="P262">
        <v>73</v>
      </c>
      <c r="Q262">
        <v>0</v>
      </c>
      <c r="R262">
        <v>0</v>
      </c>
      <c r="S262">
        <v>0</v>
      </c>
      <c r="T262">
        <v>0</v>
      </c>
      <c r="U262" t="s">
        <v>44</v>
      </c>
      <c r="W262" t="s">
        <v>45</v>
      </c>
      <c r="Y262" t="s">
        <v>45</v>
      </c>
      <c r="Z262" t="s">
        <v>45</v>
      </c>
      <c r="AC262" t="s">
        <v>45</v>
      </c>
      <c r="AD262">
        <v>4</v>
      </c>
      <c r="AE262">
        <v>29</v>
      </c>
      <c r="AF262">
        <v>1006</v>
      </c>
      <c r="AG262">
        <v>591</v>
      </c>
      <c r="AH262">
        <v>1630</v>
      </c>
      <c r="AI262">
        <v>289</v>
      </c>
      <c r="AJ262" t="s">
        <v>44</v>
      </c>
      <c r="AK262">
        <v>0</v>
      </c>
      <c r="AL262">
        <v>0</v>
      </c>
      <c r="AM262">
        <v>0</v>
      </c>
      <c r="AN262" t="s">
        <v>44</v>
      </c>
    </row>
    <row r="263" spans="1:40" x14ac:dyDescent="0.2">
      <c r="A263">
        <v>106301337</v>
      </c>
      <c r="B263" t="s">
        <v>1233</v>
      </c>
      <c r="C263" t="s">
        <v>1234</v>
      </c>
      <c r="D263" t="s">
        <v>1235</v>
      </c>
      <c r="E263" t="s">
        <v>38</v>
      </c>
      <c r="F263">
        <v>39995</v>
      </c>
      <c r="G263">
        <v>21731</v>
      </c>
      <c r="H263">
        <v>42560</v>
      </c>
      <c r="I263">
        <f t="shared" si="4"/>
        <v>57.065753424657537</v>
      </c>
      <c r="J263" t="s">
        <v>562</v>
      </c>
      <c r="K263" t="s">
        <v>563</v>
      </c>
      <c r="L263" t="s">
        <v>41</v>
      </c>
      <c r="M263" t="s">
        <v>42</v>
      </c>
      <c r="N263" t="s">
        <v>43</v>
      </c>
      <c r="O263">
        <v>0</v>
      </c>
      <c r="P263">
        <v>188</v>
      </c>
      <c r="Q263">
        <v>0</v>
      </c>
      <c r="R263">
        <v>0</v>
      </c>
      <c r="S263">
        <v>0</v>
      </c>
      <c r="T263">
        <v>0</v>
      </c>
      <c r="U263" t="s">
        <v>44</v>
      </c>
      <c r="W263" t="s">
        <v>45</v>
      </c>
      <c r="X263" t="s">
        <v>45</v>
      </c>
      <c r="Z263" t="s">
        <v>45</v>
      </c>
      <c r="AD263">
        <v>0</v>
      </c>
      <c r="AE263">
        <v>0</v>
      </c>
      <c r="AF263">
        <v>0</v>
      </c>
      <c r="AG263">
        <v>3201</v>
      </c>
      <c r="AH263">
        <v>3201</v>
      </c>
      <c r="AI263">
        <v>513</v>
      </c>
      <c r="AJ263" t="s">
        <v>44</v>
      </c>
      <c r="AK263">
        <v>0</v>
      </c>
      <c r="AL263">
        <v>0</v>
      </c>
      <c r="AM263">
        <v>0</v>
      </c>
      <c r="AN263" t="s">
        <v>44</v>
      </c>
    </row>
    <row r="264" spans="1:40" x14ac:dyDescent="0.2">
      <c r="A264">
        <v>106301340</v>
      </c>
      <c r="B264" t="s">
        <v>608</v>
      </c>
      <c r="C264" t="s">
        <v>609</v>
      </c>
      <c r="D264" t="s">
        <v>610</v>
      </c>
      <c r="E264" t="s">
        <v>38</v>
      </c>
      <c r="F264">
        <v>23677</v>
      </c>
      <c r="G264">
        <v>23677</v>
      </c>
      <c r="H264">
        <v>42560</v>
      </c>
      <c r="I264">
        <f t="shared" si="4"/>
        <v>51.734246575342468</v>
      </c>
      <c r="J264" t="s">
        <v>562</v>
      </c>
      <c r="K264" t="s">
        <v>563</v>
      </c>
      <c r="L264" t="s">
        <v>41</v>
      </c>
      <c r="M264" t="s">
        <v>42</v>
      </c>
      <c r="N264" t="s">
        <v>43</v>
      </c>
      <c r="O264">
        <v>0</v>
      </c>
      <c r="P264">
        <v>457</v>
      </c>
      <c r="Q264">
        <v>51</v>
      </c>
      <c r="R264">
        <v>4628</v>
      </c>
      <c r="S264">
        <v>8987</v>
      </c>
      <c r="T264">
        <v>0</v>
      </c>
      <c r="U264" t="s">
        <v>36</v>
      </c>
      <c r="V264" t="s">
        <v>45</v>
      </c>
      <c r="X264" t="s">
        <v>45</v>
      </c>
      <c r="Z264" t="s">
        <v>45</v>
      </c>
      <c r="AC264" t="s">
        <v>45</v>
      </c>
      <c r="AD264">
        <v>7</v>
      </c>
      <c r="AE264">
        <v>179</v>
      </c>
      <c r="AF264">
        <v>5144</v>
      </c>
      <c r="AG264">
        <v>4369</v>
      </c>
      <c r="AH264">
        <v>9701</v>
      </c>
      <c r="AI264">
        <v>9344</v>
      </c>
      <c r="AJ264" t="s">
        <v>36</v>
      </c>
      <c r="AK264">
        <v>5058</v>
      </c>
      <c r="AL264">
        <v>344</v>
      </c>
      <c r="AM264">
        <v>51</v>
      </c>
      <c r="AN264" t="s">
        <v>44</v>
      </c>
    </row>
    <row r="265" spans="1:40" x14ac:dyDescent="0.2">
      <c r="A265">
        <v>106301342</v>
      </c>
      <c r="B265" t="s">
        <v>611</v>
      </c>
      <c r="C265" t="s">
        <v>612</v>
      </c>
      <c r="D265" t="s">
        <v>613</v>
      </c>
      <c r="E265" t="s">
        <v>38</v>
      </c>
      <c r="F265">
        <v>20953</v>
      </c>
      <c r="G265">
        <v>20953</v>
      </c>
      <c r="H265">
        <v>42560</v>
      </c>
      <c r="I265">
        <f t="shared" si="4"/>
        <v>59.197260273972603</v>
      </c>
      <c r="J265" t="s">
        <v>562</v>
      </c>
      <c r="K265" t="s">
        <v>563</v>
      </c>
      <c r="L265" t="s">
        <v>41</v>
      </c>
      <c r="M265" t="s">
        <v>42</v>
      </c>
      <c r="N265" t="s">
        <v>43</v>
      </c>
      <c r="O265">
        <v>14</v>
      </c>
      <c r="P265">
        <v>329</v>
      </c>
      <c r="Q265">
        <v>12</v>
      </c>
      <c r="R265">
        <v>2213</v>
      </c>
      <c r="S265">
        <v>4272</v>
      </c>
      <c r="T265">
        <v>0</v>
      </c>
      <c r="U265" t="s">
        <v>36</v>
      </c>
      <c r="W265" t="s">
        <v>45</v>
      </c>
      <c r="Y265" t="s">
        <v>45</v>
      </c>
      <c r="Z265" t="s">
        <v>45</v>
      </c>
      <c r="AC265" t="s">
        <v>45</v>
      </c>
      <c r="AD265">
        <v>0</v>
      </c>
      <c r="AE265">
        <v>36</v>
      </c>
      <c r="AF265">
        <v>5509</v>
      </c>
      <c r="AG265">
        <v>1620</v>
      </c>
      <c r="AH265">
        <v>7165</v>
      </c>
      <c r="AI265">
        <v>2927</v>
      </c>
      <c r="AJ265" t="s">
        <v>36</v>
      </c>
      <c r="AK265">
        <v>2063</v>
      </c>
      <c r="AL265">
        <v>105</v>
      </c>
      <c r="AM265">
        <v>34</v>
      </c>
      <c r="AN265" t="s">
        <v>44</v>
      </c>
    </row>
    <row r="266" spans="1:40" x14ac:dyDescent="0.2">
      <c r="A266">
        <v>106301357</v>
      </c>
      <c r="B266" t="s">
        <v>1352</v>
      </c>
      <c r="C266" t="s">
        <v>1353</v>
      </c>
      <c r="D266" t="s">
        <v>1354</v>
      </c>
      <c r="E266" t="s">
        <v>38</v>
      </c>
      <c r="F266">
        <v>35849</v>
      </c>
      <c r="G266">
        <v>25694</v>
      </c>
      <c r="H266">
        <v>42560</v>
      </c>
      <c r="I266">
        <f t="shared" si="4"/>
        <v>46.208219178082189</v>
      </c>
      <c r="J266" t="s">
        <v>562</v>
      </c>
      <c r="K266" t="s">
        <v>563</v>
      </c>
      <c r="L266" t="s">
        <v>41</v>
      </c>
      <c r="M266" t="s">
        <v>240</v>
      </c>
      <c r="N266" t="s">
        <v>54</v>
      </c>
      <c r="O266">
        <v>0</v>
      </c>
      <c r="P266">
        <v>177</v>
      </c>
      <c r="Q266">
        <v>0</v>
      </c>
      <c r="R266">
        <v>0</v>
      </c>
      <c r="S266">
        <v>0</v>
      </c>
      <c r="T266">
        <v>0</v>
      </c>
      <c r="U266" t="s">
        <v>44</v>
      </c>
      <c r="AA266" t="s">
        <v>45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 t="s">
        <v>44</v>
      </c>
      <c r="AK266">
        <v>0</v>
      </c>
      <c r="AL266">
        <v>0</v>
      </c>
      <c r="AM266">
        <v>0</v>
      </c>
      <c r="AN266" t="s">
        <v>44</v>
      </c>
    </row>
    <row r="267" spans="1:40" x14ac:dyDescent="0.2">
      <c r="A267">
        <v>106301379</v>
      </c>
      <c r="B267" t="s">
        <v>614</v>
      </c>
      <c r="C267" t="s">
        <v>615</v>
      </c>
      <c r="D267" t="s">
        <v>566</v>
      </c>
      <c r="E267" t="s">
        <v>38</v>
      </c>
      <c r="F267">
        <v>23594</v>
      </c>
      <c r="G267">
        <v>23594</v>
      </c>
      <c r="H267">
        <v>42560</v>
      </c>
      <c r="I267">
        <f t="shared" si="4"/>
        <v>51.961643835616435</v>
      </c>
      <c r="J267" t="s">
        <v>562</v>
      </c>
      <c r="K267" t="s">
        <v>563</v>
      </c>
      <c r="L267" t="s">
        <v>41</v>
      </c>
      <c r="M267" t="s">
        <v>240</v>
      </c>
      <c r="N267" t="s">
        <v>43</v>
      </c>
      <c r="O267">
        <v>0</v>
      </c>
      <c r="P267">
        <v>219</v>
      </c>
      <c r="Q267">
        <v>0</v>
      </c>
      <c r="R267">
        <v>0</v>
      </c>
      <c r="S267">
        <v>0</v>
      </c>
      <c r="T267">
        <v>0</v>
      </c>
      <c r="U267" t="s">
        <v>44</v>
      </c>
      <c r="V267" t="s">
        <v>45</v>
      </c>
      <c r="X267" t="s">
        <v>45</v>
      </c>
      <c r="Z267" t="s">
        <v>45</v>
      </c>
      <c r="AB267" t="s">
        <v>45</v>
      </c>
      <c r="AD267">
        <v>0</v>
      </c>
      <c r="AE267">
        <v>0</v>
      </c>
      <c r="AF267">
        <v>5</v>
      </c>
      <c r="AG267">
        <v>5670</v>
      </c>
      <c r="AH267">
        <v>5676</v>
      </c>
      <c r="AI267">
        <v>948</v>
      </c>
      <c r="AJ267" t="s">
        <v>44</v>
      </c>
      <c r="AK267">
        <v>0</v>
      </c>
      <c r="AL267">
        <v>0</v>
      </c>
      <c r="AM267">
        <v>0</v>
      </c>
      <c r="AN267" t="s">
        <v>44</v>
      </c>
    </row>
    <row r="268" spans="1:40" x14ac:dyDescent="0.2">
      <c r="A268">
        <v>106301380</v>
      </c>
      <c r="B268" t="s">
        <v>616</v>
      </c>
      <c r="C268" t="s">
        <v>617</v>
      </c>
      <c r="D268" t="s">
        <v>618</v>
      </c>
      <c r="E268" t="s">
        <v>38</v>
      </c>
      <c r="F268">
        <v>21808</v>
      </c>
      <c r="G268">
        <v>21808</v>
      </c>
      <c r="H268">
        <v>42560</v>
      </c>
      <c r="I268">
        <f t="shared" si="4"/>
        <v>56.854794520547948</v>
      </c>
      <c r="J268" t="s">
        <v>562</v>
      </c>
      <c r="K268" t="s">
        <v>563</v>
      </c>
      <c r="L268" t="s">
        <v>41</v>
      </c>
      <c r="M268" t="s">
        <v>66</v>
      </c>
      <c r="N268" t="s">
        <v>43</v>
      </c>
      <c r="O268">
        <v>0</v>
      </c>
      <c r="P268">
        <v>109</v>
      </c>
      <c r="Q268">
        <v>0</v>
      </c>
      <c r="R268">
        <v>0</v>
      </c>
      <c r="S268">
        <v>0</v>
      </c>
      <c r="T268">
        <v>0</v>
      </c>
      <c r="U268" t="s">
        <v>44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254</v>
      </c>
      <c r="AJ268" t="s">
        <v>44</v>
      </c>
      <c r="AK268">
        <v>0</v>
      </c>
      <c r="AL268">
        <v>0</v>
      </c>
      <c r="AM268">
        <v>0</v>
      </c>
      <c r="AN268" t="s">
        <v>44</v>
      </c>
    </row>
    <row r="269" spans="1:40" x14ac:dyDescent="0.2">
      <c r="A269">
        <v>106301566</v>
      </c>
      <c r="B269" t="s">
        <v>619</v>
      </c>
      <c r="C269" t="s">
        <v>620</v>
      </c>
      <c r="D269" t="s">
        <v>580</v>
      </c>
      <c r="E269" t="s">
        <v>38</v>
      </c>
      <c r="F269">
        <v>27503</v>
      </c>
      <c r="G269">
        <v>27503</v>
      </c>
      <c r="H269">
        <v>42560</v>
      </c>
      <c r="I269">
        <f t="shared" si="4"/>
        <v>41.252054794520546</v>
      </c>
      <c r="J269" t="s">
        <v>562</v>
      </c>
      <c r="K269" t="s">
        <v>563</v>
      </c>
      <c r="L269" t="s">
        <v>41</v>
      </c>
      <c r="M269" t="s">
        <v>66</v>
      </c>
      <c r="N269" t="s">
        <v>43</v>
      </c>
      <c r="O269">
        <v>16</v>
      </c>
      <c r="P269">
        <v>282</v>
      </c>
      <c r="Q269">
        <v>16</v>
      </c>
      <c r="R269">
        <v>1854</v>
      </c>
      <c r="S269">
        <v>3669</v>
      </c>
      <c r="T269">
        <v>0</v>
      </c>
      <c r="U269" t="s">
        <v>44</v>
      </c>
      <c r="V269" t="s">
        <v>45</v>
      </c>
      <c r="X269" t="s">
        <v>45</v>
      </c>
      <c r="Z269" t="s">
        <v>45</v>
      </c>
      <c r="AD269">
        <v>90</v>
      </c>
      <c r="AE269">
        <v>726</v>
      </c>
      <c r="AF269">
        <v>1497</v>
      </c>
      <c r="AG269">
        <v>1583</v>
      </c>
      <c r="AH269">
        <v>3900</v>
      </c>
      <c r="AI269">
        <v>2639</v>
      </c>
      <c r="AJ269" t="s">
        <v>36</v>
      </c>
      <c r="AK269">
        <v>1854</v>
      </c>
      <c r="AL269">
        <v>130</v>
      </c>
      <c r="AM269">
        <v>24</v>
      </c>
      <c r="AN269" t="s">
        <v>44</v>
      </c>
    </row>
    <row r="270" spans="1:40" x14ac:dyDescent="0.2">
      <c r="A270">
        <v>106301781</v>
      </c>
      <c r="B270" t="s">
        <v>1078</v>
      </c>
      <c r="C270" t="s">
        <v>1079</v>
      </c>
      <c r="D270" t="s">
        <v>576</v>
      </c>
      <c r="E270" t="s">
        <v>38</v>
      </c>
      <c r="F270">
        <v>21640</v>
      </c>
      <c r="G270">
        <v>21640</v>
      </c>
      <c r="H270">
        <v>42560</v>
      </c>
      <c r="I270">
        <f t="shared" si="4"/>
        <v>57.315068493150683</v>
      </c>
      <c r="J270" t="s">
        <v>562</v>
      </c>
      <c r="K270" t="s">
        <v>563</v>
      </c>
      <c r="L270" t="s">
        <v>41</v>
      </c>
      <c r="M270" t="s">
        <v>601</v>
      </c>
      <c r="N270" t="s">
        <v>1075</v>
      </c>
      <c r="O270">
        <v>0</v>
      </c>
      <c r="P270">
        <v>1218</v>
      </c>
      <c r="Q270">
        <v>0</v>
      </c>
      <c r="R270">
        <v>0</v>
      </c>
      <c r="S270">
        <v>0</v>
      </c>
      <c r="T270">
        <v>0</v>
      </c>
      <c r="U270" t="s">
        <v>44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 t="s">
        <v>44</v>
      </c>
      <c r="AK270">
        <v>0</v>
      </c>
      <c r="AL270">
        <v>0</v>
      </c>
      <c r="AM270">
        <v>0</v>
      </c>
      <c r="AN270" t="s">
        <v>44</v>
      </c>
    </row>
    <row r="271" spans="1:40" x14ac:dyDescent="0.2">
      <c r="A271">
        <v>106304039</v>
      </c>
      <c r="B271" t="s">
        <v>621</v>
      </c>
      <c r="C271" t="s">
        <v>622</v>
      </c>
      <c r="D271" t="s">
        <v>561</v>
      </c>
      <c r="E271" t="s">
        <v>38</v>
      </c>
      <c r="F271">
        <v>32961</v>
      </c>
      <c r="G271">
        <v>32961</v>
      </c>
      <c r="H271">
        <v>42560</v>
      </c>
      <c r="I271">
        <f t="shared" si="4"/>
        <v>26.298630136986301</v>
      </c>
      <c r="J271" t="s">
        <v>562</v>
      </c>
      <c r="K271" t="s">
        <v>563</v>
      </c>
      <c r="L271" t="s">
        <v>41</v>
      </c>
      <c r="M271" t="s">
        <v>66</v>
      </c>
      <c r="N271" t="s">
        <v>43</v>
      </c>
      <c r="O271">
        <v>0</v>
      </c>
      <c r="P271">
        <v>107</v>
      </c>
      <c r="Q271">
        <v>0</v>
      </c>
      <c r="R271">
        <v>0</v>
      </c>
      <c r="S271">
        <v>0</v>
      </c>
      <c r="T271">
        <v>0</v>
      </c>
      <c r="U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K271">
        <v>0</v>
      </c>
      <c r="AL271">
        <v>0</v>
      </c>
      <c r="AM271">
        <v>0</v>
      </c>
    </row>
    <row r="272" spans="1:40" x14ac:dyDescent="0.2">
      <c r="A272">
        <v>106304045</v>
      </c>
      <c r="B272" t="s">
        <v>1258</v>
      </c>
      <c r="C272" t="s">
        <v>1259</v>
      </c>
      <c r="D272" t="s">
        <v>597</v>
      </c>
      <c r="E272" t="s">
        <v>38</v>
      </c>
      <c r="F272">
        <v>40416</v>
      </c>
      <c r="G272">
        <v>33100</v>
      </c>
      <c r="H272">
        <v>42560</v>
      </c>
      <c r="I272">
        <f t="shared" si="4"/>
        <v>25.917808219178081</v>
      </c>
      <c r="J272" t="s">
        <v>562</v>
      </c>
      <c r="K272" t="s">
        <v>563</v>
      </c>
      <c r="L272" t="s">
        <v>41</v>
      </c>
      <c r="M272" t="s">
        <v>42</v>
      </c>
      <c r="N272" t="s">
        <v>43</v>
      </c>
      <c r="O272">
        <v>0</v>
      </c>
      <c r="P272">
        <v>84</v>
      </c>
      <c r="Q272">
        <v>0</v>
      </c>
      <c r="R272">
        <v>0</v>
      </c>
      <c r="S272">
        <v>0</v>
      </c>
      <c r="T272">
        <v>0</v>
      </c>
      <c r="U272" t="s">
        <v>36</v>
      </c>
      <c r="W272" t="s">
        <v>45</v>
      </c>
      <c r="Y272" t="s">
        <v>45</v>
      </c>
      <c r="Z272" t="s">
        <v>45</v>
      </c>
      <c r="AC272" t="s">
        <v>45</v>
      </c>
      <c r="AD272">
        <v>53</v>
      </c>
      <c r="AE272">
        <v>2875</v>
      </c>
      <c r="AF272">
        <v>1142</v>
      </c>
      <c r="AG272">
        <v>71</v>
      </c>
      <c r="AH272">
        <v>4141</v>
      </c>
      <c r="AI272">
        <v>1436</v>
      </c>
      <c r="AJ272" t="s">
        <v>36</v>
      </c>
      <c r="AK272">
        <v>0</v>
      </c>
      <c r="AL272">
        <v>0</v>
      </c>
      <c r="AM272">
        <v>0</v>
      </c>
      <c r="AN272" t="s">
        <v>44</v>
      </c>
    </row>
    <row r="273" spans="1:40" x14ac:dyDescent="0.2">
      <c r="A273">
        <v>106304079</v>
      </c>
      <c r="B273" t="s">
        <v>1412</v>
      </c>
      <c r="C273" t="s">
        <v>1413</v>
      </c>
      <c r="D273" t="s">
        <v>1354</v>
      </c>
      <c r="E273" t="s">
        <v>38</v>
      </c>
      <c r="F273">
        <v>33396</v>
      </c>
      <c r="G273">
        <v>33396</v>
      </c>
      <c r="H273">
        <v>42560</v>
      </c>
      <c r="I273">
        <f t="shared" si="4"/>
        <v>25.106849315068494</v>
      </c>
      <c r="J273" t="s">
        <v>562</v>
      </c>
      <c r="K273" t="s">
        <v>563</v>
      </c>
      <c r="L273" t="s">
        <v>41</v>
      </c>
      <c r="M273" t="s">
        <v>177</v>
      </c>
      <c r="N273" t="s">
        <v>118</v>
      </c>
      <c r="O273">
        <v>0</v>
      </c>
      <c r="P273">
        <v>48</v>
      </c>
      <c r="Q273">
        <v>0</v>
      </c>
      <c r="R273">
        <v>0</v>
      </c>
      <c r="S273">
        <v>0</v>
      </c>
      <c r="T273">
        <v>0</v>
      </c>
      <c r="U273" t="s">
        <v>44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 t="s">
        <v>44</v>
      </c>
      <c r="AK273">
        <v>0</v>
      </c>
      <c r="AL273">
        <v>0</v>
      </c>
      <c r="AM273">
        <v>0</v>
      </c>
      <c r="AN273" t="s">
        <v>44</v>
      </c>
    </row>
    <row r="274" spans="1:40" x14ac:dyDescent="0.2">
      <c r="A274">
        <v>106304113</v>
      </c>
      <c r="B274" t="s">
        <v>623</v>
      </c>
      <c r="C274" t="s">
        <v>624</v>
      </c>
      <c r="D274" t="s">
        <v>596</v>
      </c>
      <c r="E274" t="s">
        <v>38</v>
      </c>
      <c r="F274">
        <v>33970</v>
      </c>
      <c r="G274">
        <v>33970</v>
      </c>
      <c r="H274">
        <v>42560</v>
      </c>
      <c r="I274">
        <f t="shared" si="4"/>
        <v>23.534246575342465</v>
      </c>
      <c r="J274" t="s">
        <v>562</v>
      </c>
      <c r="K274" t="s">
        <v>563</v>
      </c>
      <c r="L274" t="s">
        <v>41</v>
      </c>
      <c r="M274" t="s">
        <v>42</v>
      </c>
      <c r="N274" t="s">
        <v>49</v>
      </c>
      <c r="O274">
        <v>22</v>
      </c>
      <c r="P274">
        <v>54</v>
      </c>
      <c r="Q274">
        <v>0</v>
      </c>
      <c r="R274">
        <v>0</v>
      </c>
      <c r="S274">
        <v>0</v>
      </c>
      <c r="T274">
        <v>0</v>
      </c>
      <c r="U274" t="s">
        <v>36</v>
      </c>
      <c r="V274" t="s">
        <v>45</v>
      </c>
      <c r="X274" t="s">
        <v>45</v>
      </c>
      <c r="Z274" t="s">
        <v>45</v>
      </c>
      <c r="AD274">
        <v>5</v>
      </c>
      <c r="AE274">
        <v>7</v>
      </c>
      <c r="AF274">
        <v>819</v>
      </c>
      <c r="AG274">
        <v>255</v>
      </c>
      <c r="AH274">
        <v>1088</v>
      </c>
      <c r="AI274">
        <v>313</v>
      </c>
      <c r="AJ274" t="s">
        <v>36</v>
      </c>
      <c r="AK274">
        <v>0</v>
      </c>
      <c r="AL274">
        <v>0</v>
      </c>
      <c r="AM274">
        <v>0</v>
      </c>
      <c r="AN274" t="s">
        <v>44</v>
      </c>
    </row>
    <row r="275" spans="1:40" x14ac:dyDescent="0.2">
      <c r="A275">
        <v>106304159</v>
      </c>
      <c r="B275" t="s">
        <v>625</v>
      </c>
      <c r="C275" t="s">
        <v>626</v>
      </c>
      <c r="D275" t="s">
        <v>610</v>
      </c>
      <c r="E275" t="s">
        <v>38</v>
      </c>
      <c r="F275">
        <v>36560</v>
      </c>
      <c r="G275">
        <v>36560</v>
      </c>
      <c r="H275">
        <v>42560</v>
      </c>
      <c r="I275">
        <f t="shared" si="4"/>
        <v>16.438356164383563</v>
      </c>
      <c r="J275" t="s">
        <v>562</v>
      </c>
      <c r="K275" t="s">
        <v>563</v>
      </c>
      <c r="L275" t="s">
        <v>41</v>
      </c>
      <c r="M275" t="s">
        <v>177</v>
      </c>
      <c r="N275" t="s">
        <v>49</v>
      </c>
      <c r="O275">
        <v>0</v>
      </c>
      <c r="P275">
        <v>27</v>
      </c>
      <c r="Q275">
        <v>0</v>
      </c>
      <c r="R275">
        <v>0</v>
      </c>
      <c r="S275">
        <v>0</v>
      </c>
      <c r="T275">
        <v>0</v>
      </c>
      <c r="U275" t="s">
        <v>44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 t="s">
        <v>44</v>
      </c>
      <c r="AK275">
        <v>0</v>
      </c>
      <c r="AL275">
        <v>0</v>
      </c>
      <c r="AM275">
        <v>0</v>
      </c>
      <c r="AN275" t="s">
        <v>44</v>
      </c>
    </row>
    <row r="276" spans="1:40" x14ac:dyDescent="0.2">
      <c r="A276">
        <v>106304306</v>
      </c>
      <c r="B276" t="s">
        <v>1131</v>
      </c>
      <c r="C276" t="s">
        <v>1132</v>
      </c>
      <c r="D276" t="s">
        <v>597</v>
      </c>
      <c r="E276" t="s">
        <v>38</v>
      </c>
      <c r="F276">
        <v>39575</v>
      </c>
      <c r="G276">
        <v>39575</v>
      </c>
      <c r="H276">
        <v>42560</v>
      </c>
      <c r="I276">
        <f t="shared" si="4"/>
        <v>8.1780821917808222</v>
      </c>
      <c r="J276" t="s">
        <v>562</v>
      </c>
      <c r="K276" t="s">
        <v>563</v>
      </c>
      <c r="L276" t="s">
        <v>41</v>
      </c>
      <c r="M276" t="s">
        <v>42</v>
      </c>
      <c r="N276" t="s">
        <v>43</v>
      </c>
      <c r="O276">
        <v>6</v>
      </c>
      <c r="P276">
        <v>174</v>
      </c>
      <c r="Q276">
        <v>8</v>
      </c>
      <c r="R276">
        <v>2364</v>
      </c>
      <c r="S276">
        <v>3894</v>
      </c>
      <c r="T276">
        <v>0</v>
      </c>
      <c r="U276" t="s">
        <v>36</v>
      </c>
      <c r="V276" t="s">
        <v>45</v>
      </c>
      <c r="Y276" t="s">
        <v>45</v>
      </c>
      <c r="Z276" t="s">
        <v>45</v>
      </c>
      <c r="AC276" t="s">
        <v>45</v>
      </c>
      <c r="AD276">
        <v>2</v>
      </c>
      <c r="AE276">
        <v>2188</v>
      </c>
      <c r="AF276">
        <v>2671</v>
      </c>
      <c r="AG276">
        <v>680</v>
      </c>
      <c r="AH276">
        <v>5544</v>
      </c>
      <c r="AI276">
        <v>3721</v>
      </c>
      <c r="AJ276" t="s">
        <v>36</v>
      </c>
      <c r="AK276">
        <v>2537</v>
      </c>
      <c r="AL276">
        <v>174</v>
      </c>
      <c r="AM276">
        <v>16</v>
      </c>
      <c r="AN276" t="s">
        <v>44</v>
      </c>
    </row>
    <row r="277" spans="1:40" x14ac:dyDescent="0.2">
      <c r="A277">
        <v>106304409</v>
      </c>
      <c r="B277" t="s">
        <v>1204</v>
      </c>
      <c r="C277" t="s">
        <v>1205</v>
      </c>
      <c r="D277" t="s">
        <v>566</v>
      </c>
      <c r="E277" t="s">
        <v>38</v>
      </c>
      <c r="F277">
        <v>41102</v>
      </c>
      <c r="H277">
        <v>42560</v>
      </c>
      <c r="I277">
        <f t="shared" si="4"/>
        <v>116.60273972602739</v>
      </c>
      <c r="J277" t="s">
        <v>562</v>
      </c>
      <c r="K277" t="s">
        <v>563</v>
      </c>
      <c r="L277" t="s">
        <v>41</v>
      </c>
      <c r="M277" t="s">
        <v>42</v>
      </c>
      <c r="N277" t="s">
        <v>43</v>
      </c>
      <c r="O277">
        <v>20</v>
      </c>
      <c r="P277">
        <v>262</v>
      </c>
      <c r="Q277">
        <v>8</v>
      </c>
      <c r="R277">
        <v>3118</v>
      </c>
      <c r="S277">
        <v>5170</v>
      </c>
      <c r="T277">
        <v>0</v>
      </c>
      <c r="U277" t="s">
        <v>36</v>
      </c>
      <c r="V277" t="s">
        <v>45</v>
      </c>
      <c r="Y277" t="s">
        <v>45</v>
      </c>
      <c r="Z277" t="s">
        <v>45</v>
      </c>
      <c r="AC277" t="s">
        <v>45</v>
      </c>
      <c r="AD277">
        <v>0</v>
      </c>
      <c r="AE277">
        <v>3187</v>
      </c>
      <c r="AF277">
        <v>2910</v>
      </c>
      <c r="AG277">
        <v>669</v>
      </c>
      <c r="AH277">
        <v>6769</v>
      </c>
      <c r="AI277">
        <v>3589</v>
      </c>
      <c r="AJ277" t="s">
        <v>36</v>
      </c>
      <c r="AK277">
        <v>3338</v>
      </c>
      <c r="AL277">
        <v>247</v>
      </c>
      <c r="AM277">
        <v>56</v>
      </c>
      <c r="AN277" t="s">
        <v>44</v>
      </c>
    </row>
    <row r="278" spans="1:40" x14ac:dyDescent="0.2">
      <c r="A278">
        <v>106304460</v>
      </c>
      <c r="B278" t="s">
        <v>1175</v>
      </c>
      <c r="C278" t="s">
        <v>1176</v>
      </c>
      <c r="D278" t="s">
        <v>597</v>
      </c>
      <c r="E278" t="s">
        <v>38</v>
      </c>
      <c r="F278">
        <v>40492</v>
      </c>
      <c r="G278">
        <v>40492</v>
      </c>
      <c r="H278">
        <v>42560</v>
      </c>
      <c r="I278">
        <f t="shared" si="4"/>
        <v>5.6657534246575345</v>
      </c>
      <c r="J278" t="s">
        <v>562</v>
      </c>
      <c r="K278" t="s">
        <v>563</v>
      </c>
      <c r="L278" t="s">
        <v>41</v>
      </c>
      <c r="M278" t="s">
        <v>240</v>
      </c>
      <c r="N278" t="s">
        <v>43</v>
      </c>
      <c r="O278">
        <v>0</v>
      </c>
      <c r="P278">
        <v>70</v>
      </c>
      <c r="Q278">
        <v>0</v>
      </c>
      <c r="R278">
        <v>0</v>
      </c>
      <c r="S278">
        <v>0</v>
      </c>
      <c r="T278">
        <v>0</v>
      </c>
      <c r="U278" t="s">
        <v>44</v>
      </c>
      <c r="V278" t="s">
        <v>45</v>
      </c>
      <c r="X278" t="s">
        <v>45</v>
      </c>
      <c r="Z278" t="s">
        <v>45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4283</v>
      </c>
      <c r="AJ278" t="s">
        <v>36</v>
      </c>
      <c r="AK278">
        <v>0</v>
      </c>
      <c r="AL278">
        <v>0</v>
      </c>
      <c r="AM278">
        <v>0</v>
      </c>
      <c r="AN278" t="s">
        <v>44</v>
      </c>
    </row>
    <row r="279" spans="1:40" x14ac:dyDescent="0.2">
      <c r="A279">
        <v>106310791</v>
      </c>
      <c r="B279" t="s">
        <v>1105</v>
      </c>
      <c r="C279" t="s">
        <v>1106</v>
      </c>
      <c r="D279" t="s">
        <v>1107</v>
      </c>
      <c r="E279" t="s">
        <v>38</v>
      </c>
      <c r="F279">
        <v>24288</v>
      </c>
      <c r="G279">
        <v>24288</v>
      </c>
      <c r="H279">
        <v>42560</v>
      </c>
      <c r="I279">
        <f t="shared" si="4"/>
        <v>50.060273972602737</v>
      </c>
      <c r="J279" t="s">
        <v>160</v>
      </c>
      <c r="K279" t="s">
        <v>630</v>
      </c>
      <c r="L279" t="s">
        <v>41</v>
      </c>
      <c r="M279" t="s">
        <v>42</v>
      </c>
      <c r="N279" t="s">
        <v>43</v>
      </c>
      <c r="O279">
        <v>0</v>
      </c>
      <c r="P279">
        <v>72</v>
      </c>
      <c r="Q279">
        <v>0</v>
      </c>
      <c r="R279">
        <v>0</v>
      </c>
      <c r="S279">
        <v>0</v>
      </c>
      <c r="T279">
        <v>0</v>
      </c>
      <c r="U279" t="s">
        <v>36</v>
      </c>
      <c r="W279" t="s">
        <v>45</v>
      </c>
      <c r="X279" t="s">
        <v>45</v>
      </c>
      <c r="Z279" t="s">
        <v>45</v>
      </c>
      <c r="AC279" t="s">
        <v>45</v>
      </c>
      <c r="AD279">
        <v>11</v>
      </c>
      <c r="AE279">
        <v>88</v>
      </c>
      <c r="AF279">
        <v>529</v>
      </c>
      <c r="AG279">
        <v>2167</v>
      </c>
      <c r="AH279">
        <v>2798</v>
      </c>
      <c r="AI279">
        <v>911</v>
      </c>
      <c r="AJ279" t="s">
        <v>36</v>
      </c>
      <c r="AK279">
        <v>0</v>
      </c>
      <c r="AL279">
        <v>0</v>
      </c>
      <c r="AM279">
        <v>0</v>
      </c>
      <c r="AN279" t="s">
        <v>44</v>
      </c>
    </row>
    <row r="280" spans="1:40" x14ac:dyDescent="0.2">
      <c r="A280">
        <v>106311000</v>
      </c>
      <c r="B280" t="s">
        <v>627</v>
      </c>
      <c r="C280" t="s">
        <v>628</v>
      </c>
      <c r="D280" t="s">
        <v>629</v>
      </c>
      <c r="E280" t="s">
        <v>38</v>
      </c>
      <c r="F280">
        <v>35600</v>
      </c>
      <c r="G280">
        <v>35600</v>
      </c>
      <c r="H280">
        <v>42560</v>
      </c>
      <c r="I280">
        <f t="shared" si="4"/>
        <v>19.068493150684933</v>
      </c>
      <c r="J280" t="s">
        <v>160</v>
      </c>
      <c r="K280" t="s">
        <v>630</v>
      </c>
      <c r="L280" t="s">
        <v>41</v>
      </c>
      <c r="M280" t="s">
        <v>42</v>
      </c>
      <c r="N280" t="s">
        <v>43</v>
      </c>
      <c r="O280">
        <v>16</v>
      </c>
      <c r="P280">
        <v>328</v>
      </c>
      <c r="Q280">
        <v>0</v>
      </c>
      <c r="R280">
        <v>2931</v>
      </c>
      <c r="S280">
        <v>4953</v>
      </c>
      <c r="T280">
        <v>0</v>
      </c>
      <c r="U280" t="s">
        <v>36</v>
      </c>
      <c r="V280" t="s">
        <v>45</v>
      </c>
      <c r="X280" t="s">
        <v>45</v>
      </c>
      <c r="Z280" t="s">
        <v>45</v>
      </c>
      <c r="AC280" t="s">
        <v>45</v>
      </c>
      <c r="AD280">
        <v>1319</v>
      </c>
      <c r="AE280">
        <v>5750</v>
      </c>
      <c r="AF280">
        <v>4974</v>
      </c>
      <c r="AG280">
        <v>1009</v>
      </c>
      <c r="AH280">
        <v>13087</v>
      </c>
      <c r="AI280">
        <v>5233</v>
      </c>
      <c r="AJ280" t="s">
        <v>36</v>
      </c>
      <c r="AK280">
        <v>2987</v>
      </c>
      <c r="AL280">
        <v>135</v>
      </c>
      <c r="AM280">
        <v>18</v>
      </c>
      <c r="AN280" t="s">
        <v>44</v>
      </c>
    </row>
    <row r="281" spans="1:40" x14ac:dyDescent="0.2">
      <c r="A281">
        <v>106314024</v>
      </c>
      <c r="B281" t="s">
        <v>631</v>
      </c>
      <c r="C281" t="s">
        <v>632</v>
      </c>
      <c r="D281" t="s">
        <v>629</v>
      </c>
      <c r="E281" t="s">
        <v>38</v>
      </c>
      <c r="F281">
        <v>40796</v>
      </c>
      <c r="G281">
        <v>35269</v>
      </c>
      <c r="H281">
        <v>42560</v>
      </c>
      <c r="I281">
        <f t="shared" si="4"/>
        <v>19.975342465753425</v>
      </c>
      <c r="J281" t="s">
        <v>160</v>
      </c>
      <c r="K281" t="s">
        <v>630</v>
      </c>
      <c r="L281" t="s">
        <v>41</v>
      </c>
      <c r="M281" t="s">
        <v>42</v>
      </c>
      <c r="N281" t="s">
        <v>43</v>
      </c>
      <c r="O281">
        <v>48</v>
      </c>
      <c r="P281">
        <v>340</v>
      </c>
      <c r="Q281">
        <v>30</v>
      </c>
      <c r="R281">
        <v>4695</v>
      </c>
      <c r="S281">
        <v>9024</v>
      </c>
      <c r="T281">
        <v>0</v>
      </c>
      <c r="U281" t="s">
        <v>36</v>
      </c>
      <c r="V281" t="s">
        <v>45</v>
      </c>
      <c r="Y281" t="s">
        <v>45</v>
      </c>
      <c r="Z281" t="s">
        <v>45</v>
      </c>
      <c r="AC281" t="s">
        <v>45</v>
      </c>
      <c r="AD281">
        <v>104</v>
      </c>
      <c r="AE281">
        <v>406</v>
      </c>
      <c r="AF281">
        <v>3419</v>
      </c>
      <c r="AG281">
        <v>3549</v>
      </c>
      <c r="AH281">
        <v>7480</v>
      </c>
      <c r="AI281">
        <v>3739</v>
      </c>
      <c r="AJ281" t="s">
        <v>36</v>
      </c>
      <c r="AK281">
        <v>5469</v>
      </c>
      <c r="AL281">
        <v>444</v>
      </c>
      <c r="AM281">
        <v>107</v>
      </c>
      <c r="AN281" t="s">
        <v>36</v>
      </c>
    </row>
    <row r="282" spans="1:40" x14ac:dyDescent="0.2">
      <c r="A282">
        <v>106314029</v>
      </c>
      <c r="B282" t="s">
        <v>1193</v>
      </c>
      <c r="C282" t="s">
        <v>1194</v>
      </c>
      <c r="D282" t="s">
        <v>629</v>
      </c>
      <c r="E282" t="s">
        <v>38</v>
      </c>
      <c r="F282">
        <v>36936</v>
      </c>
      <c r="G282">
        <v>32357</v>
      </c>
      <c r="H282">
        <v>42560</v>
      </c>
      <c r="I282">
        <f t="shared" si="4"/>
        <v>27.953424657534246</v>
      </c>
      <c r="J282" t="s">
        <v>160</v>
      </c>
      <c r="K282" t="s">
        <v>630</v>
      </c>
      <c r="L282" t="s">
        <v>165</v>
      </c>
      <c r="M282" t="s">
        <v>66</v>
      </c>
      <c r="N282" t="s">
        <v>57</v>
      </c>
      <c r="O282">
        <v>0</v>
      </c>
      <c r="P282">
        <v>16</v>
      </c>
      <c r="Q282">
        <v>0</v>
      </c>
      <c r="R282">
        <v>0</v>
      </c>
      <c r="S282">
        <v>0</v>
      </c>
      <c r="T282">
        <v>0</v>
      </c>
      <c r="U282" t="s">
        <v>44</v>
      </c>
      <c r="AA282" t="s">
        <v>45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 t="s">
        <v>44</v>
      </c>
      <c r="AK282">
        <v>0</v>
      </c>
      <c r="AL282">
        <v>0</v>
      </c>
      <c r="AM282">
        <v>0</v>
      </c>
      <c r="AN282" t="s">
        <v>44</v>
      </c>
    </row>
    <row r="283" spans="1:40" x14ac:dyDescent="0.2">
      <c r="A283">
        <v>106320859</v>
      </c>
      <c r="B283" t="s">
        <v>1249</v>
      </c>
      <c r="C283" t="s">
        <v>1250</v>
      </c>
      <c r="D283" t="s">
        <v>1251</v>
      </c>
      <c r="E283" t="s">
        <v>38</v>
      </c>
      <c r="F283">
        <v>26161</v>
      </c>
      <c r="G283">
        <v>26161</v>
      </c>
      <c r="H283">
        <v>42560</v>
      </c>
      <c r="I283">
        <f t="shared" si="4"/>
        <v>44.92876712328767</v>
      </c>
      <c r="J283" t="s">
        <v>103</v>
      </c>
      <c r="K283" t="s">
        <v>636</v>
      </c>
      <c r="L283" t="s">
        <v>41</v>
      </c>
      <c r="M283" t="s">
        <v>77</v>
      </c>
      <c r="N283" t="s">
        <v>43</v>
      </c>
      <c r="O283">
        <v>0</v>
      </c>
      <c r="P283">
        <v>75</v>
      </c>
      <c r="Q283">
        <v>0</v>
      </c>
      <c r="R283">
        <v>0</v>
      </c>
      <c r="S283">
        <v>0</v>
      </c>
      <c r="T283">
        <v>0</v>
      </c>
      <c r="U283" t="s">
        <v>44</v>
      </c>
      <c r="W283" t="s">
        <v>45</v>
      </c>
      <c r="Y283" t="s">
        <v>45</v>
      </c>
      <c r="Z283" t="s">
        <v>45</v>
      </c>
      <c r="AD283">
        <v>6</v>
      </c>
      <c r="AE283">
        <v>116</v>
      </c>
      <c r="AF283">
        <v>65</v>
      </c>
      <c r="AG283">
        <v>14</v>
      </c>
      <c r="AH283">
        <v>201</v>
      </c>
      <c r="AI283">
        <v>0</v>
      </c>
      <c r="AJ283" t="s">
        <v>44</v>
      </c>
      <c r="AK283">
        <v>0</v>
      </c>
      <c r="AL283">
        <v>0</v>
      </c>
      <c r="AM283">
        <v>0</v>
      </c>
      <c r="AN283" t="s">
        <v>44</v>
      </c>
    </row>
    <row r="284" spans="1:40" x14ac:dyDescent="0.2">
      <c r="A284">
        <v>106320986</v>
      </c>
      <c r="B284" t="s">
        <v>633</v>
      </c>
      <c r="C284" t="s">
        <v>634</v>
      </c>
      <c r="D284" t="s">
        <v>635</v>
      </c>
      <c r="E284" t="s">
        <v>38</v>
      </c>
      <c r="F284">
        <v>21654</v>
      </c>
      <c r="G284">
        <v>21654</v>
      </c>
      <c r="H284">
        <v>42560</v>
      </c>
      <c r="I284">
        <f t="shared" si="4"/>
        <v>57.276712328767125</v>
      </c>
      <c r="J284" t="s">
        <v>103</v>
      </c>
      <c r="K284" t="s">
        <v>636</v>
      </c>
      <c r="L284" t="s">
        <v>41</v>
      </c>
      <c r="M284" t="s">
        <v>77</v>
      </c>
      <c r="N284" t="s">
        <v>43</v>
      </c>
      <c r="O284">
        <v>0</v>
      </c>
      <c r="P284">
        <v>25</v>
      </c>
      <c r="Q284">
        <v>0</v>
      </c>
      <c r="R284">
        <v>68</v>
      </c>
      <c r="S284">
        <v>119</v>
      </c>
      <c r="T284">
        <v>0</v>
      </c>
      <c r="U284" t="s">
        <v>44</v>
      </c>
      <c r="V284" t="s">
        <v>45</v>
      </c>
      <c r="X284" t="s">
        <v>45</v>
      </c>
      <c r="Z284" t="s">
        <v>45</v>
      </c>
      <c r="AD284">
        <v>0</v>
      </c>
      <c r="AE284">
        <v>0</v>
      </c>
      <c r="AF284">
        <v>0</v>
      </c>
      <c r="AG284">
        <v>0</v>
      </c>
      <c r="AH284">
        <v>95</v>
      </c>
      <c r="AI284">
        <v>105</v>
      </c>
      <c r="AJ284" t="s">
        <v>44</v>
      </c>
      <c r="AK284">
        <v>69</v>
      </c>
      <c r="AL284">
        <v>4</v>
      </c>
      <c r="AM284">
        <v>0</v>
      </c>
      <c r="AN284" t="s">
        <v>44</v>
      </c>
    </row>
    <row r="285" spans="1:40" x14ac:dyDescent="0.2">
      <c r="A285">
        <v>106321016</v>
      </c>
      <c r="B285" t="s">
        <v>637</v>
      </c>
      <c r="C285" t="s">
        <v>638</v>
      </c>
      <c r="D285" t="s">
        <v>639</v>
      </c>
      <c r="E285" t="s">
        <v>38</v>
      </c>
      <c r="F285">
        <v>19360</v>
      </c>
      <c r="G285">
        <v>19360</v>
      </c>
      <c r="H285">
        <v>42560</v>
      </c>
      <c r="I285">
        <f t="shared" si="4"/>
        <v>63.561643835616437</v>
      </c>
      <c r="J285" t="s">
        <v>103</v>
      </c>
      <c r="K285" t="s">
        <v>636</v>
      </c>
      <c r="L285" t="s">
        <v>41</v>
      </c>
      <c r="M285" t="s">
        <v>77</v>
      </c>
      <c r="N285" t="s">
        <v>43</v>
      </c>
      <c r="O285">
        <v>0</v>
      </c>
      <c r="P285">
        <v>26</v>
      </c>
      <c r="Q285">
        <v>0</v>
      </c>
      <c r="R285">
        <v>0</v>
      </c>
      <c r="S285">
        <v>0</v>
      </c>
      <c r="T285">
        <v>0</v>
      </c>
      <c r="U285" t="s">
        <v>44</v>
      </c>
      <c r="W285" t="s">
        <v>45</v>
      </c>
      <c r="AA285" t="s">
        <v>45</v>
      </c>
      <c r="AD285">
        <v>1</v>
      </c>
      <c r="AE285">
        <v>12</v>
      </c>
      <c r="AF285">
        <v>92</v>
      </c>
      <c r="AG285">
        <v>26</v>
      </c>
      <c r="AH285">
        <v>131</v>
      </c>
      <c r="AI285">
        <v>3</v>
      </c>
      <c r="AJ285" t="s">
        <v>44</v>
      </c>
      <c r="AK285">
        <v>0</v>
      </c>
      <c r="AL285">
        <v>0</v>
      </c>
      <c r="AM285">
        <v>0</v>
      </c>
      <c r="AN285" t="s">
        <v>44</v>
      </c>
    </row>
    <row r="286" spans="1:40" x14ac:dyDescent="0.2">
      <c r="A286">
        <v>106330120</v>
      </c>
      <c r="B286" t="s">
        <v>640</v>
      </c>
      <c r="C286" t="s">
        <v>641</v>
      </c>
      <c r="D286" t="s">
        <v>642</v>
      </c>
      <c r="E286" t="s">
        <v>38</v>
      </c>
      <c r="F286">
        <v>30502</v>
      </c>
      <c r="G286">
        <v>30502</v>
      </c>
      <c r="H286">
        <v>42560</v>
      </c>
      <c r="I286">
        <f t="shared" si="4"/>
        <v>33.035616438356165</v>
      </c>
      <c r="J286" t="s">
        <v>214</v>
      </c>
      <c r="K286" t="s">
        <v>643</v>
      </c>
      <c r="L286" t="s">
        <v>85</v>
      </c>
      <c r="M286" t="s">
        <v>42</v>
      </c>
      <c r="N286" t="s">
        <v>86</v>
      </c>
      <c r="O286">
        <v>0</v>
      </c>
      <c r="P286">
        <v>100</v>
      </c>
      <c r="Q286">
        <v>0</v>
      </c>
      <c r="R286">
        <v>0</v>
      </c>
      <c r="S286">
        <v>0</v>
      </c>
      <c r="T286">
        <v>0</v>
      </c>
      <c r="U286" t="s">
        <v>44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 t="s">
        <v>44</v>
      </c>
      <c r="AK286">
        <v>0</v>
      </c>
      <c r="AL286">
        <v>0</v>
      </c>
      <c r="AM286">
        <v>0</v>
      </c>
      <c r="AN286" t="s">
        <v>44</v>
      </c>
    </row>
    <row r="287" spans="1:40" x14ac:dyDescent="0.2">
      <c r="A287">
        <v>106331145</v>
      </c>
      <c r="B287" t="s">
        <v>1180</v>
      </c>
      <c r="C287" t="s">
        <v>1181</v>
      </c>
      <c r="D287" t="s">
        <v>812</v>
      </c>
      <c r="E287" t="s">
        <v>38</v>
      </c>
      <c r="F287">
        <v>23757</v>
      </c>
      <c r="G287">
        <v>23757</v>
      </c>
      <c r="H287">
        <v>42560</v>
      </c>
      <c r="I287">
        <f t="shared" si="4"/>
        <v>51.515068493150686</v>
      </c>
      <c r="J287" t="s">
        <v>214</v>
      </c>
      <c r="K287" t="s">
        <v>643</v>
      </c>
      <c r="L287" t="s">
        <v>41</v>
      </c>
      <c r="M287" t="s">
        <v>66</v>
      </c>
      <c r="N287" t="s">
        <v>57</v>
      </c>
      <c r="O287">
        <v>0</v>
      </c>
      <c r="P287">
        <v>78</v>
      </c>
      <c r="Q287">
        <v>0</v>
      </c>
      <c r="R287">
        <v>0</v>
      </c>
      <c r="S287">
        <v>0</v>
      </c>
      <c r="T287">
        <v>0</v>
      </c>
      <c r="U287" t="s">
        <v>44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 t="s">
        <v>44</v>
      </c>
      <c r="AK287">
        <v>0</v>
      </c>
      <c r="AL287">
        <v>0</v>
      </c>
      <c r="AM287">
        <v>0</v>
      </c>
      <c r="AN287" t="s">
        <v>44</v>
      </c>
    </row>
    <row r="288" spans="1:40" x14ac:dyDescent="0.2">
      <c r="A288">
        <v>106331152</v>
      </c>
      <c r="B288" t="s">
        <v>1182</v>
      </c>
      <c r="C288" t="s">
        <v>1183</v>
      </c>
      <c r="D288" t="s">
        <v>812</v>
      </c>
      <c r="E288" t="s">
        <v>38</v>
      </c>
      <c r="F288">
        <v>23832</v>
      </c>
      <c r="G288">
        <v>23832</v>
      </c>
      <c r="H288">
        <v>42560</v>
      </c>
      <c r="I288">
        <f t="shared" si="4"/>
        <v>51.30958904109589</v>
      </c>
      <c r="J288" t="s">
        <v>214</v>
      </c>
      <c r="K288" t="s">
        <v>643</v>
      </c>
      <c r="L288" t="s">
        <v>41</v>
      </c>
      <c r="M288" t="s">
        <v>66</v>
      </c>
      <c r="N288" t="s">
        <v>43</v>
      </c>
      <c r="O288">
        <v>0</v>
      </c>
      <c r="P288">
        <v>160</v>
      </c>
      <c r="Q288">
        <v>12</v>
      </c>
      <c r="R288">
        <v>1046</v>
      </c>
      <c r="S288">
        <v>1671</v>
      </c>
      <c r="T288">
        <v>0</v>
      </c>
      <c r="U288" t="s">
        <v>36</v>
      </c>
      <c r="W288" t="s">
        <v>45</v>
      </c>
      <c r="Y288" t="s">
        <v>45</v>
      </c>
      <c r="Z288" t="s">
        <v>45</v>
      </c>
      <c r="AC288" t="s">
        <v>45</v>
      </c>
      <c r="AD288">
        <v>0</v>
      </c>
      <c r="AE288">
        <v>0</v>
      </c>
      <c r="AF288">
        <v>0</v>
      </c>
      <c r="AG288">
        <v>0</v>
      </c>
      <c r="AH288">
        <v>5319</v>
      </c>
      <c r="AI288">
        <v>1418</v>
      </c>
      <c r="AJ288" t="s">
        <v>36</v>
      </c>
      <c r="AK288">
        <v>1053</v>
      </c>
      <c r="AL288">
        <v>6</v>
      </c>
      <c r="AM288">
        <v>4</v>
      </c>
      <c r="AN288" t="s">
        <v>36</v>
      </c>
    </row>
    <row r="289" spans="1:40" x14ac:dyDescent="0.2">
      <c r="A289">
        <v>106331164</v>
      </c>
      <c r="B289" t="s">
        <v>644</v>
      </c>
      <c r="C289" t="s">
        <v>645</v>
      </c>
      <c r="D289" t="s">
        <v>646</v>
      </c>
      <c r="E289" t="s">
        <v>38</v>
      </c>
      <c r="F289">
        <v>18891</v>
      </c>
      <c r="G289">
        <v>18891</v>
      </c>
      <c r="H289">
        <v>42560</v>
      </c>
      <c r="I289">
        <f t="shared" si="4"/>
        <v>64.846575342465755</v>
      </c>
      <c r="J289" t="s">
        <v>214</v>
      </c>
      <c r="K289" t="s">
        <v>643</v>
      </c>
      <c r="L289" t="s">
        <v>41</v>
      </c>
      <c r="M289" t="s">
        <v>66</v>
      </c>
      <c r="N289" t="s">
        <v>43</v>
      </c>
      <c r="O289">
        <v>30</v>
      </c>
      <c r="P289">
        <v>385</v>
      </c>
      <c r="Q289">
        <v>5</v>
      </c>
      <c r="R289">
        <v>2954</v>
      </c>
      <c r="S289">
        <v>5091</v>
      </c>
      <c r="T289">
        <v>0</v>
      </c>
      <c r="U289" t="s">
        <v>44</v>
      </c>
      <c r="V289" t="s">
        <v>45</v>
      </c>
      <c r="X289" t="s">
        <v>45</v>
      </c>
      <c r="Z289" t="s">
        <v>45</v>
      </c>
      <c r="AB289" t="s">
        <v>45</v>
      </c>
      <c r="AD289">
        <v>3</v>
      </c>
      <c r="AE289">
        <v>56</v>
      </c>
      <c r="AF289">
        <v>1117</v>
      </c>
      <c r="AG289">
        <v>9368</v>
      </c>
      <c r="AH289">
        <v>10546</v>
      </c>
      <c r="AI289">
        <v>4348</v>
      </c>
      <c r="AJ289" t="s">
        <v>36</v>
      </c>
      <c r="AK289">
        <v>3277</v>
      </c>
      <c r="AL289">
        <v>206</v>
      </c>
      <c r="AM289">
        <v>56</v>
      </c>
      <c r="AN289" t="s">
        <v>44</v>
      </c>
    </row>
    <row r="290" spans="1:40" x14ac:dyDescent="0.2">
      <c r="A290">
        <v>106331168</v>
      </c>
      <c r="B290" t="s">
        <v>1297</v>
      </c>
      <c r="C290" t="s">
        <v>641</v>
      </c>
      <c r="D290" t="s">
        <v>642</v>
      </c>
      <c r="E290" t="s">
        <v>38</v>
      </c>
      <c r="F290">
        <v>26294</v>
      </c>
      <c r="G290">
        <v>26294</v>
      </c>
      <c r="H290">
        <v>42560</v>
      </c>
      <c r="I290">
        <f t="shared" si="4"/>
        <v>44.564383561643837</v>
      </c>
      <c r="J290" t="s">
        <v>214</v>
      </c>
      <c r="K290" t="s">
        <v>643</v>
      </c>
      <c r="L290" t="s">
        <v>41</v>
      </c>
      <c r="M290" t="s">
        <v>42</v>
      </c>
      <c r="N290" t="s">
        <v>43</v>
      </c>
      <c r="O290">
        <v>0</v>
      </c>
      <c r="P290">
        <v>476</v>
      </c>
      <c r="Q290">
        <v>0</v>
      </c>
      <c r="R290">
        <v>0</v>
      </c>
      <c r="S290">
        <v>0</v>
      </c>
      <c r="T290">
        <v>0</v>
      </c>
      <c r="U290" t="s">
        <v>44</v>
      </c>
      <c r="W290" t="s">
        <v>45</v>
      </c>
      <c r="Y290" t="s">
        <v>45</v>
      </c>
      <c r="Z290" t="s">
        <v>45</v>
      </c>
      <c r="AC290" t="s">
        <v>45</v>
      </c>
      <c r="AD290">
        <v>21</v>
      </c>
      <c r="AE290">
        <v>94</v>
      </c>
      <c r="AF290">
        <v>351</v>
      </c>
      <c r="AG290">
        <v>12905</v>
      </c>
      <c r="AH290">
        <v>13381</v>
      </c>
      <c r="AI290">
        <v>8924</v>
      </c>
      <c r="AJ290" t="s">
        <v>36</v>
      </c>
      <c r="AK290">
        <v>0</v>
      </c>
      <c r="AL290">
        <v>0</v>
      </c>
      <c r="AM290">
        <v>0</v>
      </c>
      <c r="AN290" t="s">
        <v>44</v>
      </c>
    </row>
    <row r="291" spans="1:40" x14ac:dyDescent="0.2">
      <c r="A291">
        <v>106331194</v>
      </c>
      <c r="B291" t="s">
        <v>647</v>
      </c>
      <c r="C291" t="s">
        <v>648</v>
      </c>
      <c r="D291" t="s">
        <v>649</v>
      </c>
      <c r="E291" t="s">
        <v>38</v>
      </c>
      <c r="F291">
        <v>16803</v>
      </c>
      <c r="G291">
        <v>16803</v>
      </c>
      <c r="H291">
        <v>42560</v>
      </c>
      <c r="I291">
        <f t="shared" si="4"/>
        <v>70.567123287671237</v>
      </c>
      <c r="J291" t="s">
        <v>214</v>
      </c>
      <c r="K291" t="s">
        <v>643</v>
      </c>
      <c r="L291" t="s">
        <v>41</v>
      </c>
      <c r="M291" t="s">
        <v>240</v>
      </c>
      <c r="N291" t="s">
        <v>43</v>
      </c>
      <c r="O291">
        <v>0</v>
      </c>
      <c r="P291">
        <v>417</v>
      </c>
      <c r="Q291">
        <v>18</v>
      </c>
      <c r="R291">
        <v>1324</v>
      </c>
      <c r="S291">
        <v>2635</v>
      </c>
      <c r="T291">
        <v>0</v>
      </c>
      <c r="U291" t="s">
        <v>44</v>
      </c>
      <c r="W291" t="s">
        <v>45</v>
      </c>
      <c r="Y291" t="s">
        <v>45</v>
      </c>
      <c r="Z291" t="s">
        <v>45</v>
      </c>
      <c r="AC291" t="s">
        <v>45</v>
      </c>
      <c r="AD291">
        <v>11</v>
      </c>
      <c r="AE291">
        <v>77</v>
      </c>
      <c r="AF291">
        <v>110</v>
      </c>
      <c r="AG291">
        <v>5864</v>
      </c>
      <c r="AH291">
        <v>6063</v>
      </c>
      <c r="AI291">
        <v>2443</v>
      </c>
      <c r="AJ291" t="s">
        <v>36</v>
      </c>
      <c r="AK291">
        <v>1303</v>
      </c>
      <c r="AL291">
        <v>40</v>
      </c>
      <c r="AM291">
        <v>10</v>
      </c>
      <c r="AN291" t="s">
        <v>44</v>
      </c>
    </row>
    <row r="292" spans="1:40" x14ac:dyDescent="0.2">
      <c r="A292">
        <v>106331216</v>
      </c>
      <c r="B292" t="s">
        <v>1264</v>
      </c>
      <c r="C292" t="s">
        <v>1265</v>
      </c>
      <c r="D292" t="s">
        <v>1266</v>
      </c>
      <c r="E292" t="s">
        <v>38</v>
      </c>
      <c r="F292">
        <v>24156</v>
      </c>
      <c r="G292">
        <v>24156</v>
      </c>
      <c r="H292">
        <v>42560</v>
      </c>
      <c r="I292">
        <f t="shared" si="4"/>
        <v>50.421917808219177</v>
      </c>
      <c r="J292" t="s">
        <v>214</v>
      </c>
      <c r="K292" t="s">
        <v>643</v>
      </c>
      <c r="L292" t="s">
        <v>41</v>
      </c>
      <c r="M292" t="s">
        <v>66</v>
      </c>
      <c r="N292" t="s">
        <v>43</v>
      </c>
      <c r="O292">
        <v>11</v>
      </c>
      <c r="P292">
        <v>156</v>
      </c>
      <c r="Q292">
        <v>35</v>
      </c>
      <c r="R292">
        <v>2224</v>
      </c>
      <c r="S292">
        <v>3422</v>
      </c>
      <c r="T292">
        <v>0</v>
      </c>
      <c r="U292" t="s">
        <v>44</v>
      </c>
      <c r="V292" t="s">
        <v>45</v>
      </c>
      <c r="Y292" t="s">
        <v>45</v>
      </c>
      <c r="Z292" t="s">
        <v>45</v>
      </c>
      <c r="AD292">
        <v>4</v>
      </c>
      <c r="AE292">
        <v>20</v>
      </c>
      <c r="AF292">
        <v>421</v>
      </c>
      <c r="AG292">
        <v>3538</v>
      </c>
      <c r="AH292">
        <v>3988</v>
      </c>
      <c r="AI292">
        <v>3049</v>
      </c>
      <c r="AJ292" t="s">
        <v>36</v>
      </c>
      <c r="AK292">
        <v>2214</v>
      </c>
      <c r="AL292">
        <v>76</v>
      </c>
      <c r="AM292">
        <v>15</v>
      </c>
      <c r="AN292" t="s">
        <v>44</v>
      </c>
    </row>
    <row r="293" spans="1:40" x14ac:dyDescent="0.2">
      <c r="A293">
        <v>106331226</v>
      </c>
      <c r="B293" t="s">
        <v>650</v>
      </c>
      <c r="C293" t="s">
        <v>651</v>
      </c>
      <c r="D293" t="s">
        <v>652</v>
      </c>
      <c r="E293" t="s">
        <v>38</v>
      </c>
      <c r="F293">
        <v>22555</v>
      </c>
      <c r="G293">
        <v>22555</v>
      </c>
      <c r="H293">
        <v>42560</v>
      </c>
      <c r="I293">
        <f t="shared" si="4"/>
        <v>54.80821917808219</v>
      </c>
      <c r="J293" t="s">
        <v>214</v>
      </c>
      <c r="K293" t="s">
        <v>643</v>
      </c>
      <c r="L293" t="s">
        <v>89</v>
      </c>
      <c r="M293" t="s">
        <v>240</v>
      </c>
      <c r="N293" t="s">
        <v>57</v>
      </c>
      <c r="O293">
        <v>0</v>
      </c>
      <c r="P293">
        <v>68</v>
      </c>
      <c r="Q293">
        <v>0</v>
      </c>
      <c r="R293">
        <v>0</v>
      </c>
      <c r="S293">
        <v>0</v>
      </c>
      <c r="T293">
        <v>0</v>
      </c>
      <c r="U293" t="s">
        <v>44</v>
      </c>
      <c r="AA293" t="s">
        <v>45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 t="s">
        <v>44</v>
      </c>
      <c r="AK293">
        <v>0</v>
      </c>
      <c r="AL293">
        <v>0</v>
      </c>
      <c r="AM293">
        <v>0</v>
      </c>
      <c r="AN293" t="s">
        <v>44</v>
      </c>
    </row>
    <row r="294" spans="1:40" x14ac:dyDescent="0.2">
      <c r="A294">
        <v>106331288</v>
      </c>
      <c r="B294" t="s">
        <v>653</v>
      </c>
      <c r="C294" t="s">
        <v>654</v>
      </c>
      <c r="D294" t="s">
        <v>655</v>
      </c>
      <c r="E294" t="s">
        <v>38</v>
      </c>
      <c r="F294">
        <v>16881</v>
      </c>
      <c r="G294">
        <v>16881</v>
      </c>
      <c r="H294">
        <v>42560</v>
      </c>
      <c r="I294">
        <f t="shared" si="4"/>
        <v>70.353424657534248</v>
      </c>
      <c r="J294" t="s">
        <v>214</v>
      </c>
      <c r="K294" t="s">
        <v>643</v>
      </c>
      <c r="L294" t="s">
        <v>41</v>
      </c>
      <c r="M294" t="s">
        <v>77</v>
      </c>
      <c r="N294" t="s">
        <v>43</v>
      </c>
      <c r="O294">
        <v>0</v>
      </c>
      <c r="P294">
        <v>51</v>
      </c>
      <c r="Q294">
        <v>6</v>
      </c>
      <c r="R294">
        <v>157</v>
      </c>
      <c r="S294">
        <v>317</v>
      </c>
      <c r="T294">
        <v>0</v>
      </c>
      <c r="U294" t="s">
        <v>44</v>
      </c>
      <c r="W294" t="s">
        <v>45</v>
      </c>
      <c r="Y294" t="s">
        <v>45</v>
      </c>
      <c r="Z294" t="s">
        <v>45</v>
      </c>
      <c r="AD294">
        <v>0</v>
      </c>
      <c r="AE294">
        <v>30</v>
      </c>
      <c r="AF294">
        <v>288</v>
      </c>
      <c r="AG294">
        <v>266</v>
      </c>
      <c r="AH294">
        <v>584</v>
      </c>
      <c r="AI294">
        <v>271</v>
      </c>
      <c r="AJ294" t="s">
        <v>36</v>
      </c>
      <c r="AK294">
        <v>157</v>
      </c>
      <c r="AL294">
        <v>0</v>
      </c>
      <c r="AM294">
        <v>0</v>
      </c>
      <c r="AN294" t="s">
        <v>44</v>
      </c>
    </row>
    <row r="295" spans="1:40" x14ac:dyDescent="0.2">
      <c r="A295">
        <v>106331293</v>
      </c>
      <c r="B295" t="s">
        <v>656</v>
      </c>
      <c r="C295" t="s">
        <v>657</v>
      </c>
      <c r="D295" t="s">
        <v>652</v>
      </c>
      <c r="E295" t="s">
        <v>38</v>
      </c>
      <c r="F295">
        <v>21482</v>
      </c>
      <c r="G295">
        <v>21482</v>
      </c>
      <c r="H295">
        <v>42560</v>
      </c>
      <c r="I295">
        <f t="shared" si="4"/>
        <v>57.747945205479454</v>
      </c>
      <c r="J295" t="s">
        <v>214</v>
      </c>
      <c r="K295" t="s">
        <v>643</v>
      </c>
      <c r="L295" t="s">
        <v>41</v>
      </c>
      <c r="M295" t="s">
        <v>42</v>
      </c>
      <c r="N295" t="s">
        <v>43</v>
      </c>
      <c r="O295">
        <v>12</v>
      </c>
      <c r="P295">
        <v>193</v>
      </c>
      <c r="Q295">
        <v>20</v>
      </c>
      <c r="R295">
        <v>2168</v>
      </c>
      <c r="S295">
        <v>3511</v>
      </c>
      <c r="T295">
        <v>0</v>
      </c>
      <c r="U295" t="s">
        <v>36</v>
      </c>
      <c r="W295" t="s">
        <v>45</v>
      </c>
      <c r="Y295" t="s">
        <v>45</v>
      </c>
      <c r="Z295" t="s">
        <v>45</v>
      </c>
      <c r="AC295" t="s">
        <v>45</v>
      </c>
      <c r="AD295">
        <v>4</v>
      </c>
      <c r="AE295">
        <v>21</v>
      </c>
      <c r="AF295">
        <v>53</v>
      </c>
      <c r="AG295">
        <v>5410</v>
      </c>
      <c r="AH295">
        <v>5508</v>
      </c>
      <c r="AI295">
        <v>3116</v>
      </c>
      <c r="AJ295" t="s">
        <v>36</v>
      </c>
      <c r="AK295">
        <v>2363</v>
      </c>
      <c r="AL295">
        <v>132</v>
      </c>
      <c r="AM295">
        <v>45</v>
      </c>
      <c r="AN295" t="s">
        <v>36</v>
      </c>
    </row>
    <row r="296" spans="1:40" x14ac:dyDescent="0.2">
      <c r="A296">
        <v>106331312</v>
      </c>
      <c r="B296" t="s">
        <v>658</v>
      </c>
      <c r="C296" t="s">
        <v>659</v>
      </c>
      <c r="D296" t="s">
        <v>652</v>
      </c>
      <c r="E296" t="s">
        <v>38</v>
      </c>
      <c r="F296">
        <v>16803</v>
      </c>
      <c r="G296">
        <v>16803</v>
      </c>
      <c r="H296">
        <v>42560</v>
      </c>
      <c r="I296">
        <f t="shared" si="4"/>
        <v>70.567123287671237</v>
      </c>
      <c r="J296" t="s">
        <v>214</v>
      </c>
      <c r="K296" t="s">
        <v>643</v>
      </c>
      <c r="L296" t="s">
        <v>41</v>
      </c>
      <c r="M296" t="s">
        <v>177</v>
      </c>
      <c r="N296" t="s">
        <v>43</v>
      </c>
      <c r="O296">
        <v>20</v>
      </c>
      <c r="P296">
        <v>373</v>
      </c>
      <c r="Q296">
        <v>21</v>
      </c>
      <c r="R296">
        <v>3068</v>
      </c>
      <c r="S296">
        <v>4878</v>
      </c>
      <c r="T296">
        <v>0</v>
      </c>
      <c r="U296" t="s">
        <v>44</v>
      </c>
      <c r="W296" t="s">
        <v>45</v>
      </c>
      <c r="X296" t="s">
        <v>45</v>
      </c>
      <c r="Z296" t="s">
        <v>45</v>
      </c>
      <c r="AC296" t="s">
        <v>45</v>
      </c>
      <c r="AD296">
        <v>3</v>
      </c>
      <c r="AE296">
        <v>13</v>
      </c>
      <c r="AF296">
        <v>41</v>
      </c>
      <c r="AG296">
        <v>14479</v>
      </c>
      <c r="AH296">
        <v>14538</v>
      </c>
      <c r="AI296">
        <v>4918</v>
      </c>
      <c r="AJ296" t="s">
        <v>44</v>
      </c>
      <c r="AK296">
        <v>3482</v>
      </c>
      <c r="AL296">
        <v>180</v>
      </c>
      <c r="AM296">
        <v>32</v>
      </c>
      <c r="AN296" t="s">
        <v>36</v>
      </c>
    </row>
    <row r="297" spans="1:40" x14ac:dyDescent="0.2">
      <c r="A297">
        <v>106331326</v>
      </c>
      <c r="B297" t="s">
        <v>660</v>
      </c>
      <c r="C297" t="s">
        <v>661</v>
      </c>
      <c r="D297" t="s">
        <v>662</v>
      </c>
      <c r="E297" t="s">
        <v>38</v>
      </c>
      <c r="F297">
        <v>18700</v>
      </c>
      <c r="G297">
        <v>18700</v>
      </c>
      <c r="H297">
        <v>42560</v>
      </c>
      <c r="I297">
        <f t="shared" si="4"/>
        <v>65.369863013698634</v>
      </c>
      <c r="J297" t="s">
        <v>214</v>
      </c>
      <c r="K297" t="s">
        <v>643</v>
      </c>
      <c r="L297" t="s">
        <v>41</v>
      </c>
      <c r="M297" t="s">
        <v>77</v>
      </c>
      <c r="N297" t="s">
        <v>43</v>
      </c>
      <c r="O297">
        <v>0</v>
      </c>
      <c r="P297">
        <v>71</v>
      </c>
      <c r="Q297">
        <v>10</v>
      </c>
      <c r="R297">
        <v>405</v>
      </c>
      <c r="S297">
        <v>711</v>
      </c>
      <c r="T297">
        <v>0</v>
      </c>
      <c r="U297" t="s">
        <v>44</v>
      </c>
      <c r="W297" t="s">
        <v>45</v>
      </c>
      <c r="X297" t="s">
        <v>45</v>
      </c>
      <c r="Z297" t="s">
        <v>45</v>
      </c>
      <c r="AC297" t="s">
        <v>45</v>
      </c>
      <c r="AD297">
        <v>1</v>
      </c>
      <c r="AE297">
        <v>3</v>
      </c>
      <c r="AF297">
        <v>720</v>
      </c>
      <c r="AG297">
        <v>1889</v>
      </c>
      <c r="AH297">
        <v>2613</v>
      </c>
      <c r="AI297">
        <v>744</v>
      </c>
      <c r="AJ297" t="s">
        <v>44</v>
      </c>
      <c r="AK297">
        <v>405</v>
      </c>
      <c r="AL297">
        <v>9</v>
      </c>
      <c r="AM297">
        <v>0</v>
      </c>
      <c r="AN297" t="s">
        <v>44</v>
      </c>
    </row>
    <row r="298" spans="1:40" x14ac:dyDescent="0.2">
      <c r="A298">
        <v>106332172</v>
      </c>
      <c r="B298" t="s">
        <v>663</v>
      </c>
      <c r="C298" t="s">
        <v>664</v>
      </c>
      <c r="D298" t="s">
        <v>665</v>
      </c>
      <c r="E298" t="s">
        <v>38</v>
      </c>
      <c r="F298">
        <v>39203</v>
      </c>
      <c r="G298">
        <v>28135</v>
      </c>
      <c r="H298">
        <v>42560</v>
      </c>
      <c r="I298">
        <f t="shared" si="4"/>
        <v>39.520547945205479</v>
      </c>
      <c r="J298" t="s">
        <v>214</v>
      </c>
      <c r="K298" t="s">
        <v>643</v>
      </c>
      <c r="L298" t="s">
        <v>41</v>
      </c>
      <c r="M298" t="s">
        <v>66</v>
      </c>
      <c r="N298" t="s">
        <v>43</v>
      </c>
      <c r="O298">
        <v>0</v>
      </c>
      <c r="P298">
        <v>40</v>
      </c>
      <c r="Q298">
        <v>0</v>
      </c>
      <c r="R298">
        <v>0</v>
      </c>
      <c r="S298">
        <v>0</v>
      </c>
      <c r="T298">
        <v>0</v>
      </c>
      <c r="U298" t="s">
        <v>44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141</v>
      </c>
      <c r="AJ298" t="s">
        <v>44</v>
      </c>
      <c r="AK298">
        <v>0</v>
      </c>
      <c r="AL298">
        <v>0</v>
      </c>
      <c r="AM298">
        <v>0</v>
      </c>
      <c r="AN298" t="s">
        <v>44</v>
      </c>
    </row>
    <row r="299" spans="1:40" x14ac:dyDescent="0.2">
      <c r="A299">
        <v>106334001</v>
      </c>
      <c r="B299" t="s">
        <v>1093</v>
      </c>
      <c r="C299" t="s">
        <v>1094</v>
      </c>
      <c r="D299" t="s">
        <v>1095</v>
      </c>
      <c r="E299" t="s">
        <v>38</v>
      </c>
      <c r="F299">
        <v>31791</v>
      </c>
      <c r="G299">
        <v>31791</v>
      </c>
      <c r="H299">
        <v>42560</v>
      </c>
      <c r="I299">
        <f t="shared" si="4"/>
        <v>29.504109589041096</v>
      </c>
      <c r="J299" t="s">
        <v>214</v>
      </c>
      <c r="K299" t="s">
        <v>643</v>
      </c>
      <c r="L299" t="s">
        <v>41</v>
      </c>
      <c r="M299" t="s">
        <v>66</v>
      </c>
      <c r="N299" t="s">
        <v>43</v>
      </c>
      <c r="O299">
        <v>0</v>
      </c>
      <c r="P299">
        <v>132</v>
      </c>
      <c r="Q299">
        <v>0</v>
      </c>
      <c r="R299">
        <v>0</v>
      </c>
      <c r="S299">
        <v>0</v>
      </c>
      <c r="T299">
        <v>0</v>
      </c>
      <c r="U299" t="s">
        <v>44</v>
      </c>
      <c r="V299" t="s">
        <v>45</v>
      </c>
      <c r="Y299" t="s">
        <v>45</v>
      </c>
      <c r="Z299" t="s">
        <v>45</v>
      </c>
      <c r="AC299" t="s">
        <v>45</v>
      </c>
      <c r="AD299">
        <v>0</v>
      </c>
      <c r="AE299">
        <v>5</v>
      </c>
      <c r="AF299">
        <v>71</v>
      </c>
      <c r="AG299">
        <v>5803</v>
      </c>
      <c r="AH299">
        <v>5879</v>
      </c>
      <c r="AI299">
        <v>2573</v>
      </c>
      <c r="AJ299" t="s">
        <v>36</v>
      </c>
      <c r="AK299">
        <v>0</v>
      </c>
      <c r="AL299">
        <v>0</v>
      </c>
      <c r="AM299">
        <v>0</v>
      </c>
      <c r="AN299" t="s">
        <v>44</v>
      </c>
    </row>
    <row r="300" spans="1:40" x14ac:dyDescent="0.2">
      <c r="A300">
        <v>106334018</v>
      </c>
      <c r="B300" t="s">
        <v>666</v>
      </c>
      <c r="C300" t="s">
        <v>667</v>
      </c>
      <c r="D300" t="s">
        <v>668</v>
      </c>
      <c r="E300" t="s">
        <v>38</v>
      </c>
      <c r="F300">
        <v>32664</v>
      </c>
      <c r="G300">
        <v>32664</v>
      </c>
      <c r="H300">
        <v>42560</v>
      </c>
      <c r="I300">
        <f t="shared" si="4"/>
        <v>27.112328767123287</v>
      </c>
      <c r="J300" t="s">
        <v>214</v>
      </c>
      <c r="K300" t="s">
        <v>643</v>
      </c>
      <c r="L300" t="s">
        <v>41</v>
      </c>
      <c r="M300" t="s">
        <v>240</v>
      </c>
      <c r="N300" t="s">
        <v>43</v>
      </c>
      <c r="O300">
        <v>0</v>
      </c>
      <c r="P300">
        <v>84</v>
      </c>
      <c r="Q300">
        <v>0</v>
      </c>
      <c r="R300">
        <v>0</v>
      </c>
      <c r="S300">
        <v>0</v>
      </c>
      <c r="T300">
        <v>0</v>
      </c>
      <c r="U300" t="s">
        <v>44</v>
      </c>
      <c r="W300" t="s">
        <v>45</v>
      </c>
      <c r="Y300" t="s">
        <v>45</v>
      </c>
      <c r="Z300" t="s">
        <v>45</v>
      </c>
      <c r="AC300" t="s">
        <v>45</v>
      </c>
      <c r="AD300">
        <v>8</v>
      </c>
      <c r="AE300">
        <v>179</v>
      </c>
      <c r="AF300">
        <v>769</v>
      </c>
      <c r="AG300">
        <v>1409</v>
      </c>
      <c r="AH300">
        <v>2365</v>
      </c>
      <c r="AI300">
        <v>671</v>
      </c>
      <c r="AJ300" t="s">
        <v>44</v>
      </c>
      <c r="AK300">
        <v>0</v>
      </c>
      <c r="AL300">
        <v>0</v>
      </c>
      <c r="AM300">
        <v>0</v>
      </c>
      <c r="AN300" t="s">
        <v>44</v>
      </c>
    </row>
    <row r="301" spans="1:40" x14ac:dyDescent="0.2">
      <c r="A301">
        <v>106334025</v>
      </c>
      <c r="B301" t="s">
        <v>669</v>
      </c>
      <c r="C301" t="s">
        <v>670</v>
      </c>
      <c r="D301" t="s">
        <v>652</v>
      </c>
      <c r="E301" t="s">
        <v>38</v>
      </c>
      <c r="F301">
        <v>32762</v>
      </c>
      <c r="G301">
        <v>32762</v>
      </c>
      <c r="H301">
        <v>42560</v>
      </c>
      <c r="I301">
        <f t="shared" si="4"/>
        <v>26.843835616438355</v>
      </c>
      <c r="J301" t="s">
        <v>214</v>
      </c>
      <c r="K301" t="s">
        <v>643</v>
      </c>
      <c r="L301" t="s">
        <v>41</v>
      </c>
      <c r="M301" t="s">
        <v>42</v>
      </c>
      <c r="N301" t="s">
        <v>43</v>
      </c>
      <c r="O301">
        <v>19</v>
      </c>
      <c r="P301">
        <v>226</v>
      </c>
      <c r="Q301">
        <v>6</v>
      </c>
      <c r="R301">
        <v>2762</v>
      </c>
      <c r="S301">
        <v>4602</v>
      </c>
      <c r="T301">
        <v>0</v>
      </c>
      <c r="U301" t="s">
        <v>36</v>
      </c>
      <c r="V301" t="s">
        <v>45</v>
      </c>
      <c r="X301" t="s">
        <v>45</v>
      </c>
      <c r="Z301" t="s">
        <v>45</v>
      </c>
      <c r="AC301" t="s">
        <v>45</v>
      </c>
      <c r="AD301">
        <v>0</v>
      </c>
      <c r="AE301">
        <v>1523</v>
      </c>
      <c r="AF301">
        <v>2451</v>
      </c>
      <c r="AG301">
        <v>660</v>
      </c>
      <c r="AH301">
        <v>4635</v>
      </c>
      <c r="AI301">
        <v>3397</v>
      </c>
      <c r="AJ301" t="s">
        <v>44</v>
      </c>
      <c r="AK301">
        <v>3033</v>
      </c>
      <c r="AL301">
        <v>179</v>
      </c>
      <c r="AM301">
        <v>22</v>
      </c>
      <c r="AN301" t="s">
        <v>36</v>
      </c>
    </row>
    <row r="302" spans="1:40" x14ac:dyDescent="0.2">
      <c r="A302">
        <v>106334048</v>
      </c>
      <c r="B302" t="s">
        <v>1388</v>
      </c>
      <c r="C302" t="s">
        <v>1389</v>
      </c>
      <c r="D302" t="s">
        <v>673</v>
      </c>
      <c r="E302" t="s">
        <v>38</v>
      </c>
      <c r="F302">
        <v>33149</v>
      </c>
      <c r="G302">
        <v>33149</v>
      </c>
      <c r="H302">
        <v>42560</v>
      </c>
      <c r="I302">
        <f t="shared" si="4"/>
        <v>25.783561643835615</v>
      </c>
      <c r="J302" t="s">
        <v>214</v>
      </c>
      <c r="K302" t="s">
        <v>643</v>
      </c>
      <c r="L302" t="s">
        <v>41</v>
      </c>
      <c r="M302" t="s">
        <v>42</v>
      </c>
      <c r="N302" t="s">
        <v>43</v>
      </c>
      <c r="O302">
        <v>0</v>
      </c>
      <c r="P302">
        <v>101</v>
      </c>
      <c r="Q302">
        <v>12</v>
      </c>
      <c r="R302">
        <v>1107</v>
      </c>
      <c r="S302">
        <v>1694</v>
      </c>
      <c r="T302">
        <v>0</v>
      </c>
      <c r="U302" t="s">
        <v>36</v>
      </c>
      <c r="V302" t="s">
        <v>45</v>
      </c>
      <c r="X302" t="s">
        <v>45</v>
      </c>
      <c r="Z302" t="s">
        <v>45</v>
      </c>
      <c r="AB302" t="s">
        <v>45</v>
      </c>
      <c r="AD302">
        <v>0</v>
      </c>
      <c r="AE302">
        <v>510</v>
      </c>
      <c r="AF302">
        <v>1128</v>
      </c>
      <c r="AG302">
        <v>382</v>
      </c>
      <c r="AH302">
        <v>2021</v>
      </c>
      <c r="AI302">
        <v>867</v>
      </c>
      <c r="AJ302" t="s">
        <v>44</v>
      </c>
      <c r="AK302">
        <v>1160</v>
      </c>
      <c r="AL302">
        <v>46</v>
      </c>
      <c r="AM302">
        <v>4</v>
      </c>
      <c r="AN302" t="s">
        <v>44</v>
      </c>
    </row>
    <row r="303" spans="1:40" x14ac:dyDescent="0.2">
      <c r="A303">
        <v>106334068</v>
      </c>
      <c r="B303" t="s">
        <v>1096</v>
      </c>
      <c r="C303" t="s">
        <v>1097</v>
      </c>
      <c r="D303" t="s">
        <v>1098</v>
      </c>
      <c r="E303" t="s">
        <v>38</v>
      </c>
      <c r="F303">
        <v>33653</v>
      </c>
      <c r="G303">
        <v>33653</v>
      </c>
      <c r="H303">
        <v>42560</v>
      </c>
      <c r="I303">
        <f t="shared" si="4"/>
        <v>24.402739726027399</v>
      </c>
      <c r="J303" t="s">
        <v>214</v>
      </c>
      <c r="K303" t="s">
        <v>643</v>
      </c>
      <c r="L303" t="s">
        <v>41</v>
      </c>
      <c r="M303" t="s">
        <v>66</v>
      </c>
      <c r="N303" t="s">
        <v>43</v>
      </c>
      <c r="O303">
        <v>0</v>
      </c>
      <c r="P303">
        <v>120</v>
      </c>
      <c r="Q303">
        <v>8</v>
      </c>
      <c r="R303">
        <v>3284</v>
      </c>
      <c r="S303">
        <v>5634</v>
      </c>
      <c r="T303">
        <v>0</v>
      </c>
      <c r="U303" t="s">
        <v>44</v>
      </c>
      <c r="V303" t="s">
        <v>45</v>
      </c>
      <c r="Y303" t="s">
        <v>45</v>
      </c>
      <c r="Z303" t="s">
        <v>45</v>
      </c>
      <c r="AC303" t="s">
        <v>45</v>
      </c>
      <c r="AD303">
        <v>0</v>
      </c>
      <c r="AE303">
        <v>4</v>
      </c>
      <c r="AF303">
        <v>46</v>
      </c>
      <c r="AG303">
        <v>3459</v>
      </c>
      <c r="AH303">
        <v>3509</v>
      </c>
      <c r="AI303">
        <v>1479</v>
      </c>
      <c r="AJ303" t="s">
        <v>36</v>
      </c>
      <c r="AK303">
        <v>3284</v>
      </c>
      <c r="AL303">
        <v>156</v>
      </c>
      <c r="AM303">
        <v>23</v>
      </c>
      <c r="AN303" t="s">
        <v>44</v>
      </c>
    </row>
    <row r="304" spans="1:40" x14ac:dyDescent="0.2">
      <c r="A304">
        <v>106334457</v>
      </c>
      <c r="B304" t="s">
        <v>1344</v>
      </c>
      <c r="C304" t="s">
        <v>1345</v>
      </c>
      <c r="D304" t="s">
        <v>1266</v>
      </c>
      <c r="E304" t="s">
        <v>38</v>
      </c>
      <c r="F304">
        <v>41855</v>
      </c>
      <c r="G304">
        <v>35010</v>
      </c>
      <c r="H304">
        <v>42560</v>
      </c>
      <c r="I304">
        <f t="shared" si="4"/>
        <v>20.684931506849313</v>
      </c>
      <c r="J304" t="s">
        <v>214</v>
      </c>
      <c r="K304" t="s">
        <v>643</v>
      </c>
      <c r="L304" t="s">
        <v>165</v>
      </c>
      <c r="M304" t="s">
        <v>66</v>
      </c>
      <c r="N304" t="s">
        <v>57</v>
      </c>
      <c r="O304">
        <v>0</v>
      </c>
      <c r="P304">
        <v>16</v>
      </c>
      <c r="Q304">
        <v>0</v>
      </c>
      <c r="R304">
        <v>0</v>
      </c>
      <c r="S304">
        <v>0</v>
      </c>
      <c r="T304">
        <v>0</v>
      </c>
      <c r="U304" t="s">
        <v>44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 t="s">
        <v>44</v>
      </c>
      <c r="AK304">
        <v>0</v>
      </c>
      <c r="AL304">
        <v>0</v>
      </c>
      <c r="AM304">
        <v>0</v>
      </c>
      <c r="AN304" t="s">
        <v>44</v>
      </c>
    </row>
    <row r="305" spans="1:40" x14ac:dyDescent="0.2">
      <c r="A305">
        <v>106334487</v>
      </c>
      <c r="B305" t="s">
        <v>671</v>
      </c>
      <c r="C305" t="s">
        <v>672</v>
      </c>
      <c r="D305" t="s">
        <v>673</v>
      </c>
      <c r="E305" t="s">
        <v>38</v>
      </c>
      <c r="F305">
        <v>35886</v>
      </c>
      <c r="G305">
        <v>35886</v>
      </c>
      <c r="H305">
        <v>42560</v>
      </c>
      <c r="I305">
        <f t="shared" si="4"/>
        <v>18.284931506849315</v>
      </c>
      <c r="J305" t="s">
        <v>214</v>
      </c>
      <c r="K305" t="s">
        <v>643</v>
      </c>
      <c r="L305" t="s">
        <v>41</v>
      </c>
      <c r="M305" t="s">
        <v>53</v>
      </c>
      <c r="N305" t="s">
        <v>43</v>
      </c>
      <c r="O305">
        <v>32</v>
      </c>
      <c r="P305">
        <v>439</v>
      </c>
      <c r="Q305">
        <v>35</v>
      </c>
      <c r="R305">
        <v>1513</v>
      </c>
      <c r="S305">
        <v>3386</v>
      </c>
      <c r="T305">
        <v>1</v>
      </c>
      <c r="U305" t="s">
        <v>36</v>
      </c>
      <c r="V305" t="s">
        <v>45</v>
      </c>
      <c r="X305" t="s">
        <v>45</v>
      </c>
      <c r="Z305" t="s">
        <v>45</v>
      </c>
      <c r="AB305" t="s">
        <v>45</v>
      </c>
      <c r="AD305">
        <v>2</v>
      </c>
      <c r="AE305">
        <v>15</v>
      </c>
      <c r="AF305">
        <v>201</v>
      </c>
      <c r="AG305">
        <v>10078</v>
      </c>
      <c r="AH305">
        <v>10302</v>
      </c>
      <c r="AI305">
        <v>3313</v>
      </c>
      <c r="AJ305" t="s">
        <v>36</v>
      </c>
      <c r="AK305">
        <v>1808</v>
      </c>
      <c r="AL305">
        <v>99</v>
      </c>
      <c r="AM305">
        <v>15</v>
      </c>
      <c r="AN305" t="s">
        <v>44</v>
      </c>
    </row>
    <row r="306" spans="1:40" x14ac:dyDescent="0.2">
      <c r="A306">
        <v>106334564</v>
      </c>
      <c r="B306" t="s">
        <v>1223</v>
      </c>
      <c r="C306" t="s">
        <v>1224</v>
      </c>
      <c r="D306" t="s">
        <v>1225</v>
      </c>
      <c r="E306" t="s">
        <v>38</v>
      </c>
      <c r="F306">
        <v>41556</v>
      </c>
      <c r="H306">
        <v>42560</v>
      </c>
      <c r="I306">
        <f t="shared" si="4"/>
        <v>116.60273972602739</v>
      </c>
      <c r="J306" t="s">
        <v>214</v>
      </c>
      <c r="K306" t="s">
        <v>643</v>
      </c>
      <c r="L306" t="s">
        <v>41</v>
      </c>
      <c r="M306" t="s">
        <v>66</v>
      </c>
      <c r="N306" t="s">
        <v>43</v>
      </c>
      <c r="O306">
        <v>0</v>
      </c>
      <c r="P306">
        <v>140</v>
      </c>
      <c r="Q306">
        <v>0</v>
      </c>
      <c r="R306">
        <v>0</v>
      </c>
      <c r="S306">
        <v>0</v>
      </c>
      <c r="T306">
        <v>0</v>
      </c>
      <c r="U306" t="s">
        <v>44</v>
      </c>
      <c r="W306" t="s">
        <v>45</v>
      </c>
      <c r="Y306" t="s">
        <v>45</v>
      </c>
      <c r="Z306" t="s">
        <v>45</v>
      </c>
      <c r="AC306" t="s">
        <v>45</v>
      </c>
      <c r="AD306">
        <v>0</v>
      </c>
      <c r="AE306">
        <v>5</v>
      </c>
      <c r="AF306">
        <v>49</v>
      </c>
      <c r="AG306">
        <v>3565</v>
      </c>
      <c r="AH306">
        <v>3619</v>
      </c>
      <c r="AI306">
        <v>776</v>
      </c>
      <c r="AJ306" t="s">
        <v>36</v>
      </c>
      <c r="AK306">
        <v>0</v>
      </c>
      <c r="AL306">
        <v>0</v>
      </c>
      <c r="AM306">
        <v>0</v>
      </c>
      <c r="AN306" t="s">
        <v>44</v>
      </c>
    </row>
    <row r="307" spans="1:40" x14ac:dyDescent="0.2">
      <c r="A307">
        <v>106334589</v>
      </c>
      <c r="B307" t="s">
        <v>1188</v>
      </c>
      <c r="C307" t="s">
        <v>1189</v>
      </c>
      <c r="D307" t="s">
        <v>1098</v>
      </c>
      <c r="E307" t="s">
        <v>38</v>
      </c>
      <c r="F307">
        <v>40645</v>
      </c>
      <c r="G307">
        <v>40645</v>
      </c>
      <c r="H307">
        <v>42560</v>
      </c>
      <c r="I307">
        <f t="shared" si="4"/>
        <v>5.2465753424657535</v>
      </c>
      <c r="J307" t="s">
        <v>214</v>
      </c>
      <c r="K307" t="s">
        <v>643</v>
      </c>
      <c r="L307" t="s">
        <v>41</v>
      </c>
      <c r="M307" t="s">
        <v>42</v>
      </c>
      <c r="N307" t="s">
        <v>43</v>
      </c>
      <c r="O307">
        <v>0</v>
      </c>
      <c r="P307">
        <v>106</v>
      </c>
      <c r="Q307">
        <v>14</v>
      </c>
      <c r="R307">
        <v>1176</v>
      </c>
      <c r="S307">
        <v>2095</v>
      </c>
      <c r="T307">
        <v>0</v>
      </c>
      <c r="U307" t="s">
        <v>44</v>
      </c>
      <c r="V307" t="s">
        <v>45</v>
      </c>
      <c r="X307" t="s">
        <v>45</v>
      </c>
      <c r="Z307" t="s">
        <v>45</v>
      </c>
      <c r="AD307">
        <v>15</v>
      </c>
      <c r="AE307">
        <v>108</v>
      </c>
      <c r="AF307">
        <v>730</v>
      </c>
      <c r="AG307">
        <v>5465</v>
      </c>
      <c r="AH307">
        <v>6321</v>
      </c>
      <c r="AI307">
        <v>2917</v>
      </c>
      <c r="AJ307" t="s">
        <v>44</v>
      </c>
      <c r="AK307">
        <v>1173</v>
      </c>
      <c r="AL307">
        <v>30</v>
      </c>
      <c r="AM307">
        <v>3</v>
      </c>
      <c r="AN307" t="s">
        <v>44</v>
      </c>
    </row>
    <row r="308" spans="1:40" x14ac:dyDescent="0.2">
      <c r="A308">
        <v>106340913</v>
      </c>
      <c r="B308" t="s">
        <v>674</v>
      </c>
      <c r="C308" t="s">
        <v>675</v>
      </c>
      <c r="D308" t="s">
        <v>676</v>
      </c>
      <c r="E308" t="s">
        <v>38</v>
      </c>
      <c r="F308">
        <v>22412</v>
      </c>
      <c r="G308">
        <v>22412</v>
      </c>
      <c r="H308">
        <v>42560</v>
      </c>
      <c r="I308">
        <f t="shared" si="4"/>
        <v>55.2</v>
      </c>
      <c r="J308" t="s">
        <v>160</v>
      </c>
      <c r="K308" t="s">
        <v>37</v>
      </c>
      <c r="L308" t="s">
        <v>41</v>
      </c>
      <c r="M308" t="s">
        <v>42</v>
      </c>
      <c r="N308" t="s">
        <v>43</v>
      </c>
      <c r="O308">
        <v>0</v>
      </c>
      <c r="P308">
        <v>287</v>
      </c>
      <c r="Q308">
        <v>0</v>
      </c>
      <c r="R308">
        <v>0</v>
      </c>
      <c r="S308">
        <v>0</v>
      </c>
      <c r="T308">
        <v>0</v>
      </c>
      <c r="U308" t="s">
        <v>36</v>
      </c>
      <c r="V308" t="s">
        <v>45</v>
      </c>
      <c r="X308" t="s">
        <v>45</v>
      </c>
      <c r="Z308" t="s">
        <v>45</v>
      </c>
      <c r="AC308" t="s">
        <v>45</v>
      </c>
      <c r="AD308">
        <v>7</v>
      </c>
      <c r="AE308">
        <v>131</v>
      </c>
      <c r="AF308">
        <v>1912</v>
      </c>
      <c r="AG308">
        <v>3347</v>
      </c>
      <c r="AH308">
        <v>5399</v>
      </c>
      <c r="AI308">
        <v>3668</v>
      </c>
      <c r="AJ308" t="s">
        <v>36</v>
      </c>
      <c r="AK308">
        <v>0</v>
      </c>
      <c r="AL308">
        <v>0</v>
      </c>
      <c r="AM308">
        <v>0</v>
      </c>
      <c r="AN308" t="s">
        <v>44</v>
      </c>
    </row>
    <row r="309" spans="1:40" x14ac:dyDescent="0.2">
      <c r="A309">
        <v>106340947</v>
      </c>
      <c r="B309" t="s">
        <v>677</v>
      </c>
      <c r="C309" t="s">
        <v>678</v>
      </c>
      <c r="D309" t="s">
        <v>676</v>
      </c>
      <c r="E309" t="s">
        <v>38</v>
      </c>
      <c r="F309">
        <v>16803</v>
      </c>
      <c r="G309">
        <v>16803</v>
      </c>
      <c r="H309">
        <v>42560</v>
      </c>
      <c r="I309">
        <f t="shared" si="4"/>
        <v>70.567123287671237</v>
      </c>
      <c r="J309" t="s">
        <v>160</v>
      </c>
      <c r="K309" t="s">
        <v>37</v>
      </c>
      <c r="L309" t="s">
        <v>41</v>
      </c>
      <c r="M309" t="s">
        <v>42</v>
      </c>
      <c r="N309" t="s">
        <v>43</v>
      </c>
      <c r="O309">
        <v>0</v>
      </c>
      <c r="P309">
        <v>432</v>
      </c>
      <c r="Q309">
        <v>2038</v>
      </c>
      <c r="R309">
        <v>0</v>
      </c>
      <c r="S309">
        <v>4369</v>
      </c>
      <c r="T309">
        <v>0</v>
      </c>
      <c r="U309" t="s">
        <v>36</v>
      </c>
      <c r="V309" t="s">
        <v>45</v>
      </c>
      <c r="Y309" t="s">
        <v>45</v>
      </c>
      <c r="Z309" t="s">
        <v>45</v>
      </c>
      <c r="AC309" t="s">
        <v>45</v>
      </c>
      <c r="AD309">
        <v>3</v>
      </c>
      <c r="AE309">
        <v>20</v>
      </c>
      <c r="AF309">
        <v>169</v>
      </c>
      <c r="AG309">
        <v>6974</v>
      </c>
      <c r="AH309">
        <v>7169</v>
      </c>
      <c r="AI309">
        <v>4329</v>
      </c>
      <c r="AJ309" t="s">
        <v>36</v>
      </c>
      <c r="AK309">
        <v>2023</v>
      </c>
      <c r="AL309">
        <v>82</v>
      </c>
      <c r="AM309">
        <v>13</v>
      </c>
      <c r="AN309" t="s">
        <v>36</v>
      </c>
    </row>
    <row r="310" spans="1:40" x14ac:dyDescent="0.2">
      <c r="A310">
        <v>106340950</v>
      </c>
      <c r="B310" t="s">
        <v>679</v>
      </c>
      <c r="C310" t="s">
        <v>680</v>
      </c>
      <c r="D310" t="s">
        <v>681</v>
      </c>
      <c r="E310" t="s">
        <v>38</v>
      </c>
      <c r="F310">
        <v>24506</v>
      </c>
      <c r="G310">
        <v>24506</v>
      </c>
      <c r="H310">
        <v>42560</v>
      </c>
      <c r="I310">
        <f t="shared" si="4"/>
        <v>49.463013698630135</v>
      </c>
      <c r="J310" t="s">
        <v>160</v>
      </c>
      <c r="K310" t="s">
        <v>37</v>
      </c>
      <c r="L310" t="s">
        <v>41</v>
      </c>
      <c r="M310" t="s">
        <v>42</v>
      </c>
      <c r="N310" t="s">
        <v>43</v>
      </c>
      <c r="O310">
        <v>26</v>
      </c>
      <c r="P310">
        <v>370</v>
      </c>
      <c r="Q310">
        <v>60</v>
      </c>
      <c r="R310">
        <v>1886</v>
      </c>
      <c r="S310">
        <v>3858</v>
      </c>
      <c r="T310">
        <v>0</v>
      </c>
      <c r="U310" t="s">
        <v>36</v>
      </c>
      <c r="V310" t="s">
        <v>45</v>
      </c>
      <c r="X310" t="s">
        <v>45</v>
      </c>
      <c r="Z310" t="s">
        <v>45</v>
      </c>
      <c r="AD310">
        <v>40</v>
      </c>
      <c r="AE310">
        <v>83</v>
      </c>
      <c r="AF310">
        <v>673</v>
      </c>
      <c r="AG310">
        <v>15886</v>
      </c>
      <c r="AH310">
        <v>16712</v>
      </c>
      <c r="AI310">
        <v>4860</v>
      </c>
      <c r="AJ310" t="s">
        <v>36</v>
      </c>
      <c r="AK310">
        <v>2156</v>
      </c>
      <c r="AL310">
        <v>436</v>
      </c>
      <c r="AM310">
        <v>249</v>
      </c>
      <c r="AN310" t="s">
        <v>44</v>
      </c>
    </row>
    <row r="311" spans="1:40" x14ac:dyDescent="0.2">
      <c r="A311">
        <v>106340951</v>
      </c>
      <c r="B311" t="s">
        <v>682</v>
      </c>
      <c r="C311" t="s">
        <v>683</v>
      </c>
      <c r="D311" t="s">
        <v>676</v>
      </c>
      <c r="E311" t="s">
        <v>38</v>
      </c>
      <c r="F311">
        <v>26961</v>
      </c>
      <c r="G311">
        <v>26961</v>
      </c>
      <c r="H311">
        <v>42560</v>
      </c>
      <c r="I311">
        <f t="shared" si="4"/>
        <v>42.736986301369861</v>
      </c>
      <c r="J311" t="s">
        <v>160</v>
      </c>
      <c r="K311" t="s">
        <v>37</v>
      </c>
      <c r="L311" t="s">
        <v>41</v>
      </c>
      <c r="M311" t="s">
        <v>42</v>
      </c>
      <c r="N311" t="s">
        <v>43</v>
      </c>
      <c r="O311">
        <v>12</v>
      </c>
      <c r="P311">
        <v>329</v>
      </c>
      <c r="Q311">
        <v>30</v>
      </c>
      <c r="R311">
        <v>1827</v>
      </c>
      <c r="S311">
        <v>3524</v>
      </c>
      <c r="T311">
        <v>0</v>
      </c>
      <c r="U311" t="s">
        <v>36</v>
      </c>
      <c r="W311" t="s">
        <v>45</v>
      </c>
      <c r="Y311" t="s">
        <v>45</v>
      </c>
      <c r="Z311" t="s">
        <v>45</v>
      </c>
      <c r="AD311">
        <v>3</v>
      </c>
      <c r="AE311">
        <v>16</v>
      </c>
      <c r="AF311">
        <v>193</v>
      </c>
      <c r="AG311">
        <v>6733</v>
      </c>
      <c r="AH311">
        <v>6946</v>
      </c>
      <c r="AI311">
        <v>2161</v>
      </c>
      <c r="AJ311" t="s">
        <v>36</v>
      </c>
      <c r="AK311">
        <v>1942</v>
      </c>
      <c r="AL311">
        <v>150</v>
      </c>
      <c r="AM311">
        <v>47</v>
      </c>
      <c r="AN311" t="s">
        <v>44</v>
      </c>
    </row>
    <row r="312" spans="1:40" x14ac:dyDescent="0.2">
      <c r="A312">
        <v>106341006</v>
      </c>
      <c r="B312" t="s">
        <v>684</v>
      </c>
      <c r="C312" t="s">
        <v>685</v>
      </c>
      <c r="D312" t="s">
        <v>676</v>
      </c>
      <c r="E312" t="s">
        <v>38</v>
      </c>
      <c r="F312">
        <v>19597</v>
      </c>
      <c r="G312">
        <v>19597</v>
      </c>
      <c r="H312">
        <v>42560</v>
      </c>
      <c r="I312">
        <f t="shared" si="4"/>
        <v>62.912328767123284</v>
      </c>
      <c r="J312" t="s">
        <v>160</v>
      </c>
      <c r="K312" t="s">
        <v>37</v>
      </c>
      <c r="L312" t="s">
        <v>41</v>
      </c>
      <c r="M312" t="s">
        <v>438</v>
      </c>
      <c r="N312" t="s">
        <v>43</v>
      </c>
      <c r="O312">
        <v>49</v>
      </c>
      <c r="P312">
        <v>619</v>
      </c>
      <c r="Q312">
        <v>10</v>
      </c>
      <c r="R312">
        <v>1540</v>
      </c>
      <c r="S312">
        <v>3343</v>
      </c>
      <c r="T312">
        <v>0</v>
      </c>
      <c r="U312" t="s">
        <v>36</v>
      </c>
      <c r="V312" t="s">
        <v>45</v>
      </c>
      <c r="X312" t="s">
        <v>45</v>
      </c>
      <c r="Z312" t="s">
        <v>45</v>
      </c>
      <c r="AB312" t="s">
        <v>45</v>
      </c>
      <c r="AD312">
        <v>54</v>
      </c>
      <c r="AE312">
        <v>2115</v>
      </c>
      <c r="AF312">
        <v>4001</v>
      </c>
      <c r="AG312">
        <v>10012</v>
      </c>
      <c r="AH312">
        <v>16244</v>
      </c>
      <c r="AI312">
        <v>11169</v>
      </c>
      <c r="AJ312" t="s">
        <v>36</v>
      </c>
      <c r="AK312">
        <v>1770</v>
      </c>
      <c r="AL312">
        <v>219</v>
      </c>
      <c r="AM312">
        <v>50</v>
      </c>
      <c r="AN312" t="s">
        <v>44</v>
      </c>
    </row>
    <row r="313" spans="1:40" x14ac:dyDescent="0.2">
      <c r="A313">
        <v>106341051</v>
      </c>
      <c r="B313" t="s">
        <v>1414</v>
      </c>
      <c r="C313" t="s">
        <v>1415</v>
      </c>
      <c r="D313" t="s">
        <v>676</v>
      </c>
      <c r="E313" t="s">
        <v>38</v>
      </c>
      <c r="F313">
        <v>31947</v>
      </c>
      <c r="G313">
        <v>31947</v>
      </c>
      <c r="H313">
        <v>42560</v>
      </c>
      <c r="I313">
        <f t="shared" si="4"/>
        <v>29.076712328767123</v>
      </c>
      <c r="J313" t="s">
        <v>160</v>
      </c>
      <c r="K313" t="s">
        <v>37</v>
      </c>
      <c r="L313" t="s">
        <v>41</v>
      </c>
      <c r="M313" t="s">
        <v>42</v>
      </c>
      <c r="N313" t="s">
        <v>43</v>
      </c>
      <c r="O313">
        <v>0</v>
      </c>
      <c r="P313">
        <v>298</v>
      </c>
      <c r="Q313">
        <v>0</v>
      </c>
      <c r="R313">
        <v>0</v>
      </c>
      <c r="S313">
        <v>0</v>
      </c>
      <c r="T313">
        <v>0</v>
      </c>
      <c r="U313" t="s">
        <v>36</v>
      </c>
      <c r="W313" t="s">
        <v>45</v>
      </c>
      <c r="Y313" t="s">
        <v>45</v>
      </c>
      <c r="Z313" t="s">
        <v>45</v>
      </c>
      <c r="AC313" t="s">
        <v>45</v>
      </c>
      <c r="AD313">
        <v>12</v>
      </c>
      <c r="AE313">
        <v>115</v>
      </c>
      <c r="AF313">
        <v>1033</v>
      </c>
      <c r="AG313">
        <v>5768</v>
      </c>
      <c r="AH313">
        <v>6929</v>
      </c>
      <c r="AI313">
        <v>5063</v>
      </c>
      <c r="AJ313" t="s">
        <v>36</v>
      </c>
      <c r="AK313">
        <v>0</v>
      </c>
      <c r="AL313">
        <v>0</v>
      </c>
      <c r="AM313">
        <v>0</v>
      </c>
      <c r="AN313" t="s">
        <v>44</v>
      </c>
    </row>
    <row r="314" spans="1:40" x14ac:dyDescent="0.2">
      <c r="A314">
        <v>106341052</v>
      </c>
      <c r="B314" t="s">
        <v>686</v>
      </c>
      <c r="C314" t="s">
        <v>687</v>
      </c>
      <c r="D314" t="s">
        <v>676</v>
      </c>
      <c r="E314" t="s">
        <v>63</v>
      </c>
      <c r="F314">
        <v>42223</v>
      </c>
      <c r="G314">
        <v>16803</v>
      </c>
      <c r="H314">
        <v>42560</v>
      </c>
      <c r="I314">
        <f t="shared" si="4"/>
        <v>70.567123287671237</v>
      </c>
      <c r="J314" t="s">
        <v>160</v>
      </c>
      <c r="K314" t="s">
        <v>37</v>
      </c>
      <c r="L314" t="s">
        <v>41</v>
      </c>
      <c r="M314" t="s">
        <v>42</v>
      </c>
      <c r="N314" t="s">
        <v>43</v>
      </c>
      <c r="O314">
        <v>55</v>
      </c>
      <c r="P314">
        <v>348</v>
      </c>
      <c r="Q314">
        <v>44</v>
      </c>
      <c r="R314">
        <v>5397</v>
      </c>
      <c r="S314">
        <v>9029</v>
      </c>
      <c r="T314">
        <v>0</v>
      </c>
      <c r="U314" t="s">
        <v>36</v>
      </c>
      <c r="V314" t="s">
        <v>45</v>
      </c>
      <c r="Y314" t="s">
        <v>45</v>
      </c>
      <c r="Z314" t="s">
        <v>45</v>
      </c>
      <c r="AC314" t="s">
        <v>45</v>
      </c>
      <c r="AD314">
        <v>6</v>
      </c>
      <c r="AE314">
        <v>39</v>
      </c>
      <c r="AF314">
        <v>557</v>
      </c>
      <c r="AG314">
        <v>3348</v>
      </c>
      <c r="AH314">
        <v>3951</v>
      </c>
      <c r="AI314">
        <v>3633</v>
      </c>
      <c r="AJ314" t="s">
        <v>44</v>
      </c>
      <c r="AK314">
        <v>5397</v>
      </c>
      <c r="AL314">
        <v>601</v>
      </c>
      <c r="AM314">
        <v>181</v>
      </c>
      <c r="AN314" t="s">
        <v>44</v>
      </c>
    </row>
    <row r="315" spans="1:40" x14ac:dyDescent="0.2">
      <c r="A315">
        <v>106342344</v>
      </c>
      <c r="B315" t="s">
        <v>688</v>
      </c>
      <c r="C315" t="s">
        <v>689</v>
      </c>
      <c r="D315" t="s">
        <v>676</v>
      </c>
      <c r="E315" t="s">
        <v>38</v>
      </c>
      <c r="F315">
        <v>31344</v>
      </c>
      <c r="G315">
        <v>31344</v>
      </c>
      <c r="H315">
        <v>42560</v>
      </c>
      <c r="I315">
        <f t="shared" si="4"/>
        <v>30.728767123287671</v>
      </c>
      <c r="J315" t="s">
        <v>160</v>
      </c>
      <c r="K315" t="s">
        <v>37</v>
      </c>
      <c r="L315" t="s">
        <v>41</v>
      </c>
      <c r="M315" t="s">
        <v>42</v>
      </c>
      <c r="N315" t="s">
        <v>43</v>
      </c>
      <c r="O315">
        <v>8</v>
      </c>
      <c r="P315">
        <v>217</v>
      </c>
      <c r="Q315">
        <v>0</v>
      </c>
      <c r="R315">
        <v>2237</v>
      </c>
      <c r="S315">
        <v>4039</v>
      </c>
      <c r="T315">
        <v>0</v>
      </c>
      <c r="U315" t="s">
        <v>44</v>
      </c>
      <c r="V315" t="s">
        <v>45</v>
      </c>
      <c r="X315" t="s">
        <v>45</v>
      </c>
      <c r="Z315" t="s">
        <v>45</v>
      </c>
      <c r="AD315">
        <v>12</v>
      </c>
      <c r="AE315">
        <v>155</v>
      </c>
      <c r="AF315">
        <v>2386</v>
      </c>
      <c r="AG315">
        <v>5090</v>
      </c>
      <c r="AH315">
        <v>7647</v>
      </c>
      <c r="AI315">
        <v>3954</v>
      </c>
      <c r="AJ315" t="s">
        <v>44</v>
      </c>
      <c r="AK315">
        <v>2506</v>
      </c>
      <c r="AL315">
        <v>120</v>
      </c>
      <c r="AM315">
        <v>14</v>
      </c>
      <c r="AN315" t="s">
        <v>44</v>
      </c>
    </row>
    <row r="316" spans="1:40" x14ac:dyDescent="0.2">
      <c r="A316">
        <v>106342392</v>
      </c>
      <c r="B316" t="s">
        <v>690</v>
      </c>
      <c r="C316" t="s">
        <v>691</v>
      </c>
      <c r="D316" t="s">
        <v>676</v>
      </c>
      <c r="E316" t="s">
        <v>38</v>
      </c>
      <c r="F316">
        <v>31704</v>
      </c>
      <c r="G316">
        <v>31704</v>
      </c>
      <c r="H316">
        <v>42560</v>
      </c>
      <c r="I316">
        <f t="shared" si="4"/>
        <v>29.742465753424657</v>
      </c>
      <c r="J316" t="s">
        <v>160</v>
      </c>
      <c r="K316" t="s">
        <v>37</v>
      </c>
      <c r="L316" t="s">
        <v>89</v>
      </c>
      <c r="M316" t="s">
        <v>66</v>
      </c>
      <c r="N316" t="s">
        <v>57</v>
      </c>
      <c r="O316">
        <v>0</v>
      </c>
      <c r="P316">
        <v>120</v>
      </c>
      <c r="Q316">
        <v>0</v>
      </c>
      <c r="R316">
        <v>0</v>
      </c>
      <c r="S316">
        <v>0</v>
      </c>
      <c r="T316">
        <v>16</v>
      </c>
      <c r="U316" t="s">
        <v>36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 t="s">
        <v>44</v>
      </c>
      <c r="AK316">
        <v>0</v>
      </c>
      <c r="AL316">
        <v>0</v>
      </c>
      <c r="AM316">
        <v>0</v>
      </c>
      <c r="AN316" t="s">
        <v>44</v>
      </c>
    </row>
    <row r="317" spans="1:40" x14ac:dyDescent="0.2">
      <c r="A317">
        <v>106344011</v>
      </c>
      <c r="B317" t="s">
        <v>692</v>
      </c>
      <c r="C317" t="s">
        <v>693</v>
      </c>
      <c r="D317" t="s">
        <v>676</v>
      </c>
      <c r="E317" t="s">
        <v>38</v>
      </c>
      <c r="F317">
        <v>32171</v>
      </c>
      <c r="G317">
        <v>32171</v>
      </c>
      <c r="H317">
        <v>42560</v>
      </c>
      <c r="I317">
        <f t="shared" si="4"/>
        <v>28.463013698630139</v>
      </c>
      <c r="J317" t="s">
        <v>160</v>
      </c>
      <c r="K317" t="s">
        <v>37</v>
      </c>
      <c r="L317" t="s">
        <v>165</v>
      </c>
      <c r="M317" t="s">
        <v>53</v>
      </c>
      <c r="N317" t="s">
        <v>57</v>
      </c>
      <c r="O317">
        <v>0</v>
      </c>
      <c r="P317">
        <v>50</v>
      </c>
      <c r="Q317">
        <v>0</v>
      </c>
      <c r="R317">
        <v>0</v>
      </c>
      <c r="S317">
        <v>0</v>
      </c>
      <c r="T317">
        <v>0</v>
      </c>
      <c r="U317" t="s">
        <v>44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 t="s">
        <v>44</v>
      </c>
      <c r="AK317">
        <v>0</v>
      </c>
      <c r="AL317">
        <v>0</v>
      </c>
      <c r="AM317">
        <v>0</v>
      </c>
      <c r="AN317" t="s">
        <v>44</v>
      </c>
    </row>
    <row r="318" spans="1:40" x14ac:dyDescent="0.2">
      <c r="A318">
        <v>106344017</v>
      </c>
      <c r="B318" t="s">
        <v>694</v>
      </c>
      <c r="C318" t="s">
        <v>695</v>
      </c>
      <c r="D318" t="s">
        <v>676</v>
      </c>
      <c r="E318" t="s">
        <v>38</v>
      </c>
      <c r="F318">
        <v>32318</v>
      </c>
      <c r="G318">
        <v>32318</v>
      </c>
      <c r="H318">
        <v>42560</v>
      </c>
      <c r="I318">
        <f t="shared" si="4"/>
        <v>28.06027397260274</v>
      </c>
      <c r="J318" t="s">
        <v>160</v>
      </c>
      <c r="K318" t="s">
        <v>37</v>
      </c>
      <c r="L318" t="s">
        <v>89</v>
      </c>
      <c r="M318" t="s">
        <v>42</v>
      </c>
      <c r="N318" t="s">
        <v>57</v>
      </c>
      <c r="O318">
        <v>0</v>
      </c>
      <c r="P318">
        <v>73</v>
      </c>
      <c r="Q318">
        <v>0</v>
      </c>
      <c r="R318">
        <v>0</v>
      </c>
      <c r="S318">
        <v>0</v>
      </c>
      <c r="T318">
        <v>4</v>
      </c>
      <c r="U318" t="s">
        <v>44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 t="s">
        <v>44</v>
      </c>
      <c r="AK318">
        <v>0</v>
      </c>
      <c r="AL318">
        <v>0</v>
      </c>
      <c r="AM318">
        <v>0</v>
      </c>
      <c r="AN318" t="s">
        <v>44</v>
      </c>
    </row>
    <row r="319" spans="1:40" x14ac:dyDescent="0.2">
      <c r="A319">
        <v>106344021</v>
      </c>
      <c r="B319" t="s">
        <v>696</v>
      </c>
      <c r="C319" t="s">
        <v>697</v>
      </c>
      <c r="D319" t="s">
        <v>676</v>
      </c>
      <c r="E319" t="s">
        <v>38</v>
      </c>
      <c r="F319">
        <v>32493</v>
      </c>
      <c r="G319">
        <v>32493</v>
      </c>
      <c r="H319">
        <v>42560</v>
      </c>
      <c r="I319">
        <f t="shared" si="4"/>
        <v>27.580821917808219</v>
      </c>
      <c r="J319" t="s">
        <v>160</v>
      </c>
      <c r="K319" t="s">
        <v>37</v>
      </c>
      <c r="L319" t="s">
        <v>89</v>
      </c>
      <c r="M319" t="s">
        <v>240</v>
      </c>
      <c r="N319" t="s">
        <v>57</v>
      </c>
      <c r="O319">
        <v>0</v>
      </c>
      <c r="P319">
        <v>125</v>
      </c>
      <c r="Q319">
        <v>0</v>
      </c>
      <c r="R319">
        <v>0</v>
      </c>
      <c r="S319">
        <v>0</v>
      </c>
      <c r="T319">
        <v>9</v>
      </c>
      <c r="U319" t="s">
        <v>44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 t="s">
        <v>44</v>
      </c>
      <c r="AK319">
        <v>0</v>
      </c>
      <c r="AL319">
        <v>0</v>
      </c>
      <c r="AM319">
        <v>0</v>
      </c>
      <c r="AN319" t="s">
        <v>44</v>
      </c>
    </row>
    <row r="320" spans="1:40" x14ac:dyDescent="0.2">
      <c r="A320">
        <v>106344029</v>
      </c>
      <c r="B320" t="s">
        <v>698</v>
      </c>
      <c r="C320" t="s">
        <v>699</v>
      </c>
      <c r="D320" t="s">
        <v>700</v>
      </c>
      <c r="E320" t="s">
        <v>38</v>
      </c>
      <c r="F320">
        <v>32676</v>
      </c>
      <c r="G320">
        <v>32676</v>
      </c>
      <c r="H320">
        <v>42560</v>
      </c>
      <c r="I320">
        <f t="shared" si="4"/>
        <v>27.079452054794519</v>
      </c>
      <c r="J320" t="s">
        <v>160</v>
      </c>
      <c r="K320" t="s">
        <v>37</v>
      </c>
      <c r="L320" t="s">
        <v>41</v>
      </c>
      <c r="M320" t="s">
        <v>42</v>
      </c>
      <c r="N320" t="s">
        <v>43</v>
      </c>
      <c r="O320">
        <v>0</v>
      </c>
      <c r="P320">
        <v>106</v>
      </c>
      <c r="Q320">
        <v>8</v>
      </c>
      <c r="R320">
        <v>947</v>
      </c>
      <c r="S320">
        <v>1996</v>
      </c>
      <c r="T320">
        <v>0</v>
      </c>
      <c r="U320" t="s">
        <v>36</v>
      </c>
      <c r="V320" t="s">
        <v>45</v>
      </c>
      <c r="X320" t="s">
        <v>45</v>
      </c>
      <c r="Z320" t="s">
        <v>45</v>
      </c>
      <c r="AC320" t="s">
        <v>45</v>
      </c>
      <c r="AD320">
        <v>2</v>
      </c>
      <c r="AE320">
        <v>21</v>
      </c>
      <c r="AF320">
        <v>296</v>
      </c>
      <c r="AG320">
        <v>4836</v>
      </c>
      <c r="AH320">
        <v>5157</v>
      </c>
      <c r="AI320">
        <v>1671</v>
      </c>
      <c r="AJ320" t="s">
        <v>36</v>
      </c>
      <c r="AK320">
        <v>947</v>
      </c>
      <c r="AL320">
        <v>35</v>
      </c>
      <c r="AM320">
        <v>2</v>
      </c>
      <c r="AN320" t="s">
        <v>44</v>
      </c>
    </row>
    <row r="321" spans="1:40" x14ac:dyDescent="0.2">
      <c r="A321">
        <v>106344035</v>
      </c>
      <c r="B321" t="s">
        <v>1166</v>
      </c>
      <c r="C321" t="s">
        <v>1167</v>
      </c>
      <c r="D321" t="s">
        <v>700</v>
      </c>
      <c r="E321" t="s">
        <v>38</v>
      </c>
      <c r="F321">
        <v>41517</v>
      </c>
      <c r="G321">
        <v>22698</v>
      </c>
      <c r="H321">
        <v>42560</v>
      </c>
      <c r="I321">
        <f t="shared" si="4"/>
        <v>54.416438356164385</v>
      </c>
      <c r="J321" t="s">
        <v>160</v>
      </c>
      <c r="K321" t="s">
        <v>37</v>
      </c>
      <c r="L321" t="s">
        <v>41</v>
      </c>
      <c r="M321" t="s">
        <v>240</v>
      </c>
      <c r="N321" t="s">
        <v>43</v>
      </c>
      <c r="O321">
        <v>0</v>
      </c>
      <c r="P321">
        <v>58</v>
      </c>
      <c r="Q321">
        <v>0</v>
      </c>
      <c r="R321">
        <v>0</v>
      </c>
      <c r="S321">
        <v>0</v>
      </c>
      <c r="T321">
        <v>0</v>
      </c>
      <c r="U321" t="s">
        <v>44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76</v>
      </c>
      <c r="AJ321" t="s">
        <v>44</v>
      </c>
      <c r="AK321">
        <v>0</v>
      </c>
      <c r="AL321">
        <v>0</v>
      </c>
      <c r="AM321">
        <v>0</v>
      </c>
      <c r="AN321" t="s">
        <v>44</v>
      </c>
    </row>
    <row r="322" spans="1:40" x14ac:dyDescent="0.2">
      <c r="A322">
        <v>106344114</v>
      </c>
      <c r="B322" t="s">
        <v>701</v>
      </c>
      <c r="C322" t="s">
        <v>702</v>
      </c>
      <c r="D322" t="s">
        <v>676</v>
      </c>
      <c r="E322" t="s">
        <v>38</v>
      </c>
      <c r="F322">
        <v>35531</v>
      </c>
      <c r="G322">
        <v>35531</v>
      </c>
      <c r="H322">
        <v>42560</v>
      </c>
      <c r="I322">
        <f t="shared" si="4"/>
        <v>19.257534246575343</v>
      </c>
      <c r="J322" t="s">
        <v>160</v>
      </c>
      <c r="K322" t="s">
        <v>37</v>
      </c>
      <c r="L322" t="s">
        <v>41</v>
      </c>
      <c r="M322" t="s">
        <v>42</v>
      </c>
      <c r="N322" t="s">
        <v>49</v>
      </c>
      <c r="O322">
        <v>0</v>
      </c>
      <c r="P322">
        <v>80</v>
      </c>
      <c r="Q322">
        <v>0</v>
      </c>
      <c r="R322">
        <v>0</v>
      </c>
      <c r="S322">
        <v>0</v>
      </c>
      <c r="T322">
        <v>0</v>
      </c>
      <c r="U322" t="s">
        <v>44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1189</v>
      </c>
      <c r="AJ322" t="s">
        <v>36</v>
      </c>
      <c r="AK322">
        <v>0</v>
      </c>
      <c r="AL322">
        <v>0</v>
      </c>
      <c r="AM322">
        <v>0</v>
      </c>
      <c r="AN322" t="s">
        <v>44</v>
      </c>
    </row>
    <row r="323" spans="1:40" x14ac:dyDescent="0.2">
      <c r="A323">
        <v>106344170</v>
      </c>
      <c r="B323" t="s">
        <v>1171</v>
      </c>
      <c r="C323" t="s">
        <v>1172</v>
      </c>
      <c r="D323" t="s">
        <v>681</v>
      </c>
      <c r="E323" t="s">
        <v>38</v>
      </c>
      <c r="F323">
        <v>40231</v>
      </c>
      <c r="G323">
        <v>40231</v>
      </c>
      <c r="H323">
        <v>42560</v>
      </c>
      <c r="I323">
        <f t="shared" ref="I323:I386" si="5">(H323-G323)/365</f>
        <v>6.3808219178082188</v>
      </c>
      <c r="J323" t="s">
        <v>160</v>
      </c>
      <c r="K323" t="s">
        <v>37</v>
      </c>
      <c r="L323" t="s">
        <v>165</v>
      </c>
      <c r="M323" t="s">
        <v>66</v>
      </c>
      <c r="N323" t="s">
        <v>57</v>
      </c>
      <c r="O323">
        <v>0</v>
      </c>
      <c r="P323">
        <v>16</v>
      </c>
      <c r="Q323">
        <v>0</v>
      </c>
      <c r="R323">
        <v>0</v>
      </c>
      <c r="S323">
        <v>0</v>
      </c>
      <c r="T323">
        <v>0</v>
      </c>
      <c r="U323" t="s">
        <v>44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 t="s">
        <v>44</v>
      </c>
      <c r="AK323">
        <v>0</v>
      </c>
      <c r="AL323">
        <v>0</v>
      </c>
      <c r="AM323">
        <v>0</v>
      </c>
      <c r="AN323" t="s">
        <v>44</v>
      </c>
    </row>
    <row r="324" spans="1:40" x14ac:dyDescent="0.2">
      <c r="A324">
        <v>106344188</v>
      </c>
      <c r="B324" t="s">
        <v>1202</v>
      </c>
      <c r="C324" t="s">
        <v>1203</v>
      </c>
      <c r="D324" t="s">
        <v>676</v>
      </c>
      <c r="E324" t="s">
        <v>38</v>
      </c>
      <c r="F324">
        <v>41095</v>
      </c>
      <c r="H324">
        <v>42560</v>
      </c>
      <c r="I324">
        <f t="shared" si="5"/>
        <v>116.60273972602739</v>
      </c>
      <c r="J324" t="s">
        <v>160</v>
      </c>
      <c r="K324" t="s">
        <v>37</v>
      </c>
      <c r="L324" t="s">
        <v>165</v>
      </c>
      <c r="M324" t="s">
        <v>66</v>
      </c>
      <c r="N324" t="s">
        <v>57</v>
      </c>
      <c r="O324">
        <v>0</v>
      </c>
      <c r="P324">
        <v>16</v>
      </c>
      <c r="Q324">
        <v>0</v>
      </c>
      <c r="R324">
        <v>0</v>
      </c>
      <c r="S324">
        <v>0</v>
      </c>
      <c r="T324">
        <v>0</v>
      </c>
      <c r="U324" t="s">
        <v>44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 t="s">
        <v>44</v>
      </c>
      <c r="AK324">
        <v>0</v>
      </c>
      <c r="AL324">
        <v>0</v>
      </c>
      <c r="AM324">
        <v>0</v>
      </c>
      <c r="AN324" t="s">
        <v>44</v>
      </c>
    </row>
    <row r="325" spans="1:40" x14ac:dyDescent="0.2">
      <c r="A325">
        <v>106350784</v>
      </c>
      <c r="B325" t="s">
        <v>703</v>
      </c>
      <c r="C325" t="s">
        <v>704</v>
      </c>
      <c r="D325" t="s">
        <v>705</v>
      </c>
      <c r="E325" t="s">
        <v>38</v>
      </c>
      <c r="F325">
        <v>22826</v>
      </c>
      <c r="G325">
        <v>22826</v>
      </c>
      <c r="H325">
        <v>42560</v>
      </c>
      <c r="I325">
        <f t="shared" si="5"/>
        <v>54.065753424657537</v>
      </c>
      <c r="J325" t="s">
        <v>541</v>
      </c>
      <c r="K325" t="s">
        <v>706</v>
      </c>
      <c r="L325" t="s">
        <v>41</v>
      </c>
      <c r="M325" t="s">
        <v>77</v>
      </c>
      <c r="N325" t="s">
        <v>43</v>
      </c>
      <c r="O325">
        <v>0</v>
      </c>
      <c r="P325">
        <v>119</v>
      </c>
      <c r="Q325">
        <v>13</v>
      </c>
      <c r="R325">
        <v>423</v>
      </c>
      <c r="S325">
        <v>904</v>
      </c>
      <c r="T325">
        <v>0</v>
      </c>
      <c r="U325" t="s">
        <v>36</v>
      </c>
      <c r="W325" t="s">
        <v>45</v>
      </c>
      <c r="Y325" t="s">
        <v>45</v>
      </c>
      <c r="Z325" t="s">
        <v>45</v>
      </c>
      <c r="AD325">
        <v>62</v>
      </c>
      <c r="AE325">
        <v>369</v>
      </c>
      <c r="AF325">
        <v>628</v>
      </c>
      <c r="AG325">
        <v>410</v>
      </c>
      <c r="AH325">
        <v>1469</v>
      </c>
      <c r="AI325">
        <v>620</v>
      </c>
      <c r="AJ325" t="s">
        <v>36</v>
      </c>
      <c r="AK325">
        <v>426</v>
      </c>
      <c r="AL325">
        <v>2</v>
      </c>
      <c r="AM325">
        <v>0</v>
      </c>
      <c r="AN325" t="s">
        <v>36</v>
      </c>
    </row>
    <row r="326" spans="1:40" x14ac:dyDescent="0.2">
      <c r="A326">
        <v>106361110</v>
      </c>
      <c r="B326" t="s">
        <v>707</v>
      </c>
      <c r="C326" t="s">
        <v>708</v>
      </c>
      <c r="D326" t="s">
        <v>709</v>
      </c>
      <c r="E326" t="s">
        <v>38</v>
      </c>
      <c r="F326">
        <v>27215</v>
      </c>
      <c r="G326">
        <v>27215</v>
      </c>
      <c r="H326">
        <v>42560</v>
      </c>
      <c r="I326">
        <f t="shared" si="5"/>
        <v>42.041095890410958</v>
      </c>
      <c r="J326" t="s">
        <v>214</v>
      </c>
      <c r="K326" t="s">
        <v>710</v>
      </c>
      <c r="L326" t="s">
        <v>41</v>
      </c>
      <c r="M326" t="s">
        <v>77</v>
      </c>
      <c r="N326" t="s">
        <v>43</v>
      </c>
      <c r="O326">
        <v>0</v>
      </c>
      <c r="P326">
        <v>30</v>
      </c>
      <c r="Q326">
        <v>0</v>
      </c>
      <c r="R326">
        <v>0</v>
      </c>
      <c r="S326">
        <v>0</v>
      </c>
      <c r="T326">
        <v>0</v>
      </c>
      <c r="U326" t="s">
        <v>44</v>
      </c>
      <c r="W326" t="s">
        <v>45</v>
      </c>
      <c r="Y326" t="s">
        <v>45</v>
      </c>
      <c r="Z326" t="s">
        <v>45</v>
      </c>
      <c r="AD326">
        <v>0</v>
      </c>
      <c r="AE326">
        <v>0</v>
      </c>
      <c r="AF326">
        <v>2</v>
      </c>
      <c r="AG326">
        <v>158</v>
      </c>
      <c r="AH326">
        <v>160</v>
      </c>
      <c r="AI326">
        <v>4</v>
      </c>
      <c r="AJ326" t="s">
        <v>44</v>
      </c>
      <c r="AK326">
        <v>0</v>
      </c>
      <c r="AL326">
        <v>0</v>
      </c>
      <c r="AM326">
        <v>0</v>
      </c>
      <c r="AN326" t="s">
        <v>44</v>
      </c>
    </row>
    <row r="327" spans="1:40" x14ac:dyDescent="0.2">
      <c r="A327">
        <v>106361144</v>
      </c>
      <c r="B327" t="s">
        <v>711</v>
      </c>
      <c r="C327" t="s">
        <v>712</v>
      </c>
      <c r="D327" t="s">
        <v>713</v>
      </c>
      <c r="E327" t="s">
        <v>38</v>
      </c>
      <c r="F327">
        <v>26573</v>
      </c>
      <c r="G327">
        <v>26573</v>
      </c>
      <c r="H327">
        <v>42560</v>
      </c>
      <c r="I327">
        <f t="shared" si="5"/>
        <v>43.8</v>
      </c>
      <c r="J327" t="s">
        <v>214</v>
      </c>
      <c r="K327" t="s">
        <v>710</v>
      </c>
      <c r="L327" t="s">
        <v>41</v>
      </c>
      <c r="M327" t="s">
        <v>66</v>
      </c>
      <c r="N327" t="s">
        <v>43</v>
      </c>
      <c r="O327">
        <v>0</v>
      </c>
      <c r="P327">
        <v>126</v>
      </c>
      <c r="Q327">
        <v>0</v>
      </c>
      <c r="R327">
        <v>0</v>
      </c>
      <c r="S327">
        <v>0</v>
      </c>
      <c r="T327">
        <v>0</v>
      </c>
      <c r="U327" t="s">
        <v>44</v>
      </c>
      <c r="W327" t="s">
        <v>45</v>
      </c>
      <c r="Y327" t="s">
        <v>45</v>
      </c>
      <c r="Z327" t="s">
        <v>45</v>
      </c>
      <c r="AC327" t="s">
        <v>45</v>
      </c>
      <c r="AD327">
        <v>0</v>
      </c>
      <c r="AE327">
        <v>0</v>
      </c>
      <c r="AF327">
        <v>0</v>
      </c>
      <c r="AG327">
        <v>4656</v>
      </c>
      <c r="AH327">
        <v>4656</v>
      </c>
      <c r="AI327">
        <v>896</v>
      </c>
      <c r="AJ327" t="s">
        <v>44</v>
      </c>
      <c r="AK327">
        <v>0</v>
      </c>
      <c r="AL327">
        <v>0</v>
      </c>
      <c r="AM327">
        <v>0</v>
      </c>
      <c r="AN327" t="s">
        <v>44</v>
      </c>
    </row>
    <row r="328" spans="1:40" x14ac:dyDescent="0.2">
      <c r="A328">
        <v>106361166</v>
      </c>
      <c r="B328" t="s">
        <v>714</v>
      </c>
      <c r="C328" t="s">
        <v>715</v>
      </c>
      <c r="D328" t="s">
        <v>716</v>
      </c>
      <c r="E328" t="s">
        <v>38</v>
      </c>
      <c r="F328">
        <v>26518</v>
      </c>
      <c r="G328">
        <v>26518</v>
      </c>
      <c r="H328">
        <v>42560</v>
      </c>
      <c r="I328">
        <f t="shared" si="5"/>
        <v>43.950684931506849</v>
      </c>
      <c r="J328" t="s">
        <v>214</v>
      </c>
      <c r="K328" t="s">
        <v>710</v>
      </c>
      <c r="L328" t="s">
        <v>41</v>
      </c>
      <c r="M328" t="s">
        <v>42</v>
      </c>
      <c r="N328" t="s">
        <v>43</v>
      </c>
      <c r="O328">
        <v>0</v>
      </c>
      <c r="P328">
        <v>102</v>
      </c>
      <c r="Q328">
        <v>0</v>
      </c>
      <c r="R328">
        <v>1007</v>
      </c>
      <c r="S328">
        <v>2293</v>
      </c>
      <c r="T328">
        <v>0</v>
      </c>
      <c r="U328" t="s">
        <v>44</v>
      </c>
      <c r="W328" t="s">
        <v>45</v>
      </c>
      <c r="Y328" t="s">
        <v>45</v>
      </c>
      <c r="Z328" t="s">
        <v>45</v>
      </c>
      <c r="AC328" t="s">
        <v>45</v>
      </c>
      <c r="AD328">
        <v>0</v>
      </c>
      <c r="AE328">
        <v>405</v>
      </c>
      <c r="AF328">
        <v>1689</v>
      </c>
      <c r="AG328">
        <v>250</v>
      </c>
      <c r="AH328">
        <v>2344</v>
      </c>
      <c r="AI328">
        <v>820</v>
      </c>
      <c r="AJ328" t="s">
        <v>44</v>
      </c>
      <c r="AK328">
        <v>1005</v>
      </c>
      <c r="AL328">
        <v>25</v>
      </c>
      <c r="AM328">
        <v>4</v>
      </c>
      <c r="AN328" t="s">
        <v>44</v>
      </c>
    </row>
    <row r="329" spans="1:40" x14ac:dyDescent="0.2">
      <c r="A329">
        <v>106361223</v>
      </c>
      <c r="B329" t="s">
        <v>717</v>
      </c>
      <c r="C329" t="s">
        <v>718</v>
      </c>
      <c r="D329" t="s">
        <v>719</v>
      </c>
      <c r="E329" t="s">
        <v>38</v>
      </c>
      <c r="F329">
        <v>19968</v>
      </c>
      <c r="G329">
        <v>19968</v>
      </c>
      <c r="H329">
        <v>42560</v>
      </c>
      <c r="I329">
        <f t="shared" si="5"/>
        <v>61.895890410958906</v>
      </c>
      <c r="J329" t="s">
        <v>214</v>
      </c>
      <c r="K329" t="s">
        <v>710</v>
      </c>
      <c r="L329" t="s">
        <v>41</v>
      </c>
      <c r="M329" t="s">
        <v>42</v>
      </c>
      <c r="N329" t="s">
        <v>43</v>
      </c>
      <c r="O329">
        <v>28</v>
      </c>
      <c r="P329">
        <v>440</v>
      </c>
      <c r="Q329">
        <v>0</v>
      </c>
      <c r="R329">
        <v>3511</v>
      </c>
      <c r="S329">
        <v>6409</v>
      </c>
      <c r="T329">
        <v>0</v>
      </c>
      <c r="U329" t="s">
        <v>44</v>
      </c>
      <c r="V329" t="s">
        <v>45</v>
      </c>
      <c r="X329" t="s">
        <v>45</v>
      </c>
      <c r="Z329" t="s">
        <v>45</v>
      </c>
      <c r="AB329" t="s">
        <v>45</v>
      </c>
      <c r="AD329">
        <v>1</v>
      </c>
      <c r="AE329">
        <v>3111</v>
      </c>
      <c r="AF329">
        <v>4610</v>
      </c>
      <c r="AG329">
        <v>1551</v>
      </c>
      <c r="AH329">
        <v>9274</v>
      </c>
      <c r="AI329">
        <v>6066</v>
      </c>
      <c r="AJ329" t="s">
        <v>36</v>
      </c>
      <c r="AK329">
        <v>3785</v>
      </c>
      <c r="AL329">
        <v>329</v>
      </c>
      <c r="AM329">
        <v>75</v>
      </c>
      <c r="AN329" t="s">
        <v>44</v>
      </c>
    </row>
    <row r="330" spans="1:40" x14ac:dyDescent="0.2">
      <c r="A330">
        <v>106361245</v>
      </c>
      <c r="B330" t="s">
        <v>720</v>
      </c>
      <c r="C330" t="s">
        <v>721</v>
      </c>
      <c r="D330" t="s">
        <v>722</v>
      </c>
      <c r="E330" t="s">
        <v>38</v>
      </c>
      <c r="F330">
        <v>26561</v>
      </c>
      <c r="G330">
        <v>26561</v>
      </c>
      <c r="H330">
        <v>42560</v>
      </c>
      <c r="I330">
        <f t="shared" si="5"/>
        <v>43.832876712328769</v>
      </c>
      <c r="J330" t="s">
        <v>214</v>
      </c>
      <c r="K330" t="s">
        <v>710</v>
      </c>
      <c r="L330" t="s">
        <v>41</v>
      </c>
      <c r="M330" t="s">
        <v>42</v>
      </c>
      <c r="N330" t="s">
        <v>43</v>
      </c>
      <c r="O330">
        <v>0</v>
      </c>
      <c r="P330">
        <v>134</v>
      </c>
      <c r="Q330">
        <v>0</v>
      </c>
      <c r="R330">
        <v>0</v>
      </c>
      <c r="S330">
        <v>0</v>
      </c>
      <c r="T330">
        <v>0</v>
      </c>
      <c r="U330" t="s">
        <v>44</v>
      </c>
      <c r="V330" t="s">
        <v>45</v>
      </c>
      <c r="AA330" t="s">
        <v>45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1263</v>
      </c>
      <c r="AJ330" t="s">
        <v>36</v>
      </c>
      <c r="AK330">
        <v>0</v>
      </c>
      <c r="AL330">
        <v>0</v>
      </c>
      <c r="AM330">
        <v>0</v>
      </c>
      <c r="AN330" t="s">
        <v>44</v>
      </c>
    </row>
    <row r="331" spans="1:40" x14ac:dyDescent="0.2">
      <c r="A331">
        <v>106361246</v>
      </c>
      <c r="B331" t="s">
        <v>723</v>
      </c>
      <c r="C331" t="s">
        <v>724</v>
      </c>
      <c r="D331" t="s">
        <v>722</v>
      </c>
      <c r="E331" t="s">
        <v>38</v>
      </c>
      <c r="F331">
        <v>16803</v>
      </c>
      <c r="G331">
        <v>16803</v>
      </c>
      <c r="H331">
        <v>42560</v>
      </c>
      <c r="I331">
        <f t="shared" si="5"/>
        <v>70.567123287671237</v>
      </c>
      <c r="J331" t="s">
        <v>214</v>
      </c>
      <c r="K331" t="s">
        <v>710</v>
      </c>
      <c r="L331" t="s">
        <v>41</v>
      </c>
      <c r="M331" t="s">
        <v>42</v>
      </c>
      <c r="N331" t="s">
        <v>43</v>
      </c>
      <c r="O331">
        <v>0</v>
      </c>
      <c r="P331">
        <v>371</v>
      </c>
      <c r="Q331">
        <v>11</v>
      </c>
      <c r="R331">
        <v>2081</v>
      </c>
      <c r="S331">
        <v>4379</v>
      </c>
      <c r="T331">
        <v>0</v>
      </c>
      <c r="U331" t="s">
        <v>36</v>
      </c>
      <c r="V331" t="s">
        <v>45</v>
      </c>
      <c r="X331" t="s">
        <v>45</v>
      </c>
      <c r="Z331" t="s">
        <v>45</v>
      </c>
      <c r="AC331" t="s">
        <v>45</v>
      </c>
      <c r="AD331">
        <v>15</v>
      </c>
      <c r="AE331">
        <v>1606</v>
      </c>
      <c r="AF331">
        <v>152</v>
      </c>
      <c r="AG331">
        <v>7247</v>
      </c>
      <c r="AH331">
        <v>9038</v>
      </c>
      <c r="AI331">
        <v>15728</v>
      </c>
      <c r="AJ331" t="s">
        <v>36</v>
      </c>
      <c r="AK331">
        <v>2675</v>
      </c>
      <c r="AL331">
        <v>305</v>
      </c>
      <c r="AM331">
        <v>86</v>
      </c>
      <c r="AN331" t="s">
        <v>36</v>
      </c>
    </row>
    <row r="332" spans="1:40" x14ac:dyDescent="0.2">
      <c r="A332">
        <v>106361266</v>
      </c>
      <c r="B332" t="s">
        <v>725</v>
      </c>
      <c r="C332" t="s">
        <v>726</v>
      </c>
      <c r="D332" t="s">
        <v>727</v>
      </c>
      <c r="E332" t="s">
        <v>38</v>
      </c>
      <c r="F332">
        <v>18911</v>
      </c>
      <c r="G332">
        <v>18911</v>
      </c>
      <c r="H332">
        <v>42560</v>
      </c>
      <c r="I332">
        <f t="shared" si="5"/>
        <v>64.791780821917811</v>
      </c>
      <c r="J332" t="s">
        <v>214</v>
      </c>
      <c r="K332" t="s">
        <v>710</v>
      </c>
      <c r="L332" t="s">
        <v>41</v>
      </c>
      <c r="M332" t="s">
        <v>77</v>
      </c>
      <c r="N332" t="s">
        <v>43</v>
      </c>
      <c r="O332">
        <v>0</v>
      </c>
      <c r="P332">
        <v>37</v>
      </c>
      <c r="Q332">
        <v>0</v>
      </c>
      <c r="R332">
        <v>0</v>
      </c>
      <c r="S332">
        <v>0</v>
      </c>
      <c r="T332">
        <v>0</v>
      </c>
      <c r="U332" t="s">
        <v>44</v>
      </c>
      <c r="Y332" t="s">
        <v>45</v>
      </c>
      <c r="Z332" t="s">
        <v>45</v>
      </c>
      <c r="AD332">
        <v>0</v>
      </c>
      <c r="AE332">
        <v>0</v>
      </c>
      <c r="AF332">
        <v>0</v>
      </c>
      <c r="AG332">
        <v>232</v>
      </c>
      <c r="AH332">
        <v>232</v>
      </c>
      <c r="AI332">
        <v>95</v>
      </c>
      <c r="AJ332" t="s">
        <v>44</v>
      </c>
      <c r="AK332">
        <v>0</v>
      </c>
      <c r="AL332">
        <v>0</v>
      </c>
      <c r="AM332">
        <v>0</v>
      </c>
      <c r="AN332" t="s">
        <v>44</v>
      </c>
    </row>
    <row r="333" spans="1:40" x14ac:dyDescent="0.2">
      <c r="A333">
        <v>106361274</v>
      </c>
      <c r="B333" t="s">
        <v>728</v>
      </c>
      <c r="C333" t="s">
        <v>729</v>
      </c>
      <c r="D333" t="s">
        <v>445</v>
      </c>
      <c r="E333" t="s">
        <v>38</v>
      </c>
      <c r="F333">
        <v>18773</v>
      </c>
      <c r="G333">
        <v>18773</v>
      </c>
      <c r="H333">
        <v>42560</v>
      </c>
      <c r="I333">
        <f t="shared" si="5"/>
        <v>65.169863013698631</v>
      </c>
      <c r="J333" t="s">
        <v>214</v>
      </c>
      <c r="K333" t="s">
        <v>710</v>
      </c>
      <c r="L333" t="s">
        <v>41</v>
      </c>
      <c r="M333" t="s">
        <v>66</v>
      </c>
      <c r="N333" t="s">
        <v>148</v>
      </c>
      <c r="O333">
        <v>0</v>
      </c>
      <c r="P333">
        <v>91</v>
      </c>
      <c r="Q333">
        <v>0</v>
      </c>
      <c r="R333">
        <v>0</v>
      </c>
      <c r="S333">
        <v>0</v>
      </c>
      <c r="T333">
        <v>0</v>
      </c>
      <c r="U333" t="s">
        <v>44</v>
      </c>
      <c r="W333" t="s">
        <v>45</v>
      </c>
      <c r="Y333" t="s">
        <v>45</v>
      </c>
      <c r="AA333" t="s">
        <v>45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437</v>
      </c>
      <c r="AJ333" t="s">
        <v>44</v>
      </c>
      <c r="AK333">
        <v>0</v>
      </c>
      <c r="AL333">
        <v>0</v>
      </c>
      <c r="AM333">
        <v>0</v>
      </c>
      <c r="AN333" t="s">
        <v>44</v>
      </c>
    </row>
    <row r="334" spans="1:40" x14ac:dyDescent="0.2">
      <c r="A334">
        <v>106361308</v>
      </c>
      <c r="B334" t="s">
        <v>730</v>
      </c>
      <c r="C334" t="s">
        <v>731</v>
      </c>
      <c r="D334" t="s">
        <v>732</v>
      </c>
      <c r="E334" t="s">
        <v>38</v>
      </c>
      <c r="F334">
        <v>16803</v>
      </c>
      <c r="G334">
        <v>16803</v>
      </c>
      <c r="H334">
        <v>42560</v>
      </c>
      <c r="I334">
        <f t="shared" si="5"/>
        <v>70.567123287671237</v>
      </c>
      <c r="J334" t="s">
        <v>214</v>
      </c>
      <c r="K334" t="s">
        <v>710</v>
      </c>
      <c r="L334" t="s">
        <v>41</v>
      </c>
      <c r="M334" t="s">
        <v>42</v>
      </c>
      <c r="N334" t="s">
        <v>43</v>
      </c>
      <c r="O334">
        <v>17</v>
      </c>
      <c r="P334">
        <v>229</v>
      </c>
      <c r="Q334">
        <v>0</v>
      </c>
      <c r="R334">
        <v>2380</v>
      </c>
      <c r="S334">
        <v>4720</v>
      </c>
      <c r="T334">
        <v>0</v>
      </c>
      <c r="U334" t="s">
        <v>36</v>
      </c>
      <c r="W334" t="s">
        <v>45</v>
      </c>
      <c r="Y334" t="s">
        <v>45</v>
      </c>
      <c r="Z334" t="s">
        <v>45</v>
      </c>
      <c r="AC334" t="s">
        <v>45</v>
      </c>
      <c r="AD334">
        <v>28</v>
      </c>
      <c r="AE334">
        <v>110</v>
      </c>
      <c r="AF334">
        <v>3319</v>
      </c>
      <c r="AG334">
        <v>2143</v>
      </c>
      <c r="AH334">
        <v>5600</v>
      </c>
      <c r="AI334">
        <v>3278</v>
      </c>
      <c r="AJ334" t="s">
        <v>36</v>
      </c>
      <c r="AK334">
        <v>2647</v>
      </c>
      <c r="AL334">
        <v>53</v>
      </c>
      <c r="AM334">
        <v>23</v>
      </c>
      <c r="AN334" t="s">
        <v>44</v>
      </c>
    </row>
    <row r="335" spans="1:40" x14ac:dyDescent="0.2">
      <c r="A335">
        <v>106361318</v>
      </c>
      <c r="B335" t="s">
        <v>733</v>
      </c>
      <c r="C335" t="s">
        <v>734</v>
      </c>
      <c r="D335" t="s">
        <v>735</v>
      </c>
      <c r="E335" t="s">
        <v>38</v>
      </c>
      <c r="F335">
        <v>16803</v>
      </c>
      <c r="G335">
        <v>16803</v>
      </c>
      <c r="H335">
        <v>42560</v>
      </c>
      <c r="I335">
        <f t="shared" si="5"/>
        <v>70.567123287671237</v>
      </c>
      <c r="J335" t="s">
        <v>214</v>
      </c>
      <c r="K335" t="s">
        <v>710</v>
      </c>
      <c r="L335" t="s">
        <v>41</v>
      </c>
      <c r="M335" t="s">
        <v>42</v>
      </c>
      <c r="N335" t="s">
        <v>43</v>
      </c>
      <c r="O335">
        <v>20</v>
      </c>
      <c r="P335">
        <v>271</v>
      </c>
      <c r="Q335">
        <v>28</v>
      </c>
      <c r="R335">
        <v>1954</v>
      </c>
      <c r="S335">
        <v>3975</v>
      </c>
      <c r="T335">
        <v>0</v>
      </c>
      <c r="U335" t="s">
        <v>36</v>
      </c>
      <c r="W335" t="s">
        <v>45</v>
      </c>
      <c r="Y335" t="s">
        <v>45</v>
      </c>
      <c r="Z335" t="s">
        <v>45</v>
      </c>
      <c r="AD335">
        <v>13</v>
      </c>
      <c r="AE335">
        <v>141</v>
      </c>
      <c r="AF335">
        <v>110</v>
      </c>
      <c r="AG335">
        <v>9145</v>
      </c>
      <c r="AH335">
        <v>9419</v>
      </c>
      <c r="AI335">
        <v>4220</v>
      </c>
      <c r="AJ335" t="s">
        <v>36</v>
      </c>
      <c r="AK335">
        <v>2253</v>
      </c>
      <c r="AL335">
        <v>130</v>
      </c>
      <c r="AM335">
        <v>30</v>
      </c>
      <c r="AN335" t="s">
        <v>36</v>
      </c>
    </row>
    <row r="336" spans="1:40" x14ac:dyDescent="0.2">
      <c r="A336">
        <v>106361323</v>
      </c>
      <c r="B336" t="s">
        <v>736</v>
      </c>
      <c r="C336" t="s">
        <v>737</v>
      </c>
      <c r="D336" t="s">
        <v>738</v>
      </c>
      <c r="E336" t="s">
        <v>38</v>
      </c>
      <c r="F336">
        <v>21296</v>
      </c>
      <c r="G336">
        <v>21296</v>
      </c>
      <c r="H336">
        <v>42560</v>
      </c>
      <c r="I336">
        <f t="shared" si="5"/>
        <v>58.257534246575339</v>
      </c>
      <c r="J336" t="s">
        <v>214</v>
      </c>
      <c r="K336" t="s">
        <v>710</v>
      </c>
      <c r="L336" t="s">
        <v>41</v>
      </c>
      <c r="M336" t="s">
        <v>42</v>
      </c>
      <c r="N336" t="s">
        <v>43</v>
      </c>
      <c r="O336">
        <v>9</v>
      </c>
      <c r="P336">
        <v>347</v>
      </c>
      <c r="Q336">
        <v>0</v>
      </c>
      <c r="R336">
        <v>1863</v>
      </c>
      <c r="S336">
        <v>3750</v>
      </c>
      <c r="T336">
        <v>0</v>
      </c>
      <c r="U336" t="s">
        <v>36</v>
      </c>
      <c r="W336" t="s">
        <v>45</v>
      </c>
      <c r="Y336" t="s">
        <v>45</v>
      </c>
      <c r="Z336" t="s">
        <v>45</v>
      </c>
      <c r="AC336" t="s">
        <v>45</v>
      </c>
      <c r="AD336">
        <v>6</v>
      </c>
      <c r="AE336">
        <v>43</v>
      </c>
      <c r="AF336">
        <v>2223</v>
      </c>
      <c r="AG336">
        <v>3781</v>
      </c>
      <c r="AH336">
        <v>6063</v>
      </c>
      <c r="AI336">
        <v>1220</v>
      </c>
      <c r="AJ336" t="s">
        <v>36</v>
      </c>
      <c r="AK336">
        <v>2107</v>
      </c>
      <c r="AL336">
        <v>126</v>
      </c>
      <c r="AM336">
        <v>22</v>
      </c>
      <c r="AN336" t="s">
        <v>44</v>
      </c>
    </row>
    <row r="337" spans="1:40" x14ac:dyDescent="0.2">
      <c r="A337">
        <v>106361339</v>
      </c>
      <c r="B337" t="s">
        <v>739</v>
      </c>
      <c r="C337" t="s">
        <v>740</v>
      </c>
      <c r="D337" t="s">
        <v>738</v>
      </c>
      <c r="E337" t="s">
        <v>38</v>
      </c>
      <c r="F337">
        <v>16803</v>
      </c>
      <c r="G337">
        <v>16803</v>
      </c>
      <c r="H337">
        <v>42560</v>
      </c>
      <c r="I337">
        <f t="shared" si="5"/>
        <v>70.567123287671237</v>
      </c>
      <c r="J337" t="s">
        <v>214</v>
      </c>
      <c r="K337" t="s">
        <v>710</v>
      </c>
      <c r="L337" t="s">
        <v>41</v>
      </c>
      <c r="M337" t="s">
        <v>42</v>
      </c>
      <c r="N337" t="s">
        <v>43</v>
      </c>
      <c r="O337">
        <v>20</v>
      </c>
      <c r="P337">
        <v>427</v>
      </c>
      <c r="Q337">
        <v>33</v>
      </c>
      <c r="R337">
        <v>1756</v>
      </c>
      <c r="S337">
        <v>3456</v>
      </c>
      <c r="T337">
        <v>0</v>
      </c>
      <c r="U337" t="s">
        <v>36</v>
      </c>
      <c r="W337" t="s">
        <v>45</v>
      </c>
      <c r="Y337" t="s">
        <v>45</v>
      </c>
      <c r="Z337" t="s">
        <v>45</v>
      </c>
      <c r="AD337">
        <v>18</v>
      </c>
      <c r="AE337">
        <v>196</v>
      </c>
      <c r="AF337">
        <v>2739</v>
      </c>
      <c r="AG337">
        <v>3979</v>
      </c>
      <c r="AH337">
        <v>6938</v>
      </c>
      <c r="AI337">
        <v>13100</v>
      </c>
      <c r="AJ337" t="s">
        <v>36</v>
      </c>
      <c r="AK337">
        <v>2002</v>
      </c>
      <c r="AL337">
        <v>197</v>
      </c>
      <c r="AM337">
        <v>24</v>
      </c>
      <c r="AN337" t="s">
        <v>44</v>
      </c>
    </row>
    <row r="338" spans="1:40" x14ac:dyDescent="0.2">
      <c r="A338">
        <v>106361343</v>
      </c>
      <c r="B338" t="s">
        <v>1298</v>
      </c>
      <c r="C338" t="s">
        <v>1299</v>
      </c>
      <c r="D338" t="s">
        <v>1300</v>
      </c>
      <c r="E338" t="s">
        <v>38</v>
      </c>
      <c r="F338">
        <v>20775</v>
      </c>
      <c r="G338">
        <v>20775</v>
      </c>
      <c r="H338">
        <v>42560</v>
      </c>
      <c r="I338">
        <f t="shared" si="5"/>
        <v>59.684931506849317</v>
      </c>
      <c r="J338" t="s">
        <v>214</v>
      </c>
      <c r="K338" t="s">
        <v>710</v>
      </c>
      <c r="L338" t="s">
        <v>41</v>
      </c>
      <c r="M338" t="s">
        <v>42</v>
      </c>
      <c r="N338" t="s">
        <v>43</v>
      </c>
      <c r="O338">
        <v>8</v>
      </c>
      <c r="P338">
        <v>212</v>
      </c>
      <c r="Q338">
        <v>16</v>
      </c>
      <c r="R338">
        <v>1993</v>
      </c>
      <c r="S338">
        <v>3334</v>
      </c>
      <c r="T338">
        <v>0</v>
      </c>
      <c r="U338" t="s">
        <v>36</v>
      </c>
      <c r="V338" t="s">
        <v>45</v>
      </c>
      <c r="X338" t="s">
        <v>45</v>
      </c>
      <c r="Z338" t="s">
        <v>45</v>
      </c>
      <c r="AD338">
        <v>7</v>
      </c>
      <c r="AE338">
        <v>144</v>
      </c>
      <c r="AF338">
        <v>8969</v>
      </c>
      <c r="AG338">
        <v>834</v>
      </c>
      <c r="AH338">
        <v>9961</v>
      </c>
      <c r="AI338">
        <v>3556</v>
      </c>
      <c r="AJ338" t="s">
        <v>36</v>
      </c>
      <c r="AK338">
        <v>2416</v>
      </c>
      <c r="AL338">
        <v>180</v>
      </c>
      <c r="AM338">
        <v>48</v>
      </c>
      <c r="AN338" t="s">
        <v>44</v>
      </c>
    </row>
    <row r="339" spans="1:40" x14ac:dyDescent="0.2">
      <c r="A339">
        <v>106361370</v>
      </c>
      <c r="B339" t="s">
        <v>1220</v>
      </c>
      <c r="C339" t="s">
        <v>1221</v>
      </c>
      <c r="D339" t="s">
        <v>1222</v>
      </c>
      <c r="E339" t="s">
        <v>38</v>
      </c>
      <c r="F339">
        <v>23694</v>
      </c>
      <c r="G339">
        <v>23694</v>
      </c>
      <c r="H339">
        <v>42560</v>
      </c>
      <c r="I339">
        <f t="shared" si="5"/>
        <v>51.68767123287671</v>
      </c>
      <c r="J339" t="s">
        <v>214</v>
      </c>
      <c r="K339" t="s">
        <v>710</v>
      </c>
      <c r="L339" t="s">
        <v>41</v>
      </c>
      <c r="M339" t="s">
        <v>53</v>
      </c>
      <c r="N339" t="s">
        <v>43</v>
      </c>
      <c r="O339">
        <v>2</v>
      </c>
      <c r="P339">
        <v>101</v>
      </c>
      <c r="Q339">
        <v>13</v>
      </c>
      <c r="R339">
        <v>1195</v>
      </c>
      <c r="S339">
        <v>2228</v>
      </c>
      <c r="T339">
        <v>0</v>
      </c>
      <c r="U339" t="s">
        <v>44</v>
      </c>
      <c r="V339" t="s">
        <v>45</v>
      </c>
      <c r="X339" t="s">
        <v>45</v>
      </c>
      <c r="Z339" t="s">
        <v>45</v>
      </c>
      <c r="AB339" t="s">
        <v>45</v>
      </c>
      <c r="AD339">
        <v>63</v>
      </c>
      <c r="AE339">
        <v>1182</v>
      </c>
      <c r="AF339">
        <v>411</v>
      </c>
      <c r="AG339">
        <v>85</v>
      </c>
      <c r="AH339">
        <v>1742</v>
      </c>
      <c r="AI339">
        <v>2098</v>
      </c>
      <c r="AJ339" t="s">
        <v>36</v>
      </c>
      <c r="AK339">
        <v>1248</v>
      </c>
      <c r="AL339">
        <v>97</v>
      </c>
      <c r="AM339">
        <v>12</v>
      </c>
      <c r="AN339" t="s">
        <v>44</v>
      </c>
    </row>
    <row r="340" spans="1:40" x14ac:dyDescent="0.2">
      <c r="A340">
        <v>106361458</v>
      </c>
      <c r="B340" t="s">
        <v>741</v>
      </c>
      <c r="C340" t="s">
        <v>742</v>
      </c>
      <c r="D340" t="s">
        <v>743</v>
      </c>
      <c r="E340" t="s">
        <v>38</v>
      </c>
      <c r="F340">
        <v>19217</v>
      </c>
      <c r="G340">
        <v>19217</v>
      </c>
      <c r="H340">
        <v>42560</v>
      </c>
      <c r="I340">
        <f t="shared" si="5"/>
        <v>63.953424657534249</v>
      </c>
      <c r="J340" t="s">
        <v>214</v>
      </c>
      <c r="K340" t="s">
        <v>710</v>
      </c>
      <c r="L340" t="s">
        <v>41</v>
      </c>
      <c r="M340" t="s">
        <v>42</v>
      </c>
      <c r="N340" t="s">
        <v>43</v>
      </c>
      <c r="O340">
        <v>0</v>
      </c>
      <c r="P340">
        <v>25</v>
      </c>
      <c r="Q340">
        <v>0</v>
      </c>
      <c r="R340">
        <v>0</v>
      </c>
      <c r="S340">
        <v>0</v>
      </c>
      <c r="T340">
        <v>0</v>
      </c>
      <c r="U340" t="s">
        <v>44</v>
      </c>
      <c r="W340" t="s">
        <v>45</v>
      </c>
      <c r="Y340" t="s">
        <v>45</v>
      </c>
      <c r="Z340" t="s">
        <v>45</v>
      </c>
      <c r="AD340">
        <v>0</v>
      </c>
      <c r="AE340">
        <v>0</v>
      </c>
      <c r="AF340">
        <v>0</v>
      </c>
      <c r="AG340">
        <v>0</v>
      </c>
      <c r="AH340">
        <v>566</v>
      </c>
      <c r="AI340">
        <v>58</v>
      </c>
      <c r="AJ340" t="s">
        <v>36</v>
      </c>
      <c r="AK340">
        <v>0</v>
      </c>
      <c r="AL340">
        <v>0</v>
      </c>
      <c r="AM340">
        <v>0</v>
      </c>
      <c r="AN340" t="s">
        <v>44</v>
      </c>
    </row>
    <row r="341" spans="1:40" x14ac:dyDescent="0.2">
      <c r="A341">
        <v>106361768</v>
      </c>
      <c r="B341" t="s">
        <v>1080</v>
      </c>
      <c r="C341" t="s">
        <v>1081</v>
      </c>
      <c r="D341" t="s">
        <v>1082</v>
      </c>
      <c r="E341" t="s">
        <v>38</v>
      </c>
      <c r="F341">
        <v>27666</v>
      </c>
      <c r="G341">
        <v>27666</v>
      </c>
      <c r="H341">
        <v>42560</v>
      </c>
      <c r="I341">
        <f t="shared" si="5"/>
        <v>40.805479452054797</v>
      </c>
      <c r="J341" t="s">
        <v>214</v>
      </c>
      <c r="K341" t="s">
        <v>710</v>
      </c>
      <c r="L341" t="s">
        <v>89</v>
      </c>
      <c r="M341" t="s">
        <v>601</v>
      </c>
      <c r="N341" t="s">
        <v>57</v>
      </c>
      <c r="O341">
        <v>0</v>
      </c>
      <c r="P341">
        <v>1287</v>
      </c>
      <c r="Q341">
        <v>0</v>
      </c>
      <c r="R341">
        <v>0</v>
      </c>
      <c r="S341">
        <v>0</v>
      </c>
      <c r="T341">
        <v>0</v>
      </c>
      <c r="U341" t="s">
        <v>44</v>
      </c>
      <c r="Z341" t="s">
        <v>45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 t="s">
        <v>44</v>
      </c>
      <c r="AK341">
        <v>0</v>
      </c>
      <c r="AL341">
        <v>0</v>
      </c>
      <c r="AM341">
        <v>0</v>
      </c>
      <c r="AN341" t="s">
        <v>44</v>
      </c>
    </row>
    <row r="342" spans="1:40" x14ac:dyDescent="0.2">
      <c r="A342">
        <v>106362041</v>
      </c>
      <c r="B342" t="s">
        <v>744</v>
      </c>
      <c r="C342" t="s">
        <v>745</v>
      </c>
      <c r="D342" t="s">
        <v>746</v>
      </c>
      <c r="E342" t="s">
        <v>38</v>
      </c>
      <c r="F342">
        <v>26095</v>
      </c>
      <c r="G342">
        <v>26095</v>
      </c>
      <c r="H342">
        <v>42560</v>
      </c>
      <c r="I342">
        <f t="shared" si="5"/>
        <v>45.109589041095887</v>
      </c>
      <c r="J342" t="s">
        <v>214</v>
      </c>
      <c r="K342" t="s">
        <v>710</v>
      </c>
      <c r="L342" t="s">
        <v>41</v>
      </c>
      <c r="M342" t="s">
        <v>77</v>
      </c>
      <c r="N342" t="s">
        <v>43</v>
      </c>
      <c r="O342">
        <v>0</v>
      </c>
      <c r="P342">
        <v>179</v>
      </c>
      <c r="Q342">
        <v>7</v>
      </c>
      <c r="R342">
        <v>455</v>
      </c>
      <c r="S342">
        <v>507</v>
      </c>
      <c r="T342">
        <v>0</v>
      </c>
      <c r="U342" t="s">
        <v>44</v>
      </c>
      <c r="W342" t="s">
        <v>45</v>
      </c>
      <c r="Y342" t="s">
        <v>45</v>
      </c>
      <c r="Z342" t="s">
        <v>45</v>
      </c>
      <c r="AC342" t="s">
        <v>45</v>
      </c>
      <c r="AD342">
        <v>6</v>
      </c>
      <c r="AE342">
        <v>82</v>
      </c>
      <c r="AF342">
        <v>440</v>
      </c>
      <c r="AG342">
        <v>1973</v>
      </c>
      <c r="AH342">
        <v>2503</v>
      </c>
      <c r="AI342">
        <v>487</v>
      </c>
      <c r="AJ342" t="s">
        <v>36</v>
      </c>
      <c r="AK342">
        <v>455</v>
      </c>
      <c r="AL342">
        <v>10</v>
      </c>
      <c r="AM342">
        <v>0</v>
      </c>
      <c r="AN342" t="s">
        <v>36</v>
      </c>
    </row>
    <row r="343" spans="1:40" x14ac:dyDescent="0.2">
      <c r="A343">
        <v>106364014</v>
      </c>
      <c r="B343" t="s">
        <v>747</v>
      </c>
      <c r="C343" t="s">
        <v>748</v>
      </c>
      <c r="D343" t="s">
        <v>732</v>
      </c>
      <c r="E343" t="s">
        <v>38</v>
      </c>
      <c r="F343">
        <v>32158</v>
      </c>
      <c r="G343">
        <v>32158</v>
      </c>
      <c r="H343">
        <v>42560</v>
      </c>
      <c r="I343">
        <f t="shared" si="5"/>
        <v>28.4986301369863</v>
      </c>
      <c r="J343" t="s">
        <v>214</v>
      </c>
      <c r="K343" t="s">
        <v>710</v>
      </c>
      <c r="L343" t="s">
        <v>89</v>
      </c>
      <c r="M343" t="s">
        <v>42</v>
      </c>
      <c r="N343" t="s">
        <v>57</v>
      </c>
      <c r="O343">
        <v>0</v>
      </c>
      <c r="P343">
        <v>89</v>
      </c>
      <c r="Q343">
        <v>0</v>
      </c>
      <c r="R343">
        <v>0</v>
      </c>
      <c r="S343">
        <v>0</v>
      </c>
      <c r="T343">
        <v>17</v>
      </c>
      <c r="U343" t="s">
        <v>44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 t="s">
        <v>44</v>
      </c>
      <c r="AK343">
        <v>0</v>
      </c>
      <c r="AL343">
        <v>0</v>
      </c>
      <c r="AM343">
        <v>0</v>
      </c>
      <c r="AN343" t="s">
        <v>44</v>
      </c>
    </row>
    <row r="344" spans="1:40" x14ac:dyDescent="0.2">
      <c r="A344">
        <v>106364050</v>
      </c>
      <c r="B344" t="s">
        <v>749</v>
      </c>
      <c r="C344" t="s">
        <v>750</v>
      </c>
      <c r="D344" t="s">
        <v>713</v>
      </c>
      <c r="E344" t="s">
        <v>38</v>
      </c>
      <c r="F344">
        <v>32884</v>
      </c>
      <c r="G344">
        <v>32884</v>
      </c>
      <c r="H344">
        <v>42560</v>
      </c>
      <c r="I344">
        <f t="shared" si="5"/>
        <v>26.509589041095889</v>
      </c>
      <c r="J344" t="s">
        <v>214</v>
      </c>
      <c r="K344" t="s">
        <v>710</v>
      </c>
      <c r="L344" t="s">
        <v>89</v>
      </c>
      <c r="M344" t="s">
        <v>66</v>
      </c>
      <c r="N344" t="s">
        <v>57</v>
      </c>
      <c r="O344">
        <v>0</v>
      </c>
      <c r="P344">
        <v>106</v>
      </c>
      <c r="Q344">
        <v>0</v>
      </c>
      <c r="R344">
        <v>0</v>
      </c>
      <c r="S344">
        <v>0</v>
      </c>
      <c r="T344">
        <v>14</v>
      </c>
      <c r="U344" t="s">
        <v>44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 t="s">
        <v>44</v>
      </c>
      <c r="AK344">
        <v>0</v>
      </c>
      <c r="AL344">
        <v>0</v>
      </c>
      <c r="AM344">
        <v>0</v>
      </c>
      <c r="AN344" t="s">
        <v>44</v>
      </c>
    </row>
    <row r="345" spans="1:40" x14ac:dyDescent="0.2">
      <c r="A345">
        <v>106364121</v>
      </c>
      <c r="B345" t="s">
        <v>751</v>
      </c>
      <c r="C345" t="s">
        <v>752</v>
      </c>
      <c r="D345" t="s">
        <v>738</v>
      </c>
      <c r="E345" t="s">
        <v>38</v>
      </c>
      <c r="F345">
        <v>34165</v>
      </c>
      <c r="G345">
        <v>34165</v>
      </c>
      <c r="H345">
        <v>42560</v>
      </c>
      <c r="I345">
        <f t="shared" si="5"/>
        <v>23</v>
      </c>
      <c r="J345" t="s">
        <v>214</v>
      </c>
      <c r="K345" t="s">
        <v>710</v>
      </c>
      <c r="L345" t="s">
        <v>41</v>
      </c>
      <c r="M345" t="s">
        <v>240</v>
      </c>
      <c r="N345" t="s">
        <v>118</v>
      </c>
      <c r="O345">
        <v>0</v>
      </c>
      <c r="P345">
        <v>60</v>
      </c>
      <c r="Q345">
        <v>0</v>
      </c>
      <c r="R345">
        <v>0</v>
      </c>
      <c r="S345">
        <v>0</v>
      </c>
      <c r="T345">
        <v>0</v>
      </c>
      <c r="U345" t="s">
        <v>44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 t="s">
        <v>44</v>
      </c>
      <c r="AK345">
        <v>0</v>
      </c>
      <c r="AL345">
        <v>0</v>
      </c>
      <c r="AM345">
        <v>0</v>
      </c>
      <c r="AN345" t="s">
        <v>44</v>
      </c>
    </row>
    <row r="346" spans="1:40" x14ac:dyDescent="0.2">
      <c r="A346">
        <v>106364144</v>
      </c>
      <c r="B346" t="s">
        <v>1293</v>
      </c>
      <c r="C346" t="s">
        <v>1294</v>
      </c>
      <c r="D346" t="s">
        <v>1222</v>
      </c>
      <c r="E346" t="s">
        <v>38</v>
      </c>
      <c r="F346">
        <v>34577</v>
      </c>
      <c r="G346">
        <v>34577</v>
      </c>
      <c r="H346">
        <v>42560</v>
      </c>
      <c r="I346">
        <f t="shared" si="5"/>
        <v>21.87123287671233</v>
      </c>
      <c r="J346" t="s">
        <v>214</v>
      </c>
      <c r="K346" t="s">
        <v>710</v>
      </c>
      <c r="L346" t="s">
        <v>41</v>
      </c>
      <c r="M346" t="s">
        <v>66</v>
      </c>
      <c r="N346" t="s">
        <v>43</v>
      </c>
      <c r="O346">
        <v>0</v>
      </c>
      <c r="P346">
        <v>148</v>
      </c>
      <c r="Q346">
        <v>0</v>
      </c>
      <c r="R346">
        <v>0</v>
      </c>
      <c r="S346">
        <v>0</v>
      </c>
      <c r="T346">
        <v>0</v>
      </c>
      <c r="U346" t="s">
        <v>44</v>
      </c>
      <c r="W346" t="s">
        <v>45</v>
      </c>
      <c r="Y346" t="s">
        <v>45</v>
      </c>
      <c r="Z346" t="s">
        <v>45</v>
      </c>
      <c r="AD346">
        <v>0</v>
      </c>
      <c r="AE346">
        <v>0</v>
      </c>
      <c r="AF346">
        <v>0</v>
      </c>
      <c r="AG346">
        <v>8388</v>
      </c>
      <c r="AH346">
        <v>8388</v>
      </c>
      <c r="AI346">
        <v>1500</v>
      </c>
      <c r="AJ346" t="s">
        <v>44</v>
      </c>
      <c r="AK346">
        <v>938</v>
      </c>
      <c r="AL346">
        <v>46</v>
      </c>
      <c r="AM346">
        <v>5</v>
      </c>
      <c r="AN346" t="s">
        <v>44</v>
      </c>
    </row>
    <row r="347" spans="1:40" x14ac:dyDescent="0.2">
      <c r="A347">
        <v>106364188</v>
      </c>
      <c r="B347" t="s">
        <v>753</v>
      </c>
      <c r="C347" t="s">
        <v>754</v>
      </c>
      <c r="D347" t="s">
        <v>755</v>
      </c>
      <c r="E347" t="s">
        <v>38</v>
      </c>
      <c r="F347">
        <v>38707</v>
      </c>
      <c r="G347">
        <v>35222</v>
      </c>
      <c r="H347">
        <v>42560</v>
      </c>
      <c r="I347">
        <f t="shared" si="5"/>
        <v>20.104109589041094</v>
      </c>
      <c r="J347" t="s">
        <v>214</v>
      </c>
      <c r="K347" t="s">
        <v>710</v>
      </c>
      <c r="L347" t="s">
        <v>41</v>
      </c>
      <c r="M347" t="s">
        <v>240</v>
      </c>
      <c r="N347" t="s">
        <v>43</v>
      </c>
      <c r="O347">
        <v>0</v>
      </c>
      <c r="P347">
        <v>55</v>
      </c>
      <c r="Q347">
        <v>0</v>
      </c>
      <c r="R347">
        <v>0</v>
      </c>
      <c r="S347">
        <v>0</v>
      </c>
      <c r="T347">
        <v>0</v>
      </c>
      <c r="U347" t="s">
        <v>44</v>
      </c>
      <c r="W347" t="s">
        <v>45</v>
      </c>
      <c r="Y347" t="s">
        <v>45</v>
      </c>
      <c r="Z347" t="s">
        <v>45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258</v>
      </c>
      <c r="AJ347" t="s">
        <v>44</v>
      </c>
      <c r="AK347">
        <v>0</v>
      </c>
      <c r="AL347">
        <v>0</v>
      </c>
      <c r="AM347">
        <v>0</v>
      </c>
      <c r="AN347" t="s">
        <v>44</v>
      </c>
    </row>
    <row r="348" spans="1:40" x14ac:dyDescent="0.2">
      <c r="A348">
        <v>106364231</v>
      </c>
      <c r="B348" t="s">
        <v>1112</v>
      </c>
      <c r="C348" t="s">
        <v>1113</v>
      </c>
      <c r="D348" t="s">
        <v>1114</v>
      </c>
      <c r="E348" t="s">
        <v>38</v>
      </c>
      <c r="F348">
        <v>36249</v>
      </c>
      <c r="G348">
        <v>36249</v>
      </c>
      <c r="H348">
        <v>42560</v>
      </c>
      <c r="I348">
        <f t="shared" si="5"/>
        <v>17.290410958904111</v>
      </c>
      <c r="J348" t="s">
        <v>214</v>
      </c>
      <c r="K348" t="s">
        <v>710</v>
      </c>
      <c r="L348" t="s">
        <v>41</v>
      </c>
      <c r="M348" t="s">
        <v>53</v>
      </c>
      <c r="N348" t="s">
        <v>43</v>
      </c>
      <c r="O348">
        <v>30</v>
      </c>
      <c r="P348">
        <v>456</v>
      </c>
      <c r="Q348">
        <v>30</v>
      </c>
      <c r="R348">
        <v>2238</v>
      </c>
      <c r="S348">
        <v>4900</v>
      </c>
      <c r="T348">
        <v>0</v>
      </c>
      <c r="U348" t="s">
        <v>36</v>
      </c>
      <c r="V348" t="s">
        <v>45</v>
      </c>
      <c r="X348" t="s">
        <v>45</v>
      </c>
      <c r="Z348" t="s">
        <v>45</v>
      </c>
      <c r="AB348" t="s">
        <v>45</v>
      </c>
      <c r="AD348">
        <v>117</v>
      </c>
      <c r="AE348">
        <v>1034</v>
      </c>
      <c r="AF348">
        <v>5199</v>
      </c>
      <c r="AG348">
        <v>10390</v>
      </c>
      <c r="AH348">
        <v>16845</v>
      </c>
      <c r="AI348">
        <v>7415</v>
      </c>
      <c r="AJ348" t="s">
        <v>44</v>
      </c>
      <c r="AK348">
        <v>2686</v>
      </c>
      <c r="AL348">
        <v>235</v>
      </c>
      <c r="AM348">
        <v>36</v>
      </c>
      <c r="AN348" t="s">
        <v>44</v>
      </c>
    </row>
    <row r="349" spans="1:40" x14ac:dyDescent="0.2">
      <c r="A349">
        <v>106364265</v>
      </c>
      <c r="B349" t="s">
        <v>756</v>
      </c>
      <c r="C349" t="s">
        <v>757</v>
      </c>
      <c r="D349" t="s">
        <v>445</v>
      </c>
      <c r="E349" t="s">
        <v>38</v>
      </c>
      <c r="F349">
        <v>40842</v>
      </c>
      <c r="H349">
        <v>42560</v>
      </c>
      <c r="I349">
        <f t="shared" si="5"/>
        <v>116.60273972602739</v>
      </c>
      <c r="J349" t="s">
        <v>214</v>
      </c>
      <c r="K349" t="s">
        <v>710</v>
      </c>
      <c r="L349" t="s">
        <v>41</v>
      </c>
      <c r="M349" t="s">
        <v>42</v>
      </c>
      <c r="N349" t="s">
        <v>43</v>
      </c>
      <c r="O349">
        <v>8</v>
      </c>
      <c r="P349">
        <v>176</v>
      </c>
      <c r="Q349">
        <v>0</v>
      </c>
      <c r="R349">
        <v>1984</v>
      </c>
      <c r="S349">
        <v>3267</v>
      </c>
      <c r="T349">
        <v>0</v>
      </c>
      <c r="U349" t="s">
        <v>44</v>
      </c>
      <c r="V349" t="s">
        <v>45</v>
      </c>
      <c r="X349" t="s">
        <v>45</v>
      </c>
      <c r="Z349" t="s">
        <v>45</v>
      </c>
      <c r="AC349" t="s">
        <v>45</v>
      </c>
      <c r="AD349">
        <v>0</v>
      </c>
      <c r="AE349">
        <v>1169</v>
      </c>
      <c r="AF349">
        <v>2338</v>
      </c>
      <c r="AG349">
        <v>1059</v>
      </c>
      <c r="AH349">
        <v>4567</v>
      </c>
      <c r="AI349">
        <v>1887</v>
      </c>
      <c r="AJ349" t="s">
        <v>36</v>
      </c>
      <c r="AK349">
        <v>2169</v>
      </c>
      <c r="AL349">
        <v>151</v>
      </c>
      <c r="AM349">
        <v>24</v>
      </c>
      <c r="AN349" t="s">
        <v>44</v>
      </c>
    </row>
    <row r="350" spans="1:40" x14ac:dyDescent="0.2">
      <c r="A350">
        <v>106364268</v>
      </c>
      <c r="B350" t="s">
        <v>1149</v>
      </c>
      <c r="C350" t="s">
        <v>1150</v>
      </c>
      <c r="D350" t="s">
        <v>732</v>
      </c>
      <c r="E350" t="s">
        <v>38</v>
      </c>
      <c r="F350">
        <v>39815</v>
      </c>
      <c r="G350">
        <v>39815</v>
      </c>
      <c r="H350">
        <v>42560</v>
      </c>
      <c r="I350">
        <f t="shared" si="5"/>
        <v>7.5205479452054798</v>
      </c>
      <c r="J350" t="s">
        <v>214</v>
      </c>
      <c r="K350" t="s">
        <v>710</v>
      </c>
      <c r="L350" t="s">
        <v>41</v>
      </c>
      <c r="M350" t="s">
        <v>42</v>
      </c>
      <c r="N350" t="s">
        <v>43</v>
      </c>
      <c r="O350">
        <v>0</v>
      </c>
      <c r="P350">
        <v>28</v>
      </c>
      <c r="Q350">
        <v>0</v>
      </c>
      <c r="R350">
        <v>0</v>
      </c>
      <c r="S350">
        <v>0</v>
      </c>
      <c r="T350">
        <v>0</v>
      </c>
      <c r="U350" t="s">
        <v>44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1106</v>
      </c>
      <c r="AJ350" t="s">
        <v>36</v>
      </c>
      <c r="AK350">
        <v>0</v>
      </c>
      <c r="AL350">
        <v>0</v>
      </c>
      <c r="AM350">
        <v>0</v>
      </c>
      <c r="AN350" t="s">
        <v>44</v>
      </c>
    </row>
    <row r="351" spans="1:40" x14ac:dyDescent="0.2">
      <c r="A351">
        <v>106364430</v>
      </c>
      <c r="B351" t="s">
        <v>1217</v>
      </c>
      <c r="C351" t="s">
        <v>1218</v>
      </c>
      <c r="D351" t="s">
        <v>1219</v>
      </c>
      <c r="E351" t="s">
        <v>38</v>
      </c>
      <c r="F351">
        <v>41195</v>
      </c>
      <c r="H351">
        <v>42560</v>
      </c>
      <c r="I351">
        <f t="shared" si="5"/>
        <v>116.60273972602739</v>
      </c>
      <c r="J351" t="s">
        <v>214</v>
      </c>
      <c r="K351" t="s">
        <v>710</v>
      </c>
      <c r="L351" t="s">
        <v>41</v>
      </c>
      <c r="M351" t="s">
        <v>66</v>
      </c>
      <c r="N351" t="s">
        <v>43</v>
      </c>
      <c r="O351">
        <v>0</v>
      </c>
      <c r="P351">
        <v>30</v>
      </c>
      <c r="Q351">
        <v>6</v>
      </c>
      <c r="R351">
        <v>373</v>
      </c>
      <c r="S351">
        <v>563</v>
      </c>
      <c r="T351">
        <v>0</v>
      </c>
      <c r="U351" t="s">
        <v>44</v>
      </c>
      <c r="W351" t="s">
        <v>45</v>
      </c>
      <c r="Y351" t="s">
        <v>45</v>
      </c>
      <c r="Z351" t="s">
        <v>45</v>
      </c>
      <c r="AD351">
        <v>1</v>
      </c>
      <c r="AE351">
        <v>350</v>
      </c>
      <c r="AF351">
        <v>1354</v>
      </c>
      <c r="AG351">
        <v>54</v>
      </c>
      <c r="AH351">
        <v>1761</v>
      </c>
      <c r="AI351">
        <v>651</v>
      </c>
      <c r="AJ351" t="s">
        <v>36</v>
      </c>
      <c r="AK351">
        <v>373</v>
      </c>
      <c r="AL351">
        <v>19</v>
      </c>
      <c r="AM351">
        <v>3</v>
      </c>
      <c r="AN351" t="s">
        <v>44</v>
      </c>
    </row>
    <row r="352" spans="1:40" x14ac:dyDescent="0.2">
      <c r="A352">
        <v>106364451</v>
      </c>
      <c r="B352" t="s">
        <v>1342</v>
      </c>
      <c r="C352" t="s">
        <v>1343</v>
      </c>
      <c r="D352" t="s">
        <v>722</v>
      </c>
      <c r="E352" t="s">
        <v>38</v>
      </c>
      <c r="F352">
        <v>41810</v>
      </c>
      <c r="H352">
        <v>42560</v>
      </c>
      <c r="I352">
        <f t="shared" si="5"/>
        <v>116.60273972602739</v>
      </c>
      <c r="J352" t="s">
        <v>214</v>
      </c>
      <c r="K352" t="s">
        <v>710</v>
      </c>
      <c r="L352" t="s">
        <v>41</v>
      </c>
      <c r="M352" t="s">
        <v>66</v>
      </c>
      <c r="N352" t="s">
        <v>54</v>
      </c>
      <c r="O352">
        <v>0</v>
      </c>
      <c r="P352">
        <v>81</v>
      </c>
      <c r="Q352">
        <v>0</v>
      </c>
      <c r="R352">
        <v>0</v>
      </c>
      <c r="S352">
        <v>0</v>
      </c>
      <c r="T352">
        <v>0</v>
      </c>
      <c r="U352" t="s">
        <v>44</v>
      </c>
      <c r="AA352" t="s">
        <v>45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 t="s">
        <v>44</v>
      </c>
      <c r="AK352">
        <v>0</v>
      </c>
      <c r="AL352">
        <v>0</v>
      </c>
      <c r="AM352">
        <v>0</v>
      </c>
      <c r="AN352" t="s">
        <v>44</v>
      </c>
    </row>
    <row r="353" spans="1:40" x14ac:dyDescent="0.2">
      <c r="A353">
        <v>106364502</v>
      </c>
      <c r="B353" t="s">
        <v>1361</v>
      </c>
      <c r="C353" t="s">
        <v>1362</v>
      </c>
      <c r="D353" t="s">
        <v>722</v>
      </c>
      <c r="E353" t="s">
        <v>38</v>
      </c>
      <c r="F353">
        <v>41959</v>
      </c>
      <c r="H353">
        <v>42560</v>
      </c>
      <c r="I353">
        <f t="shared" si="5"/>
        <v>116.60273972602739</v>
      </c>
      <c r="J353" t="s">
        <v>214</v>
      </c>
      <c r="K353" t="s">
        <v>710</v>
      </c>
      <c r="L353" t="s">
        <v>41</v>
      </c>
      <c r="M353" t="s">
        <v>42</v>
      </c>
      <c r="N353" t="s">
        <v>43</v>
      </c>
      <c r="O353">
        <v>84</v>
      </c>
      <c r="P353">
        <v>343</v>
      </c>
      <c r="Q353">
        <v>1</v>
      </c>
      <c r="R353">
        <v>297</v>
      </c>
      <c r="S353">
        <v>626</v>
      </c>
      <c r="T353">
        <v>0</v>
      </c>
      <c r="U353" t="s">
        <v>44</v>
      </c>
      <c r="V353" t="s">
        <v>45</v>
      </c>
      <c r="X353" t="s">
        <v>45</v>
      </c>
      <c r="Z353" t="s">
        <v>45</v>
      </c>
      <c r="AC353" t="s">
        <v>45</v>
      </c>
      <c r="AD353">
        <v>8</v>
      </c>
      <c r="AE353">
        <v>1559</v>
      </c>
      <c r="AF353">
        <v>112</v>
      </c>
      <c r="AG353">
        <v>2802</v>
      </c>
      <c r="AH353">
        <v>4490</v>
      </c>
      <c r="AI353">
        <v>557</v>
      </c>
      <c r="AJ353" t="s">
        <v>36</v>
      </c>
      <c r="AK353">
        <v>383</v>
      </c>
      <c r="AL353">
        <v>44</v>
      </c>
      <c r="AM353">
        <v>12</v>
      </c>
      <c r="AN353" t="s">
        <v>44</v>
      </c>
    </row>
    <row r="354" spans="1:40" x14ac:dyDescent="0.2">
      <c r="A354">
        <v>106370652</v>
      </c>
      <c r="B354" t="s">
        <v>758</v>
      </c>
      <c r="C354" t="s">
        <v>759</v>
      </c>
      <c r="D354" t="s">
        <v>760</v>
      </c>
      <c r="E354" t="s">
        <v>38</v>
      </c>
      <c r="F354">
        <v>26522</v>
      </c>
      <c r="G354">
        <v>26522</v>
      </c>
      <c r="H354">
        <v>42560</v>
      </c>
      <c r="I354">
        <f t="shared" si="5"/>
        <v>43.939726027397263</v>
      </c>
      <c r="J354" t="s">
        <v>206</v>
      </c>
      <c r="K354" t="s">
        <v>761</v>
      </c>
      <c r="L354" t="s">
        <v>41</v>
      </c>
      <c r="M354" t="s">
        <v>66</v>
      </c>
      <c r="N354" t="s">
        <v>43</v>
      </c>
      <c r="O354">
        <v>0</v>
      </c>
      <c r="P354">
        <v>226</v>
      </c>
      <c r="Q354">
        <v>0</v>
      </c>
      <c r="R354">
        <v>0</v>
      </c>
      <c r="S354">
        <v>0</v>
      </c>
      <c r="T354">
        <v>0</v>
      </c>
      <c r="U354" t="s">
        <v>44</v>
      </c>
      <c r="W354" t="s">
        <v>45</v>
      </c>
      <c r="Y354" t="s">
        <v>45</v>
      </c>
      <c r="Z354" t="s">
        <v>45</v>
      </c>
      <c r="AC354" t="s">
        <v>45</v>
      </c>
      <c r="AD354">
        <v>3</v>
      </c>
      <c r="AE354">
        <v>13</v>
      </c>
      <c r="AF354">
        <v>23</v>
      </c>
      <c r="AG354">
        <v>4715</v>
      </c>
      <c r="AH354">
        <v>4755</v>
      </c>
      <c r="AI354">
        <v>1752</v>
      </c>
      <c r="AJ354" t="s">
        <v>44</v>
      </c>
      <c r="AK354">
        <v>0</v>
      </c>
      <c r="AL354">
        <v>0</v>
      </c>
      <c r="AM354">
        <v>0</v>
      </c>
      <c r="AN354" t="s">
        <v>44</v>
      </c>
    </row>
    <row r="355" spans="1:40" x14ac:dyDescent="0.2">
      <c r="A355">
        <v>106370658</v>
      </c>
      <c r="B355" t="s">
        <v>762</v>
      </c>
      <c r="C355" t="s">
        <v>763</v>
      </c>
      <c r="D355" t="s">
        <v>764</v>
      </c>
      <c r="E355" t="s">
        <v>38</v>
      </c>
      <c r="F355">
        <v>38261</v>
      </c>
      <c r="G355">
        <v>23384</v>
      </c>
      <c r="H355">
        <v>42560</v>
      </c>
      <c r="I355">
        <f t="shared" si="5"/>
        <v>52.536986301369865</v>
      </c>
      <c r="J355" t="s">
        <v>206</v>
      </c>
      <c r="K355" t="s">
        <v>761</v>
      </c>
      <c r="L355" t="s">
        <v>41</v>
      </c>
      <c r="M355" t="s">
        <v>42</v>
      </c>
      <c r="N355" t="s">
        <v>43</v>
      </c>
      <c r="O355">
        <v>10</v>
      </c>
      <c r="P355">
        <v>183</v>
      </c>
      <c r="Q355">
        <v>30</v>
      </c>
      <c r="R355">
        <v>1531</v>
      </c>
      <c r="S355">
        <v>2709</v>
      </c>
      <c r="T355">
        <v>0</v>
      </c>
      <c r="U355" t="s">
        <v>36</v>
      </c>
      <c r="V355" t="s">
        <v>45</v>
      </c>
      <c r="X355" t="s">
        <v>45</v>
      </c>
      <c r="Z355" t="s">
        <v>45</v>
      </c>
      <c r="AC355" t="s">
        <v>45</v>
      </c>
      <c r="AD355">
        <v>28</v>
      </c>
      <c r="AE355">
        <v>1442</v>
      </c>
      <c r="AF355">
        <v>4843</v>
      </c>
      <c r="AG355">
        <v>1329</v>
      </c>
      <c r="AH355">
        <v>7645</v>
      </c>
      <c r="AI355">
        <v>2012</v>
      </c>
      <c r="AJ355" t="s">
        <v>36</v>
      </c>
      <c r="AK355">
        <v>1772</v>
      </c>
      <c r="AL355">
        <v>86</v>
      </c>
      <c r="AM355">
        <v>17</v>
      </c>
      <c r="AN355" t="s">
        <v>36</v>
      </c>
    </row>
    <row r="356" spans="1:40" x14ac:dyDescent="0.2">
      <c r="A356">
        <v>106370673</v>
      </c>
      <c r="B356" t="s">
        <v>765</v>
      </c>
      <c r="C356" t="s">
        <v>766</v>
      </c>
      <c r="D356" t="s">
        <v>760</v>
      </c>
      <c r="E356" t="s">
        <v>38</v>
      </c>
      <c r="F356">
        <v>19954</v>
      </c>
      <c r="G356">
        <v>19954</v>
      </c>
      <c r="H356">
        <v>42560</v>
      </c>
      <c r="I356">
        <f t="shared" si="5"/>
        <v>61.934246575342463</v>
      </c>
      <c r="J356" t="s">
        <v>206</v>
      </c>
      <c r="K356" t="s">
        <v>761</v>
      </c>
      <c r="L356" t="s">
        <v>41</v>
      </c>
      <c r="M356" t="s">
        <v>42</v>
      </c>
      <c r="N356" t="s">
        <v>49</v>
      </c>
      <c r="O356">
        <v>116</v>
      </c>
      <c r="P356">
        <v>520</v>
      </c>
      <c r="Q356">
        <v>0</v>
      </c>
      <c r="R356">
        <v>0</v>
      </c>
      <c r="S356">
        <v>0</v>
      </c>
      <c r="T356">
        <v>11</v>
      </c>
      <c r="U356" t="s">
        <v>44</v>
      </c>
      <c r="V356" t="s">
        <v>45</v>
      </c>
      <c r="X356" t="s">
        <v>45</v>
      </c>
      <c r="Z356" t="s">
        <v>45</v>
      </c>
      <c r="AB356" t="s">
        <v>45</v>
      </c>
      <c r="AD356">
        <v>72</v>
      </c>
      <c r="AE356">
        <v>77</v>
      </c>
      <c r="AF356">
        <v>35</v>
      </c>
      <c r="AG356">
        <v>7198</v>
      </c>
      <c r="AH356">
        <v>7405</v>
      </c>
      <c r="AI356">
        <v>6351</v>
      </c>
      <c r="AJ356" t="s">
        <v>36</v>
      </c>
      <c r="AK356">
        <v>0</v>
      </c>
      <c r="AL356">
        <v>0</v>
      </c>
      <c r="AM356">
        <v>0</v>
      </c>
      <c r="AN356" t="s">
        <v>44</v>
      </c>
    </row>
    <row r="357" spans="1:40" x14ac:dyDescent="0.2">
      <c r="A357">
        <v>106370689</v>
      </c>
      <c r="B357" t="s">
        <v>767</v>
      </c>
      <c r="C357" t="s">
        <v>768</v>
      </c>
      <c r="D357" t="s">
        <v>769</v>
      </c>
      <c r="E357" t="s">
        <v>38</v>
      </c>
      <c r="F357">
        <v>16803</v>
      </c>
      <c r="G357">
        <v>16803</v>
      </c>
      <c r="H357">
        <v>42560</v>
      </c>
      <c r="I357">
        <f t="shared" si="5"/>
        <v>70.567123287671237</v>
      </c>
      <c r="J357" t="s">
        <v>206</v>
      </c>
      <c r="K357" t="s">
        <v>761</v>
      </c>
      <c r="L357" t="s">
        <v>41</v>
      </c>
      <c r="M357" t="s">
        <v>42</v>
      </c>
      <c r="N357" t="s">
        <v>54</v>
      </c>
      <c r="O357">
        <v>0</v>
      </c>
      <c r="P357">
        <v>181</v>
      </c>
      <c r="Q357">
        <v>0</v>
      </c>
      <c r="R357">
        <v>0</v>
      </c>
      <c r="S357">
        <v>0</v>
      </c>
      <c r="T357">
        <v>0</v>
      </c>
      <c r="U357" t="s">
        <v>44</v>
      </c>
      <c r="W357" t="s">
        <v>45</v>
      </c>
      <c r="Y357" t="s">
        <v>45</v>
      </c>
      <c r="Z357" t="s">
        <v>45</v>
      </c>
      <c r="AC357" t="s">
        <v>45</v>
      </c>
      <c r="AD357">
        <v>2</v>
      </c>
      <c r="AE357">
        <v>17</v>
      </c>
      <c r="AF357">
        <v>207</v>
      </c>
      <c r="AG357">
        <v>750</v>
      </c>
      <c r="AH357">
        <v>976</v>
      </c>
      <c r="AI357">
        <v>1346</v>
      </c>
      <c r="AJ357" t="s">
        <v>36</v>
      </c>
      <c r="AK357">
        <v>0</v>
      </c>
      <c r="AL357">
        <v>0</v>
      </c>
      <c r="AM357">
        <v>0</v>
      </c>
      <c r="AN357" t="s">
        <v>44</v>
      </c>
    </row>
    <row r="358" spans="1:40" x14ac:dyDescent="0.2">
      <c r="A358">
        <v>106370694</v>
      </c>
      <c r="B358" t="s">
        <v>770</v>
      </c>
      <c r="C358" t="s">
        <v>771</v>
      </c>
      <c r="D358" t="s">
        <v>760</v>
      </c>
      <c r="E358" t="s">
        <v>38</v>
      </c>
      <c r="F358">
        <v>27334</v>
      </c>
      <c r="G358">
        <v>27334</v>
      </c>
      <c r="H358">
        <v>42560</v>
      </c>
      <c r="I358">
        <f t="shared" si="5"/>
        <v>41.715068493150682</v>
      </c>
      <c r="J358" t="s">
        <v>206</v>
      </c>
      <c r="K358" t="s">
        <v>761</v>
      </c>
      <c r="L358" t="s">
        <v>41</v>
      </c>
      <c r="M358" t="s">
        <v>42</v>
      </c>
      <c r="N358" t="s">
        <v>43</v>
      </c>
      <c r="O358">
        <v>0</v>
      </c>
      <c r="P358">
        <v>656</v>
      </c>
      <c r="Q358">
        <v>0</v>
      </c>
      <c r="R358">
        <v>0</v>
      </c>
      <c r="S358">
        <v>0</v>
      </c>
      <c r="T358">
        <v>0</v>
      </c>
      <c r="U358" t="s">
        <v>36</v>
      </c>
      <c r="V358" t="s">
        <v>45</v>
      </c>
      <c r="X358" t="s">
        <v>45</v>
      </c>
      <c r="Z358" t="s">
        <v>45</v>
      </c>
      <c r="AC358" t="s">
        <v>45</v>
      </c>
      <c r="AD358">
        <v>5</v>
      </c>
      <c r="AE358">
        <v>119</v>
      </c>
      <c r="AF358">
        <v>2489</v>
      </c>
      <c r="AG358">
        <v>10789</v>
      </c>
      <c r="AH358">
        <v>13412</v>
      </c>
      <c r="AI358">
        <v>7332</v>
      </c>
      <c r="AJ358" t="s">
        <v>36</v>
      </c>
      <c r="AK358">
        <v>0</v>
      </c>
      <c r="AL358">
        <v>0</v>
      </c>
      <c r="AM358">
        <v>0</v>
      </c>
      <c r="AN358" t="s">
        <v>36</v>
      </c>
    </row>
    <row r="359" spans="1:40" x14ac:dyDescent="0.2">
      <c r="A359">
        <v>106370695</v>
      </c>
      <c r="B359" t="s">
        <v>772</v>
      </c>
      <c r="C359" t="s">
        <v>773</v>
      </c>
      <c r="D359" t="s">
        <v>760</v>
      </c>
      <c r="E359" t="s">
        <v>38</v>
      </c>
      <c r="F359">
        <v>40118</v>
      </c>
      <c r="G359">
        <v>35976</v>
      </c>
      <c r="H359">
        <v>42560</v>
      </c>
      <c r="I359">
        <f t="shared" si="5"/>
        <v>18.038356164383561</v>
      </c>
      <c r="J359" t="s">
        <v>206</v>
      </c>
      <c r="K359" t="s">
        <v>761</v>
      </c>
      <c r="L359" t="s">
        <v>41</v>
      </c>
      <c r="M359" t="s">
        <v>42</v>
      </c>
      <c r="N359" t="s">
        <v>43</v>
      </c>
      <c r="O359">
        <v>84</v>
      </c>
      <c r="P359">
        <v>206</v>
      </c>
      <c r="Q359">
        <v>40</v>
      </c>
      <c r="R359">
        <v>8565</v>
      </c>
      <c r="S359">
        <v>18275</v>
      </c>
      <c r="T359">
        <v>0</v>
      </c>
      <c r="U359" t="s">
        <v>44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4511</v>
      </c>
      <c r="AJ359" t="s">
        <v>44</v>
      </c>
      <c r="AK359">
        <v>9658</v>
      </c>
      <c r="AL359">
        <v>912</v>
      </c>
      <c r="AM359">
        <v>216</v>
      </c>
      <c r="AN359" t="s">
        <v>44</v>
      </c>
    </row>
    <row r="360" spans="1:40" x14ac:dyDescent="0.2">
      <c r="A360">
        <v>106370714</v>
      </c>
      <c r="B360" t="s">
        <v>774</v>
      </c>
      <c r="C360" t="s">
        <v>775</v>
      </c>
      <c r="D360" t="s">
        <v>776</v>
      </c>
      <c r="E360" t="s">
        <v>38</v>
      </c>
      <c r="F360">
        <v>20311</v>
      </c>
      <c r="G360">
        <v>20311</v>
      </c>
      <c r="H360">
        <v>42560</v>
      </c>
      <c r="I360">
        <f t="shared" si="5"/>
        <v>60.956164383561642</v>
      </c>
      <c r="J360" t="s">
        <v>206</v>
      </c>
      <c r="K360" t="s">
        <v>761</v>
      </c>
      <c r="L360" t="s">
        <v>41</v>
      </c>
      <c r="M360" t="s">
        <v>42</v>
      </c>
      <c r="N360" t="s">
        <v>43</v>
      </c>
      <c r="O360">
        <v>24</v>
      </c>
      <c r="P360">
        <v>536</v>
      </c>
      <c r="Q360">
        <v>24</v>
      </c>
      <c r="R360">
        <v>3507</v>
      </c>
      <c r="S360">
        <v>7119</v>
      </c>
      <c r="T360">
        <v>0</v>
      </c>
      <c r="U360" t="s">
        <v>36</v>
      </c>
      <c r="V360" t="s">
        <v>45</v>
      </c>
      <c r="X360" t="s">
        <v>45</v>
      </c>
      <c r="Z360" t="s">
        <v>45</v>
      </c>
      <c r="AC360" t="s">
        <v>45</v>
      </c>
      <c r="AD360">
        <v>5</v>
      </c>
      <c r="AE360">
        <v>69</v>
      </c>
      <c r="AF360">
        <v>2995</v>
      </c>
      <c r="AG360">
        <v>17381</v>
      </c>
      <c r="AH360">
        <v>20465</v>
      </c>
      <c r="AI360">
        <v>6836</v>
      </c>
      <c r="AJ360" t="s">
        <v>36</v>
      </c>
      <c r="AK360">
        <v>3904</v>
      </c>
      <c r="AL360">
        <v>197</v>
      </c>
      <c r="AM360">
        <v>27</v>
      </c>
      <c r="AN360" t="s">
        <v>36</v>
      </c>
    </row>
    <row r="361" spans="1:40" x14ac:dyDescent="0.2">
      <c r="A361">
        <v>106370721</v>
      </c>
      <c r="B361" t="s">
        <v>777</v>
      </c>
      <c r="C361" t="s">
        <v>778</v>
      </c>
      <c r="D361" t="s">
        <v>760</v>
      </c>
      <c r="E361" t="s">
        <v>38</v>
      </c>
      <c r="F361">
        <v>16803</v>
      </c>
      <c r="G361">
        <v>16803</v>
      </c>
      <c r="H361">
        <v>42560</v>
      </c>
      <c r="I361">
        <f t="shared" si="5"/>
        <v>70.567123287671237</v>
      </c>
      <c r="J361" t="s">
        <v>206</v>
      </c>
      <c r="K361" t="s">
        <v>761</v>
      </c>
      <c r="L361" t="s">
        <v>41</v>
      </c>
      <c r="M361" t="s">
        <v>66</v>
      </c>
      <c r="N361" t="s">
        <v>148</v>
      </c>
      <c r="O361">
        <v>0</v>
      </c>
      <c r="P361">
        <v>70</v>
      </c>
      <c r="Q361">
        <v>0</v>
      </c>
      <c r="R361">
        <v>0</v>
      </c>
      <c r="S361">
        <v>0</v>
      </c>
      <c r="T361">
        <v>0</v>
      </c>
      <c r="U361" t="s">
        <v>44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134</v>
      </c>
      <c r="AJ361" t="s">
        <v>44</v>
      </c>
      <c r="AK361">
        <v>0</v>
      </c>
      <c r="AL361">
        <v>0</v>
      </c>
      <c r="AM361">
        <v>0</v>
      </c>
      <c r="AN361" t="s">
        <v>44</v>
      </c>
    </row>
    <row r="362" spans="1:40" x14ac:dyDescent="0.2">
      <c r="A362">
        <v>106370730</v>
      </c>
      <c r="B362" t="s">
        <v>779</v>
      </c>
      <c r="C362" t="s">
        <v>780</v>
      </c>
      <c r="D362" t="s">
        <v>760</v>
      </c>
      <c r="E362" t="s">
        <v>38</v>
      </c>
      <c r="F362">
        <v>27716</v>
      </c>
      <c r="G362">
        <v>27716</v>
      </c>
      <c r="H362">
        <v>42560</v>
      </c>
      <c r="I362">
        <f t="shared" si="5"/>
        <v>40.668493150684931</v>
      </c>
      <c r="J362" t="s">
        <v>206</v>
      </c>
      <c r="K362" t="s">
        <v>761</v>
      </c>
      <c r="L362" t="s">
        <v>41</v>
      </c>
      <c r="M362" t="s">
        <v>42</v>
      </c>
      <c r="N362" t="s">
        <v>43</v>
      </c>
      <c r="O362">
        <v>30</v>
      </c>
      <c r="P362">
        <v>414</v>
      </c>
      <c r="Q362">
        <v>16</v>
      </c>
      <c r="R362">
        <v>3983</v>
      </c>
      <c r="S362">
        <v>7925</v>
      </c>
      <c r="T362">
        <v>0</v>
      </c>
      <c r="U362" t="s">
        <v>36</v>
      </c>
      <c r="V362" t="s">
        <v>45</v>
      </c>
      <c r="X362" t="s">
        <v>45</v>
      </c>
      <c r="Z362" t="s">
        <v>45</v>
      </c>
      <c r="AB362" t="s">
        <v>45</v>
      </c>
      <c r="AD362">
        <v>0</v>
      </c>
      <c r="AE362">
        <v>4558</v>
      </c>
      <c r="AF362">
        <v>5814</v>
      </c>
      <c r="AG362">
        <v>2450</v>
      </c>
      <c r="AH362">
        <v>12826</v>
      </c>
      <c r="AI362">
        <v>7156</v>
      </c>
      <c r="AJ362" t="s">
        <v>36</v>
      </c>
      <c r="AK362">
        <v>4400</v>
      </c>
      <c r="AL362">
        <v>328</v>
      </c>
      <c r="AM362">
        <v>70</v>
      </c>
      <c r="AN362" t="s">
        <v>36</v>
      </c>
    </row>
    <row r="363" spans="1:40" x14ac:dyDescent="0.2">
      <c r="A363">
        <v>106370744</v>
      </c>
      <c r="B363" t="s">
        <v>781</v>
      </c>
      <c r="C363" t="s">
        <v>782</v>
      </c>
      <c r="D363" t="s">
        <v>760</v>
      </c>
      <c r="E363" t="s">
        <v>38</v>
      </c>
      <c r="F363">
        <v>16803</v>
      </c>
      <c r="G363">
        <v>16803</v>
      </c>
      <c r="H363">
        <v>42560</v>
      </c>
      <c r="I363">
        <f t="shared" si="5"/>
        <v>70.567123287671237</v>
      </c>
      <c r="J363" t="s">
        <v>206</v>
      </c>
      <c r="K363" t="s">
        <v>761</v>
      </c>
      <c r="L363" t="s">
        <v>41</v>
      </c>
      <c r="M363" t="s">
        <v>42</v>
      </c>
      <c r="N363" t="s">
        <v>43</v>
      </c>
      <c r="O363">
        <v>19</v>
      </c>
      <c r="P363">
        <v>501</v>
      </c>
      <c r="Q363">
        <v>40</v>
      </c>
      <c r="R363">
        <v>1597</v>
      </c>
      <c r="S363">
        <v>3171</v>
      </c>
      <c r="T363">
        <v>0</v>
      </c>
      <c r="U363" t="s">
        <v>36</v>
      </c>
      <c r="V363" t="s">
        <v>45</v>
      </c>
      <c r="X363" t="s">
        <v>45</v>
      </c>
      <c r="Z363" t="s">
        <v>45</v>
      </c>
      <c r="AC363" t="s">
        <v>45</v>
      </c>
      <c r="AD363">
        <v>52</v>
      </c>
      <c r="AE363">
        <v>2161</v>
      </c>
      <c r="AF363">
        <v>8127</v>
      </c>
      <c r="AG363">
        <v>3557</v>
      </c>
      <c r="AH363">
        <v>13907</v>
      </c>
      <c r="AI363">
        <v>6219</v>
      </c>
      <c r="AJ363" t="s">
        <v>36</v>
      </c>
      <c r="AK363">
        <v>1960</v>
      </c>
      <c r="AL363">
        <v>99</v>
      </c>
      <c r="AM363">
        <v>4</v>
      </c>
      <c r="AN363" t="s">
        <v>36</v>
      </c>
    </row>
    <row r="364" spans="1:40" x14ac:dyDescent="0.2">
      <c r="A364">
        <v>106370745</v>
      </c>
      <c r="B364" t="s">
        <v>783</v>
      </c>
      <c r="C364" t="s">
        <v>784</v>
      </c>
      <c r="D364" t="s">
        <v>760</v>
      </c>
      <c r="E364" t="s">
        <v>38</v>
      </c>
      <c r="F364">
        <v>38968</v>
      </c>
      <c r="G364">
        <v>22890</v>
      </c>
      <c r="H364">
        <v>42560</v>
      </c>
      <c r="I364">
        <f t="shared" si="5"/>
        <v>53.890410958904113</v>
      </c>
      <c r="J364" t="s">
        <v>206</v>
      </c>
      <c r="K364" t="s">
        <v>761</v>
      </c>
      <c r="L364" t="s">
        <v>89</v>
      </c>
      <c r="M364" t="s">
        <v>42</v>
      </c>
      <c r="N364" t="s">
        <v>57</v>
      </c>
      <c r="O364">
        <v>0</v>
      </c>
      <c r="P364">
        <v>149</v>
      </c>
      <c r="Q364">
        <v>0</v>
      </c>
      <c r="R364">
        <v>0</v>
      </c>
      <c r="S364">
        <v>0</v>
      </c>
      <c r="T364">
        <v>7</v>
      </c>
      <c r="U364" t="s">
        <v>44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 t="s">
        <v>44</v>
      </c>
      <c r="AK364">
        <v>0</v>
      </c>
      <c r="AL364">
        <v>0</v>
      </c>
      <c r="AM364">
        <v>0</v>
      </c>
      <c r="AN364" t="s">
        <v>44</v>
      </c>
    </row>
    <row r="365" spans="1:40" x14ac:dyDescent="0.2">
      <c r="A365">
        <v>106370749</v>
      </c>
      <c r="B365" t="s">
        <v>785</v>
      </c>
      <c r="C365" t="s">
        <v>786</v>
      </c>
      <c r="D365" t="s">
        <v>776</v>
      </c>
      <c r="E365" t="s">
        <v>38</v>
      </c>
      <c r="F365">
        <v>21823</v>
      </c>
      <c r="G365">
        <v>21823</v>
      </c>
      <c r="H365">
        <v>42560</v>
      </c>
      <c r="I365">
        <f t="shared" si="5"/>
        <v>56.813698630136983</v>
      </c>
      <c r="J365" t="s">
        <v>206</v>
      </c>
      <c r="K365" t="s">
        <v>761</v>
      </c>
      <c r="L365" t="s">
        <v>89</v>
      </c>
      <c r="M365" t="s">
        <v>66</v>
      </c>
      <c r="N365" t="s">
        <v>57</v>
      </c>
      <c r="O365">
        <v>0</v>
      </c>
      <c r="P365">
        <v>66</v>
      </c>
      <c r="Q365">
        <v>0</v>
      </c>
      <c r="R365">
        <v>0</v>
      </c>
      <c r="S365">
        <v>0</v>
      </c>
      <c r="T365">
        <v>0</v>
      </c>
      <c r="U365" t="s">
        <v>44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 t="s">
        <v>44</v>
      </c>
      <c r="AK365">
        <v>0</v>
      </c>
      <c r="AL365">
        <v>0</v>
      </c>
      <c r="AM365">
        <v>0</v>
      </c>
      <c r="AN365" t="s">
        <v>44</v>
      </c>
    </row>
    <row r="366" spans="1:40" x14ac:dyDescent="0.2">
      <c r="A366">
        <v>106370755</v>
      </c>
      <c r="B366" t="s">
        <v>787</v>
      </c>
      <c r="C366" t="s">
        <v>788</v>
      </c>
      <c r="D366" t="s">
        <v>789</v>
      </c>
      <c r="E366" t="s">
        <v>38</v>
      </c>
      <c r="F366">
        <v>18477</v>
      </c>
      <c r="G366">
        <v>18477</v>
      </c>
      <c r="H366">
        <v>42560</v>
      </c>
      <c r="I366">
        <f t="shared" si="5"/>
        <v>65.980821917808214</v>
      </c>
      <c r="J366" t="s">
        <v>206</v>
      </c>
      <c r="K366" t="s">
        <v>761</v>
      </c>
      <c r="L366" t="s">
        <v>41</v>
      </c>
      <c r="M366" t="s">
        <v>77</v>
      </c>
      <c r="N366" t="s">
        <v>43</v>
      </c>
      <c r="O366">
        <v>0</v>
      </c>
      <c r="P366">
        <v>294</v>
      </c>
      <c r="Q366">
        <v>30</v>
      </c>
      <c r="R366">
        <v>3276</v>
      </c>
      <c r="S366">
        <v>5340</v>
      </c>
      <c r="T366">
        <v>0</v>
      </c>
      <c r="U366" t="s">
        <v>44</v>
      </c>
      <c r="AA366" t="s">
        <v>45</v>
      </c>
      <c r="AD366">
        <v>0</v>
      </c>
      <c r="AE366">
        <v>1</v>
      </c>
      <c r="AF366">
        <v>7</v>
      </c>
      <c r="AG366">
        <v>14</v>
      </c>
      <c r="AH366">
        <v>23</v>
      </c>
      <c r="AI366">
        <v>1214</v>
      </c>
      <c r="AJ366" t="s">
        <v>36</v>
      </c>
      <c r="AK366">
        <v>3252</v>
      </c>
      <c r="AL366">
        <v>259</v>
      </c>
      <c r="AM366">
        <v>132</v>
      </c>
      <c r="AN366" t="s">
        <v>44</v>
      </c>
    </row>
    <row r="367" spans="1:40" x14ac:dyDescent="0.2">
      <c r="A367">
        <v>106370759</v>
      </c>
      <c r="B367" t="s">
        <v>1208</v>
      </c>
      <c r="C367" t="s">
        <v>1209</v>
      </c>
      <c r="D367" t="s">
        <v>1210</v>
      </c>
      <c r="E367" t="s">
        <v>38</v>
      </c>
      <c r="F367">
        <v>24195</v>
      </c>
      <c r="G367">
        <v>24195</v>
      </c>
      <c r="H367">
        <v>42560</v>
      </c>
      <c r="I367">
        <f t="shared" si="5"/>
        <v>50.315068493150683</v>
      </c>
      <c r="J367" t="s">
        <v>206</v>
      </c>
      <c r="K367" t="s">
        <v>761</v>
      </c>
      <c r="L367" t="s">
        <v>41</v>
      </c>
      <c r="M367" t="s">
        <v>240</v>
      </c>
      <c r="N367" t="s">
        <v>43</v>
      </c>
      <c r="O367">
        <v>0</v>
      </c>
      <c r="P367">
        <v>291</v>
      </c>
      <c r="Q367">
        <v>35</v>
      </c>
      <c r="R367">
        <v>1241</v>
      </c>
      <c r="S367">
        <v>2142</v>
      </c>
      <c r="T367">
        <v>0</v>
      </c>
      <c r="U367" t="s">
        <v>44</v>
      </c>
      <c r="W367" t="s">
        <v>45</v>
      </c>
      <c r="Y367" t="s">
        <v>45</v>
      </c>
      <c r="Z367" t="s">
        <v>45</v>
      </c>
      <c r="AB367" t="s">
        <v>45</v>
      </c>
      <c r="AD367">
        <v>10</v>
      </c>
      <c r="AE367">
        <v>40</v>
      </c>
      <c r="AF367">
        <v>78</v>
      </c>
      <c r="AG367">
        <v>5784</v>
      </c>
      <c r="AH367">
        <v>5979</v>
      </c>
      <c r="AI367">
        <v>506</v>
      </c>
      <c r="AJ367" t="s">
        <v>44</v>
      </c>
      <c r="AK367">
        <v>1241</v>
      </c>
      <c r="AL367">
        <v>38</v>
      </c>
      <c r="AM367">
        <v>3</v>
      </c>
      <c r="AN367" t="s">
        <v>36</v>
      </c>
    </row>
    <row r="368" spans="1:40" x14ac:dyDescent="0.2">
      <c r="A368">
        <v>106370771</v>
      </c>
      <c r="B368" t="s">
        <v>790</v>
      </c>
      <c r="C368" t="s">
        <v>791</v>
      </c>
      <c r="D368" t="s">
        <v>792</v>
      </c>
      <c r="E368" t="s">
        <v>38</v>
      </c>
      <c r="F368">
        <v>23500</v>
      </c>
      <c r="G368">
        <v>23500</v>
      </c>
      <c r="H368">
        <v>42560</v>
      </c>
      <c r="I368">
        <f t="shared" si="5"/>
        <v>52.219178082191782</v>
      </c>
      <c r="J368" t="s">
        <v>206</v>
      </c>
      <c r="K368" t="s">
        <v>761</v>
      </c>
      <c r="L368" t="s">
        <v>41</v>
      </c>
      <c r="M368" t="s">
        <v>42</v>
      </c>
      <c r="N368" t="s">
        <v>43</v>
      </c>
      <c r="O368">
        <v>0</v>
      </c>
      <c r="P368">
        <v>318</v>
      </c>
      <c r="Q368">
        <v>0</v>
      </c>
      <c r="R368">
        <v>3914</v>
      </c>
      <c r="S368">
        <v>8082</v>
      </c>
      <c r="T368">
        <v>0</v>
      </c>
      <c r="U368" t="s">
        <v>36</v>
      </c>
      <c r="V368" t="s">
        <v>45</v>
      </c>
      <c r="X368" t="s">
        <v>45</v>
      </c>
      <c r="Z368" t="s">
        <v>45</v>
      </c>
      <c r="AB368" t="s">
        <v>45</v>
      </c>
      <c r="AD368">
        <v>15</v>
      </c>
      <c r="AE368">
        <v>2412</v>
      </c>
      <c r="AF368">
        <v>3381</v>
      </c>
      <c r="AG368">
        <v>1765</v>
      </c>
      <c r="AH368">
        <v>7574</v>
      </c>
      <c r="AI368">
        <v>5133</v>
      </c>
      <c r="AJ368" t="s">
        <v>36</v>
      </c>
      <c r="AK368">
        <v>3801</v>
      </c>
      <c r="AL368">
        <v>210</v>
      </c>
      <c r="AM368">
        <v>20</v>
      </c>
      <c r="AN368" t="s">
        <v>44</v>
      </c>
    </row>
    <row r="369" spans="1:40" x14ac:dyDescent="0.2">
      <c r="A369">
        <v>106370780</v>
      </c>
      <c r="B369" t="s">
        <v>793</v>
      </c>
      <c r="C369" t="s">
        <v>794</v>
      </c>
      <c r="D369" t="s">
        <v>795</v>
      </c>
      <c r="E369" t="s">
        <v>38</v>
      </c>
      <c r="F369">
        <v>22473</v>
      </c>
      <c r="G369">
        <v>22473</v>
      </c>
      <c r="H369">
        <v>42560</v>
      </c>
      <c r="I369">
        <f t="shared" si="5"/>
        <v>55.032876712328765</v>
      </c>
      <c r="J369" t="s">
        <v>206</v>
      </c>
      <c r="K369" t="s">
        <v>761</v>
      </c>
      <c r="L369" t="s">
        <v>41</v>
      </c>
      <c r="M369" t="s">
        <v>77</v>
      </c>
      <c r="N369" t="s">
        <v>43</v>
      </c>
      <c r="O369">
        <v>20</v>
      </c>
      <c r="P369">
        <v>397</v>
      </c>
      <c r="Q369">
        <v>48</v>
      </c>
      <c r="R369">
        <v>2135</v>
      </c>
      <c r="S369">
        <v>4905</v>
      </c>
      <c r="T369">
        <v>0</v>
      </c>
      <c r="U369" t="s">
        <v>44</v>
      </c>
      <c r="V369" t="s">
        <v>45</v>
      </c>
      <c r="Y369" t="s">
        <v>45</v>
      </c>
      <c r="Z369" t="s">
        <v>45</v>
      </c>
      <c r="AC369" t="s">
        <v>45</v>
      </c>
      <c r="AD369">
        <v>24</v>
      </c>
      <c r="AE369">
        <v>196</v>
      </c>
      <c r="AF369">
        <v>1549</v>
      </c>
      <c r="AG369">
        <v>8280</v>
      </c>
      <c r="AH369">
        <v>10062</v>
      </c>
      <c r="AI369">
        <v>3794</v>
      </c>
      <c r="AJ369" t="s">
        <v>36</v>
      </c>
      <c r="AK369">
        <v>2615</v>
      </c>
      <c r="AL369">
        <v>127</v>
      </c>
      <c r="AM369">
        <v>20</v>
      </c>
      <c r="AN369" t="s">
        <v>36</v>
      </c>
    </row>
    <row r="370" spans="1:40" x14ac:dyDescent="0.2">
      <c r="A370">
        <v>106370782</v>
      </c>
      <c r="B370" t="s">
        <v>796</v>
      </c>
      <c r="C370" t="s">
        <v>797</v>
      </c>
      <c r="D370" t="s">
        <v>760</v>
      </c>
      <c r="E370" t="s">
        <v>38</v>
      </c>
      <c r="F370">
        <v>19541</v>
      </c>
      <c r="G370">
        <v>19541</v>
      </c>
      <c r="H370">
        <v>42560</v>
      </c>
      <c r="I370">
        <f t="shared" si="5"/>
        <v>63.065753424657537</v>
      </c>
      <c r="J370" t="s">
        <v>206</v>
      </c>
      <c r="K370" t="s">
        <v>761</v>
      </c>
      <c r="L370" t="s">
        <v>41</v>
      </c>
      <c r="M370" t="s">
        <v>438</v>
      </c>
      <c r="N370" t="s">
        <v>43</v>
      </c>
      <c r="O370">
        <v>49</v>
      </c>
      <c r="P370">
        <v>390</v>
      </c>
      <c r="Q370">
        <v>3</v>
      </c>
      <c r="R370">
        <v>2004</v>
      </c>
      <c r="S370">
        <v>4752</v>
      </c>
      <c r="T370">
        <v>0</v>
      </c>
      <c r="U370" t="s">
        <v>36</v>
      </c>
      <c r="V370" t="s">
        <v>45</v>
      </c>
      <c r="X370" t="s">
        <v>45</v>
      </c>
      <c r="Z370" t="s">
        <v>45</v>
      </c>
      <c r="AB370" t="s">
        <v>45</v>
      </c>
      <c r="AD370">
        <v>4</v>
      </c>
      <c r="AE370">
        <v>24</v>
      </c>
      <c r="AF370">
        <v>905</v>
      </c>
      <c r="AG370">
        <v>6453</v>
      </c>
      <c r="AH370">
        <v>7388</v>
      </c>
      <c r="AI370">
        <v>4821</v>
      </c>
      <c r="AJ370" t="s">
        <v>36</v>
      </c>
      <c r="AK370">
        <v>2504</v>
      </c>
      <c r="AL370">
        <v>303</v>
      </c>
      <c r="AM370">
        <v>102</v>
      </c>
      <c r="AN370" t="s">
        <v>44</v>
      </c>
    </row>
    <row r="371" spans="1:40" x14ac:dyDescent="0.2">
      <c r="A371">
        <v>106370787</v>
      </c>
      <c r="B371" t="s">
        <v>798</v>
      </c>
      <c r="C371" t="s">
        <v>799</v>
      </c>
      <c r="D371" t="s">
        <v>760</v>
      </c>
      <c r="E371" t="s">
        <v>38</v>
      </c>
      <c r="F371">
        <v>23802</v>
      </c>
      <c r="G371">
        <v>23802</v>
      </c>
      <c r="H371">
        <v>42560</v>
      </c>
      <c r="I371">
        <f t="shared" si="5"/>
        <v>51.391780821917806</v>
      </c>
      <c r="J371" t="s">
        <v>206</v>
      </c>
      <c r="K371" t="s">
        <v>761</v>
      </c>
      <c r="L371" t="s">
        <v>41</v>
      </c>
      <c r="M371" t="s">
        <v>66</v>
      </c>
      <c r="N371" t="s">
        <v>43</v>
      </c>
      <c r="O371">
        <v>0</v>
      </c>
      <c r="P371">
        <v>100</v>
      </c>
      <c r="Q371">
        <v>0</v>
      </c>
      <c r="R371">
        <v>0</v>
      </c>
      <c r="S371">
        <v>0</v>
      </c>
      <c r="T371">
        <v>0</v>
      </c>
      <c r="U371" t="s">
        <v>44</v>
      </c>
      <c r="W371" t="s">
        <v>45</v>
      </c>
      <c r="Y371" t="s">
        <v>45</v>
      </c>
      <c r="Z371" t="s">
        <v>45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300</v>
      </c>
      <c r="AJ371" t="s">
        <v>36</v>
      </c>
      <c r="AK371">
        <v>0</v>
      </c>
      <c r="AL371">
        <v>0</v>
      </c>
      <c r="AM371">
        <v>0</v>
      </c>
      <c r="AN371" t="s">
        <v>44</v>
      </c>
    </row>
    <row r="372" spans="1:40" x14ac:dyDescent="0.2">
      <c r="A372">
        <v>106370875</v>
      </c>
      <c r="B372" t="s">
        <v>800</v>
      </c>
      <c r="C372" t="s">
        <v>801</v>
      </c>
      <c r="D372" t="s">
        <v>764</v>
      </c>
      <c r="E372" t="s">
        <v>38</v>
      </c>
      <c r="F372">
        <v>27541</v>
      </c>
      <c r="G372">
        <v>27541</v>
      </c>
      <c r="H372">
        <v>42560</v>
      </c>
      <c r="I372">
        <f t="shared" si="5"/>
        <v>41.147945205479452</v>
      </c>
      <c r="J372" t="s">
        <v>206</v>
      </c>
      <c r="K372" t="s">
        <v>761</v>
      </c>
      <c r="L372" t="s">
        <v>41</v>
      </c>
      <c r="M372" t="s">
        <v>42</v>
      </c>
      <c r="N372" t="s">
        <v>43</v>
      </c>
      <c r="O372">
        <v>9</v>
      </c>
      <c r="P372">
        <v>343</v>
      </c>
      <c r="Q372">
        <v>21</v>
      </c>
      <c r="R372">
        <v>2550</v>
      </c>
      <c r="S372">
        <v>4416</v>
      </c>
      <c r="T372">
        <v>0</v>
      </c>
      <c r="U372" t="s">
        <v>44</v>
      </c>
      <c r="V372" t="s">
        <v>45</v>
      </c>
      <c r="X372" t="s">
        <v>45</v>
      </c>
      <c r="Z372" t="s">
        <v>45</v>
      </c>
      <c r="AC372" t="s">
        <v>45</v>
      </c>
      <c r="AD372">
        <v>1</v>
      </c>
      <c r="AE372">
        <v>33</v>
      </c>
      <c r="AF372">
        <v>1517</v>
      </c>
      <c r="AG372">
        <v>8530</v>
      </c>
      <c r="AH372">
        <v>10081</v>
      </c>
      <c r="AI372">
        <v>2870</v>
      </c>
      <c r="AJ372" t="s">
        <v>36</v>
      </c>
      <c r="AK372">
        <v>2678</v>
      </c>
      <c r="AL372">
        <v>161</v>
      </c>
      <c r="AM372">
        <v>19</v>
      </c>
      <c r="AN372" t="s">
        <v>44</v>
      </c>
    </row>
    <row r="373" spans="1:40" x14ac:dyDescent="0.2">
      <c r="A373">
        <v>106370977</v>
      </c>
      <c r="B373" t="s">
        <v>802</v>
      </c>
      <c r="C373" t="s">
        <v>803</v>
      </c>
      <c r="D373" t="s">
        <v>804</v>
      </c>
      <c r="E373" t="s">
        <v>38</v>
      </c>
      <c r="F373">
        <v>28298</v>
      </c>
      <c r="G373">
        <v>28298</v>
      </c>
      <c r="H373">
        <v>42560</v>
      </c>
      <c r="I373">
        <f t="shared" si="5"/>
        <v>39.073972602739723</v>
      </c>
      <c r="J373" t="s">
        <v>206</v>
      </c>
      <c r="K373" t="s">
        <v>761</v>
      </c>
      <c r="L373" t="s">
        <v>41</v>
      </c>
      <c r="M373" t="s">
        <v>77</v>
      </c>
      <c r="N373" t="s">
        <v>43</v>
      </c>
      <c r="O373">
        <v>4</v>
      </c>
      <c r="P373">
        <v>236</v>
      </c>
      <c r="Q373">
        <v>19</v>
      </c>
      <c r="R373">
        <v>1384</v>
      </c>
      <c r="S373">
        <v>2565</v>
      </c>
      <c r="T373">
        <v>0</v>
      </c>
      <c r="U373" t="s">
        <v>44</v>
      </c>
      <c r="V373" t="s">
        <v>45</v>
      </c>
      <c r="X373" t="s">
        <v>45</v>
      </c>
      <c r="Z373" t="s">
        <v>45</v>
      </c>
      <c r="AD373">
        <v>2</v>
      </c>
      <c r="AE373">
        <v>11</v>
      </c>
      <c r="AF373">
        <v>167</v>
      </c>
      <c r="AG373">
        <v>2455</v>
      </c>
      <c r="AH373">
        <v>2801</v>
      </c>
      <c r="AI373">
        <v>1251</v>
      </c>
      <c r="AJ373" t="s">
        <v>36</v>
      </c>
      <c r="AK373">
        <v>1431</v>
      </c>
      <c r="AL373">
        <v>17</v>
      </c>
      <c r="AM373">
        <v>2</v>
      </c>
      <c r="AN373" t="s">
        <v>44</v>
      </c>
    </row>
    <row r="374" spans="1:40" x14ac:dyDescent="0.2">
      <c r="A374">
        <v>106371256</v>
      </c>
      <c r="B374" t="s">
        <v>805</v>
      </c>
      <c r="C374" t="s">
        <v>806</v>
      </c>
      <c r="D374" t="s">
        <v>792</v>
      </c>
      <c r="E374" t="s">
        <v>38</v>
      </c>
      <c r="F374">
        <v>28162</v>
      </c>
      <c r="G374">
        <v>28162</v>
      </c>
      <c r="H374">
        <v>42560</v>
      </c>
      <c r="I374">
        <f t="shared" si="5"/>
        <v>39.446575342465756</v>
      </c>
      <c r="J374" t="s">
        <v>206</v>
      </c>
      <c r="K374" t="s">
        <v>761</v>
      </c>
      <c r="L374" t="s">
        <v>41</v>
      </c>
      <c r="M374" t="s">
        <v>42</v>
      </c>
      <c r="N374" t="s">
        <v>43</v>
      </c>
      <c r="O374">
        <v>0</v>
      </c>
      <c r="P374">
        <v>173</v>
      </c>
      <c r="Q374">
        <v>0</v>
      </c>
      <c r="R374">
        <v>0</v>
      </c>
      <c r="S374">
        <v>0</v>
      </c>
      <c r="T374">
        <v>0</v>
      </c>
      <c r="U374" t="s">
        <v>44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5426</v>
      </c>
      <c r="AJ374" t="s">
        <v>44</v>
      </c>
      <c r="AK374">
        <v>0</v>
      </c>
      <c r="AL374">
        <v>0</v>
      </c>
      <c r="AM374">
        <v>0</v>
      </c>
      <c r="AN374" t="s">
        <v>44</v>
      </c>
    </row>
    <row r="375" spans="1:40" x14ac:dyDescent="0.2">
      <c r="A375">
        <v>106371394</v>
      </c>
      <c r="B375" t="s">
        <v>807</v>
      </c>
      <c r="C375" t="s">
        <v>808</v>
      </c>
      <c r="D375" t="s">
        <v>809</v>
      </c>
      <c r="E375" t="s">
        <v>38</v>
      </c>
      <c r="F375">
        <v>23544</v>
      </c>
      <c r="G375">
        <v>23544</v>
      </c>
      <c r="H375">
        <v>42560</v>
      </c>
      <c r="I375">
        <f t="shared" si="5"/>
        <v>52.098630136986301</v>
      </c>
      <c r="J375" t="s">
        <v>206</v>
      </c>
      <c r="K375" t="s">
        <v>761</v>
      </c>
      <c r="L375" t="s">
        <v>41</v>
      </c>
      <c r="M375" t="s">
        <v>42</v>
      </c>
      <c r="N375" t="s">
        <v>43</v>
      </c>
      <c r="O375">
        <v>0</v>
      </c>
      <c r="P375">
        <v>194</v>
      </c>
      <c r="Q375">
        <v>3</v>
      </c>
      <c r="R375">
        <v>2145</v>
      </c>
      <c r="S375">
        <v>3780</v>
      </c>
      <c r="T375">
        <v>0</v>
      </c>
      <c r="U375" t="s">
        <v>36</v>
      </c>
      <c r="V375" t="s">
        <v>45</v>
      </c>
      <c r="Y375" t="s">
        <v>45</v>
      </c>
      <c r="Z375" t="s">
        <v>45</v>
      </c>
      <c r="AD375">
        <v>10</v>
      </c>
      <c r="AE375">
        <v>1207</v>
      </c>
      <c r="AF375">
        <v>4443</v>
      </c>
      <c r="AG375">
        <v>700</v>
      </c>
      <c r="AH375">
        <v>6361</v>
      </c>
      <c r="AI375">
        <v>2414</v>
      </c>
      <c r="AJ375" t="s">
        <v>44</v>
      </c>
      <c r="AK375">
        <v>2103</v>
      </c>
      <c r="AL375">
        <v>100</v>
      </c>
      <c r="AM375">
        <v>6</v>
      </c>
      <c r="AN375" t="s">
        <v>36</v>
      </c>
    </row>
    <row r="376" spans="1:40" x14ac:dyDescent="0.2">
      <c r="A376">
        <v>106374024</v>
      </c>
      <c r="B376" t="s">
        <v>810</v>
      </c>
      <c r="C376" t="s">
        <v>811</v>
      </c>
      <c r="D376" t="s">
        <v>760</v>
      </c>
      <c r="E376" t="s">
        <v>38</v>
      </c>
      <c r="F376">
        <v>32282</v>
      </c>
      <c r="G376">
        <v>32282</v>
      </c>
      <c r="H376">
        <v>42560</v>
      </c>
      <c r="I376">
        <f t="shared" si="5"/>
        <v>28.158904109589042</v>
      </c>
      <c r="J376" t="s">
        <v>206</v>
      </c>
      <c r="K376" t="s">
        <v>761</v>
      </c>
      <c r="L376" t="s">
        <v>89</v>
      </c>
      <c r="M376" t="s">
        <v>240</v>
      </c>
      <c r="N376" t="s">
        <v>57</v>
      </c>
      <c r="O376">
        <v>0</v>
      </c>
      <c r="P376">
        <v>80</v>
      </c>
      <c r="Q376">
        <v>0</v>
      </c>
      <c r="R376">
        <v>0</v>
      </c>
      <c r="S376">
        <v>0</v>
      </c>
      <c r="T376">
        <v>16</v>
      </c>
      <c r="U376" t="s">
        <v>44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 t="s">
        <v>44</v>
      </c>
      <c r="AK376">
        <v>0</v>
      </c>
      <c r="AL376">
        <v>0</v>
      </c>
      <c r="AM376">
        <v>0</v>
      </c>
      <c r="AN376" t="s">
        <v>44</v>
      </c>
    </row>
    <row r="377" spans="1:40" x14ac:dyDescent="0.2">
      <c r="A377">
        <v>106374049</v>
      </c>
      <c r="B377" t="s">
        <v>813</v>
      </c>
      <c r="C377" t="s">
        <v>814</v>
      </c>
      <c r="D377" t="s">
        <v>760</v>
      </c>
      <c r="E377" t="s">
        <v>38</v>
      </c>
      <c r="F377">
        <v>32709</v>
      </c>
      <c r="G377">
        <v>32709</v>
      </c>
      <c r="H377">
        <v>42560</v>
      </c>
      <c r="I377">
        <f t="shared" si="5"/>
        <v>26.989041095890411</v>
      </c>
      <c r="J377" t="s">
        <v>206</v>
      </c>
      <c r="K377" t="s">
        <v>761</v>
      </c>
      <c r="L377" t="s">
        <v>85</v>
      </c>
      <c r="M377" t="s">
        <v>42</v>
      </c>
      <c r="N377" t="s">
        <v>86</v>
      </c>
      <c r="O377">
        <v>0</v>
      </c>
      <c r="P377">
        <v>16</v>
      </c>
      <c r="Q377">
        <v>0</v>
      </c>
      <c r="R377">
        <v>0</v>
      </c>
      <c r="S377">
        <v>0</v>
      </c>
      <c r="T377">
        <v>0</v>
      </c>
      <c r="U377" t="s">
        <v>44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 t="s">
        <v>44</v>
      </c>
      <c r="AK377">
        <v>0</v>
      </c>
      <c r="AL377">
        <v>0</v>
      </c>
      <c r="AM377">
        <v>0</v>
      </c>
      <c r="AN377" t="s">
        <v>44</v>
      </c>
    </row>
    <row r="378" spans="1:40" x14ac:dyDescent="0.2">
      <c r="A378">
        <v>106374055</v>
      </c>
      <c r="B378" t="s">
        <v>1400</v>
      </c>
      <c r="C378" t="s">
        <v>1401</v>
      </c>
      <c r="D378" t="s">
        <v>760</v>
      </c>
      <c r="E378" t="s">
        <v>38</v>
      </c>
      <c r="F378">
        <v>32714</v>
      </c>
      <c r="G378">
        <v>32714</v>
      </c>
      <c r="H378">
        <v>42560</v>
      </c>
      <c r="I378">
        <f t="shared" si="5"/>
        <v>26.975342465753425</v>
      </c>
      <c r="J378" t="s">
        <v>206</v>
      </c>
      <c r="K378" t="s">
        <v>761</v>
      </c>
      <c r="L378" t="s">
        <v>89</v>
      </c>
      <c r="M378" t="s">
        <v>53</v>
      </c>
      <c r="N378" t="s">
        <v>57</v>
      </c>
      <c r="O378">
        <v>0</v>
      </c>
      <c r="P378">
        <v>301</v>
      </c>
      <c r="Q378">
        <v>0</v>
      </c>
      <c r="R378">
        <v>0</v>
      </c>
      <c r="S378">
        <v>0</v>
      </c>
      <c r="T378">
        <v>0</v>
      </c>
      <c r="U378" t="s">
        <v>44</v>
      </c>
      <c r="Z378" t="s">
        <v>45</v>
      </c>
      <c r="AB378" t="s">
        <v>45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 t="s">
        <v>44</v>
      </c>
      <c r="AK378">
        <v>0</v>
      </c>
      <c r="AL378">
        <v>0</v>
      </c>
      <c r="AM378">
        <v>0</v>
      </c>
      <c r="AN378" t="s">
        <v>44</v>
      </c>
    </row>
    <row r="379" spans="1:40" x14ac:dyDescent="0.2">
      <c r="A379">
        <v>106374063</v>
      </c>
      <c r="B379" t="s">
        <v>758</v>
      </c>
      <c r="C379" t="s">
        <v>815</v>
      </c>
      <c r="D379" t="s">
        <v>760</v>
      </c>
      <c r="E379" t="s">
        <v>38</v>
      </c>
      <c r="F379">
        <v>33031</v>
      </c>
      <c r="G379">
        <v>33031</v>
      </c>
      <c r="H379">
        <v>42560</v>
      </c>
      <c r="I379">
        <f t="shared" si="5"/>
        <v>26.106849315068494</v>
      </c>
      <c r="J379" t="s">
        <v>206</v>
      </c>
      <c r="K379" t="s">
        <v>761</v>
      </c>
      <c r="L379" t="s">
        <v>41</v>
      </c>
      <c r="M379" t="s">
        <v>66</v>
      </c>
      <c r="N379" t="s">
        <v>118</v>
      </c>
      <c r="O379">
        <v>0</v>
      </c>
      <c r="P379">
        <v>80</v>
      </c>
      <c r="Q379">
        <v>0</v>
      </c>
      <c r="R379">
        <v>0</v>
      </c>
      <c r="S379">
        <v>0</v>
      </c>
      <c r="T379">
        <v>0</v>
      </c>
      <c r="U379" t="s">
        <v>44</v>
      </c>
      <c r="W379" t="s">
        <v>45</v>
      </c>
      <c r="Y379" t="s">
        <v>45</v>
      </c>
      <c r="Z379" t="s">
        <v>45</v>
      </c>
      <c r="AC379" t="s">
        <v>45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 t="s">
        <v>44</v>
      </c>
      <c r="AK379">
        <v>0</v>
      </c>
      <c r="AL379">
        <v>0</v>
      </c>
      <c r="AM379">
        <v>0</v>
      </c>
      <c r="AN379" t="s">
        <v>44</v>
      </c>
    </row>
    <row r="380" spans="1:40" x14ac:dyDescent="0.2">
      <c r="A380">
        <v>106374094</v>
      </c>
      <c r="B380" t="s">
        <v>816</v>
      </c>
      <c r="C380" t="s">
        <v>817</v>
      </c>
      <c r="D380" t="s">
        <v>760</v>
      </c>
      <c r="E380" t="s">
        <v>38</v>
      </c>
      <c r="F380">
        <v>33708</v>
      </c>
      <c r="G380">
        <v>33708</v>
      </c>
      <c r="H380">
        <v>42560</v>
      </c>
      <c r="I380">
        <f t="shared" si="5"/>
        <v>24.252054794520546</v>
      </c>
      <c r="J380" t="s">
        <v>206</v>
      </c>
      <c r="K380" t="s">
        <v>761</v>
      </c>
      <c r="L380" t="s">
        <v>41</v>
      </c>
      <c r="M380" t="s">
        <v>240</v>
      </c>
      <c r="N380" t="s">
        <v>43</v>
      </c>
      <c r="O380">
        <v>0</v>
      </c>
      <c r="P380">
        <v>110</v>
      </c>
      <c r="Q380">
        <v>0</v>
      </c>
      <c r="R380">
        <v>0</v>
      </c>
      <c r="S380">
        <v>0</v>
      </c>
      <c r="T380">
        <v>0</v>
      </c>
      <c r="U380" t="s">
        <v>44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 t="s">
        <v>44</v>
      </c>
      <c r="AK380">
        <v>0</v>
      </c>
      <c r="AL380">
        <v>0</v>
      </c>
      <c r="AM380">
        <v>0</v>
      </c>
      <c r="AN380" t="s">
        <v>44</v>
      </c>
    </row>
    <row r="381" spans="1:40" x14ac:dyDescent="0.2">
      <c r="A381">
        <v>106374141</v>
      </c>
      <c r="B381" t="s">
        <v>818</v>
      </c>
      <c r="C381" t="s">
        <v>819</v>
      </c>
      <c r="D381" t="s">
        <v>792</v>
      </c>
      <c r="E381" t="s">
        <v>38</v>
      </c>
      <c r="F381">
        <v>34170</v>
      </c>
      <c r="G381">
        <v>34170</v>
      </c>
      <c r="H381">
        <v>42560</v>
      </c>
      <c r="I381">
        <f t="shared" si="5"/>
        <v>22.986301369863014</v>
      </c>
      <c r="J381" t="s">
        <v>206</v>
      </c>
      <c r="K381" t="s">
        <v>761</v>
      </c>
      <c r="L381" t="s">
        <v>41</v>
      </c>
      <c r="M381" t="s">
        <v>438</v>
      </c>
      <c r="N381" t="s">
        <v>43</v>
      </c>
      <c r="O381">
        <v>0</v>
      </c>
      <c r="P381">
        <v>173</v>
      </c>
      <c r="Q381">
        <v>0</v>
      </c>
      <c r="R381">
        <v>0</v>
      </c>
      <c r="S381">
        <v>0</v>
      </c>
      <c r="T381">
        <v>0</v>
      </c>
      <c r="U381" t="s">
        <v>36</v>
      </c>
      <c r="V381" t="s">
        <v>45</v>
      </c>
      <c r="X381" t="s">
        <v>45</v>
      </c>
      <c r="Z381" t="s">
        <v>45</v>
      </c>
      <c r="AC381" t="s">
        <v>45</v>
      </c>
      <c r="AD381">
        <v>4</v>
      </c>
      <c r="AE381">
        <v>26</v>
      </c>
      <c r="AF381">
        <v>741</v>
      </c>
      <c r="AG381">
        <v>4181</v>
      </c>
      <c r="AH381">
        <v>4952</v>
      </c>
      <c r="AI381">
        <v>4696</v>
      </c>
      <c r="AJ381" t="s">
        <v>36</v>
      </c>
      <c r="AK381">
        <v>0</v>
      </c>
      <c r="AL381">
        <v>0</v>
      </c>
      <c r="AM381">
        <v>0</v>
      </c>
      <c r="AN381" t="s">
        <v>44</v>
      </c>
    </row>
    <row r="382" spans="1:40" x14ac:dyDescent="0.2">
      <c r="A382">
        <v>106374382</v>
      </c>
      <c r="B382" t="s">
        <v>1252</v>
      </c>
      <c r="C382" t="s">
        <v>1253</v>
      </c>
      <c r="D382" t="s">
        <v>789</v>
      </c>
      <c r="E382" t="s">
        <v>38</v>
      </c>
      <c r="F382">
        <v>41136</v>
      </c>
      <c r="H382">
        <v>42560</v>
      </c>
      <c r="I382">
        <f t="shared" si="5"/>
        <v>116.60273972602739</v>
      </c>
      <c r="J382" t="s">
        <v>206</v>
      </c>
      <c r="K382" t="s">
        <v>761</v>
      </c>
      <c r="L382" t="s">
        <v>41</v>
      </c>
      <c r="M382" t="s">
        <v>77</v>
      </c>
      <c r="N382" t="s">
        <v>43</v>
      </c>
      <c r="O382">
        <v>0</v>
      </c>
      <c r="P382">
        <v>288</v>
      </c>
      <c r="Q382">
        <v>0</v>
      </c>
      <c r="R382">
        <v>0</v>
      </c>
      <c r="S382">
        <v>0</v>
      </c>
      <c r="T382">
        <v>0</v>
      </c>
      <c r="U382" t="s">
        <v>44</v>
      </c>
      <c r="V382" t="s">
        <v>45</v>
      </c>
      <c r="X382" t="s">
        <v>45</v>
      </c>
      <c r="Z382" t="s">
        <v>45</v>
      </c>
      <c r="AC382" t="s">
        <v>45</v>
      </c>
      <c r="AD382">
        <v>0</v>
      </c>
      <c r="AE382">
        <v>35</v>
      </c>
      <c r="AF382">
        <v>932</v>
      </c>
      <c r="AG382">
        <v>8407</v>
      </c>
      <c r="AH382">
        <v>9376</v>
      </c>
      <c r="AI382">
        <v>5575</v>
      </c>
      <c r="AJ382" t="s">
        <v>36</v>
      </c>
      <c r="AK382">
        <v>0</v>
      </c>
      <c r="AL382">
        <v>0</v>
      </c>
      <c r="AM382">
        <v>0</v>
      </c>
      <c r="AN382" t="s">
        <v>44</v>
      </c>
    </row>
    <row r="383" spans="1:40" x14ac:dyDescent="0.2">
      <c r="A383">
        <v>106380777</v>
      </c>
      <c r="B383" t="s">
        <v>1310</v>
      </c>
      <c r="C383" t="s">
        <v>1311</v>
      </c>
      <c r="D383" t="s">
        <v>229</v>
      </c>
      <c r="E383" t="s">
        <v>38</v>
      </c>
      <c r="F383">
        <v>16803</v>
      </c>
      <c r="G383">
        <v>16803</v>
      </c>
      <c r="H383">
        <v>42560</v>
      </c>
      <c r="I383">
        <f t="shared" si="5"/>
        <v>70.567123287671237</v>
      </c>
      <c r="J383" t="s">
        <v>508</v>
      </c>
      <c r="K383" t="s">
        <v>288</v>
      </c>
      <c r="L383" t="s">
        <v>41</v>
      </c>
      <c r="M383" t="s">
        <v>42</v>
      </c>
      <c r="N383" t="s">
        <v>43</v>
      </c>
      <c r="O383">
        <v>36</v>
      </c>
      <c r="P383">
        <v>299</v>
      </c>
      <c r="Q383">
        <v>0</v>
      </c>
      <c r="R383">
        <v>4571</v>
      </c>
      <c r="S383">
        <v>11496</v>
      </c>
      <c r="T383">
        <v>0</v>
      </c>
      <c r="U383" t="s">
        <v>36</v>
      </c>
      <c r="V383" t="s">
        <v>45</v>
      </c>
      <c r="Y383" t="s">
        <v>45</v>
      </c>
      <c r="Z383" t="s">
        <v>45</v>
      </c>
      <c r="AC383" t="s">
        <v>45</v>
      </c>
      <c r="AD383">
        <v>1</v>
      </c>
      <c r="AE383">
        <v>6</v>
      </c>
      <c r="AF383">
        <v>166</v>
      </c>
      <c r="AG383">
        <v>435</v>
      </c>
      <c r="AH383">
        <v>608</v>
      </c>
      <c r="AI383">
        <v>2529</v>
      </c>
      <c r="AJ383" t="s">
        <v>36</v>
      </c>
      <c r="AK383">
        <v>4973</v>
      </c>
      <c r="AL383">
        <v>375</v>
      </c>
      <c r="AM383">
        <v>59</v>
      </c>
      <c r="AN383" t="s">
        <v>44</v>
      </c>
    </row>
    <row r="384" spans="1:40" x14ac:dyDescent="0.2">
      <c r="A384">
        <v>106380826</v>
      </c>
      <c r="B384" t="s">
        <v>1326</v>
      </c>
      <c r="C384" t="s">
        <v>1327</v>
      </c>
      <c r="D384" t="s">
        <v>229</v>
      </c>
      <c r="E384" t="s">
        <v>38</v>
      </c>
      <c r="F384">
        <v>16803</v>
      </c>
      <c r="G384">
        <v>16803</v>
      </c>
      <c r="H384">
        <v>42560</v>
      </c>
      <c r="I384">
        <f t="shared" si="5"/>
        <v>70.567123287671237</v>
      </c>
      <c r="J384" t="s">
        <v>508</v>
      </c>
      <c r="K384" t="s">
        <v>288</v>
      </c>
      <c r="L384" t="s">
        <v>41</v>
      </c>
      <c r="M384" t="s">
        <v>42</v>
      </c>
      <c r="N384" t="s">
        <v>43</v>
      </c>
      <c r="O384">
        <v>0</v>
      </c>
      <c r="P384">
        <v>95</v>
      </c>
      <c r="Q384">
        <v>0</v>
      </c>
      <c r="R384">
        <v>0</v>
      </c>
      <c r="S384">
        <v>0</v>
      </c>
      <c r="T384">
        <v>0</v>
      </c>
      <c r="U384" t="s">
        <v>36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 t="s">
        <v>44</v>
      </c>
      <c r="AK384">
        <v>0</v>
      </c>
      <c r="AL384">
        <v>0</v>
      </c>
      <c r="AM384">
        <v>0</v>
      </c>
      <c r="AN384" t="s">
        <v>44</v>
      </c>
    </row>
    <row r="385" spans="1:40" x14ac:dyDescent="0.2">
      <c r="A385">
        <v>106380842</v>
      </c>
      <c r="B385" t="s">
        <v>820</v>
      </c>
      <c r="C385" t="s">
        <v>821</v>
      </c>
      <c r="D385" t="s">
        <v>229</v>
      </c>
      <c r="E385" t="s">
        <v>38</v>
      </c>
      <c r="F385">
        <v>31898</v>
      </c>
      <c r="G385">
        <v>31898</v>
      </c>
      <c r="H385">
        <v>42560</v>
      </c>
      <c r="I385">
        <f t="shared" si="5"/>
        <v>29.210958904109589</v>
      </c>
      <c r="J385" t="s">
        <v>508</v>
      </c>
      <c r="K385" t="s">
        <v>288</v>
      </c>
      <c r="L385" t="s">
        <v>89</v>
      </c>
      <c r="M385" t="s">
        <v>42</v>
      </c>
      <c r="N385" t="s">
        <v>57</v>
      </c>
      <c r="O385">
        <v>0</v>
      </c>
      <c r="P385">
        <v>491</v>
      </c>
      <c r="Q385">
        <v>0</v>
      </c>
      <c r="R385">
        <v>0</v>
      </c>
      <c r="S385">
        <v>0</v>
      </c>
      <c r="T385">
        <v>0</v>
      </c>
      <c r="U385" t="s">
        <v>44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 t="s">
        <v>44</v>
      </c>
      <c r="AK385">
        <v>0</v>
      </c>
      <c r="AL385">
        <v>0</v>
      </c>
      <c r="AM385">
        <v>0</v>
      </c>
      <c r="AN385" t="s">
        <v>44</v>
      </c>
    </row>
    <row r="386" spans="1:40" x14ac:dyDescent="0.2">
      <c r="A386">
        <v>106380857</v>
      </c>
      <c r="B386" t="s">
        <v>822</v>
      </c>
      <c r="C386" t="s">
        <v>823</v>
      </c>
      <c r="D386" t="s">
        <v>229</v>
      </c>
      <c r="E386" t="s">
        <v>38</v>
      </c>
      <c r="F386">
        <v>19771</v>
      </c>
      <c r="G386">
        <v>19771</v>
      </c>
      <c r="H386">
        <v>42560</v>
      </c>
      <c r="I386">
        <f t="shared" si="5"/>
        <v>62.435616438356163</v>
      </c>
      <c r="J386" t="s">
        <v>508</v>
      </c>
      <c r="K386" t="s">
        <v>288</v>
      </c>
      <c r="L386" t="s">
        <v>41</v>
      </c>
      <c r="M386" t="s">
        <v>42</v>
      </c>
      <c r="N386" t="s">
        <v>43</v>
      </c>
      <c r="O386">
        <v>22</v>
      </c>
      <c r="P386">
        <v>247</v>
      </c>
      <c r="Q386">
        <v>22</v>
      </c>
      <c r="R386">
        <v>2683</v>
      </c>
      <c r="S386">
        <v>5301</v>
      </c>
      <c r="T386">
        <v>0</v>
      </c>
      <c r="U386" t="s">
        <v>36</v>
      </c>
      <c r="V386" t="s">
        <v>45</v>
      </c>
      <c r="X386" t="s">
        <v>45</v>
      </c>
      <c r="Z386" t="s">
        <v>45</v>
      </c>
      <c r="AB386" t="s">
        <v>45</v>
      </c>
      <c r="AD386">
        <v>18</v>
      </c>
      <c r="AE386">
        <v>309</v>
      </c>
      <c r="AF386">
        <v>2438</v>
      </c>
      <c r="AG386">
        <v>1625</v>
      </c>
      <c r="AH386">
        <v>4391</v>
      </c>
      <c r="AI386">
        <v>3546</v>
      </c>
      <c r="AJ386" t="s">
        <v>36</v>
      </c>
      <c r="AK386">
        <v>2956</v>
      </c>
      <c r="AL386">
        <v>298</v>
      </c>
      <c r="AM386">
        <v>50</v>
      </c>
      <c r="AN386" t="s">
        <v>44</v>
      </c>
    </row>
    <row r="387" spans="1:40" x14ac:dyDescent="0.2">
      <c r="A387">
        <v>106380865</v>
      </c>
      <c r="B387" t="s">
        <v>824</v>
      </c>
      <c r="C387" t="s">
        <v>825</v>
      </c>
      <c r="D387" t="s">
        <v>229</v>
      </c>
      <c r="E387" t="s">
        <v>38</v>
      </c>
      <c r="F387">
        <v>19541</v>
      </c>
      <c r="G387">
        <v>19541</v>
      </c>
      <c r="H387">
        <v>42560</v>
      </c>
      <c r="I387">
        <f t="shared" ref="I387:I450" si="6">(H387-G387)/365</f>
        <v>63.065753424657537</v>
      </c>
      <c r="J387" t="s">
        <v>508</v>
      </c>
      <c r="K387" t="s">
        <v>288</v>
      </c>
      <c r="L387" t="s">
        <v>41</v>
      </c>
      <c r="M387" t="s">
        <v>53</v>
      </c>
      <c r="N387" t="s">
        <v>54</v>
      </c>
      <c r="O387">
        <v>0</v>
      </c>
      <c r="P387">
        <v>780</v>
      </c>
      <c r="Q387">
        <v>0</v>
      </c>
      <c r="R387">
        <v>0</v>
      </c>
      <c r="S387">
        <v>0</v>
      </c>
      <c r="T387">
        <v>0</v>
      </c>
      <c r="U387" t="s">
        <v>36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 t="s">
        <v>44</v>
      </c>
      <c r="AK387">
        <v>0</v>
      </c>
      <c r="AL387">
        <v>0</v>
      </c>
      <c r="AM387">
        <v>0</v>
      </c>
      <c r="AN387" t="s">
        <v>44</v>
      </c>
    </row>
    <row r="388" spans="1:40" x14ac:dyDescent="0.2">
      <c r="A388">
        <v>106380868</v>
      </c>
      <c r="B388" t="s">
        <v>826</v>
      </c>
      <c r="C388" t="s">
        <v>827</v>
      </c>
      <c r="D388" t="s">
        <v>229</v>
      </c>
      <c r="E388" t="s">
        <v>38</v>
      </c>
      <c r="F388">
        <v>15707</v>
      </c>
      <c r="G388">
        <v>15707</v>
      </c>
      <c r="H388">
        <v>42560</v>
      </c>
      <c r="I388">
        <f t="shared" si="6"/>
        <v>73.569863013698637</v>
      </c>
      <c r="J388" t="s">
        <v>508</v>
      </c>
      <c r="K388" t="s">
        <v>288</v>
      </c>
      <c r="L388" t="s">
        <v>89</v>
      </c>
      <c r="M388" t="s">
        <v>438</v>
      </c>
      <c r="N388" t="s">
        <v>57</v>
      </c>
      <c r="O388">
        <v>0</v>
      </c>
      <c r="P388">
        <v>67</v>
      </c>
      <c r="Q388">
        <v>0</v>
      </c>
      <c r="R388">
        <v>0</v>
      </c>
      <c r="S388">
        <v>0</v>
      </c>
      <c r="T388">
        <v>0</v>
      </c>
      <c r="U388" t="s">
        <v>44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 t="s">
        <v>44</v>
      </c>
      <c r="AK388">
        <v>0</v>
      </c>
      <c r="AL388">
        <v>0</v>
      </c>
      <c r="AM388">
        <v>0</v>
      </c>
      <c r="AN388" t="s">
        <v>44</v>
      </c>
    </row>
    <row r="389" spans="1:40" x14ac:dyDescent="0.2">
      <c r="A389">
        <v>106380895</v>
      </c>
      <c r="B389" t="s">
        <v>828</v>
      </c>
      <c r="C389" t="s">
        <v>829</v>
      </c>
      <c r="D389" t="s">
        <v>229</v>
      </c>
      <c r="E389" t="s">
        <v>38</v>
      </c>
      <c r="F389">
        <v>36982</v>
      </c>
      <c r="G389">
        <v>16803</v>
      </c>
      <c r="H389">
        <v>42560</v>
      </c>
      <c r="I389">
        <f t="shared" si="6"/>
        <v>70.567123287671237</v>
      </c>
      <c r="J389" t="s">
        <v>508</v>
      </c>
      <c r="K389" t="s">
        <v>288</v>
      </c>
      <c r="L389" t="s">
        <v>41</v>
      </c>
      <c r="M389" t="s">
        <v>438</v>
      </c>
      <c r="N389" t="s">
        <v>43</v>
      </c>
      <c r="O389">
        <v>0</v>
      </c>
      <c r="P389">
        <v>140</v>
      </c>
      <c r="Q389">
        <v>0</v>
      </c>
      <c r="R389">
        <v>0</v>
      </c>
      <c r="S389">
        <v>0</v>
      </c>
      <c r="T389">
        <v>0</v>
      </c>
      <c r="U389" t="s">
        <v>36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1891</v>
      </c>
      <c r="AJ389" t="s">
        <v>36</v>
      </c>
      <c r="AK389">
        <v>0</v>
      </c>
      <c r="AL389">
        <v>0</v>
      </c>
      <c r="AM389">
        <v>0</v>
      </c>
      <c r="AN389" t="s">
        <v>44</v>
      </c>
    </row>
    <row r="390" spans="1:40" x14ac:dyDescent="0.2">
      <c r="A390">
        <v>106380929</v>
      </c>
      <c r="B390" t="s">
        <v>1316</v>
      </c>
      <c r="C390" t="s">
        <v>1317</v>
      </c>
      <c r="D390" t="s">
        <v>229</v>
      </c>
      <c r="E390" t="s">
        <v>38</v>
      </c>
      <c r="F390">
        <v>26756</v>
      </c>
      <c r="G390">
        <v>26756</v>
      </c>
      <c r="H390">
        <v>42560</v>
      </c>
      <c r="I390">
        <f t="shared" si="6"/>
        <v>43.298630136986304</v>
      </c>
      <c r="J390" t="s">
        <v>508</v>
      </c>
      <c r="K390" t="s">
        <v>288</v>
      </c>
      <c r="L390" t="s">
        <v>41</v>
      </c>
      <c r="M390" t="s">
        <v>42</v>
      </c>
      <c r="N390" t="s">
        <v>43</v>
      </c>
      <c r="O390">
        <v>0</v>
      </c>
      <c r="P390">
        <v>309</v>
      </c>
      <c r="Q390">
        <v>0</v>
      </c>
      <c r="R390">
        <v>0</v>
      </c>
      <c r="S390">
        <v>0</v>
      </c>
      <c r="T390">
        <v>0</v>
      </c>
      <c r="U390" t="s">
        <v>36</v>
      </c>
      <c r="W390" t="s">
        <v>45</v>
      </c>
      <c r="Y390" t="s">
        <v>45</v>
      </c>
      <c r="Z390" t="s">
        <v>45</v>
      </c>
      <c r="AC390" t="s">
        <v>45</v>
      </c>
      <c r="AD390">
        <v>3</v>
      </c>
      <c r="AE390">
        <v>47</v>
      </c>
      <c r="AF390">
        <v>850</v>
      </c>
      <c r="AG390">
        <v>6590</v>
      </c>
      <c r="AH390">
        <v>7490</v>
      </c>
      <c r="AI390">
        <v>4222</v>
      </c>
      <c r="AJ390" t="s">
        <v>36</v>
      </c>
      <c r="AK390">
        <v>0</v>
      </c>
      <c r="AL390">
        <v>0</v>
      </c>
      <c r="AM390">
        <v>0</v>
      </c>
      <c r="AN390" t="s">
        <v>36</v>
      </c>
    </row>
    <row r="391" spans="1:40" x14ac:dyDescent="0.2">
      <c r="A391">
        <v>106380933</v>
      </c>
      <c r="B391" t="s">
        <v>1328</v>
      </c>
      <c r="C391" t="s">
        <v>1329</v>
      </c>
      <c r="D391" t="s">
        <v>229</v>
      </c>
      <c r="E391" t="s">
        <v>38</v>
      </c>
      <c r="F391">
        <v>16803</v>
      </c>
      <c r="G391">
        <v>16803</v>
      </c>
      <c r="H391">
        <v>42560</v>
      </c>
      <c r="I391">
        <f t="shared" si="6"/>
        <v>70.567123287671237</v>
      </c>
      <c r="J391" t="s">
        <v>508</v>
      </c>
      <c r="K391" t="s">
        <v>288</v>
      </c>
      <c r="L391" t="s">
        <v>41</v>
      </c>
      <c r="M391" t="s">
        <v>42</v>
      </c>
      <c r="N391" t="s">
        <v>43</v>
      </c>
      <c r="O391">
        <v>0</v>
      </c>
      <c r="P391">
        <v>227</v>
      </c>
      <c r="Q391">
        <v>0</v>
      </c>
      <c r="R391">
        <v>0</v>
      </c>
      <c r="S391">
        <v>0</v>
      </c>
      <c r="T391">
        <v>0</v>
      </c>
      <c r="U391" t="s">
        <v>36</v>
      </c>
      <c r="W391" t="s">
        <v>45</v>
      </c>
      <c r="Y391" t="s">
        <v>45</v>
      </c>
      <c r="Z391" t="s">
        <v>45</v>
      </c>
      <c r="AC391" t="s">
        <v>45</v>
      </c>
      <c r="AD391">
        <v>2</v>
      </c>
      <c r="AE391">
        <v>9</v>
      </c>
      <c r="AF391">
        <v>439</v>
      </c>
      <c r="AG391">
        <v>1240</v>
      </c>
      <c r="AH391">
        <v>1691</v>
      </c>
      <c r="AI391">
        <v>1673</v>
      </c>
      <c r="AJ391" t="s">
        <v>36</v>
      </c>
      <c r="AK391">
        <v>0</v>
      </c>
      <c r="AL391">
        <v>0</v>
      </c>
      <c r="AM391">
        <v>0</v>
      </c>
      <c r="AN391" t="s">
        <v>44</v>
      </c>
    </row>
    <row r="392" spans="1:40" x14ac:dyDescent="0.2">
      <c r="A392">
        <v>106380939</v>
      </c>
      <c r="B392" t="s">
        <v>830</v>
      </c>
      <c r="C392" t="s">
        <v>831</v>
      </c>
      <c r="D392" t="s">
        <v>229</v>
      </c>
      <c r="E392" t="s">
        <v>38</v>
      </c>
      <c r="F392">
        <v>19541</v>
      </c>
      <c r="G392">
        <v>19541</v>
      </c>
      <c r="H392">
        <v>42560</v>
      </c>
      <c r="I392">
        <f t="shared" si="6"/>
        <v>63.065753424657537</v>
      </c>
      <c r="J392" t="s">
        <v>508</v>
      </c>
      <c r="K392" t="s">
        <v>288</v>
      </c>
      <c r="L392" t="s">
        <v>41</v>
      </c>
      <c r="M392" t="s">
        <v>53</v>
      </c>
      <c r="N392" t="s">
        <v>43</v>
      </c>
      <c r="O392">
        <v>12</v>
      </c>
      <c r="P392">
        <v>539</v>
      </c>
      <c r="Q392">
        <v>0</v>
      </c>
      <c r="R392">
        <v>975</v>
      </c>
      <c r="S392">
        <v>2089</v>
      </c>
      <c r="T392">
        <v>0</v>
      </c>
      <c r="U392" t="s">
        <v>36</v>
      </c>
      <c r="V392" t="s">
        <v>45</v>
      </c>
      <c r="X392" t="s">
        <v>45</v>
      </c>
      <c r="Z392" t="s">
        <v>45</v>
      </c>
      <c r="AB392" t="s">
        <v>45</v>
      </c>
      <c r="AD392">
        <v>0</v>
      </c>
      <c r="AE392">
        <v>0</v>
      </c>
      <c r="AF392">
        <v>0</v>
      </c>
      <c r="AG392">
        <v>0</v>
      </c>
      <c r="AH392">
        <v>15159</v>
      </c>
      <c r="AI392">
        <v>3779</v>
      </c>
      <c r="AJ392" t="s">
        <v>36</v>
      </c>
      <c r="AK392">
        <v>1197</v>
      </c>
      <c r="AL392">
        <v>103</v>
      </c>
      <c r="AM392">
        <v>19</v>
      </c>
      <c r="AN392" t="s">
        <v>44</v>
      </c>
    </row>
    <row r="393" spans="1:40" x14ac:dyDescent="0.2">
      <c r="A393">
        <v>106380960</v>
      </c>
      <c r="B393" t="s">
        <v>832</v>
      </c>
      <c r="C393" t="s">
        <v>833</v>
      </c>
      <c r="D393" t="s">
        <v>229</v>
      </c>
      <c r="E393" t="s">
        <v>38</v>
      </c>
      <c r="F393">
        <v>16803</v>
      </c>
      <c r="G393">
        <v>16803</v>
      </c>
      <c r="H393">
        <v>42560</v>
      </c>
      <c r="I393">
        <f t="shared" si="6"/>
        <v>70.567123287671237</v>
      </c>
      <c r="J393" t="s">
        <v>508</v>
      </c>
      <c r="K393" t="s">
        <v>288</v>
      </c>
      <c r="L393" t="s">
        <v>41</v>
      </c>
      <c r="M393" t="s">
        <v>42</v>
      </c>
      <c r="N393" t="s">
        <v>43</v>
      </c>
      <c r="O393">
        <v>0</v>
      </c>
      <c r="P393">
        <v>288</v>
      </c>
      <c r="Q393">
        <v>0</v>
      </c>
      <c r="R393">
        <v>0</v>
      </c>
      <c r="S393">
        <v>0</v>
      </c>
      <c r="T393">
        <v>0</v>
      </c>
      <c r="U393" t="s">
        <v>36</v>
      </c>
      <c r="W393" t="s">
        <v>45</v>
      </c>
      <c r="Y393" t="s">
        <v>45</v>
      </c>
      <c r="Z393" t="s">
        <v>45</v>
      </c>
      <c r="AB393" t="s">
        <v>45</v>
      </c>
      <c r="AD393">
        <v>2</v>
      </c>
      <c r="AE393">
        <v>20</v>
      </c>
      <c r="AF393">
        <v>99</v>
      </c>
      <c r="AG393">
        <v>3370</v>
      </c>
      <c r="AH393">
        <v>3493</v>
      </c>
      <c r="AI393">
        <v>1638</v>
      </c>
      <c r="AJ393" t="s">
        <v>36</v>
      </c>
      <c r="AK393">
        <v>0</v>
      </c>
      <c r="AL393">
        <v>0</v>
      </c>
      <c r="AM393">
        <v>0</v>
      </c>
      <c r="AN393" t="s">
        <v>44</v>
      </c>
    </row>
    <row r="394" spans="1:40" x14ac:dyDescent="0.2">
      <c r="A394">
        <v>106380964</v>
      </c>
      <c r="B394" t="s">
        <v>834</v>
      </c>
      <c r="C394" t="s">
        <v>835</v>
      </c>
      <c r="D394" t="s">
        <v>229</v>
      </c>
      <c r="E394" t="s">
        <v>38</v>
      </c>
      <c r="F394">
        <v>16803</v>
      </c>
      <c r="G394">
        <v>16803</v>
      </c>
      <c r="H394">
        <v>42560</v>
      </c>
      <c r="I394">
        <f t="shared" si="6"/>
        <v>70.567123287671237</v>
      </c>
      <c r="J394" t="s">
        <v>508</v>
      </c>
      <c r="K394" t="s">
        <v>288</v>
      </c>
      <c r="L394" t="s">
        <v>41</v>
      </c>
      <c r="M394" t="s">
        <v>42</v>
      </c>
      <c r="N394" t="s">
        <v>43</v>
      </c>
      <c r="O394">
        <v>8</v>
      </c>
      <c r="P394">
        <v>228</v>
      </c>
      <c r="Q394">
        <v>0</v>
      </c>
      <c r="R394">
        <v>822</v>
      </c>
      <c r="S394">
        <v>1998</v>
      </c>
      <c r="T394">
        <v>0</v>
      </c>
      <c r="U394" t="s">
        <v>36</v>
      </c>
      <c r="W394" t="s">
        <v>45</v>
      </c>
      <c r="Y394" t="s">
        <v>45</v>
      </c>
      <c r="Z394" t="s">
        <v>45</v>
      </c>
      <c r="AC394" t="s">
        <v>45</v>
      </c>
      <c r="AD394">
        <v>0</v>
      </c>
      <c r="AE394">
        <v>18</v>
      </c>
      <c r="AF394">
        <v>313</v>
      </c>
      <c r="AG394">
        <v>1684</v>
      </c>
      <c r="AH394">
        <v>2015</v>
      </c>
      <c r="AI394">
        <v>788</v>
      </c>
      <c r="AJ394" t="s">
        <v>36</v>
      </c>
      <c r="AK394">
        <v>954</v>
      </c>
      <c r="AL394">
        <v>30</v>
      </c>
      <c r="AM394">
        <v>1</v>
      </c>
      <c r="AN394" t="s">
        <v>44</v>
      </c>
    </row>
    <row r="395" spans="1:40" x14ac:dyDescent="0.2">
      <c r="A395">
        <v>106380965</v>
      </c>
      <c r="B395" t="s">
        <v>836</v>
      </c>
      <c r="C395" t="s">
        <v>837</v>
      </c>
      <c r="D395" t="s">
        <v>229</v>
      </c>
      <c r="E395" t="s">
        <v>38</v>
      </c>
      <c r="F395">
        <v>16803</v>
      </c>
      <c r="G395">
        <v>16803</v>
      </c>
      <c r="H395">
        <v>42560</v>
      </c>
      <c r="I395">
        <f t="shared" si="6"/>
        <v>70.567123287671237</v>
      </c>
      <c r="J395" t="s">
        <v>508</v>
      </c>
      <c r="K395" t="s">
        <v>288</v>
      </c>
      <c r="L395" t="s">
        <v>41</v>
      </c>
      <c r="M395" t="s">
        <v>42</v>
      </c>
      <c r="N395" t="s">
        <v>43</v>
      </c>
      <c r="O395">
        <v>0</v>
      </c>
      <c r="P395">
        <v>403</v>
      </c>
      <c r="Q395">
        <v>0</v>
      </c>
      <c r="R395">
        <v>0</v>
      </c>
      <c r="S395">
        <v>0</v>
      </c>
      <c r="T395">
        <v>5</v>
      </c>
      <c r="U395" t="s">
        <v>36</v>
      </c>
      <c r="W395" t="s">
        <v>45</v>
      </c>
      <c r="Y395" t="s">
        <v>45</v>
      </c>
      <c r="Z395" t="s">
        <v>45</v>
      </c>
      <c r="AC395" t="s">
        <v>45</v>
      </c>
      <c r="AD395">
        <v>3</v>
      </c>
      <c r="AE395">
        <v>25</v>
      </c>
      <c r="AF395">
        <v>560</v>
      </c>
      <c r="AG395">
        <v>1649</v>
      </c>
      <c r="AH395">
        <v>2237</v>
      </c>
      <c r="AI395">
        <v>1472</v>
      </c>
      <c r="AJ395" t="s">
        <v>44</v>
      </c>
      <c r="AK395">
        <v>0</v>
      </c>
      <c r="AL395">
        <v>0</v>
      </c>
      <c r="AM395">
        <v>0</v>
      </c>
      <c r="AN395" t="s">
        <v>44</v>
      </c>
    </row>
    <row r="396" spans="1:40" x14ac:dyDescent="0.2">
      <c r="A396">
        <v>106381154</v>
      </c>
      <c r="B396" t="s">
        <v>1238</v>
      </c>
      <c r="C396" t="s">
        <v>1239</v>
      </c>
      <c r="D396" t="s">
        <v>229</v>
      </c>
      <c r="E396" t="s">
        <v>38</v>
      </c>
      <c r="F396">
        <v>6211</v>
      </c>
      <c r="G396">
        <v>6211</v>
      </c>
      <c r="H396">
        <v>42560</v>
      </c>
      <c r="I396">
        <f t="shared" si="6"/>
        <v>99.586301369863008</v>
      </c>
      <c r="J396" t="s">
        <v>508</v>
      </c>
      <c r="K396" t="s">
        <v>288</v>
      </c>
      <c r="L396" t="s">
        <v>41</v>
      </c>
      <c r="M396" t="s">
        <v>438</v>
      </c>
      <c r="N396" t="s">
        <v>43</v>
      </c>
      <c r="O396">
        <v>51</v>
      </c>
      <c r="P396">
        <v>580</v>
      </c>
      <c r="Q396">
        <v>26</v>
      </c>
      <c r="R396">
        <v>1782</v>
      </c>
      <c r="S396">
        <v>4186</v>
      </c>
      <c r="T396">
        <v>0</v>
      </c>
      <c r="U396" t="s">
        <v>36</v>
      </c>
      <c r="V396" t="s">
        <v>45</v>
      </c>
      <c r="X396" t="s">
        <v>45</v>
      </c>
      <c r="Z396" t="s">
        <v>45</v>
      </c>
      <c r="AB396" t="s">
        <v>45</v>
      </c>
      <c r="AD396">
        <v>1</v>
      </c>
      <c r="AE396">
        <v>32</v>
      </c>
      <c r="AF396">
        <v>65</v>
      </c>
      <c r="AG396">
        <v>9199</v>
      </c>
      <c r="AH396">
        <v>9297</v>
      </c>
      <c r="AI396">
        <v>11161</v>
      </c>
      <c r="AJ396" t="s">
        <v>36</v>
      </c>
      <c r="AK396">
        <v>2287</v>
      </c>
      <c r="AL396">
        <v>281</v>
      </c>
      <c r="AM396">
        <v>79</v>
      </c>
      <c r="AN396" t="s">
        <v>36</v>
      </c>
    </row>
    <row r="397" spans="1:40" x14ac:dyDescent="0.2">
      <c r="A397">
        <v>106382715</v>
      </c>
      <c r="B397" t="s">
        <v>838</v>
      </c>
      <c r="C397" t="s">
        <v>839</v>
      </c>
      <c r="D397" t="s">
        <v>229</v>
      </c>
      <c r="E397" t="s">
        <v>38</v>
      </c>
      <c r="F397">
        <v>16803</v>
      </c>
      <c r="G397">
        <v>16803</v>
      </c>
      <c r="H397">
        <v>42560</v>
      </c>
      <c r="I397">
        <f t="shared" si="6"/>
        <v>70.567123287671237</v>
      </c>
      <c r="J397" t="s">
        <v>508</v>
      </c>
      <c r="K397" t="s">
        <v>288</v>
      </c>
      <c r="L397" t="s">
        <v>41</v>
      </c>
      <c r="M397" t="s">
        <v>42</v>
      </c>
      <c r="N397" t="s">
        <v>43</v>
      </c>
      <c r="O397">
        <v>0</v>
      </c>
      <c r="P397">
        <v>54</v>
      </c>
      <c r="Q397">
        <v>0</v>
      </c>
      <c r="R397">
        <v>0</v>
      </c>
      <c r="S397">
        <v>0</v>
      </c>
      <c r="T397">
        <v>0</v>
      </c>
      <c r="U397" t="s">
        <v>44</v>
      </c>
      <c r="W397" t="s">
        <v>45</v>
      </c>
      <c r="Y397" t="s">
        <v>45</v>
      </c>
      <c r="Z397" t="s">
        <v>45</v>
      </c>
      <c r="AC397" t="s">
        <v>45</v>
      </c>
      <c r="AD397">
        <v>346</v>
      </c>
      <c r="AE397">
        <v>548</v>
      </c>
      <c r="AF397">
        <v>218</v>
      </c>
      <c r="AG397">
        <v>130</v>
      </c>
      <c r="AH397">
        <v>1438</v>
      </c>
      <c r="AI397">
        <v>443</v>
      </c>
      <c r="AJ397" t="s">
        <v>36</v>
      </c>
      <c r="AK397">
        <v>0</v>
      </c>
      <c r="AL397">
        <v>0</v>
      </c>
      <c r="AM397">
        <v>0</v>
      </c>
      <c r="AN397" t="s">
        <v>44</v>
      </c>
    </row>
    <row r="398" spans="1:40" x14ac:dyDescent="0.2">
      <c r="A398">
        <v>106384200</v>
      </c>
      <c r="B398" t="s">
        <v>1380</v>
      </c>
      <c r="C398" t="s">
        <v>1381</v>
      </c>
      <c r="D398" t="s">
        <v>229</v>
      </c>
      <c r="E398" t="s">
        <v>38</v>
      </c>
      <c r="F398">
        <v>41990</v>
      </c>
      <c r="H398">
        <v>42560</v>
      </c>
      <c r="I398">
        <f t="shared" si="6"/>
        <v>116.60273972602739</v>
      </c>
      <c r="J398" t="s">
        <v>508</v>
      </c>
      <c r="K398" t="s">
        <v>288</v>
      </c>
      <c r="L398" t="s">
        <v>41</v>
      </c>
      <c r="M398">
        <v>0</v>
      </c>
      <c r="O398">
        <v>58</v>
      </c>
      <c r="P398">
        <v>289</v>
      </c>
      <c r="Q398">
        <v>0</v>
      </c>
      <c r="R398">
        <v>0</v>
      </c>
      <c r="S398">
        <v>0</v>
      </c>
      <c r="T398">
        <v>0</v>
      </c>
      <c r="U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K398">
        <v>0</v>
      </c>
      <c r="AL398">
        <v>0</v>
      </c>
      <c r="AM398">
        <v>0</v>
      </c>
    </row>
    <row r="399" spans="1:40" x14ac:dyDescent="0.2">
      <c r="A399">
        <v>106390846</v>
      </c>
      <c r="B399" t="s">
        <v>840</v>
      </c>
      <c r="C399" t="s">
        <v>841</v>
      </c>
      <c r="D399" t="s">
        <v>842</v>
      </c>
      <c r="E399" t="s">
        <v>38</v>
      </c>
      <c r="F399">
        <v>16803</v>
      </c>
      <c r="G399">
        <v>16803</v>
      </c>
      <c r="H399">
        <v>42560</v>
      </c>
      <c r="I399">
        <f t="shared" si="6"/>
        <v>70.567123287671237</v>
      </c>
      <c r="J399" t="s">
        <v>98</v>
      </c>
      <c r="K399" t="s">
        <v>843</v>
      </c>
      <c r="L399" t="s">
        <v>41</v>
      </c>
      <c r="M399" t="s">
        <v>42</v>
      </c>
      <c r="N399" t="s">
        <v>43</v>
      </c>
      <c r="O399">
        <v>16</v>
      </c>
      <c r="P399">
        <v>202</v>
      </c>
      <c r="Q399">
        <v>24</v>
      </c>
      <c r="R399">
        <v>1155</v>
      </c>
      <c r="S399">
        <v>2013</v>
      </c>
      <c r="T399">
        <v>0</v>
      </c>
      <c r="U399" t="s">
        <v>44</v>
      </c>
      <c r="V399" t="s">
        <v>45</v>
      </c>
      <c r="X399" t="s">
        <v>45</v>
      </c>
      <c r="Z399" t="s">
        <v>45</v>
      </c>
      <c r="AD399">
        <v>4</v>
      </c>
      <c r="AE399">
        <v>35</v>
      </c>
      <c r="AF399">
        <v>944</v>
      </c>
      <c r="AG399">
        <v>3489</v>
      </c>
      <c r="AH399">
        <v>4476</v>
      </c>
      <c r="AI399">
        <v>1975</v>
      </c>
      <c r="AJ399" t="s">
        <v>44</v>
      </c>
      <c r="AK399">
        <v>1155</v>
      </c>
      <c r="AL399">
        <v>132</v>
      </c>
      <c r="AM399">
        <v>53</v>
      </c>
      <c r="AN399" t="s">
        <v>44</v>
      </c>
    </row>
    <row r="400" spans="1:40" x14ac:dyDescent="0.2">
      <c r="A400">
        <v>106390922</v>
      </c>
      <c r="B400" t="s">
        <v>844</v>
      </c>
      <c r="C400" t="s">
        <v>845</v>
      </c>
      <c r="D400" t="s">
        <v>846</v>
      </c>
      <c r="E400" t="s">
        <v>63</v>
      </c>
      <c r="F400">
        <v>42124</v>
      </c>
      <c r="G400">
        <v>24643</v>
      </c>
      <c r="H400">
        <v>42560</v>
      </c>
      <c r="I400">
        <f t="shared" si="6"/>
        <v>49.087671232876716</v>
      </c>
      <c r="J400" t="s">
        <v>98</v>
      </c>
      <c r="K400" t="s">
        <v>843</v>
      </c>
      <c r="L400" t="s">
        <v>41</v>
      </c>
      <c r="M400" t="s">
        <v>42</v>
      </c>
      <c r="N400" t="s">
        <v>43</v>
      </c>
      <c r="O400">
        <v>0</v>
      </c>
      <c r="P400">
        <v>24</v>
      </c>
      <c r="Q400">
        <v>0</v>
      </c>
      <c r="R400">
        <v>0</v>
      </c>
      <c r="S400">
        <v>0</v>
      </c>
      <c r="T400">
        <v>0</v>
      </c>
      <c r="U400" t="s">
        <v>44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 t="s">
        <v>44</v>
      </c>
      <c r="AK400">
        <v>0</v>
      </c>
      <c r="AL400">
        <v>0</v>
      </c>
      <c r="AM400">
        <v>0</v>
      </c>
      <c r="AN400" t="s">
        <v>44</v>
      </c>
    </row>
    <row r="401" spans="1:40" x14ac:dyDescent="0.2">
      <c r="A401">
        <v>106390923</v>
      </c>
      <c r="B401" t="s">
        <v>847</v>
      </c>
      <c r="C401" t="s">
        <v>848</v>
      </c>
      <c r="D401" t="s">
        <v>846</v>
      </c>
      <c r="E401" t="s">
        <v>38</v>
      </c>
      <c r="F401">
        <v>19086</v>
      </c>
      <c r="G401">
        <v>19086</v>
      </c>
      <c r="H401">
        <v>42560</v>
      </c>
      <c r="I401">
        <f t="shared" si="6"/>
        <v>64.31232876712329</v>
      </c>
      <c r="J401" t="s">
        <v>98</v>
      </c>
      <c r="K401" t="s">
        <v>843</v>
      </c>
      <c r="L401" t="s">
        <v>41</v>
      </c>
      <c r="M401" t="s">
        <v>42</v>
      </c>
      <c r="N401" t="s">
        <v>43</v>
      </c>
      <c r="O401">
        <v>0</v>
      </c>
      <c r="P401">
        <v>190</v>
      </c>
      <c r="Q401">
        <v>15</v>
      </c>
      <c r="R401">
        <v>1051</v>
      </c>
      <c r="S401">
        <v>1754</v>
      </c>
      <c r="T401">
        <v>0</v>
      </c>
      <c r="U401" t="s">
        <v>36</v>
      </c>
      <c r="W401" t="s">
        <v>45</v>
      </c>
      <c r="Y401" t="s">
        <v>45</v>
      </c>
      <c r="Z401" t="s">
        <v>45</v>
      </c>
      <c r="AC401" t="s">
        <v>45</v>
      </c>
      <c r="AD401">
        <v>4</v>
      </c>
      <c r="AE401">
        <v>47</v>
      </c>
      <c r="AF401">
        <v>133</v>
      </c>
      <c r="AG401">
        <v>5382</v>
      </c>
      <c r="AH401">
        <v>5567</v>
      </c>
      <c r="AI401">
        <v>1482</v>
      </c>
      <c r="AJ401" t="s">
        <v>44</v>
      </c>
      <c r="AK401">
        <v>1048</v>
      </c>
      <c r="AL401">
        <v>35</v>
      </c>
      <c r="AM401">
        <v>3</v>
      </c>
      <c r="AN401" t="s">
        <v>44</v>
      </c>
    </row>
    <row r="402" spans="1:40" x14ac:dyDescent="0.2">
      <c r="A402">
        <v>106391010</v>
      </c>
      <c r="B402" t="s">
        <v>849</v>
      </c>
      <c r="C402" t="s">
        <v>850</v>
      </c>
      <c r="D402" t="s">
        <v>851</v>
      </c>
      <c r="E402" t="s">
        <v>38</v>
      </c>
      <c r="F402">
        <v>19541</v>
      </c>
      <c r="G402">
        <v>19541</v>
      </c>
      <c r="H402">
        <v>42560</v>
      </c>
      <c r="I402">
        <f t="shared" si="6"/>
        <v>63.065753424657537</v>
      </c>
      <c r="J402" t="s">
        <v>98</v>
      </c>
      <c r="K402" t="s">
        <v>843</v>
      </c>
      <c r="L402" t="s">
        <v>41</v>
      </c>
      <c r="M402" t="s">
        <v>53</v>
      </c>
      <c r="N402" t="s">
        <v>43</v>
      </c>
      <c r="O402">
        <v>25</v>
      </c>
      <c r="P402">
        <v>196</v>
      </c>
      <c r="Q402">
        <v>16</v>
      </c>
      <c r="R402">
        <v>1460</v>
      </c>
      <c r="S402">
        <v>3076</v>
      </c>
      <c r="T402">
        <v>0</v>
      </c>
      <c r="U402" t="s">
        <v>36</v>
      </c>
      <c r="V402" t="s">
        <v>45</v>
      </c>
      <c r="X402" t="s">
        <v>45</v>
      </c>
      <c r="Z402" t="s">
        <v>45</v>
      </c>
      <c r="AB402" t="s">
        <v>45</v>
      </c>
      <c r="AD402">
        <v>151</v>
      </c>
      <c r="AE402">
        <v>370</v>
      </c>
      <c r="AF402">
        <v>1086</v>
      </c>
      <c r="AG402">
        <v>3836</v>
      </c>
      <c r="AH402">
        <v>5443</v>
      </c>
      <c r="AI402">
        <v>3125</v>
      </c>
      <c r="AJ402" t="s">
        <v>44</v>
      </c>
      <c r="AK402">
        <v>2052</v>
      </c>
      <c r="AL402">
        <v>150</v>
      </c>
      <c r="AM402">
        <v>28</v>
      </c>
      <c r="AN402" t="s">
        <v>44</v>
      </c>
    </row>
    <row r="403" spans="1:40" x14ac:dyDescent="0.2">
      <c r="A403">
        <v>106391042</v>
      </c>
      <c r="B403" t="s">
        <v>852</v>
      </c>
      <c r="C403" t="s">
        <v>853</v>
      </c>
      <c r="D403" t="s">
        <v>842</v>
      </c>
      <c r="E403" t="s">
        <v>38</v>
      </c>
      <c r="F403">
        <v>16889</v>
      </c>
      <c r="G403">
        <v>16889</v>
      </c>
      <c r="H403">
        <v>42560</v>
      </c>
      <c r="I403">
        <f t="shared" si="6"/>
        <v>70.331506849315062</v>
      </c>
      <c r="J403" t="s">
        <v>98</v>
      </c>
      <c r="K403" t="s">
        <v>843</v>
      </c>
      <c r="L403" t="s">
        <v>41</v>
      </c>
      <c r="M403" t="s">
        <v>42</v>
      </c>
      <c r="N403" t="s">
        <v>43</v>
      </c>
      <c r="O403">
        <v>22</v>
      </c>
      <c r="P403">
        <v>366</v>
      </c>
      <c r="Q403">
        <v>27</v>
      </c>
      <c r="R403">
        <v>2174</v>
      </c>
      <c r="S403">
        <v>4892</v>
      </c>
      <c r="T403">
        <v>0</v>
      </c>
      <c r="U403" t="s">
        <v>36</v>
      </c>
      <c r="W403" t="s">
        <v>45</v>
      </c>
      <c r="Y403" t="s">
        <v>45</v>
      </c>
      <c r="Z403" t="s">
        <v>45</v>
      </c>
      <c r="AC403" t="s">
        <v>45</v>
      </c>
      <c r="AD403">
        <v>57</v>
      </c>
      <c r="AE403">
        <v>3471</v>
      </c>
      <c r="AF403">
        <v>5053</v>
      </c>
      <c r="AG403">
        <v>1434</v>
      </c>
      <c r="AH403">
        <v>10023</v>
      </c>
      <c r="AI403">
        <v>3244</v>
      </c>
      <c r="AJ403" t="s">
        <v>36</v>
      </c>
      <c r="AK403">
        <v>2497</v>
      </c>
      <c r="AL403">
        <v>157</v>
      </c>
      <c r="AM403">
        <v>21</v>
      </c>
      <c r="AN403" t="s">
        <v>36</v>
      </c>
    </row>
    <row r="404" spans="1:40" x14ac:dyDescent="0.2">
      <c r="A404">
        <v>106391056</v>
      </c>
      <c r="B404" t="s">
        <v>854</v>
      </c>
      <c r="C404" t="s">
        <v>855</v>
      </c>
      <c r="D404" t="s">
        <v>856</v>
      </c>
      <c r="E404" t="s">
        <v>38</v>
      </c>
      <c r="F404">
        <v>17715</v>
      </c>
      <c r="G404">
        <v>17715</v>
      </c>
      <c r="H404">
        <v>42560</v>
      </c>
      <c r="I404">
        <f t="shared" si="6"/>
        <v>68.06849315068493</v>
      </c>
      <c r="J404" t="s">
        <v>98</v>
      </c>
      <c r="K404" t="s">
        <v>843</v>
      </c>
      <c r="L404" t="s">
        <v>41</v>
      </c>
      <c r="M404" t="s">
        <v>42</v>
      </c>
      <c r="N404" t="s">
        <v>43</v>
      </c>
      <c r="O404">
        <v>0</v>
      </c>
      <c r="P404">
        <v>81</v>
      </c>
      <c r="Q404">
        <v>8</v>
      </c>
      <c r="R404">
        <v>696</v>
      </c>
      <c r="S404">
        <v>1395</v>
      </c>
      <c r="T404">
        <v>0</v>
      </c>
      <c r="U404" t="s">
        <v>44</v>
      </c>
      <c r="V404" t="s">
        <v>45</v>
      </c>
      <c r="X404" t="s">
        <v>45</v>
      </c>
      <c r="Z404" t="s">
        <v>45</v>
      </c>
      <c r="AD404">
        <v>5</v>
      </c>
      <c r="AE404">
        <v>41</v>
      </c>
      <c r="AF404">
        <v>467</v>
      </c>
      <c r="AG404">
        <v>2344</v>
      </c>
      <c r="AH404">
        <v>2857</v>
      </c>
      <c r="AI404">
        <v>978</v>
      </c>
      <c r="AJ404" t="s">
        <v>36</v>
      </c>
      <c r="AK404">
        <v>700</v>
      </c>
      <c r="AL404">
        <v>24</v>
      </c>
      <c r="AM404">
        <v>6</v>
      </c>
      <c r="AN404" t="s">
        <v>44</v>
      </c>
    </row>
    <row r="405" spans="1:40" x14ac:dyDescent="0.2">
      <c r="A405">
        <v>106392232</v>
      </c>
      <c r="B405" t="s">
        <v>857</v>
      </c>
      <c r="C405" t="s">
        <v>858</v>
      </c>
      <c r="D405" t="s">
        <v>842</v>
      </c>
      <c r="E405" t="s">
        <v>38</v>
      </c>
      <c r="F405">
        <v>20999</v>
      </c>
      <c r="G405">
        <v>20999</v>
      </c>
      <c r="H405">
        <v>42560</v>
      </c>
      <c r="I405">
        <f t="shared" si="6"/>
        <v>59.07123287671233</v>
      </c>
      <c r="J405" t="s">
        <v>98</v>
      </c>
      <c r="K405" t="s">
        <v>843</v>
      </c>
      <c r="L405" t="s">
        <v>89</v>
      </c>
      <c r="M405" t="s">
        <v>42</v>
      </c>
      <c r="N405" t="s">
        <v>57</v>
      </c>
      <c r="O405">
        <v>0</v>
      </c>
      <c r="P405">
        <v>35</v>
      </c>
      <c r="Q405">
        <v>0</v>
      </c>
      <c r="R405">
        <v>0</v>
      </c>
      <c r="S405">
        <v>0</v>
      </c>
      <c r="T405">
        <v>0</v>
      </c>
      <c r="U405" t="s">
        <v>44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 t="s">
        <v>44</v>
      </c>
      <c r="AK405">
        <v>0</v>
      </c>
      <c r="AL405">
        <v>0</v>
      </c>
      <c r="AM405">
        <v>0</v>
      </c>
      <c r="AN405" t="s">
        <v>44</v>
      </c>
    </row>
    <row r="406" spans="1:40" x14ac:dyDescent="0.2">
      <c r="A406">
        <v>106392287</v>
      </c>
      <c r="B406" t="s">
        <v>859</v>
      </c>
      <c r="C406" t="s">
        <v>860</v>
      </c>
      <c r="D406" t="s">
        <v>861</v>
      </c>
      <c r="E406" t="s">
        <v>38</v>
      </c>
      <c r="F406">
        <v>22703</v>
      </c>
      <c r="G406">
        <v>22703</v>
      </c>
      <c r="H406">
        <v>42560</v>
      </c>
      <c r="I406">
        <f t="shared" si="6"/>
        <v>54.402739726027399</v>
      </c>
      <c r="J406" t="s">
        <v>98</v>
      </c>
      <c r="K406" t="s">
        <v>843</v>
      </c>
      <c r="L406" t="s">
        <v>41</v>
      </c>
      <c r="M406" t="s">
        <v>66</v>
      </c>
      <c r="N406" t="s">
        <v>43</v>
      </c>
      <c r="O406">
        <v>0</v>
      </c>
      <c r="P406">
        <v>73</v>
      </c>
      <c r="Q406">
        <v>6</v>
      </c>
      <c r="R406">
        <v>698</v>
      </c>
      <c r="S406">
        <v>1346</v>
      </c>
      <c r="T406">
        <v>0</v>
      </c>
      <c r="U406" t="s">
        <v>44</v>
      </c>
      <c r="W406" t="s">
        <v>45</v>
      </c>
      <c r="Y406" t="s">
        <v>45</v>
      </c>
      <c r="Z406" t="s">
        <v>45</v>
      </c>
      <c r="AC406" t="s">
        <v>45</v>
      </c>
      <c r="AD406">
        <v>1</v>
      </c>
      <c r="AE406">
        <v>22</v>
      </c>
      <c r="AF406">
        <v>531</v>
      </c>
      <c r="AG406">
        <v>2052</v>
      </c>
      <c r="AH406">
        <v>2609</v>
      </c>
      <c r="AI406">
        <v>1000</v>
      </c>
      <c r="AJ406" t="s">
        <v>36</v>
      </c>
      <c r="AK406">
        <v>698</v>
      </c>
      <c r="AL406">
        <v>27</v>
      </c>
      <c r="AM406">
        <v>2</v>
      </c>
      <c r="AN406" t="s">
        <v>44</v>
      </c>
    </row>
    <row r="407" spans="1:40" x14ac:dyDescent="0.2">
      <c r="A407">
        <v>106394003</v>
      </c>
      <c r="B407" t="s">
        <v>862</v>
      </c>
      <c r="C407" t="s">
        <v>863</v>
      </c>
      <c r="D407" t="s">
        <v>842</v>
      </c>
      <c r="E407" t="s">
        <v>38</v>
      </c>
      <c r="F407">
        <v>32171</v>
      </c>
      <c r="G407">
        <v>32171</v>
      </c>
      <c r="H407">
        <v>42560</v>
      </c>
      <c r="I407">
        <f t="shared" si="6"/>
        <v>28.463013698630139</v>
      </c>
      <c r="J407" t="s">
        <v>98</v>
      </c>
      <c r="K407" t="s">
        <v>843</v>
      </c>
      <c r="L407" t="s">
        <v>165</v>
      </c>
      <c r="M407" t="s">
        <v>53</v>
      </c>
      <c r="N407" t="s">
        <v>57</v>
      </c>
      <c r="O407">
        <v>0</v>
      </c>
      <c r="P407">
        <v>16</v>
      </c>
      <c r="Q407">
        <v>0</v>
      </c>
      <c r="R407">
        <v>0</v>
      </c>
      <c r="S407">
        <v>0</v>
      </c>
      <c r="T407">
        <v>0</v>
      </c>
      <c r="U407" t="s">
        <v>44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 t="s">
        <v>44</v>
      </c>
      <c r="AK407">
        <v>0</v>
      </c>
      <c r="AL407">
        <v>0</v>
      </c>
      <c r="AM407">
        <v>0</v>
      </c>
      <c r="AN407" t="s">
        <v>44</v>
      </c>
    </row>
    <row r="408" spans="1:40" x14ac:dyDescent="0.2">
      <c r="A408">
        <v>106394009</v>
      </c>
      <c r="B408" t="s">
        <v>1398</v>
      </c>
      <c r="C408" t="s">
        <v>1399</v>
      </c>
      <c r="D408" t="s">
        <v>861</v>
      </c>
      <c r="E408" t="s">
        <v>38</v>
      </c>
      <c r="F408">
        <v>33117</v>
      </c>
      <c r="G408">
        <v>33117</v>
      </c>
      <c r="H408">
        <v>42560</v>
      </c>
      <c r="I408">
        <f t="shared" si="6"/>
        <v>25.87123287671233</v>
      </c>
      <c r="J408" t="s">
        <v>98</v>
      </c>
      <c r="K408" t="s">
        <v>843</v>
      </c>
      <c r="L408" t="s">
        <v>41</v>
      </c>
      <c r="M408" t="s">
        <v>42</v>
      </c>
      <c r="N408" t="s">
        <v>43</v>
      </c>
      <c r="O408">
        <v>0</v>
      </c>
      <c r="P408">
        <v>99</v>
      </c>
      <c r="Q408">
        <v>0</v>
      </c>
      <c r="R408">
        <v>0</v>
      </c>
      <c r="S408">
        <v>0</v>
      </c>
      <c r="T408">
        <v>0</v>
      </c>
      <c r="U408" t="s">
        <v>36</v>
      </c>
      <c r="V408" t="s">
        <v>45</v>
      </c>
      <c r="X408" t="s">
        <v>45</v>
      </c>
      <c r="Z408" t="s">
        <v>45</v>
      </c>
      <c r="AC408" t="s">
        <v>45</v>
      </c>
      <c r="AD408">
        <v>0</v>
      </c>
      <c r="AE408">
        <v>13</v>
      </c>
      <c r="AF408">
        <v>318</v>
      </c>
      <c r="AG408">
        <v>548</v>
      </c>
      <c r="AH408">
        <v>880</v>
      </c>
      <c r="AI408">
        <v>376</v>
      </c>
      <c r="AJ408" t="s">
        <v>36</v>
      </c>
      <c r="AK408">
        <v>0</v>
      </c>
      <c r="AL408">
        <v>0</v>
      </c>
      <c r="AM408">
        <v>0</v>
      </c>
      <c r="AN408" t="s">
        <v>44</v>
      </c>
    </row>
    <row r="409" spans="1:40" x14ac:dyDescent="0.2">
      <c r="A409">
        <v>106400466</v>
      </c>
      <c r="B409" t="s">
        <v>864</v>
      </c>
      <c r="C409" t="s">
        <v>865</v>
      </c>
      <c r="D409" t="s">
        <v>866</v>
      </c>
      <c r="E409" t="s">
        <v>38</v>
      </c>
      <c r="F409">
        <v>41284</v>
      </c>
      <c r="G409">
        <v>22752</v>
      </c>
      <c r="H409">
        <v>42560</v>
      </c>
      <c r="I409">
        <f t="shared" si="6"/>
        <v>54.268493150684932</v>
      </c>
      <c r="J409" t="s">
        <v>541</v>
      </c>
      <c r="K409" t="s">
        <v>867</v>
      </c>
      <c r="L409" t="s">
        <v>41</v>
      </c>
      <c r="M409" t="s">
        <v>42</v>
      </c>
      <c r="N409" t="s">
        <v>43</v>
      </c>
      <c r="O409">
        <v>0</v>
      </c>
      <c r="P409">
        <v>67</v>
      </c>
      <c r="Q409">
        <v>0</v>
      </c>
      <c r="R409">
        <v>0</v>
      </c>
      <c r="S409">
        <v>0</v>
      </c>
      <c r="T409">
        <v>0</v>
      </c>
      <c r="U409" t="s">
        <v>44</v>
      </c>
      <c r="W409" t="s">
        <v>45</v>
      </c>
      <c r="Y409" t="s">
        <v>45</v>
      </c>
      <c r="Z409" t="s">
        <v>45</v>
      </c>
      <c r="AC409" t="s">
        <v>45</v>
      </c>
      <c r="AD409">
        <v>9</v>
      </c>
      <c r="AE409">
        <v>34</v>
      </c>
      <c r="AF409">
        <v>587</v>
      </c>
      <c r="AG409">
        <v>1139</v>
      </c>
      <c r="AH409">
        <v>1769</v>
      </c>
      <c r="AI409">
        <v>717</v>
      </c>
      <c r="AJ409" t="s">
        <v>36</v>
      </c>
      <c r="AK409">
        <v>0</v>
      </c>
      <c r="AL409">
        <v>0</v>
      </c>
      <c r="AM409">
        <v>0</v>
      </c>
      <c r="AN409" t="s">
        <v>36</v>
      </c>
    </row>
    <row r="410" spans="1:40" x14ac:dyDescent="0.2">
      <c r="A410">
        <v>106400480</v>
      </c>
      <c r="B410" t="s">
        <v>868</v>
      </c>
      <c r="C410" t="s">
        <v>869</v>
      </c>
      <c r="D410" t="s">
        <v>870</v>
      </c>
      <c r="E410" t="s">
        <v>38</v>
      </c>
      <c r="F410">
        <v>26568</v>
      </c>
      <c r="G410">
        <v>26568</v>
      </c>
      <c r="H410">
        <v>42560</v>
      </c>
      <c r="I410">
        <f t="shared" si="6"/>
        <v>43.813698630136983</v>
      </c>
      <c r="J410" t="s">
        <v>541</v>
      </c>
      <c r="K410" t="s">
        <v>867</v>
      </c>
      <c r="L410" t="s">
        <v>41</v>
      </c>
      <c r="M410" t="s">
        <v>42</v>
      </c>
      <c r="N410" t="s">
        <v>43</v>
      </c>
      <c r="O410">
        <v>0</v>
      </c>
      <c r="P410">
        <v>103</v>
      </c>
      <c r="Q410">
        <v>8</v>
      </c>
      <c r="R410">
        <v>475</v>
      </c>
      <c r="S410">
        <v>1089</v>
      </c>
      <c r="T410">
        <v>0</v>
      </c>
      <c r="U410" t="s">
        <v>44</v>
      </c>
      <c r="W410" t="s">
        <v>45</v>
      </c>
      <c r="Y410" t="s">
        <v>45</v>
      </c>
      <c r="Z410" t="s">
        <v>45</v>
      </c>
      <c r="AC410" t="s">
        <v>45</v>
      </c>
      <c r="AD410">
        <v>0</v>
      </c>
      <c r="AE410">
        <v>33</v>
      </c>
      <c r="AF410">
        <v>453</v>
      </c>
      <c r="AG410">
        <v>1652</v>
      </c>
      <c r="AH410">
        <v>2138</v>
      </c>
      <c r="AI410">
        <v>1397</v>
      </c>
      <c r="AJ410" t="s">
        <v>36</v>
      </c>
      <c r="AK410">
        <v>475</v>
      </c>
      <c r="AL410">
        <v>6</v>
      </c>
      <c r="AM410">
        <v>0</v>
      </c>
      <c r="AN410" t="s">
        <v>36</v>
      </c>
    </row>
    <row r="411" spans="1:40" x14ac:dyDescent="0.2">
      <c r="A411">
        <v>106400524</v>
      </c>
      <c r="B411" t="s">
        <v>871</v>
      </c>
      <c r="C411" t="s">
        <v>872</v>
      </c>
      <c r="D411" t="s">
        <v>870</v>
      </c>
      <c r="E411" t="s">
        <v>38</v>
      </c>
      <c r="F411">
        <v>21891</v>
      </c>
      <c r="G411">
        <v>21891</v>
      </c>
      <c r="H411">
        <v>42560</v>
      </c>
      <c r="I411">
        <f t="shared" si="6"/>
        <v>56.627397260273973</v>
      </c>
      <c r="J411" t="s">
        <v>541</v>
      </c>
      <c r="K411" t="s">
        <v>867</v>
      </c>
      <c r="L411" t="s">
        <v>41</v>
      </c>
      <c r="M411" t="s">
        <v>66</v>
      </c>
      <c r="N411" t="s">
        <v>43</v>
      </c>
      <c r="O411">
        <v>22</v>
      </c>
      <c r="P411">
        <v>164</v>
      </c>
      <c r="Q411">
        <v>22</v>
      </c>
      <c r="R411">
        <v>1122</v>
      </c>
      <c r="S411">
        <v>2474</v>
      </c>
      <c r="T411">
        <v>0</v>
      </c>
      <c r="U411" t="s">
        <v>44</v>
      </c>
      <c r="W411" t="s">
        <v>45</v>
      </c>
      <c r="X411" t="s">
        <v>45</v>
      </c>
      <c r="Z411" t="s">
        <v>45</v>
      </c>
      <c r="AC411" t="s">
        <v>45</v>
      </c>
      <c r="AD411">
        <v>0</v>
      </c>
      <c r="AE411">
        <v>11</v>
      </c>
      <c r="AF411">
        <v>340</v>
      </c>
      <c r="AG411">
        <v>2042</v>
      </c>
      <c r="AH411">
        <v>2397</v>
      </c>
      <c r="AI411">
        <v>1535</v>
      </c>
      <c r="AJ411" t="s">
        <v>36</v>
      </c>
      <c r="AK411">
        <v>1247</v>
      </c>
      <c r="AL411">
        <v>99</v>
      </c>
      <c r="AM411">
        <v>26</v>
      </c>
      <c r="AN411" t="s">
        <v>44</v>
      </c>
    </row>
    <row r="412" spans="1:40" x14ac:dyDescent="0.2">
      <c r="A412">
        <v>106400548</v>
      </c>
      <c r="B412" t="s">
        <v>873</v>
      </c>
      <c r="C412" t="s">
        <v>874</v>
      </c>
      <c r="D412" t="s">
        <v>875</v>
      </c>
      <c r="E412" t="s">
        <v>38</v>
      </c>
      <c r="F412">
        <v>28163</v>
      </c>
      <c r="G412">
        <v>28163</v>
      </c>
      <c r="H412">
        <v>42560</v>
      </c>
      <c r="I412">
        <f t="shared" si="6"/>
        <v>39.443835616438356</v>
      </c>
      <c r="J412" t="s">
        <v>541</v>
      </c>
      <c r="K412" t="s">
        <v>867</v>
      </c>
      <c r="L412" t="s">
        <v>41</v>
      </c>
      <c r="M412" t="s">
        <v>66</v>
      </c>
      <c r="N412" t="s">
        <v>43</v>
      </c>
      <c r="O412">
        <v>0</v>
      </c>
      <c r="P412">
        <v>122</v>
      </c>
      <c r="Q412">
        <v>12</v>
      </c>
      <c r="R412">
        <v>667</v>
      </c>
      <c r="S412">
        <v>1485</v>
      </c>
      <c r="T412">
        <v>0</v>
      </c>
      <c r="U412" t="s">
        <v>44</v>
      </c>
      <c r="W412" t="s">
        <v>45</v>
      </c>
      <c r="Y412" t="s">
        <v>45</v>
      </c>
      <c r="Z412" t="s">
        <v>45</v>
      </c>
      <c r="AC412" t="s">
        <v>45</v>
      </c>
      <c r="AD412">
        <v>3</v>
      </c>
      <c r="AE412">
        <v>21</v>
      </c>
      <c r="AF412">
        <v>518</v>
      </c>
      <c r="AG412">
        <v>2568</v>
      </c>
      <c r="AH412">
        <v>3112</v>
      </c>
      <c r="AI412">
        <v>1366</v>
      </c>
      <c r="AJ412" t="s">
        <v>36</v>
      </c>
      <c r="AK412">
        <v>662</v>
      </c>
      <c r="AL412">
        <v>22</v>
      </c>
      <c r="AM412">
        <v>3</v>
      </c>
      <c r="AN412" t="s">
        <v>44</v>
      </c>
    </row>
    <row r="413" spans="1:40" x14ac:dyDescent="0.2">
      <c r="A413">
        <v>106400683</v>
      </c>
      <c r="B413" t="s">
        <v>1083</v>
      </c>
      <c r="C413" t="s">
        <v>1084</v>
      </c>
      <c r="D413" t="s">
        <v>1085</v>
      </c>
      <c r="E413" t="s">
        <v>38</v>
      </c>
      <c r="F413">
        <v>19891</v>
      </c>
      <c r="G413">
        <v>19891</v>
      </c>
      <c r="H413">
        <v>42560</v>
      </c>
      <c r="I413">
        <f t="shared" si="6"/>
        <v>62.106849315068494</v>
      </c>
      <c r="J413" t="s">
        <v>541</v>
      </c>
      <c r="K413" t="s">
        <v>867</v>
      </c>
      <c r="L413" t="s">
        <v>89</v>
      </c>
      <c r="M413" t="s">
        <v>601</v>
      </c>
      <c r="N413" t="s">
        <v>57</v>
      </c>
      <c r="O413">
        <v>0</v>
      </c>
      <c r="P413">
        <v>1275</v>
      </c>
      <c r="Q413">
        <v>0</v>
      </c>
      <c r="R413">
        <v>0</v>
      </c>
      <c r="S413">
        <v>0</v>
      </c>
      <c r="T413">
        <v>0</v>
      </c>
      <c r="U413" t="s">
        <v>44</v>
      </c>
      <c r="AA413" t="s">
        <v>45</v>
      </c>
      <c r="AB413" t="s">
        <v>45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 t="s">
        <v>44</v>
      </c>
      <c r="AK413">
        <v>0</v>
      </c>
      <c r="AL413">
        <v>0</v>
      </c>
      <c r="AM413">
        <v>0</v>
      </c>
      <c r="AN413" t="s">
        <v>44</v>
      </c>
    </row>
    <row r="414" spans="1:40" x14ac:dyDescent="0.2">
      <c r="A414">
        <v>106404046</v>
      </c>
      <c r="B414" t="s">
        <v>876</v>
      </c>
      <c r="C414" t="s">
        <v>877</v>
      </c>
      <c r="D414" t="s">
        <v>870</v>
      </c>
      <c r="E414" t="s">
        <v>38</v>
      </c>
      <c r="F414">
        <v>37719</v>
      </c>
      <c r="G414">
        <v>37719</v>
      </c>
      <c r="H414">
        <v>42560</v>
      </c>
      <c r="I414">
        <f t="shared" si="6"/>
        <v>13.263013698630138</v>
      </c>
      <c r="J414" t="s">
        <v>541</v>
      </c>
      <c r="K414" t="s">
        <v>867</v>
      </c>
      <c r="L414" t="s">
        <v>165</v>
      </c>
      <c r="M414" t="s">
        <v>53</v>
      </c>
      <c r="N414" t="s">
        <v>57</v>
      </c>
      <c r="O414">
        <v>0</v>
      </c>
      <c r="P414">
        <v>16</v>
      </c>
      <c r="Q414">
        <v>0</v>
      </c>
      <c r="R414">
        <v>0</v>
      </c>
      <c r="S414">
        <v>0</v>
      </c>
      <c r="T414">
        <v>0</v>
      </c>
      <c r="U414" t="s">
        <v>44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 t="s">
        <v>44</v>
      </c>
      <c r="AK414">
        <v>0</v>
      </c>
      <c r="AL414">
        <v>0</v>
      </c>
      <c r="AM414">
        <v>0</v>
      </c>
      <c r="AN414" t="s">
        <v>44</v>
      </c>
    </row>
    <row r="415" spans="1:40" x14ac:dyDescent="0.2">
      <c r="A415">
        <v>106410742</v>
      </c>
      <c r="B415" t="s">
        <v>878</v>
      </c>
      <c r="C415" t="s">
        <v>879</v>
      </c>
      <c r="D415" t="s">
        <v>880</v>
      </c>
      <c r="E415" t="s">
        <v>63</v>
      </c>
      <c r="F415">
        <v>41980</v>
      </c>
      <c r="G415">
        <v>16803</v>
      </c>
      <c r="H415">
        <v>42560</v>
      </c>
      <c r="I415">
        <f t="shared" si="6"/>
        <v>70.567123287671237</v>
      </c>
      <c r="J415" t="s">
        <v>508</v>
      </c>
      <c r="K415" t="s">
        <v>881</v>
      </c>
      <c r="L415" t="s">
        <v>41</v>
      </c>
      <c r="M415" t="s">
        <v>42</v>
      </c>
      <c r="N415" t="s">
        <v>43</v>
      </c>
      <c r="O415">
        <v>0</v>
      </c>
      <c r="P415">
        <v>60</v>
      </c>
      <c r="Q415">
        <v>0</v>
      </c>
      <c r="R415">
        <v>0</v>
      </c>
      <c r="S415">
        <v>0</v>
      </c>
      <c r="T415">
        <v>4</v>
      </c>
      <c r="U415" t="s">
        <v>44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177</v>
      </c>
      <c r="AJ415" t="s">
        <v>36</v>
      </c>
      <c r="AK415">
        <v>0</v>
      </c>
      <c r="AL415">
        <v>0</v>
      </c>
      <c r="AM415">
        <v>0</v>
      </c>
      <c r="AN415" t="s">
        <v>44</v>
      </c>
    </row>
    <row r="416" spans="1:40" x14ac:dyDescent="0.2">
      <c r="A416">
        <v>106410782</v>
      </c>
      <c r="B416" t="s">
        <v>882</v>
      </c>
      <c r="C416" t="s">
        <v>883</v>
      </c>
      <c r="D416" t="s">
        <v>880</v>
      </c>
      <c r="E416" t="s">
        <v>38</v>
      </c>
      <c r="F416">
        <v>19541</v>
      </c>
      <c r="G416">
        <v>19541</v>
      </c>
      <c r="H416">
        <v>42560</v>
      </c>
      <c r="I416">
        <f t="shared" si="6"/>
        <v>63.065753424657537</v>
      </c>
      <c r="J416" t="s">
        <v>508</v>
      </c>
      <c r="K416" t="s">
        <v>881</v>
      </c>
      <c r="L416" t="s">
        <v>41</v>
      </c>
      <c r="M416" t="s">
        <v>53</v>
      </c>
      <c r="N416" t="s">
        <v>43</v>
      </c>
      <c r="O416">
        <v>0</v>
      </c>
      <c r="P416">
        <v>509</v>
      </c>
      <c r="Q416">
        <v>0</v>
      </c>
      <c r="R416">
        <v>0</v>
      </c>
      <c r="S416">
        <v>0</v>
      </c>
      <c r="T416">
        <v>0</v>
      </c>
      <c r="U416" t="s">
        <v>36</v>
      </c>
      <c r="W416" t="s">
        <v>45</v>
      </c>
      <c r="Y416" t="s">
        <v>45</v>
      </c>
      <c r="Z416" t="s">
        <v>45</v>
      </c>
      <c r="AB416" t="s">
        <v>45</v>
      </c>
      <c r="AD416">
        <v>18</v>
      </c>
      <c r="AE416">
        <v>163</v>
      </c>
      <c r="AF416">
        <v>1228</v>
      </c>
      <c r="AG416">
        <v>1432</v>
      </c>
      <c r="AH416">
        <v>2847</v>
      </c>
      <c r="AI416">
        <v>946</v>
      </c>
      <c r="AJ416" t="s">
        <v>36</v>
      </c>
      <c r="AK416">
        <v>0</v>
      </c>
      <c r="AL416">
        <v>0</v>
      </c>
      <c r="AM416">
        <v>0</v>
      </c>
      <c r="AN416" t="s">
        <v>36</v>
      </c>
    </row>
    <row r="417" spans="1:40" x14ac:dyDescent="0.2">
      <c r="A417">
        <v>106410804</v>
      </c>
      <c r="B417" t="s">
        <v>884</v>
      </c>
      <c r="C417" t="s">
        <v>885</v>
      </c>
      <c r="D417" t="s">
        <v>886</v>
      </c>
      <c r="E417" t="s">
        <v>63</v>
      </c>
      <c r="F417">
        <v>41973</v>
      </c>
      <c r="G417">
        <v>25036</v>
      </c>
      <c r="H417">
        <v>42560</v>
      </c>
      <c r="I417">
        <f t="shared" si="6"/>
        <v>48.010958904109586</v>
      </c>
      <c r="J417" t="s">
        <v>508</v>
      </c>
      <c r="K417" t="s">
        <v>881</v>
      </c>
      <c r="L417" t="s">
        <v>41</v>
      </c>
      <c r="M417" t="s">
        <v>42</v>
      </c>
      <c r="N417" t="s">
        <v>43</v>
      </c>
      <c r="O417">
        <v>4</v>
      </c>
      <c r="P417">
        <v>213</v>
      </c>
      <c r="Q417">
        <v>24</v>
      </c>
      <c r="R417">
        <v>4695</v>
      </c>
      <c r="S417">
        <v>9024</v>
      </c>
      <c r="T417">
        <v>0</v>
      </c>
      <c r="U417" t="s">
        <v>36</v>
      </c>
      <c r="V417" t="s">
        <v>45</v>
      </c>
      <c r="Y417" t="s">
        <v>45</v>
      </c>
      <c r="Z417" t="s">
        <v>45</v>
      </c>
      <c r="AC417" t="s">
        <v>45</v>
      </c>
      <c r="AD417">
        <v>5</v>
      </c>
      <c r="AE417">
        <v>98</v>
      </c>
      <c r="AF417">
        <v>1251</v>
      </c>
      <c r="AG417">
        <v>1634</v>
      </c>
      <c r="AH417">
        <v>2988</v>
      </c>
      <c r="AI417">
        <v>2577</v>
      </c>
      <c r="AJ417" t="s">
        <v>36</v>
      </c>
      <c r="AK417">
        <v>1549</v>
      </c>
      <c r="AL417">
        <v>52</v>
      </c>
      <c r="AM417">
        <v>5</v>
      </c>
      <c r="AN417" t="s">
        <v>44</v>
      </c>
    </row>
    <row r="418" spans="1:40" x14ac:dyDescent="0.2">
      <c r="A418">
        <v>106410806</v>
      </c>
      <c r="B418" t="s">
        <v>887</v>
      </c>
      <c r="C418" t="s">
        <v>888</v>
      </c>
      <c r="D418" t="s">
        <v>889</v>
      </c>
      <c r="E418" t="s">
        <v>38</v>
      </c>
      <c r="F418">
        <v>27211</v>
      </c>
      <c r="G418">
        <v>27211</v>
      </c>
      <c r="H418">
        <v>42560</v>
      </c>
      <c r="I418">
        <f t="shared" si="6"/>
        <v>42.052054794520551</v>
      </c>
      <c r="J418" t="s">
        <v>508</v>
      </c>
      <c r="K418" t="s">
        <v>881</v>
      </c>
      <c r="L418" t="s">
        <v>41</v>
      </c>
      <c r="M418" t="s">
        <v>42</v>
      </c>
      <c r="N418" t="s">
        <v>43</v>
      </c>
      <c r="O418">
        <v>0</v>
      </c>
      <c r="P418">
        <v>120</v>
      </c>
      <c r="Q418">
        <v>0</v>
      </c>
      <c r="R418">
        <v>0</v>
      </c>
      <c r="S418">
        <v>0</v>
      </c>
      <c r="T418">
        <v>0</v>
      </c>
      <c r="U418" t="s">
        <v>36</v>
      </c>
      <c r="W418" t="s">
        <v>45</v>
      </c>
      <c r="Y418" t="s">
        <v>45</v>
      </c>
      <c r="Z418" t="s">
        <v>45</v>
      </c>
      <c r="AC418" t="s">
        <v>45</v>
      </c>
      <c r="AD418">
        <v>5</v>
      </c>
      <c r="AE418">
        <v>114</v>
      </c>
      <c r="AF418">
        <v>1999</v>
      </c>
      <c r="AG418">
        <v>1509</v>
      </c>
      <c r="AH418">
        <v>3630</v>
      </c>
      <c r="AI418">
        <v>1664</v>
      </c>
      <c r="AJ418" t="s">
        <v>36</v>
      </c>
      <c r="AK418">
        <v>0</v>
      </c>
      <c r="AL418">
        <v>0</v>
      </c>
      <c r="AM418">
        <v>0</v>
      </c>
      <c r="AN418" t="s">
        <v>44</v>
      </c>
    </row>
    <row r="419" spans="1:40" x14ac:dyDescent="0.2">
      <c r="A419">
        <v>106410817</v>
      </c>
      <c r="B419" t="s">
        <v>890</v>
      </c>
      <c r="C419" t="s">
        <v>891</v>
      </c>
      <c r="D419" t="s">
        <v>892</v>
      </c>
      <c r="E419" t="s">
        <v>38</v>
      </c>
      <c r="F419">
        <v>24088</v>
      </c>
      <c r="G419">
        <v>24088</v>
      </c>
      <c r="H419">
        <v>42560</v>
      </c>
      <c r="I419">
        <f t="shared" si="6"/>
        <v>50.608219178082194</v>
      </c>
      <c r="J419" t="s">
        <v>508</v>
      </c>
      <c r="K419" t="s">
        <v>881</v>
      </c>
      <c r="L419" t="s">
        <v>41</v>
      </c>
      <c r="M419" t="s">
        <v>42</v>
      </c>
      <c r="N419" t="s">
        <v>43</v>
      </c>
      <c r="O419">
        <v>3</v>
      </c>
      <c r="P419">
        <v>357</v>
      </c>
      <c r="Q419">
        <v>14</v>
      </c>
      <c r="R419">
        <v>547</v>
      </c>
      <c r="S419">
        <v>1353</v>
      </c>
      <c r="T419">
        <v>0</v>
      </c>
      <c r="U419" t="s">
        <v>44</v>
      </c>
      <c r="V419" t="s">
        <v>45</v>
      </c>
      <c r="Y419" t="s">
        <v>45</v>
      </c>
      <c r="Z419" t="s">
        <v>45</v>
      </c>
      <c r="AD419">
        <v>0</v>
      </c>
      <c r="AE419">
        <v>0</v>
      </c>
      <c r="AF419">
        <v>645</v>
      </c>
      <c r="AG419">
        <v>4773</v>
      </c>
      <c r="AH419">
        <v>5418</v>
      </c>
      <c r="AI419">
        <v>1619</v>
      </c>
      <c r="AJ419" t="s">
        <v>36</v>
      </c>
      <c r="AK419">
        <v>544</v>
      </c>
      <c r="AL419">
        <v>27</v>
      </c>
      <c r="AM419">
        <v>1</v>
      </c>
      <c r="AN419" t="s">
        <v>44</v>
      </c>
    </row>
    <row r="420" spans="1:40" x14ac:dyDescent="0.2">
      <c r="A420">
        <v>106410828</v>
      </c>
      <c r="B420" t="s">
        <v>893</v>
      </c>
      <c r="C420" t="s">
        <v>894</v>
      </c>
      <c r="D420" t="s">
        <v>895</v>
      </c>
      <c r="E420" t="s">
        <v>38</v>
      </c>
      <c r="F420">
        <v>38384</v>
      </c>
      <c r="G420">
        <v>25934</v>
      </c>
      <c r="H420">
        <v>42560</v>
      </c>
      <c r="I420">
        <f t="shared" si="6"/>
        <v>45.550684931506851</v>
      </c>
      <c r="J420" t="s">
        <v>508</v>
      </c>
      <c r="K420" t="s">
        <v>881</v>
      </c>
      <c r="L420" t="s">
        <v>41</v>
      </c>
      <c r="M420" t="s">
        <v>42</v>
      </c>
      <c r="N420" t="s">
        <v>54</v>
      </c>
      <c r="O420">
        <v>0</v>
      </c>
      <c r="P420">
        <v>121</v>
      </c>
      <c r="Q420">
        <v>0</v>
      </c>
      <c r="R420">
        <v>0</v>
      </c>
      <c r="S420">
        <v>0</v>
      </c>
      <c r="T420">
        <v>0</v>
      </c>
      <c r="U420" t="s">
        <v>44</v>
      </c>
      <c r="Z420" t="s">
        <v>45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 t="s">
        <v>44</v>
      </c>
      <c r="AK420">
        <v>0</v>
      </c>
      <c r="AL420">
        <v>0</v>
      </c>
      <c r="AM420">
        <v>0</v>
      </c>
      <c r="AN420" t="s">
        <v>44</v>
      </c>
    </row>
    <row r="421" spans="1:40" x14ac:dyDescent="0.2">
      <c r="A421">
        <v>106410852</v>
      </c>
      <c r="B421" t="s">
        <v>1159</v>
      </c>
      <c r="C421" t="s">
        <v>1160</v>
      </c>
      <c r="D421" t="s">
        <v>1161</v>
      </c>
      <c r="E421" t="s">
        <v>38</v>
      </c>
      <c r="F421">
        <v>19784</v>
      </c>
      <c r="G421">
        <v>19784</v>
      </c>
      <c r="H421">
        <v>42560</v>
      </c>
      <c r="I421">
        <f t="shared" si="6"/>
        <v>62.4</v>
      </c>
      <c r="J421" t="s">
        <v>508</v>
      </c>
      <c r="K421" t="s">
        <v>881</v>
      </c>
      <c r="L421" t="s">
        <v>41</v>
      </c>
      <c r="M421" t="s">
        <v>42</v>
      </c>
      <c r="N421" t="s">
        <v>43</v>
      </c>
      <c r="O421">
        <v>12</v>
      </c>
      <c r="P421">
        <v>241</v>
      </c>
      <c r="Q421">
        <v>0</v>
      </c>
      <c r="R421">
        <v>2060</v>
      </c>
      <c r="S421">
        <v>4640</v>
      </c>
      <c r="T421">
        <v>0</v>
      </c>
      <c r="U421" t="s">
        <v>36</v>
      </c>
      <c r="V421" t="s">
        <v>45</v>
      </c>
      <c r="Y421" t="s">
        <v>45</v>
      </c>
      <c r="Z421" t="s">
        <v>45</v>
      </c>
      <c r="AB421" t="s">
        <v>45</v>
      </c>
      <c r="AD421">
        <v>178</v>
      </c>
      <c r="AE421">
        <v>1172</v>
      </c>
      <c r="AF421">
        <v>5254</v>
      </c>
      <c r="AG421">
        <v>936</v>
      </c>
      <c r="AH421">
        <v>8321</v>
      </c>
      <c r="AI421">
        <v>3144</v>
      </c>
      <c r="AJ421" t="s">
        <v>36</v>
      </c>
      <c r="AK421">
        <v>2060</v>
      </c>
      <c r="AL421">
        <v>117</v>
      </c>
      <c r="AM421">
        <v>5</v>
      </c>
      <c r="AN421" t="s">
        <v>44</v>
      </c>
    </row>
    <row r="422" spans="1:40" x14ac:dyDescent="0.2">
      <c r="A422">
        <v>106410891</v>
      </c>
      <c r="B422" t="s">
        <v>896</v>
      </c>
      <c r="C422" t="s">
        <v>897</v>
      </c>
      <c r="D422" t="s">
        <v>886</v>
      </c>
      <c r="E422" t="s">
        <v>38</v>
      </c>
      <c r="F422">
        <v>18553</v>
      </c>
      <c r="G422">
        <v>18553</v>
      </c>
      <c r="H422">
        <v>42560</v>
      </c>
      <c r="I422">
        <f t="shared" si="6"/>
        <v>65.772602739726025</v>
      </c>
      <c r="J422" t="s">
        <v>508</v>
      </c>
      <c r="K422" t="s">
        <v>881</v>
      </c>
      <c r="L422" t="s">
        <v>41</v>
      </c>
      <c r="M422" t="s">
        <v>42</v>
      </c>
      <c r="N422" t="s">
        <v>43</v>
      </c>
      <c r="O422">
        <v>0</v>
      </c>
      <c r="P422">
        <v>208</v>
      </c>
      <c r="Q422">
        <v>21</v>
      </c>
      <c r="R422">
        <v>1673</v>
      </c>
      <c r="S422">
        <v>3838</v>
      </c>
      <c r="T422">
        <v>0</v>
      </c>
      <c r="U422" t="s">
        <v>36</v>
      </c>
      <c r="V422" t="s">
        <v>45</v>
      </c>
      <c r="Y422" t="s">
        <v>45</v>
      </c>
      <c r="Z422" t="s">
        <v>45</v>
      </c>
      <c r="AD422">
        <v>5</v>
      </c>
      <c r="AE422">
        <v>28</v>
      </c>
      <c r="AF422">
        <v>518</v>
      </c>
      <c r="AG422">
        <v>1738</v>
      </c>
      <c r="AH422">
        <v>2289</v>
      </c>
      <c r="AI422">
        <v>1525</v>
      </c>
      <c r="AJ422" t="s">
        <v>36</v>
      </c>
      <c r="AK422">
        <v>1669</v>
      </c>
      <c r="AL422">
        <v>65</v>
      </c>
      <c r="AM422">
        <v>2</v>
      </c>
      <c r="AN422" t="s">
        <v>36</v>
      </c>
    </row>
    <row r="423" spans="1:40" x14ac:dyDescent="0.2">
      <c r="A423">
        <v>106414018</v>
      </c>
      <c r="B423" t="s">
        <v>898</v>
      </c>
      <c r="C423" t="s">
        <v>899</v>
      </c>
      <c r="D423" t="s">
        <v>900</v>
      </c>
      <c r="E423" t="s">
        <v>38</v>
      </c>
      <c r="F423">
        <v>33955</v>
      </c>
      <c r="G423">
        <v>33955</v>
      </c>
      <c r="H423">
        <v>42560</v>
      </c>
      <c r="I423">
        <f t="shared" si="6"/>
        <v>23.575342465753426</v>
      </c>
      <c r="J423" t="s">
        <v>508</v>
      </c>
      <c r="K423" t="s">
        <v>881</v>
      </c>
      <c r="L423" t="s">
        <v>41</v>
      </c>
      <c r="M423" t="s">
        <v>42</v>
      </c>
      <c r="N423" t="s">
        <v>43</v>
      </c>
      <c r="O423">
        <v>0</v>
      </c>
      <c r="P423">
        <v>16</v>
      </c>
      <c r="Q423">
        <v>0</v>
      </c>
      <c r="R423">
        <v>0</v>
      </c>
      <c r="S423">
        <v>0</v>
      </c>
      <c r="T423">
        <v>0</v>
      </c>
      <c r="U423" t="s">
        <v>44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192</v>
      </c>
      <c r="AJ423" t="s">
        <v>36</v>
      </c>
      <c r="AK423">
        <v>0</v>
      </c>
      <c r="AL423">
        <v>0</v>
      </c>
      <c r="AM423">
        <v>0</v>
      </c>
      <c r="AN423" t="s">
        <v>44</v>
      </c>
    </row>
    <row r="424" spans="1:40" x14ac:dyDescent="0.2">
      <c r="A424">
        <v>106414139</v>
      </c>
      <c r="B424" t="s">
        <v>884</v>
      </c>
      <c r="C424" t="s">
        <v>1376</v>
      </c>
      <c r="D424" t="s">
        <v>886</v>
      </c>
      <c r="E424" t="s">
        <v>38</v>
      </c>
      <c r="F424">
        <v>41974</v>
      </c>
      <c r="H424">
        <v>42560</v>
      </c>
      <c r="I424">
        <f t="shared" si="6"/>
        <v>116.60273972602739</v>
      </c>
      <c r="J424" t="s">
        <v>508</v>
      </c>
      <c r="K424" t="s">
        <v>881</v>
      </c>
      <c r="L424" t="s">
        <v>41</v>
      </c>
      <c r="M424">
        <v>0</v>
      </c>
      <c r="O424">
        <v>4</v>
      </c>
      <c r="P424">
        <v>149</v>
      </c>
      <c r="Q424">
        <v>0</v>
      </c>
      <c r="R424">
        <v>0</v>
      </c>
      <c r="S424">
        <v>0</v>
      </c>
      <c r="T424">
        <v>0</v>
      </c>
      <c r="U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K424">
        <v>0</v>
      </c>
      <c r="AL424">
        <v>0</v>
      </c>
      <c r="AM424">
        <v>0</v>
      </c>
    </row>
    <row r="425" spans="1:40" x14ac:dyDescent="0.2">
      <c r="A425">
        <v>106420483</v>
      </c>
      <c r="B425" t="s">
        <v>901</v>
      </c>
      <c r="C425" t="s">
        <v>902</v>
      </c>
      <c r="D425" t="s">
        <v>903</v>
      </c>
      <c r="E425" t="s">
        <v>38</v>
      </c>
      <c r="F425">
        <v>23571</v>
      </c>
      <c r="G425">
        <v>23571</v>
      </c>
      <c r="H425">
        <v>42560</v>
      </c>
      <c r="I425">
        <f t="shared" si="6"/>
        <v>52.024657534246572</v>
      </c>
      <c r="J425" t="s">
        <v>904</v>
      </c>
      <c r="K425" t="s">
        <v>905</v>
      </c>
      <c r="L425" t="s">
        <v>41</v>
      </c>
      <c r="M425" t="s">
        <v>42</v>
      </c>
      <c r="N425" t="s">
        <v>43</v>
      </c>
      <c r="O425">
        <v>0</v>
      </c>
      <c r="P425">
        <v>122</v>
      </c>
      <c r="Q425">
        <v>0</v>
      </c>
      <c r="R425">
        <v>0</v>
      </c>
      <c r="S425">
        <v>0</v>
      </c>
      <c r="T425">
        <v>0</v>
      </c>
      <c r="U425" t="s">
        <v>44</v>
      </c>
      <c r="W425" t="s">
        <v>45</v>
      </c>
      <c r="Y425" t="s">
        <v>45</v>
      </c>
      <c r="Z425" t="s">
        <v>45</v>
      </c>
      <c r="AC425" t="s">
        <v>45</v>
      </c>
      <c r="AD425">
        <v>0</v>
      </c>
      <c r="AE425">
        <v>3</v>
      </c>
      <c r="AF425">
        <v>114</v>
      </c>
      <c r="AG425">
        <v>487</v>
      </c>
      <c r="AH425">
        <v>604</v>
      </c>
      <c r="AI425">
        <v>1015</v>
      </c>
      <c r="AJ425" t="s">
        <v>36</v>
      </c>
      <c r="AK425">
        <v>0</v>
      </c>
      <c r="AL425">
        <v>0</v>
      </c>
      <c r="AM425">
        <v>0</v>
      </c>
      <c r="AN425" t="s">
        <v>44</v>
      </c>
    </row>
    <row r="426" spans="1:40" x14ac:dyDescent="0.2">
      <c r="A426">
        <v>106420491</v>
      </c>
      <c r="B426" t="s">
        <v>1168</v>
      </c>
      <c r="C426" t="s">
        <v>1169</v>
      </c>
      <c r="D426" t="s">
        <v>1170</v>
      </c>
      <c r="E426" t="s">
        <v>38</v>
      </c>
      <c r="F426">
        <v>16803</v>
      </c>
      <c r="G426">
        <v>16803</v>
      </c>
      <c r="H426">
        <v>42560</v>
      </c>
      <c r="I426">
        <f t="shared" si="6"/>
        <v>70.567123287671237</v>
      </c>
      <c r="J426" t="s">
        <v>904</v>
      </c>
      <c r="K426" t="s">
        <v>905</v>
      </c>
      <c r="L426" t="s">
        <v>41</v>
      </c>
      <c r="M426" t="s">
        <v>77</v>
      </c>
      <c r="N426" t="s">
        <v>43</v>
      </c>
      <c r="O426">
        <v>0</v>
      </c>
      <c r="P426">
        <v>170</v>
      </c>
      <c r="Q426">
        <v>0</v>
      </c>
      <c r="R426">
        <v>434</v>
      </c>
      <c r="S426">
        <v>943</v>
      </c>
      <c r="T426">
        <v>0</v>
      </c>
      <c r="U426" t="s">
        <v>44</v>
      </c>
      <c r="W426" t="s">
        <v>45</v>
      </c>
      <c r="Y426" t="s">
        <v>45</v>
      </c>
      <c r="Z426" t="s">
        <v>45</v>
      </c>
      <c r="AD426">
        <v>1</v>
      </c>
      <c r="AE426">
        <v>8</v>
      </c>
      <c r="AF426">
        <v>28</v>
      </c>
      <c r="AG426">
        <v>849</v>
      </c>
      <c r="AH426">
        <v>886</v>
      </c>
      <c r="AI426">
        <v>756</v>
      </c>
      <c r="AJ426" t="s">
        <v>44</v>
      </c>
      <c r="AK426">
        <v>442</v>
      </c>
      <c r="AL426">
        <v>0</v>
      </c>
      <c r="AM426">
        <v>0</v>
      </c>
      <c r="AN426" t="s">
        <v>44</v>
      </c>
    </row>
    <row r="427" spans="1:40" x14ac:dyDescent="0.2">
      <c r="A427">
        <v>106420493</v>
      </c>
      <c r="B427" t="s">
        <v>906</v>
      </c>
      <c r="C427" t="s">
        <v>907</v>
      </c>
      <c r="D427" t="s">
        <v>908</v>
      </c>
      <c r="E427" t="s">
        <v>38</v>
      </c>
      <c r="F427">
        <v>24539</v>
      </c>
      <c r="G427">
        <v>24539</v>
      </c>
      <c r="H427">
        <v>42560</v>
      </c>
      <c r="I427">
        <f t="shared" si="6"/>
        <v>49.372602739726027</v>
      </c>
      <c r="J427" t="s">
        <v>904</v>
      </c>
      <c r="K427" t="s">
        <v>905</v>
      </c>
      <c r="L427" t="s">
        <v>41</v>
      </c>
      <c r="M427" t="s">
        <v>42</v>
      </c>
      <c r="N427" t="s">
        <v>43</v>
      </c>
      <c r="O427">
        <v>29</v>
      </c>
      <c r="P427">
        <v>435</v>
      </c>
      <c r="Q427">
        <v>28</v>
      </c>
      <c r="R427">
        <v>2768</v>
      </c>
      <c r="S427">
        <v>5813</v>
      </c>
      <c r="T427">
        <v>0</v>
      </c>
      <c r="U427" t="s">
        <v>44</v>
      </c>
      <c r="W427" t="s">
        <v>45</v>
      </c>
      <c r="Y427" t="s">
        <v>45</v>
      </c>
      <c r="Z427" t="s">
        <v>45</v>
      </c>
      <c r="AC427" t="s">
        <v>45</v>
      </c>
      <c r="AD427">
        <v>6</v>
      </c>
      <c r="AE427">
        <v>86</v>
      </c>
      <c r="AF427">
        <v>1342</v>
      </c>
      <c r="AG427">
        <v>4297</v>
      </c>
      <c r="AH427">
        <v>5732</v>
      </c>
      <c r="AI427">
        <v>2590</v>
      </c>
      <c r="AJ427" t="s">
        <v>36</v>
      </c>
      <c r="AK427">
        <v>3180</v>
      </c>
      <c r="AL427">
        <v>127</v>
      </c>
      <c r="AM427">
        <v>62</v>
      </c>
      <c r="AN427" t="s">
        <v>36</v>
      </c>
    </row>
    <row r="428" spans="1:40" x14ac:dyDescent="0.2">
      <c r="A428">
        <v>106420514</v>
      </c>
      <c r="B428" t="s">
        <v>1321</v>
      </c>
      <c r="C428" t="s">
        <v>1322</v>
      </c>
      <c r="D428" t="s">
        <v>903</v>
      </c>
      <c r="E428" t="s">
        <v>38</v>
      </c>
      <c r="F428">
        <v>16803</v>
      </c>
      <c r="G428">
        <v>16803</v>
      </c>
      <c r="H428">
        <v>42560</v>
      </c>
      <c r="I428">
        <f t="shared" si="6"/>
        <v>70.567123287671237</v>
      </c>
      <c r="J428" t="s">
        <v>904</v>
      </c>
      <c r="K428" t="s">
        <v>905</v>
      </c>
      <c r="L428" t="s">
        <v>41</v>
      </c>
      <c r="M428" t="s">
        <v>42</v>
      </c>
      <c r="N428" t="s">
        <v>43</v>
      </c>
      <c r="O428">
        <v>22</v>
      </c>
      <c r="P428">
        <v>412</v>
      </c>
      <c r="Q428">
        <v>34</v>
      </c>
      <c r="R428">
        <v>2187</v>
      </c>
      <c r="S428">
        <v>5467</v>
      </c>
      <c r="T428">
        <v>0</v>
      </c>
      <c r="U428" t="s">
        <v>36</v>
      </c>
      <c r="W428" t="s">
        <v>45</v>
      </c>
      <c r="Y428" t="s">
        <v>45</v>
      </c>
      <c r="Z428" t="s">
        <v>45</v>
      </c>
      <c r="AB428" t="s">
        <v>45</v>
      </c>
      <c r="AD428">
        <v>6</v>
      </c>
      <c r="AE428">
        <v>82</v>
      </c>
      <c r="AF428">
        <v>1270</v>
      </c>
      <c r="AG428">
        <v>7965</v>
      </c>
      <c r="AH428">
        <v>9325</v>
      </c>
      <c r="AI428">
        <v>5039</v>
      </c>
      <c r="AJ428" t="s">
        <v>36</v>
      </c>
      <c r="AK428">
        <v>2398</v>
      </c>
      <c r="AL428">
        <v>160</v>
      </c>
      <c r="AM428">
        <v>19</v>
      </c>
      <c r="AN428" t="s">
        <v>36</v>
      </c>
    </row>
    <row r="429" spans="1:40" x14ac:dyDescent="0.2">
      <c r="A429">
        <v>106420522</v>
      </c>
      <c r="B429" t="s">
        <v>1133</v>
      </c>
      <c r="C429" t="s">
        <v>1134</v>
      </c>
      <c r="D429" t="s">
        <v>1135</v>
      </c>
      <c r="E429" t="s">
        <v>38</v>
      </c>
      <c r="F429">
        <v>23683</v>
      </c>
      <c r="G429">
        <v>23683</v>
      </c>
      <c r="H429">
        <v>42560</v>
      </c>
      <c r="I429">
        <f t="shared" si="6"/>
        <v>51.717808219178082</v>
      </c>
      <c r="J429" t="s">
        <v>904</v>
      </c>
      <c r="K429" t="s">
        <v>905</v>
      </c>
      <c r="L429" t="s">
        <v>41</v>
      </c>
      <c r="M429" t="s">
        <v>42</v>
      </c>
      <c r="N429" t="s">
        <v>43</v>
      </c>
      <c r="O429">
        <v>0</v>
      </c>
      <c r="P429">
        <v>11</v>
      </c>
      <c r="Q429">
        <v>0</v>
      </c>
      <c r="R429">
        <v>0</v>
      </c>
      <c r="S429">
        <v>0</v>
      </c>
      <c r="T429">
        <v>0</v>
      </c>
      <c r="U429" t="s">
        <v>44</v>
      </c>
      <c r="Z429" t="s">
        <v>45</v>
      </c>
      <c r="AC429" t="s">
        <v>45</v>
      </c>
      <c r="AD429">
        <v>0</v>
      </c>
      <c r="AE429">
        <v>0</v>
      </c>
      <c r="AF429">
        <v>30</v>
      </c>
      <c r="AG429">
        <v>151</v>
      </c>
      <c r="AH429">
        <v>181</v>
      </c>
      <c r="AI429">
        <v>0</v>
      </c>
      <c r="AJ429" t="s">
        <v>36</v>
      </c>
      <c r="AK429">
        <v>0</v>
      </c>
      <c r="AL429">
        <v>0</v>
      </c>
      <c r="AM429">
        <v>0</v>
      </c>
      <c r="AN429" t="s">
        <v>44</v>
      </c>
    </row>
    <row r="430" spans="1:40" x14ac:dyDescent="0.2">
      <c r="A430">
        <v>106424002</v>
      </c>
      <c r="B430" t="s">
        <v>909</v>
      </c>
      <c r="C430" t="s">
        <v>910</v>
      </c>
      <c r="D430" t="s">
        <v>903</v>
      </c>
      <c r="E430" t="s">
        <v>38</v>
      </c>
      <c r="F430">
        <v>32171</v>
      </c>
      <c r="G430">
        <v>32171</v>
      </c>
      <c r="H430">
        <v>42560</v>
      </c>
      <c r="I430">
        <f t="shared" si="6"/>
        <v>28.463013698630139</v>
      </c>
      <c r="J430" t="s">
        <v>904</v>
      </c>
      <c r="K430" t="s">
        <v>905</v>
      </c>
      <c r="L430" t="s">
        <v>165</v>
      </c>
      <c r="M430" t="s">
        <v>53</v>
      </c>
      <c r="N430" t="s">
        <v>57</v>
      </c>
      <c r="O430">
        <v>0</v>
      </c>
      <c r="P430">
        <v>16</v>
      </c>
      <c r="Q430">
        <v>0</v>
      </c>
      <c r="R430">
        <v>0</v>
      </c>
      <c r="S430">
        <v>0</v>
      </c>
      <c r="T430">
        <v>0</v>
      </c>
      <c r="U430" t="s">
        <v>44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 t="s">
        <v>44</v>
      </c>
      <c r="AK430">
        <v>0</v>
      </c>
      <c r="AL430">
        <v>0</v>
      </c>
      <c r="AM430">
        <v>0</v>
      </c>
      <c r="AN430" t="s">
        <v>44</v>
      </c>
    </row>
    <row r="431" spans="1:40" x14ac:dyDescent="0.2">
      <c r="A431">
        <v>106424047</v>
      </c>
      <c r="B431" t="s">
        <v>1305</v>
      </c>
      <c r="C431" t="s">
        <v>1306</v>
      </c>
      <c r="D431" t="s">
        <v>903</v>
      </c>
      <c r="E431" t="s">
        <v>38</v>
      </c>
      <c r="F431">
        <v>39345</v>
      </c>
      <c r="G431">
        <v>36908</v>
      </c>
      <c r="H431">
        <v>42560</v>
      </c>
      <c r="I431">
        <f t="shared" si="6"/>
        <v>15.484931506849316</v>
      </c>
      <c r="J431" t="s">
        <v>904</v>
      </c>
      <c r="K431" t="s">
        <v>905</v>
      </c>
      <c r="L431" t="s">
        <v>41</v>
      </c>
      <c r="M431" t="s">
        <v>42</v>
      </c>
      <c r="N431" t="s">
        <v>118</v>
      </c>
      <c r="O431">
        <v>0</v>
      </c>
      <c r="P431">
        <v>38</v>
      </c>
      <c r="Q431">
        <v>0</v>
      </c>
      <c r="R431">
        <v>0</v>
      </c>
      <c r="S431">
        <v>0</v>
      </c>
      <c r="T431">
        <v>0</v>
      </c>
      <c r="U431" t="s">
        <v>44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 t="s">
        <v>44</v>
      </c>
      <c r="AK431">
        <v>0</v>
      </c>
      <c r="AL431">
        <v>0</v>
      </c>
      <c r="AM431">
        <v>0</v>
      </c>
      <c r="AN431" t="s">
        <v>44</v>
      </c>
    </row>
    <row r="432" spans="1:40" x14ac:dyDescent="0.2">
      <c r="A432">
        <v>106424102</v>
      </c>
      <c r="B432" t="s">
        <v>1357</v>
      </c>
      <c r="C432" t="s">
        <v>1358</v>
      </c>
      <c r="D432" t="s">
        <v>1170</v>
      </c>
      <c r="E432" t="s">
        <v>38</v>
      </c>
      <c r="F432">
        <v>41880</v>
      </c>
      <c r="H432">
        <v>42560</v>
      </c>
      <c r="I432">
        <f t="shared" si="6"/>
        <v>116.60273972602739</v>
      </c>
      <c r="J432" t="s">
        <v>904</v>
      </c>
      <c r="K432" t="s">
        <v>905</v>
      </c>
      <c r="L432" t="s">
        <v>85</v>
      </c>
      <c r="M432">
        <v>0</v>
      </c>
      <c r="O432">
        <v>0</v>
      </c>
      <c r="P432">
        <v>34</v>
      </c>
      <c r="Q432">
        <v>0</v>
      </c>
      <c r="R432">
        <v>0</v>
      </c>
      <c r="S432">
        <v>0</v>
      </c>
      <c r="T432">
        <v>0</v>
      </c>
      <c r="U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K432">
        <v>0</v>
      </c>
      <c r="AL432">
        <v>0</v>
      </c>
      <c r="AM432">
        <v>0</v>
      </c>
    </row>
    <row r="433" spans="1:40" x14ac:dyDescent="0.2">
      <c r="A433">
        <v>106430705</v>
      </c>
      <c r="B433" t="s">
        <v>911</v>
      </c>
      <c r="C433" t="s">
        <v>912</v>
      </c>
      <c r="D433" t="s">
        <v>913</v>
      </c>
      <c r="E433" t="s">
        <v>38</v>
      </c>
      <c r="F433">
        <v>23939</v>
      </c>
      <c r="G433">
        <v>23939</v>
      </c>
      <c r="H433">
        <v>42560</v>
      </c>
      <c r="I433">
        <f t="shared" si="6"/>
        <v>51.016438356164386</v>
      </c>
      <c r="J433" t="s">
        <v>914</v>
      </c>
      <c r="K433" t="s">
        <v>915</v>
      </c>
      <c r="L433" t="s">
        <v>41</v>
      </c>
      <c r="M433" t="s">
        <v>66</v>
      </c>
      <c r="N433" t="s">
        <v>43</v>
      </c>
      <c r="O433">
        <v>6</v>
      </c>
      <c r="P433">
        <v>249</v>
      </c>
      <c r="Q433">
        <v>20</v>
      </c>
      <c r="R433">
        <v>483</v>
      </c>
      <c r="S433">
        <v>1060</v>
      </c>
      <c r="T433">
        <v>0</v>
      </c>
      <c r="U433" t="s">
        <v>36</v>
      </c>
      <c r="V433" t="s">
        <v>45</v>
      </c>
      <c r="X433" t="s">
        <v>45</v>
      </c>
      <c r="Z433" t="s">
        <v>45</v>
      </c>
      <c r="AB433" t="s">
        <v>45</v>
      </c>
      <c r="AD433">
        <v>21</v>
      </c>
      <c r="AE433">
        <v>89</v>
      </c>
      <c r="AF433">
        <v>154</v>
      </c>
      <c r="AG433">
        <v>9757</v>
      </c>
      <c r="AH433">
        <v>10029</v>
      </c>
      <c r="AI433">
        <v>2744</v>
      </c>
      <c r="AJ433" t="s">
        <v>36</v>
      </c>
      <c r="AK433">
        <v>511</v>
      </c>
      <c r="AL433">
        <v>23</v>
      </c>
      <c r="AM433">
        <v>3</v>
      </c>
      <c r="AN433" t="s">
        <v>36</v>
      </c>
    </row>
    <row r="434" spans="1:40" x14ac:dyDescent="0.2">
      <c r="A434">
        <v>106430743</v>
      </c>
      <c r="B434" t="s">
        <v>1099</v>
      </c>
      <c r="C434" t="s">
        <v>1100</v>
      </c>
      <c r="D434" t="s">
        <v>930</v>
      </c>
      <c r="E434" t="s">
        <v>38</v>
      </c>
      <c r="F434">
        <v>39914</v>
      </c>
      <c r="G434">
        <v>22997</v>
      </c>
      <c r="H434">
        <v>42560</v>
      </c>
      <c r="I434">
        <f t="shared" si="6"/>
        <v>53.597260273972601</v>
      </c>
      <c r="J434" t="s">
        <v>914</v>
      </c>
      <c r="K434" t="s">
        <v>915</v>
      </c>
      <c r="L434" t="s">
        <v>41</v>
      </c>
      <c r="M434" t="s">
        <v>77</v>
      </c>
      <c r="N434" t="s">
        <v>43</v>
      </c>
      <c r="O434">
        <v>2</v>
      </c>
      <c r="P434">
        <v>143</v>
      </c>
      <c r="Q434">
        <v>8</v>
      </c>
      <c r="R434">
        <v>739</v>
      </c>
      <c r="S434">
        <v>1490</v>
      </c>
      <c r="T434">
        <v>0</v>
      </c>
      <c r="U434" t="s">
        <v>44</v>
      </c>
      <c r="V434" t="s">
        <v>45</v>
      </c>
      <c r="X434" t="s">
        <v>45</v>
      </c>
      <c r="Z434" t="s">
        <v>45</v>
      </c>
      <c r="AD434">
        <v>4</v>
      </c>
      <c r="AE434">
        <v>14</v>
      </c>
      <c r="AF434">
        <v>126</v>
      </c>
      <c r="AG434">
        <v>901</v>
      </c>
      <c r="AH434">
        <v>1045</v>
      </c>
      <c r="AI434">
        <v>1077</v>
      </c>
      <c r="AJ434" t="s">
        <v>36</v>
      </c>
      <c r="AK434">
        <v>775</v>
      </c>
      <c r="AL434">
        <v>17</v>
      </c>
      <c r="AM434">
        <v>2</v>
      </c>
      <c r="AN434" t="s">
        <v>44</v>
      </c>
    </row>
    <row r="435" spans="1:40" x14ac:dyDescent="0.2">
      <c r="A435">
        <v>106430763</v>
      </c>
      <c r="B435" t="s">
        <v>916</v>
      </c>
      <c r="C435" t="s">
        <v>917</v>
      </c>
      <c r="D435" t="s">
        <v>918</v>
      </c>
      <c r="E435" t="s">
        <v>38</v>
      </c>
      <c r="F435">
        <v>22511</v>
      </c>
      <c r="G435">
        <v>22511</v>
      </c>
      <c r="H435">
        <v>42560</v>
      </c>
      <c r="I435">
        <f t="shared" si="6"/>
        <v>54.92876712328767</v>
      </c>
      <c r="J435" t="s">
        <v>914</v>
      </c>
      <c r="K435" t="s">
        <v>915</v>
      </c>
      <c r="L435" t="s">
        <v>41</v>
      </c>
      <c r="M435" t="s">
        <v>77</v>
      </c>
      <c r="N435" t="s">
        <v>43</v>
      </c>
      <c r="O435">
        <v>20</v>
      </c>
      <c r="P435">
        <v>300</v>
      </c>
      <c r="Q435">
        <v>44</v>
      </c>
      <c r="R435">
        <v>4204</v>
      </c>
      <c r="S435">
        <v>10404</v>
      </c>
      <c r="T435">
        <v>0</v>
      </c>
      <c r="U435" t="s">
        <v>36</v>
      </c>
      <c r="V435" t="s">
        <v>45</v>
      </c>
      <c r="X435" t="s">
        <v>45</v>
      </c>
      <c r="Z435" t="s">
        <v>45</v>
      </c>
      <c r="AD435">
        <v>13</v>
      </c>
      <c r="AE435">
        <v>41</v>
      </c>
      <c r="AF435">
        <v>565</v>
      </c>
      <c r="AG435">
        <v>5878</v>
      </c>
      <c r="AH435">
        <v>6499</v>
      </c>
      <c r="AI435">
        <v>3376</v>
      </c>
      <c r="AJ435" t="s">
        <v>36</v>
      </c>
      <c r="AK435">
        <v>4461</v>
      </c>
      <c r="AL435">
        <v>261</v>
      </c>
      <c r="AM435">
        <v>46</v>
      </c>
      <c r="AN435" t="s">
        <v>44</v>
      </c>
    </row>
    <row r="436" spans="1:40" x14ac:dyDescent="0.2">
      <c r="A436">
        <v>106430779</v>
      </c>
      <c r="B436" t="s">
        <v>919</v>
      </c>
      <c r="C436" t="s">
        <v>920</v>
      </c>
      <c r="D436" t="s">
        <v>913</v>
      </c>
      <c r="E436" t="s">
        <v>38</v>
      </c>
      <c r="F436">
        <v>24006</v>
      </c>
      <c r="G436">
        <v>24006</v>
      </c>
      <c r="H436">
        <v>42560</v>
      </c>
      <c r="I436">
        <f t="shared" si="6"/>
        <v>50.832876712328769</v>
      </c>
      <c r="J436" t="s">
        <v>914</v>
      </c>
      <c r="K436" t="s">
        <v>915</v>
      </c>
      <c r="L436" t="s">
        <v>41</v>
      </c>
      <c r="M436" t="s">
        <v>66</v>
      </c>
      <c r="N436" t="s">
        <v>43</v>
      </c>
      <c r="O436">
        <v>51</v>
      </c>
      <c r="P436">
        <v>404</v>
      </c>
      <c r="Q436">
        <v>29</v>
      </c>
      <c r="R436">
        <v>3182</v>
      </c>
      <c r="S436">
        <v>7926</v>
      </c>
      <c r="T436">
        <v>0</v>
      </c>
      <c r="U436" t="s">
        <v>44</v>
      </c>
      <c r="Z436" t="s">
        <v>45</v>
      </c>
      <c r="AD436">
        <v>250</v>
      </c>
      <c r="AE436">
        <v>5132</v>
      </c>
      <c r="AF436">
        <v>2978</v>
      </c>
      <c r="AG436">
        <v>147</v>
      </c>
      <c r="AH436">
        <v>8512</v>
      </c>
      <c r="AI436">
        <v>4297</v>
      </c>
      <c r="AJ436" t="s">
        <v>44</v>
      </c>
      <c r="AK436">
        <v>3539</v>
      </c>
      <c r="AL436">
        <v>399</v>
      </c>
      <c r="AM436">
        <v>79</v>
      </c>
      <c r="AN436" t="s">
        <v>36</v>
      </c>
    </row>
    <row r="437" spans="1:40" x14ac:dyDescent="0.2">
      <c r="A437">
        <v>106430837</v>
      </c>
      <c r="B437" t="s">
        <v>921</v>
      </c>
      <c r="C437" t="s">
        <v>922</v>
      </c>
      <c r="D437" t="s">
        <v>913</v>
      </c>
      <c r="E437" t="s">
        <v>38</v>
      </c>
      <c r="F437">
        <v>19745</v>
      </c>
      <c r="G437">
        <v>19745</v>
      </c>
      <c r="H437">
        <v>42560</v>
      </c>
      <c r="I437">
        <f t="shared" si="6"/>
        <v>62.506849315068493</v>
      </c>
      <c r="J437" t="s">
        <v>914</v>
      </c>
      <c r="K437" t="s">
        <v>915</v>
      </c>
      <c r="L437" t="s">
        <v>41</v>
      </c>
      <c r="M437" t="s">
        <v>42</v>
      </c>
      <c r="N437" t="s">
        <v>43</v>
      </c>
      <c r="O437">
        <v>10</v>
      </c>
      <c r="P437">
        <v>358</v>
      </c>
      <c r="Q437">
        <v>10</v>
      </c>
      <c r="R437">
        <v>3004</v>
      </c>
      <c r="S437">
        <v>7473</v>
      </c>
      <c r="T437">
        <v>0</v>
      </c>
      <c r="U437" t="s">
        <v>36</v>
      </c>
      <c r="W437" t="s">
        <v>45</v>
      </c>
      <c r="Y437" t="s">
        <v>45</v>
      </c>
      <c r="Z437" t="s">
        <v>45</v>
      </c>
      <c r="AC437" t="s">
        <v>45</v>
      </c>
      <c r="AD437">
        <v>6</v>
      </c>
      <c r="AE437">
        <v>151</v>
      </c>
      <c r="AF437">
        <v>3245</v>
      </c>
      <c r="AG437">
        <v>2422</v>
      </c>
      <c r="AH437">
        <v>5825</v>
      </c>
      <c r="AI437">
        <v>2736</v>
      </c>
      <c r="AJ437" t="s">
        <v>36</v>
      </c>
      <c r="AK437">
        <v>3004</v>
      </c>
      <c r="AL437">
        <v>153</v>
      </c>
      <c r="AM437">
        <v>16</v>
      </c>
      <c r="AN437" t="s">
        <v>44</v>
      </c>
    </row>
    <row r="438" spans="1:40" x14ac:dyDescent="0.2">
      <c r="A438">
        <v>106430883</v>
      </c>
      <c r="B438" t="s">
        <v>923</v>
      </c>
      <c r="C438" t="s">
        <v>924</v>
      </c>
      <c r="D438" t="s">
        <v>913</v>
      </c>
      <c r="E438" t="s">
        <v>38</v>
      </c>
      <c r="F438">
        <v>19360</v>
      </c>
      <c r="G438">
        <v>19360</v>
      </c>
      <c r="H438">
        <v>42560</v>
      </c>
      <c r="I438">
        <f t="shared" si="6"/>
        <v>63.561643835616437</v>
      </c>
      <c r="J438" t="s">
        <v>914</v>
      </c>
      <c r="K438" t="s">
        <v>915</v>
      </c>
      <c r="L438" t="s">
        <v>41</v>
      </c>
      <c r="M438" t="s">
        <v>53</v>
      </c>
      <c r="N438" t="s">
        <v>43</v>
      </c>
      <c r="O438">
        <v>40</v>
      </c>
      <c r="P438">
        <v>574</v>
      </c>
      <c r="Q438">
        <v>0</v>
      </c>
      <c r="R438">
        <v>3142</v>
      </c>
      <c r="S438">
        <v>7201</v>
      </c>
      <c r="T438">
        <v>0</v>
      </c>
      <c r="U438" t="s">
        <v>36</v>
      </c>
      <c r="V438" t="s">
        <v>45</v>
      </c>
      <c r="X438" t="s">
        <v>45</v>
      </c>
      <c r="Z438" t="s">
        <v>45</v>
      </c>
      <c r="AB438" t="s">
        <v>45</v>
      </c>
      <c r="AD438">
        <v>16</v>
      </c>
      <c r="AE438">
        <v>158</v>
      </c>
      <c r="AF438">
        <v>3666</v>
      </c>
      <c r="AG438">
        <v>8309</v>
      </c>
      <c r="AH438">
        <v>12155</v>
      </c>
      <c r="AI438">
        <v>4432</v>
      </c>
      <c r="AJ438" t="s">
        <v>36</v>
      </c>
      <c r="AK438">
        <v>3369</v>
      </c>
      <c r="AL438">
        <v>228</v>
      </c>
      <c r="AM438">
        <v>39</v>
      </c>
      <c r="AN438" t="s">
        <v>36</v>
      </c>
    </row>
    <row r="439" spans="1:40" x14ac:dyDescent="0.2">
      <c r="A439">
        <v>106430905</v>
      </c>
      <c r="B439" t="s">
        <v>925</v>
      </c>
      <c r="C439" t="s">
        <v>926</v>
      </c>
      <c r="D439" t="s">
        <v>927</v>
      </c>
      <c r="E439" t="s">
        <v>38</v>
      </c>
      <c r="F439">
        <v>17533</v>
      </c>
      <c r="G439">
        <v>17533</v>
      </c>
      <c r="H439">
        <v>42560</v>
      </c>
      <c r="I439">
        <f t="shared" si="6"/>
        <v>68.567123287671237</v>
      </c>
      <c r="J439" t="s">
        <v>914</v>
      </c>
      <c r="K439" t="s">
        <v>915</v>
      </c>
      <c r="L439" t="s">
        <v>41</v>
      </c>
      <c r="M439" t="s">
        <v>42</v>
      </c>
      <c r="N439" t="s">
        <v>43</v>
      </c>
      <c r="O439">
        <v>0</v>
      </c>
      <c r="P439">
        <v>613</v>
      </c>
      <c r="Q439">
        <v>0</v>
      </c>
      <c r="R439">
        <v>0</v>
      </c>
      <c r="S439">
        <v>0</v>
      </c>
      <c r="T439">
        <v>0</v>
      </c>
      <c r="U439" t="s">
        <v>36</v>
      </c>
      <c r="V439" t="s">
        <v>45</v>
      </c>
      <c r="X439" t="s">
        <v>45</v>
      </c>
      <c r="Z439" t="s">
        <v>45</v>
      </c>
      <c r="AB439" t="s">
        <v>45</v>
      </c>
      <c r="AD439">
        <v>22</v>
      </c>
      <c r="AE439">
        <v>4417</v>
      </c>
      <c r="AF439">
        <v>6399</v>
      </c>
      <c r="AG439">
        <v>391</v>
      </c>
      <c r="AH439">
        <v>11229</v>
      </c>
      <c r="AI439">
        <v>15499</v>
      </c>
      <c r="AJ439" t="s">
        <v>36</v>
      </c>
      <c r="AK439">
        <v>0</v>
      </c>
      <c r="AL439">
        <v>0</v>
      </c>
      <c r="AM439">
        <v>0</v>
      </c>
      <c r="AN439" t="s">
        <v>36</v>
      </c>
    </row>
    <row r="440" spans="1:40" x14ac:dyDescent="0.2">
      <c r="A440">
        <v>106430915</v>
      </c>
      <c r="B440" t="s">
        <v>928</v>
      </c>
      <c r="C440" t="s">
        <v>929</v>
      </c>
      <c r="D440" t="s">
        <v>930</v>
      </c>
      <c r="E440" t="s">
        <v>38</v>
      </c>
      <c r="F440">
        <v>36923</v>
      </c>
      <c r="G440">
        <v>22410</v>
      </c>
      <c r="H440">
        <v>42560</v>
      </c>
      <c r="I440">
        <f t="shared" si="6"/>
        <v>55.205479452054796</v>
      </c>
      <c r="J440" t="s">
        <v>914</v>
      </c>
      <c r="K440" t="s">
        <v>915</v>
      </c>
      <c r="L440" t="s">
        <v>41</v>
      </c>
      <c r="M440" t="s">
        <v>66</v>
      </c>
      <c r="N440" t="s">
        <v>43</v>
      </c>
      <c r="O440">
        <v>0</v>
      </c>
      <c r="P440">
        <v>70</v>
      </c>
      <c r="Q440">
        <v>0</v>
      </c>
      <c r="R440">
        <v>0</v>
      </c>
      <c r="S440">
        <v>0</v>
      </c>
      <c r="T440">
        <v>0</v>
      </c>
      <c r="U440" t="s">
        <v>44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 t="s">
        <v>44</v>
      </c>
      <c r="AK440">
        <v>0</v>
      </c>
      <c r="AL440">
        <v>0</v>
      </c>
      <c r="AM440">
        <v>0</v>
      </c>
      <c r="AN440" t="s">
        <v>44</v>
      </c>
    </row>
    <row r="441" spans="1:40" x14ac:dyDescent="0.2">
      <c r="A441">
        <v>106431506</v>
      </c>
      <c r="B441" t="s">
        <v>931</v>
      </c>
      <c r="C441" t="s">
        <v>932</v>
      </c>
      <c r="D441" t="s">
        <v>913</v>
      </c>
      <c r="E441" t="s">
        <v>38</v>
      </c>
      <c r="F441">
        <v>26999</v>
      </c>
      <c r="G441">
        <v>26999</v>
      </c>
      <c r="H441">
        <v>42560</v>
      </c>
      <c r="I441">
        <f t="shared" si="6"/>
        <v>42.632876712328766</v>
      </c>
      <c r="J441" t="s">
        <v>914</v>
      </c>
      <c r="K441" t="s">
        <v>915</v>
      </c>
      <c r="L441" t="s">
        <v>41</v>
      </c>
      <c r="M441" t="s">
        <v>42</v>
      </c>
      <c r="N441" t="s">
        <v>43</v>
      </c>
      <c r="O441">
        <v>12</v>
      </c>
      <c r="P441">
        <v>242</v>
      </c>
      <c r="Q441">
        <v>32</v>
      </c>
      <c r="R441">
        <v>2039</v>
      </c>
      <c r="S441">
        <v>3395</v>
      </c>
      <c r="T441">
        <v>0</v>
      </c>
      <c r="U441" t="s">
        <v>36</v>
      </c>
      <c r="V441" t="s">
        <v>45</v>
      </c>
      <c r="Y441" t="s">
        <v>45</v>
      </c>
      <c r="Z441" t="s">
        <v>45</v>
      </c>
      <c r="AD441">
        <v>8</v>
      </c>
      <c r="AE441">
        <v>60</v>
      </c>
      <c r="AF441">
        <v>1549</v>
      </c>
      <c r="AG441">
        <v>4215</v>
      </c>
      <c r="AH441">
        <v>5833</v>
      </c>
      <c r="AI441">
        <v>3196</v>
      </c>
      <c r="AJ441" t="s">
        <v>36</v>
      </c>
      <c r="AK441">
        <v>2202</v>
      </c>
      <c r="AL441">
        <v>117</v>
      </c>
      <c r="AM441">
        <v>9</v>
      </c>
      <c r="AN441" t="s">
        <v>44</v>
      </c>
    </row>
    <row r="442" spans="1:40" x14ac:dyDescent="0.2">
      <c r="A442">
        <v>106434040</v>
      </c>
      <c r="B442" t="s">
        <v>933</v>
      </c>
      <c r="C442" t="s">
        <v>934</v>
      </c>
      <c r="D442" t="s">
        <v>927</v>
      </c>
      <c r="E442" t="s">
        <v>38</v>
      </c>
      <c r="F442">
        <v>33398</v>
      </c>
      <c r="G442">
        <v>33398</v>
      </c>
      <c r="H442">
        <v>42560</v>
      </c>
      <c r="I442">
        <f t="shared" si="6"/>
        <v>25.101369863013698</v>
      </c>
      <c r="J442" t="s">
        <v>914</v>
      </c>
      <c r="K442" t="s">
        <v>915</v>
      </c>
      <c r="L442" t="s">
        <v>41</v>
      </c>
      <c r="M442" t="s">
        <v>42</v>
      </c>
      <c r="N442" t="s">
        <v>49</v>
      </c>
      <c r="O442">
        <v>80</v>
      </c>
      <c r="P442">
        <v>302</v>
      </c>
      <c r="Q442">
        <v>64</v>
      </c>
      <c r="R442">
        <v>3743</v>
      </c>
      <c r="S442">
        <v>8702</v>
      </c>
      <c r="T442">
        <v>0</v>
      </c>
      <c r="U442" t="s">
        <v>44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2458</v>
      </c>
      <c r="AJ442" t="s">
        <v>36</v>
      </c>
      <c r="AK442">
        <v>3945</v>
      </c>
      <c r="AL442">
        <v>439</v>
      </c>
      <c r="AM442">
        <v>91</v>
      </c>
      <c r="AN442" t="s">
        <v>36</v>
      </c>
    </row>
    <row r="443" spans="1:40" x14ac:dyDescent="0.2">
      <c r="A443">
        <v>106434051</v>
      </c>
      <c r="B443" t="s">
        <v>935</v>
      </c>
      <c r="C443" t="s">
        <v>936</v>
      </c>
      <c r="D443" t="s">
        <v>937</v>
      </c>
      <c r="E443" t="s">
        <v>38</v>
      </c>
      <c r="F443">
        <v>33753</v>
      </c>
      <c r="G443">
        <v>33753</v>
      </c>
      <c r="H443">
        <v>42560</v>
      </c>
      <c r="I443">
        <f t="shared" si="6"/>
        <v>24.12876712328767</v>
      </c>
      <c r="J443" t="s">
        <v>914</v>
      </c>
      <c r="K443" t="s">
        <v>915</v>
      </c>
      <c r="L443" t="s">
        <v>41</v>
      </c>
      <c r="M443" t="s">
        <v>66</v>
      </c>
      <c r="N443" t="s">
        <v>54</v>
      </c>
      <c r="O443">
        <v>0</v>
      </c>
      <c r="P443">
        <v>31</v>
      </c>
      <c r="Q443">
        <v>0</v>
      </c>
      <c r="R443">
        <v>0</v>
      </c>
      <c r="S443">
        <v>0</v>
      </c>
      <c r="T443">
        <v>0</v>
      </c>
      <c r="U443" t="s">
        <v>44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 t="s">
        <v>44</v>
      </c>
      <c r="AK443">
        <v>0</v>
      </c>
      <c r="AL443">
        <v>0</v>
      </c>
      <c r="AM443">
        <v>0</v>
      </c>
      <c r="AN443" t="s">
        <v>44</v>
      </c>
    </row>
    <row r="444" spans="1:40" x14ac:dyDescent="0.2">
      <c r="A444">
        <v>106434138</v>
      </c>
      <c r="B444" t="s">
        <v>938</v>
      </c>
      <c r="C444" t="s">
        <v>939</v>
      </c>
      <c r="D444" t="s">
        <v>940</v>
      </c>
      <c r="E444" t="s">
        <v>38</v>
      </c>
      <c r="F444">
        <v>36433</v>
      </c>
      <c r="G444">
        <v>36433</v>
      </c>
      <c r="H444">
        <v>42560</v>
      </c>
      <c r="I444">
        <f t="shared" si="6"/>
        <v>16.786301369863015</v>
      </c>
      <c r="J444" t="s">
        <v>914</v>
      </c>
      <c r="K444" t="s">
        <v>915</v>
      </c>
      <c r="L444" t="s">
        <v>41</v>
      </c>
      <c r="M444" t="s">
        <v>42</v>
      </c>
      <c r="N444" t="s">
        <v>43</v>
      </c>
      <c r="O444">
        <v>0</v>
      </c>
      <c r="P444">
        <v>93</v>
      </c>
      <c r="Q444">
        <v>20</v>
      </c>
      <c r="R444">
        <v>531</v>
      </c>
      <c r="S444">
        <v>1060</v>
      </c>
      <c r="T444">
        <v>0</v>
      </c>
      <c r="U444" t="s">
        <v>44</v>
      </c>
      <c r="W444" t="s">
        <v>45</v>
      </c>
      <c r="Y444" t="s">
        <v>45</v>
      </c>
      <c r="Z444" t="s">
        <v>45</v>
      </c>
      <c r="AD444">
        <v>14</v>
      </c>
      <c r="AE444">
        <v>766</v>
      </c>
      <c r="AF444">
        <v>1430</v>
      </c>
      <c r="AG444">
        <v>52</v>
      </c>
      <c r="AH444">
        <v>2389</v>
      </c>
      <c r="AI444">
        <v>862</v>
      </c>
      <c r="AJ444" t="s">
        <v>44</v>
      </c>
      <c r="AK444">
        <v>559</v>
      </c>
      <c r="AL444">
        <v>16</v>
      </c>
      <c r="AM444">
        <v>2</v>
      </c>
      <c r="AN444" t="s">
        <v>44</v>
      </c>
    </row>
    <row r="445" spans="1:40" x14ac:dyDescent="0.2">
      <c r="A445">
        <v>106434153</v>
      </c>
      <c r="B445" t="s">
        <v>1128</v>
      </c>
      <c r="C445" t="s">
        <v>1129</v>
      </c>
      <c r="D445" t="s">
        <v>1130</v>
      </c>
      <c r="E445" t="s">
        <v>38</v>
      </c>
      <c r="F445">
        <v>39287</v>
      </c>
      <c r="G445">
        <v>39287</v>
      </c>
      <c r="H445">
        <v>42560</v>
      </c>
      <c r="I445">
        <f t="shared" si="6"/>
        <v>8.9671232876712335</v>
      </c>
      <c r="J445" t="s">
        <v>914</v>
      </c>
      <c r="K445" t="s">
        <v>915</v>
      </c>
      <c r="L445" t="s">
        <v>41</v>
      </c>
      <c r="M445" t="s">
        <v>42</v>
      </c>
      <c r="N445" t="s">
        <v>43</v>
      </c>
      <c r="O445">
        <v>26</v>
      </c>
      <c r="P445">
        <v>327</v>
      </c>
      <c r="Q445">
        <v>28</v>
      </c>
      <c r="R445">
        <v>4140</v>
      </c>
      <c r="S445">
        <v>7866</v>
      </c>
      <c r="T445">
        <v>0</v>
      </c>
      <c r="U445" t="s">
        <v>36</v>
      </c>
      <c r="V445" t="s">
        <v>45</v>
      </c>
      <c r="X445" t="s">
        <v>45</v>
      </c>
      <c r="Z445" t="s">
        <v>45</v>
      </c>
      <c r="AD445">
        <v>25</v>
      </c>
      <c r="AE445">
        <v>106</v>
      </c>
      <c r="AF445">
        <v>2381</v>
      </c>
      <c r="AG445">
        <v>5489</v>
      </c>
      <c r="AH445">
        <v>8002</v>
      </c>
      <c r="AI445">
        <v>4703</v>
      </c>
      <c r="AJ445" t="s">
        <v>36</v>
      </c>
      <c r="AK445">
        <v>4482</v>
      </c>
      <c r="AL445">
        <v>366</v>
      </c>
      <c r="AM445">
        <v>60</v>
      </c>
      <c r="AN445" t="s">
        <v>44</v>
      </c>
    </row>
    <row r="446" spans="1:40" x14ac:dyDescent="0.2">
      <c r="A446">
        <v>106434218</v>
      </c>
      <c r="B446" t="s">
        <v>1186</v>
      </c>
      <c r="C446" t="s">
        <v>1187</v>
      </c>
      <c r="D446" t="s">
        <v>1130</v>
      </c>
      <c r="E446" t="s">
        <v>38</v>
      </c>
      <c r="F446">
        <v>40483</v>
      </c>
      <c r="G446">
        <v>40483</v>
      </c>
      <c r="H446">
        <v>42560</v>
      </c>
      <c r="I446">
        <f t="shared" si="6"/>
        <v>5.6904109589041099</v>
      </c>
      <c r="J446" t="s">
        <v>914</v>
      </c>
      <c r="K446" t="s">
        <v>915</v>
      </c>
      <c r="L446" t="s">
        <v>165</v>
      </c>
      <c r="M446" t="s">
        <v>42</v>
      </c>
      <c r="N446" t="s">
        <v>57</v>
      </c>
      <c r="O446">
        <v>0</v>
      </c>
      <c r="P446">
        <v>24</v>
      </c>
      <c r="Q446">
        <v>0</v>
      </c>
      <c r="R446">
        <v>0</v>
      </c>
      <c r="S446">
        <v>0</v>
      </c>
      <c r="T446">
        <v>0</v>
      </c>
      <c r="U446" t="s">
        <v>44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 t="s">
        <v>44</v>
      </c>
      <c r="AK446">
        <v>0</v>
      </c>
      <c r="AL446">
        <v>0</v>
      </c>
      <c r="AM446">
        <v>0</v>
      </c>
      <c r="AN446" t="s">
        <v>44</v>
      </c>
    </row>
    <row r="447" spans="1:40" x14ac:dyDescent="0.2">
      <c r="A447">
        <v>106434220</v>
      </c>
      <c r="B447" t="s">
        <v>1184</v>
      </c>
      <c r="C447" t="s">
        <v>1185</v>
      </c>
      <c r="D447" t="s">
        <v>913</v>
      </c>
      <c r="E447" t="s">
        <v>38</v>
      </c>
      <c r="F447">
        <v>40604</v>
      </c>
      <c r="G447">
        <v>40604</v>
      </c>
      <c r="H447">
        <v>42560</v>
      </c>
      <c r="I447">
        <f t="shared" si="6"/>
        <v>5.3589041095890408</v>
      </c>
      <c r="J447" t="s">
        <v>914</v>
      </c>
      <c r="K447" t="s">
        <v>915</v>
      </c>
      <c r="L447" t="s">
        <v>165</v>
      </c>
      <c r="M447" t="s">
        <v>66</v>
      </c>
      <c r="N447" t="s">
        <v>57</v>
      </c>
      <c r="O447">
        <v>0</v>
      </c>
      <c r="P447">
        <v>16</v>
      </c>
      <c r="Q447">
        <v>0</v>
      </c>
      <c r="R447">
        <v>0</v>
      </c>
      <c r="S447">
        <v>0</v>
      </c>
      <c r="T447">
        <v>0</v>
      </c>
      <c r="U447" t="s">
        <v>44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 t="s">
        <v>44</v>
      </c>
      <c r="AK447">
        <v>0</v>
      </c>
      <c r="AL447">
        <v>0</v>
      </c>
      <c r="AM447">
        <v>0</v>
      </c>
      <c r="AN447" t="s">
        <v>44</v>
      </c>
    </row>
    <row r="448" spans="1:40" x14ac:dyDescent="0.2">
      <c r="A448">
        <v>106440755</v>
      </c>
      <c r="B448" t="s">
        <v>941</v>
      </c>
      <c r="C448" t="s">
        <v>942</v>
      </c>
      <c r="D448" t="s">
        <v>943</v>
      </c>
      <c r="E448" t="s">
        <v>38</v>
      </c>
      <c r="F448">
        <v>24832</v>
      </c>
      <c r="G448">
        <v>24832</v>
      </c>
      <c r="H448">
        <v>42560</v>
      </c>
      <c r="I448">
        <f t="shared" si="6"/>
        <v>48.56986301369863</v>
      </c>
      <c r="J448" t="s">
        <v>541</v>
      </c>
      <c r="K448" t="s">
        <v>944</v>
      </c>
      <c r="L448" t="s">
        <v>41</v>
      </c>
      <c r="M448" t="s">
        <v>42</v>
      </c>
      <c r="N448" t="s">
        <v>43</v>
      </c>
      <c r="O448">
        <v>14</v>
      </c>
      <c r="P448">
        <v>223</v>
      </c>
      <c r="Q448">
        <v>25</v>
      </c>
      <c r="R448">
        <v>667</v>
      </c>
      <c r="S448">
        <v>1468</v>
      </c>
      <c r="T448">
        <v>0</v>
      </c>
      <c r="U448" t="s">
        <v>36</v>
      </c>
      <c r="W448" t="s">
        <v>45</v>
      </c>
      <c r="Y448" t="s">
        <v>45</v>
      </c>
      <c r="Z448" t="s">
        <v>45</v>
      </c>
      <c r="AC448" t="s">
        <v>45</v>
      </c>
      <c r="AD448">
        <v>8</v>
      </c>
      <c r="AE448">
        <v>62</v>
      </c>
      <c r="AF448">
        <v>1082</v>
      </c>
      <c r="AG448">
        <v>6968</v>
      </c>
      <c r="AH448">
        <v>8120</v>
      </c>
      <c r="AI448">
        <v>2890</v>
      </c>
      <c r="AJ448" t="s">
        <v>36</v>
      </c>
      <c r="AK448">
        <v>813</v>
      </c>
      <c r="AL448">
        <v>67</v>
      </c>
      <c r="AM448">
        <v>11</v>
      </c>
      <c r="AN448" t="s">
        <v>44</v>
      </c>
    </row>
    <row r="449" spans="1:40" x14ac:dyDescent="0.2">
      <c r="A449">
        <v>106444012</v>
      </c>
      <c r="B449" t="s">
        <v>945</v>
      </c>
      <c r="C449" t="s">
        <v>946</v>
      </c>
      <c r="D449" t="s">
        <v>943</v>
      </c>
      <c r="E449" t="s">
        <v>38</v>
      </c>
      <c r="F449">
        <v>35132</v>
      </c>
      <c r="G449">
        <v>35132</v>
      </c>
      <c r="H449">
        <v>42560</v>
      </c>
      <c r="I449">
        <f t="shared" si="6"/>
        <v>20.350684931506848</v>
      </c>
      <c r="J449" t="s">
        <v>541</v>
      </c>
      <c r="K449" t="s">
        <v>944</v>
      </c>
      <c r="L449" t="s">
        <v>41</v>
      </c>
      <c r="M449" t="s">
        <v>42</v>
      </c>
      <c r="N449" t="s">
        <v>43</v>
      </c>
      <c r="O449">
        <v>0</v>
      </c>
      <c r="P449">
        <v>30</v>
      </c>
      <c r="Q449">
        <v>12</v>
      </c>
      <c r="R449">
        <v>1019</v>
      </c>
      <c r="S449">
        <v>2151</v>
      </c>
      <c r="T449">
        <v>0</v>
      </c>
      <c r="U449" t="s">
        <v>44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397</v>
      </c>
      <c r="AJ449" t="s">
        <v>36</v>
      </c>
      <c r="AK449">
        <v>1035</v>
      </c>
      <c r="AL449">
        <v>9</v>
      </c>
      <c r="AM449">
        <v>0</v>
      </c>
      <c r="AN449" t="s">
        <v>44</v>
      </c>
    </row>
    <row r="450" spans="1:40" x14ac:dyDescent="0.2">
      <c r="A450">
        <v>106444013</v>
      </c>
      <c r="B450" t="s">
        <v>947</v>
      </c>
      <c r="C450" t="s">
        <v>948</v>
      </c>
      <c r="D450" t="s">
        <v>949</v>
      </c>
      <c r="E450" t="s">
        <v>38</v>
      </c>
      <c r="F450">
        <v>35909</v>
      </c>
      <c r="G450">
        <v>35909</v>
      </c>
      <c r="H450">
        <v>42560</v>
      </c>
      <c r="I450">
        <f t="shared" si="6"/>
        <v>18.221917808219178</v>
      </c>
      <c r="J450" t="s">
        <v>541</v>
      </c>
      <c r="K450" t="s">
        <v>944</v>
      </c>
      <c r="L450" t="s">
        <v>41</v>
      </c>
      <c r="M450" t="s">
        <v>66</v>
      </c>
      <c r="N450" t="s">
        <v>43</v>
      </c>
      <c r="O450">
        <v>10</v>
      </c>
      <c r="P450">
        <v>106</v>
      </c>
      <c r="Q450">
        <v>28</v>
      </c>
      <c r="R450">
        <v>1138</v>
      </c>
      <c r="S450">
        <v>2879</v>
      </c>
      <c r="T450">
        <v>0</v>
      </c>
      <c r="U450" t="s">
        <v>44</v>
      </c>
      <c r="W450" t="s">
        <v>45</v>
      </c>
      <c r="Y450" t="s">
        <v>45</v>
      </c>
      <c r="Z450" t="s">
        <v>45</v>
      </c>
      <c r="AC450" t="s">
        <v>45</v>
      </c>
      <c r="AD450">
        <v>0</v>
      </c>
      <c r="AE450">
        <v>5</v>
      </c>
      <c r="AF450">
        <v>145</v>
      </c>
      <c r="AG450">
        <v>2393</v>
      </c>
      <c r="AH450">
        <v>2543</v>
      </c>
      <c r="AI450">
        <v>1617</v>
      </c>
      <c r="AJ450" t="s">
        <v>36</v>
      </c>
      <c r="AK450">
        <v>1263</v>
      </c>
      <c r="AL450">
        <v>49</v>
      </c>
      <c r="AM450">
        <v>2</v>
      </c>
      <c r="AN450" t="s">
        <v>44</v>
      </c>
    </row>
    <row r="451" spans="1:40" x14ac:dyDescent="0.2">
      <c r="A451">
        <v>106444029</v>
      </c>
      <c r="B451" t="s">
        <v>1242</v>
      </c>
      <c r="C451" t="s">
        <v>1243</v>
      </c>
      <c r="D451" t="s">
        <v>943</v>
      </c>
      <c r="E451" t="s">
        <v>38</v>
      </c>
      <c r="F451">
        <v>41622</v>
      </c>
      <c r="H451">
        <v>42560</v>
      </c>
      <c r="I451">
        <f t="shared" ref="I451:I514" si="7">(H451-G451)/365</f>
        <v>116.60273972602739</v>
      </c>
      <c r="J451" t="s">
        <v>541</v>
      </c>
      <c r="K451" t="s">
        <v>944</v>
      </c>
      <c r="L451" t="s">
        <v>165</v>
      </c>
      <c r="M451" t="s">
        <v>66</v>
      </c>
      <c r="N451" t="s">
        <v>57</v>
      </c>
      <c r="O451">
        <v>0</v>
      </c>
      <c r="P451">
        <v>16</v>
      </c>
      <c r="Q451">
        <v>0</v>
      </c>
      <c r="R451">
        <v>0</v>
      </c>
      <c r="S451">
        <v>0</v>
      </c>
      <c r="T451">
        <v>0</v>
      </c>
      <c r="U451" t="s">
        <v>44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 t="s">
        <v>44</v>
      </c>
      <c r="AK451">
        <v>0</v>
      </c>
      <c r="AL451">
        <v>0</v>
      </c>
      <c r="AM451">
        <v>0</v>
      </c>
      <c r="AN451" t="s">
        <v>44</v>
      </c>
    </row>
    <row r="452" spans="1:40" x14ac:dyDescent="0.2">
      <c r="A452">
        <v>106450936</v>
      </c>
      <c r="B452" t="s">
        <v>1271</v>
      </c>
      <c r="C452" t="s">
        <v>1272</v>
      </c>
      <c r="D452" t="s">
        <v>1273</v>
      </c>
      <c r="E452" t="s">
        <v>38</v>
      </c>
      <c r="F452">
        <v>21557</v>
      </c>
      <c r="G452">
        <v>21557</v>
      </c>
      <c r="H452">
        <v>42560</v>
      </c>
      <c r="I452">
        <f t="shared" si="7"/>
        <v>57.542465753424658</v>
      </c>
      <c r="J452" t="s">
        <v>103</v>
      </c>
      <c r="K452" t="s">
        <v>953</v>
      </c>
      <c r="L452" t="s">
        <v>41</v>
      </c>
      <c r="M452" t="s">
        <v>77</v>
      </c>
      <c r="N452" t="s">
        <v>43</v>
      </c>
      <c r="O452">
        <v>0</v>
      </c>
      <c r="P452">
        <v>121</v>
      </c>
      <c r="Q452">
        <v>4</v>
      </c>
      <c r="R452">
        <v>59</v>
      </c>
      <c r="S452">
        <v>95</v>
      </c>
      <c r="T452">
        <v>0</v>
      </c>
      <c r="U452" t="s">
        <v>44</v>
      </c>
      <c r="W452" t="s">
        <v>45</v>
      </c>
      <c r="Y452" t="s">
        <v>45</v>
      </c>
      <c r="Z452" t="s">
        <v>45</v>
      </c>
      <c r="AD452">
        <v>3</v>
      </c>
      <c r="AE452">
        <v>33</v>
      </c>
      <c r="AF452">
        <v>72</v>
      </c>
      <c r="AG452">
        <v>86</v>
      </c>
      <c r="AH452">
        <v>194</v>
      </c>
      <c r="AI452">
        <v>28</v>
      </c>
      <c r="AJ452" t="s">
        <v>44</v>
      </c>
      <c r="AK452">
        <v>59</v>
      </c>
      <c r="AL452">
        <v>1</v>
      </c>
      <c r="AM452">
        <v>0</v>
      </c>
      <c r="AN452" t="s">
        <v>44</v>
      </c>
    </row>
    <row r="453" spans="1:40" x14ac:dyDescent="0.2">
      <c r="A453">
        <v>106450940</v>
      </c>
      <c r="B453" t="s">
        <v>1200</v>
      </c>
      <c r="C453" t="s">
        <v>1201</v>
      </c>
      <c r="D453" t="s">
        <v>952</v>
      </c>
      <c r="E453" t="s">
        <v>38</v>
      </c>
      <c r="F453">
        <v>16894</v>
      </c>
      <c r="G453">
        <v>16894</v>
      </c>
      <c r="H453">
        <v>42560</v>
      </c>
      <c r="I453">
        <f t="shared" si="7"/>
        <v>70.317808219178076</v>
      </c>
      <c r="J453" t="s">
        <v>103</v>
      </c>
      <c r="K453" t="s">
        <v>953</v>
      </c>
      <c r="L453" t="s">
        <v>41</v>
      </c>
      <c r="M453" t="s">
        <v>240</v>
      </c>
      <c r="N453" t="s">
        <v>43</v>
      </c>
      <c r="O453">
        <v>0</v>
      </c>
      <c r="P453">
        <v>246</v>
      </c>
      <c r="Q453">
        <v>0</v>
      </c>
      <c r="R453">
        <v>0</v>
      </c>
      <c r="S453">
        <v>0</v>
      </c>
      <c r="T453">
        <v>0</v>
      </c>
      <c r="U453" t="s">
        <v>44</v>
      </c>
      <c r="V453" t="s">
        <v>45</v>
      </c>
      <c r="Y453" t="s">
        <v>45</v>
      </c>
      <c r="Z453" t="s">
        <v>45</v>
      </c>
      <c r="AC453" t="s">
        <v>45</v>
      </c>
      <c r="AD453">
        <v>0</v>
      </c>
      <c r="AE453">
        <v>8</v>
      </c>
      <c r="AF453">
        <v>35</v>
      </c>
      <c r="AG453">
        <v>5691</v>
      </c>
      <c r="AH453">
        <v>5736</v>
      </c>
      <c r="AI453">
        <v>1805</v>
      </c>
      <c r="AJ453" t="s">
        <v>44</v>
      </c>
      <c r="AK453">
        <v>0</v>
      </c>
      <c r="AL453">
        <v>0</v>
      </c>
      <c r="AM453">
        <v>0</v>
      </c>
      <c r="AN453" t="s">
        <v>36</v>
      </c>
    </row>
    <row r="454" spans="1:40" x14ac:dyDescent="0.2">
      <c r="A454">
        <v>106450949</v>
      </c>
      <c r="B454" t="s">
        <v>950</v>
      </c>
      <c r="C454" t="s">
        <v>951</v>
      </c>
      <c r="D454" t="s">
        <v>952</v>
      </c>
      <c r="E454" t="s">
        <v>38</v>
      </c>
      <c r="F454">
        <v>19458</v>
      </c>
      <c r="G454">
        <v>19458</v>
      </c>
      <c r="H454">
        <v>42560</v>
      </c>
      <c r="I454">
        <f t="shared" si="7"/>
        <v>63.293150684931504</v>
      </c>
      <c r="J454" t="s">
        <v>103</v>
      </c>
      <c r="K454" t="s">
        <v>953</v>
      </c>
      <c r="L454" t="s">
        <v>41</v>
      </c>
      <c r="M454" t="s">
        <v>42</v>
      </c>
      <c r="N454" t="s">
        <v>43</v>
      </c>
      <c r="O454">
        <v>16</v>
      </c>
      <c r="P454">
        <v>267</v>
      </c>
      <c r="Q454">
        <v>16</v>
      </c>
      <c r="R454">
        <v>1794</v>
      </c>
      <c r="S454">
        <v>3335</v>
      </c>
      <c r="T454">
        <v>0</v>
      </c>
      <c r="U454" t="s">
        <v>36</v>
      </c>
      <c r="V454" t="s">
        <v>45</v>
      </c>
      <c r="X454" t="s">
        <v>45</v>
      </c>
      <c r="Z454" t="s">
        <v>45</v>
      </c>
      <c r="AB454" t="s">
        <v>45</v>
      </c>
      <c r="AD454">
        <v>4</v>
      </c>
      <c r="AE454">
        <v>60</v>
      </c>
      <c r="AF454">
        <v>994</v>
      </c>
      <c r="AG454">
        <v>6050</v>
      </c>
      <c r="AH454">
        <v>7108</v>
      </c>
      <c r="AI454">
        <v>3887</v>
      </c>
      <c r="AJ454" t="s">
        <v>44</v>
      </c>
      <c r="AK454">
        <v>1965</v>
      </c>
      <c r="AL454">
        <v>101</v>
      </c>
      <c r="AM454">
        <v>0</v>
      </c>
      <c r="AN454" t="s">
        <v>36</v>
      </c>
    </row>
    <row r="455" spans="1:40" x14ac:dyDescent="0.2">
      <c r="A455">
        <v>106454012</v>
      </c>
      <c r="B455" t="s">
        <v>954</v>
      </c>
      <c r="C455" t="s">
        <v>955</v>
      </c>
      <c r="D455" t="s">
        <v>952</v>
      </c>
      <c r="E455" t="s">
        <v>38</v>
      </c>
      <c r="F455">
        <v>33491</v>
      </c>
      <c r="G455">
        <v>33491</v>
      </c>
      <c r="H455">
        <v>42560</v>
      </c>
      <c r="I455">
        <f t="shared" si="7"/>
        <v>24.846575342465755</v>
      </c>
      <c r="J455" t="s">
        <v>103</v>
      </c>
      <c r="K455" t="s">
        <v>953</v>
      </c>
      <c r="L455" t="s">
        <v>41</v>
      </c>
      <c r="M455" t="s">
        <v>240</v>
      </c>
      <c r="N455" t="s">
        <v>148</v>
      </c>
      <c r="O455">
        <v>0</v>
      </c>
      <c r="P455">
        <v>88</v>
      </c>
      <c r="Q455">
        <v>0</v>
      </c>
      <c r="R455">
        <v>0</v>
      </c>
      <c r="S455">
        <v>0</v>
      </c>
      <c r="T455">
        <v>0</v>
      </c>
      <c r="U455" t="s">
        <v>44</v>
      </c>
      <c r="AA455" t="s">
        <v>45</v>
      </c>
      <c r="AD455"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 t="s">
        <v>44</v>
      </c>
      <c r="AK455">
        <v>0</v>
      </c>
      <c r="AL455">
        <v>0</v>
      </c>
      <c r="AM455">
        <v>0</v>
      </c>
      <c r="AN455" t="s">
        <v>44</v>
      </c>
    </row>
    <row r="456" spans="1:40" x14ac:dyDescent="0.2">
      <c r="A456">
        <v>106454013</v>
      </c>
      <c r="B456" t="s">
        <v>956</v>
      </c>
      <c r="C456" t="s">
        <v>957</v>
      </c>
      <c r="D456" t="s">
        <v>952</v>
      </c>
      <c r="E456" t="s">
        <v>38</v>
      </c>
      <c r="F456">
        <v>33686</v>
      </c>
      <c r="G456">
        <v>33686</v>
      </c>
      <c r="H456">
        <v>42560</v>
      </c>
      <c r="I456">
        <f t="shared" si="7"/>
        <v>24.312328767123287</v>
      </c>
      <c r="J456" t="s">
        <v>103</v>
      </c>
      <c r="K456" t="s">
        <v>953</v>
      </c>
      <c r="L456" t="s">
        <v>41</v>
      </c>
      <c r="M456" t="s">
        <v>577</v>
      </c>
      <c r="N456" t="s">
        <v>43</v>
      </c>
      <c r="O456">
        <v>0</v>
      </c>
      <c r="P456">
        <v>10</v>
      </c>
      <c r="Q456">
        <v>0</v>
      </c>
      <c r="R456">
        <v>0</v>
      </c>
      <c r="S456">
        <v>0</v>
      </c>
      <c r="T456">
        <v>0</v>
      </c>
      <c r="U456" t="s">
        <v>44</v>
      </c>
      <c r="W456" t="s">
        <v>45</v>
      </c>
      <c r="Y456" t="s">
        <v>45</v>
      </c>
      <c r="AA456" t="s">
        <v>45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266</v>
      </c>
      <c r="AJ456" t="s">
        <v>44</v>
      </c>
      <c r="AK456">
        <v>0</v>
      </c>
      <c r="AL456">
        <v>0</v>
      </c>
      <c r="AM456">
        <v>0</v>
      </c>
      <c r="AN456" t="s">
        <v>44</v>
      </c>
    </row>
    <row r="457" spans="1:40" x14ac:dyDescent="0.2">
      <c r="A457">
        <v>106454068</v>
      </c>
      <c r="B457" t="s">
        <v>1348</v>
      </c>
      <c r="C457" t="s">
        <v>1349</v>
      </c>
      <c r="D457" t="s">
        <v>952</v>
      </c>
      <c r="E457" t="s">
        <v>38</v>
      </c>
      <c r="F457">
        <v>41332</v>
      </c>
      <c r="H457">
        <v>42560</v>
      </c>
      <c r="I457">
        <f t="shared" si="7"/>
        <v>116.60273972602739</v>
      </c>
      <c r="J457" t="s">
        <v>103</v>
      </c>
      <c r="K457" t="s">
        <v>953</v>
      </c>
      <c r="L457" t="s">
        <v>165</v>
      </c>
      <c r="M457" t="s">
        <v>66</v>
      </c>
      <c r="N457" t="s">
        <v>57</v>
      </c>
      <c r="O457">
        <v>0</v>
      </c>
      <c r="P457">
        <v>16</v>
      </c>
      <c r="Q457">
        <v>0</v>
      </c>
      <c r="R457">
        <v>0</v>
      </c>
      <c r="S457">
        <v>0</v>
      </c>
      <c r="T457">
        <v>0</v>
      </c>
      <c r="U457" t="s">
        <v>44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 t="s">
        <v>44</v>
      </c>
      <c r="AK457">
        <v>0</v>
      </c>
      <c r="AL457">
        <v>0</v>
      </c>
      <c r="AM457">
        <v>0</v>
      </c>
      <c r="AN457" t="s">
        <v>44</v>
      </c>
    </row>
    <row r="458" spans="1:40" x14ac:dyDescent="0.2">
      <c r="A458">
        <v>106470871</v>
      </c>
      <c r="B458" t="s">
        <v>958</v>
      </c>
      <c r="C458" t="s">
        <v>959</v>
      </c>
      <c r="D458" t="s">
        <v>960</v>
      </c>
      <c r="E458" t="s">
        <v>38</v>
      </c>
      <c r="F458">
        <v>27863</v>
      </c>
      <c r="G458">
        <v>27863</v>
      </c>
      <c r="H458">
        <v>42560</v>
      </c>
      <c r="I458">
        <f t="shared" si="7"/>
        <v>40.265753424657532</v>
      </c>
      <c r="J458" t="s">
        <v>103</v>
      </c>
      <c r="K458" t="s">
        <v>961</v>
      </c>
      <c r="L458" t="s">
        <v>41</v>
      </c>
      <c r="M458" t="s">
        <v>42</v>
      </c>
      <c r="N458" t="s">
        <v>43</v>
      </c>
      <c r="O458">
        <v>0</v>
      </c>
      <c r="P458">
        <v>33</v>
      </c>
      <c r="Q458">
        <v>4</v>
      </c>
      <c r="R458">
        <v>137</v>
      </c>
      <c r="S458">
        <v>256</v>
      </c>
      <c r="T458">
        <v>0</v>
      </c>
      <c r="U458" t="s">
        <v>44</v>
      </c>
      <c r="W458" t="s">
        <v>45</v>
      </c>
      <c r="Y458" t="s">
        <v>45</v>
      </c>
      <c r="Z458" t="s">
        <v>45</v>
      </c>
      <c r="AD458">
        <v>0</v>
      </c>
      <c r="AE458">
        <v>0</v>
      </c>
      <c r="AF458">
        <v>71</v>
      </c>
      <c r="AG458">
        <v>481</v>
      </c>
      <c r="AH458">
        <v>552</v>
      </c>
      <c r="AI458">
        <v>421</v>
      </c>
      <c r="AJ458" t="s">
        <v>36</v>
      </c>
      <c r="AK458">
        <v>135</v>
      </c>
      <c r="AL458">
        <v>4</v>
      </c>
      <c r="AM458">
        <v>0</v>
      </c>
      <c r="AN458" t="s">
        <v>44</v>
      </c>
    </row>
    <row r="459" spans="1:40" x14ac:dyDescent="0.2">
      <c r="A459">
        <v>106474007</v>
      </c>
      <c r="B459" t="s">
        <v>962</v>
      </c>
      <c r="C459" t="s">
        <v>963</v>
      </c>
      <c r="D459" t="s">
        <v>964</v>
      </c>
      <c r="E459" t="s">
        <v>38</v>
      </c>
      <c r="F459">
        <v>35622</v>
      </c>
      <c r="G459">
        <v>35622</v>
      </c>
      <c r="H459">
        <v>42560</v>
      </c>
      <c r="I459">
        <f t="shared" si="7"/>
        <v>19.008219178082193</v>
      </c>
      <c r="J459" t="s">
        <v>103</v>
      </c>
      <c r="K459" t="s">
        <v>961</v>
      </c>
      <c r="L459" t="s">
        <v>41</v>
      </c>
      <c r="M459" t="s">
        <v>42</v>
      </c>
      <c r="N459" t="s">
        <v>43</v>
      </c>
      <c r="O459">
        <v>0</v>
      </c>
      <c r="P459">
        <v>28</v>
      </c>
      <c r="Q459">
        <v>0</v>
      </c>
      <c r="R459">
        <v>176</v>
      </c>
      <c r="S459">
        <v>370</v>
      </c>
      <c r="T459">
        <v>0</v>
      </c>
      <c r="U459" t="s">
        <v>44</v>
      </c>
      <c r="W459" t="s">
        <v>45</v>
      </c>
      <c r="Y459" t="s">
        <v>45</v>
      </c>
      <c r="Z459" t="s">
        <v>45</v>
      </c>
      <c r="AD459">
        <v>0</v>
      </c>
      <c r="AE459">
        <v>0</v>
      </c>
      <c r="AF459">
        <v>0</v>
      </c>
      <c r="AG459">
        <v>0</v>
      </c>
      <c r="AH459">
        <v>1174</v>
      </c>
      <c r="AI459">
        <v>429</v>
      </c>
      <c r="AJ459" t="s">
        <v>44</v>
      </c>
      <c r="AK459">
        <v>184</v>
      </c>
      <c r="AL459">
        <v>2</v>
      </c>
      <c r="AM459">
        <v>1</v>
      </c>
      <c r="AN459" t="s">
        <v>44</v>
      </c>
    </row>
    <row r="460" spans="1:40" x14ac:dyDescent="0.2">
      <c r="A460">
        <v>106480989</v>
      </c>
      <c r="B460" t="s">
        <v>1295</v>
      </c>
      <c r="C460" t="s">
        <v>1296</v>
      </c>
      <c r="D460" t="s">
        <v>967</v>
      </c>
      <c r="E460" t="s">
        <v>38</v>
      </c>
      <c r="F460">
        <v>26744</v>
      </c>
      <c r="G460">
        <v>26744</v>
      </c>
      <c r="H460">
        <v>42560</v>
      </c>
      <c r="I460">
        <f t="shared" si="7"/>
        <v>43.331506849315069</v>
      </c>
      <c r="J460" t="s">
        <v>553</v>
      </c>
      <c r="K460" t="s">
        <v>968</v>
      </c>
      <c r="L460" t="s">
        <v>41</v>
      </c>
      <c r="M460" t="s">
        <v>42</v>
      </c>
      <c r="N460" t="s">
        <v>43</v>
      </c>
      <c r="O460">
        <v>16</v>
      </c>
      <c r="P460">
        <v>248</v>
      </c>
      <c r="Q460">
        <v>22</v>
      </c>
      <c r="R460">
        <v>1379</v>
      </c>
      <c r="S460">
        <v>2277</v>
      </c>
      <c r="T460">
        <v>0</v>
      </c>
      <c r="U460" t="s">
        <v>36</v>
      </c>
      <c r="V460" t="s">
        <v>45</v>
      </c>
      <c r="X460" t="s">
        <v>45</v>
      </c>
      <c r="Z460" t="s">
        <v>45</v>
      </c>
      <c r="AC460" t="s">
        <v>45</v>
      </c>
      <c r="AD460">
        <v>2</v>
      </c>
      <c r="AE460">
        <v>112</v>
      </c>
      <c r="AF460">
        <v>1884</v>
      </c>
      <c r="AG460">
        <v>2736</v>
      </c>
      <c r="AH460">
        <v>4741</v>
      </c>
      <c r="AI460">
        <v>2361</v>
      </c>
      <c r="AJ460" t="s">
        <v>44</v>
      </c>
      <c r="AK460">
        <v>1551</v>
      </c>
      <c r="AL460">
        <v>107</v>
      </c>
      <c r="AM460">
        <v>21</v>
      </c>
      <c r="AN460" t="s">
        <v>44</v>
      </c>
    </row>
    <row r="461" spans="1:40" x14ac:dyDescent="0.2">
      <c r="A461">
        <v>106481015</v>
      </c>
      <c r="B461" t="s">
        <v>965</v>
      </c>
      <c r="C461" t="s">
        <v>966</v>
      </c>
      <c r="D461" t="s">
        <v>967</v>
      </c>
      <c r="E461" t="s">
        <v>38</v>
      </c>
      <c r="F461">
        <v>23179</v>
      </c>
      <c r="G461">
        <v>23179</v>
      </c>
      <c r="H461">
        <v>42560</v>
      </c>
      <c r="I461">
        <f t="shared" si="7"/>
        <v>53.098630136986301</v>
      </c>
      <c r="J461" t="s">
        <v>553</v>
      </c>
      <c r="K461" t="s">
        <v>968</v>
      </c>
      <c r="L461" t="s">
        <v>89</v>
      </c>
      <c r="M461" t="s">
        <v>42</v>
      </c>
      <c r="N461" t="s">
        <v>57</v>
      </c>
      <c r="O461">
        <v>0</v>
      </c>
      <c r="P461">
        <v>61</v>
      </c>
      <c r="Q461">
        <v>0</v>
      </c>
      <c r="R461">
        <v>0</v>
      </c>
      <c r="S461">
        <v>0</v>
      </c>
      <c r="T461">
        <v>13</v>
      </c>
      <c r="U461" t="s">
        <v>44</v>
      </c>
      <c r="AD461"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 t="s">
        <v>44</v>
      </c>
      <c r="AK461">
        <v>0</v>
      </c>
      <c r="AL461">
        <v>0</v>
      </c>
      <c r="AM461">
        <v>0</v>
      </c>
      <c r="AN461" t="s">
        <v>44</v>
      </c>
    </row>
    <row r="462" spans="1:40" x14ac:dyDescent="0.2">
      <c r="A462">
        <v>106481094</v>
      </c>
      <c r="B462" t="s">
        <v>1393</v>
      </c>
      <c r="C462" t="s">
        <v>1394</v>
      </c>
      <c r="D462" t="s">
        <v>967</v>
      </c>
      <c r="E462" t="s">
        <v>38</v>
      </c>
      <c r="F462">
        <v>16803</v>
      </c>
      <c r="G462">
        <v>16803</v>
      </c>
      <c r="H462">
        <v>42560</v>
      </c>
      <c r="I462">
        <f t="shared" si="7"/>
        <v>70.567123287671237</v>
      </c>
      <c r="J462" t="s">
        <v>553</v>
      </c>
      <c r="K462" t="s">
        <v>968</v>
      </c>
      <c r="L462" t="s">
        <v>41</v>
      </c>
      <c r="M462" t="s">
        <v>42</v>
      </c>
      <c r="N462" t="s">
        <v>43</v>
      </c>
      <c r="O462">
        <v>0</v>
      </c>
      <c r="P462">
        <v>102</v>
      </c>
      <c r="Q462">
        <v>12</v>
      </c>
      <c r="R462">
        <v>561</v>
      </c>
      <c r="S462">
        <v>997</v>
      </c>
      <c r="T462">
        <v>0</v>
      </c>
      <c r="U462" t="s">
        <v>36</v>
      </c>
      <c r="W462" t="s">
        <v>45</v>
      </c>
      <c r="Y462" t="s">
        <v>45</v>
      </c>
      <c r="Z462" t="s">
        <v>45</v>
      </c>
      <c r="AD462">
        <v>7</v>
      </c>
      <c r="AE462">
        <v>29</v>
      </c>
      <c r="AF462">
        <v>328</v>
      </c>
      <c r="AG462">
        <v>2454</v>
      </c>
      <c r="AH462">
        <v>2818</v>
      </c>
      <c r="AI462">
        <v>1088</v>
      </c>
      <c r="AJ462" t="s">
        <v>36</v>
      </c>
      <c r="AK462">
        <v>561</v>
      </c>
      <c r="AL462">
        <v>20</v>
      </c>
      <c r="AM462">
        <v>3</v>
      </c>
      <c r="AN462" t="s">
        <v>44</v>
      </c>
    </row>
    <row r="463" spans="1:40" x14ac:dyDescent="0.2">
      <c r="A463">
        <v>106481357</v>
      </c>
      <c r="B463" t="s">
        <v>969</v>
      </c>
      <c r="C463" t="s">
        <v>970</v>
      </c>
      <c r="D463" t="s">
        <v>971</v>
      </c>
      <c r="E463" t="s">
        <v>38</v>
      </c>
      <c r="F463">
        <v>21895</v>
      </c>
      <c r="G463">
        <v>21895</v>
      </c>
      <c r="H463">
        <v>42560</v>
      </c>
      <c r="I463">
        <f t="shared" si="7"/>
        <v>56.61643835616438</v>
      </c>
      <c r="J463" t="s">
        <v>553</v>
      </c>
      <c r="K463" t="s">
        <v>968</v>
      </c>
      <c r="L463" t="s">
        <v>41</v>
      </c>
      <c r="M463" t="s">
        <v>42</v>
      </c>
      <c r="N463" t="s">
        <v>43</v>
      </c>
      <c r="O463">
        <v>16</v>
      </c>
      <c r="P463">
        <v>132</v>
      </c>
      <c r="Q463">
        <v>11</v>
      </c>
      <c r="R463">
        <v>1194</v>
      </c>
      <c r="S463">
        <v>2204</v>
      </c>
      <c r="T463">
        <v>0</v>
      </c>
      <c r="U463" t="s">
        <v>36</v>
      </c>
      <c r="V463" t="s">
        <v>45</v>
      </c>
      <c r="Y463" t="s">
        <v>45</v>
      </c>
      <c r="Z463" t="s">
        <v>45</v>
      </c>
      <c r="AD463">
        <v>0</v>
      </c>
      <c r="AE463">
        <v>20</v>
      </c>
      <c r="AF463">
        <v>294</v>
      </c>
      <c r="AG463">
        <v>4506</v>
      </c>
      <c r="AH463">
        <v>4820</v>
      </c>
      <c r="AI463">
        <v>1258</v>
      </c>
      <c r="AJ463" t="s">
        <v>36</v>
      </c>
      <c r="AK463">
        <v>1339</v>
      </c>
      <c r="AL463">
        <v>70</v>
      </c>
      <c r="AM463">
        <v>14</v>
      </c>
      <c r="AN463" t="s">
        <v>44</v>
      </c>
    </row>
    <row r="464" spans="1:40" x14ac:dyDescent="0.2">
      <c r="A464">
        <v>106484001</v>
      </c>
      <c r="B464" t="s">
        <v>972</v>
      </c>
      <c r="C464" t="s">
        <v>973</v>
      </c>
      <c r="D464" t="s">
        <v>974</v>
      </c>
      <c r="E464" t="s">
        <v>38</v>
      </c>
      <c r="F464">
        <v>31959</v>
      </c>
      <c r="G464">
        <v>31959</v>
      </c>
      <c r="H464">
        <v>42560</v>
      </c>
      <c r="I464">
        <f t="shared" si="7"/>
        <v>29.043835616438358</v>
      </c>
      <c r="J464" t="s">
        <v>553</v>
      </c>
      <c r="K464" t="s">
        <v>968</v>
      </c>
      <c r="L464" t="s">
        <v>41</v>
      </c>
      <c r="M464" t="s">
        <v>42</v>
      </c>
      <c r="N464" t="s">
        <v>43</v>
      </c>
      <c r="O464">
        <v>0</v>
      </c>
      <c r="P464">
        <v>50</v>
      </c>
      <c r="Q464">
        <v>0</v>
      </c>
      <c r="R464">
        <v>0</v>
      </c>
      <c r="S464">
        <v>0</v>
      </c>
      <c r="T464">
        <v>0</v>
      </c>
      <c r="U464" t="s">
        <v>36</v>
      </c>
      <c r="W464" t="s">
        <v>45</v>
      </c>
      <c r="Y464" t="s">
        <v>45</v>
      </c>
      <c r="Z464" t="s">
        <v>45</v>
      </c>
      <c r="AD464">
        <v>0</v>
      </c>
      <c r="AE464">
        <v>12</v>
      </c>
      <c r="AF464">
        <v>161</v>
      </c>
      <c r="AG464">
        <v>1966</v>
      </c>
      <c r="AH464">
        <v>2139</v>
      </c>
      <c r="AI464">
        <v>538</v>
      </c>
      <c r="AJ464" t="s">
        <v>36</v>
      </c>
      <c r="AK464">
        <v>0</v>
      </c>
      <c r="AL464">
        <v>0</v>
      </c>
      <c r="AM464">
        <v>0</v>
      </c>
      <c r="AN464" t="s">
        <v>44</v>
      </c>
    </row>
    <row r="465" spans="1:40" x14ac:dyDescent="0.2">
      <c r="A465">
        <v>106484044</v>
      </c>
      <c r="B465" t="s">
        <v>1162</v>
      </c>
      <c r="C465" t="s">
        <v>1163</v>
      </c>
      <c r="D465" t="s">
        <v>974</v>
      </c>
      <c r="E465" t="s">
        <v>38</v>
      </c>
      <c r="F465">
        <v>40072</v>
      </c>
      <c r="G465">
        <v>40072</v>
      </c>
      <c r="H465">
        <v>42560</v>
      </c>
      <c r="I465">
        <f t="shared" si="7"/>
        <v>6.816438356164384</v>
      </c>
      <c r="J465" t="s">
        <v>553</v>
      </c>
      <c r="K465" t="s">
        <v>968</v>
      </c>
      <c r="L465" t="s">
        <v>41</v>
      </c>
      <c r="M465" t="s">
        <v>42</v>
      </c>
      <c r="N465" t="s">
        <v>43</v>
      </c>
      <c r="O465">
        <v>0</v>
      </c>
      <c r="P465">
        <v>140</v>
      </c>
      <c r="Q465">
        <v>20</v>
      </c>
      <c r="R465">
        <v>1102</v>
      </c>
      <c r="S465">
        <v>1664</v>
      </c>
      <c r="T465">
        <v>0</v>
      </c>
      <c r="U465" t="s">
        <v>36</v>
      </c>
      <c r="V465" t="s">
        <v>45</v>
      </c>
      <c r="X465" t="s">
        <v>45</v>
      </c>
      <c r="Z465" t="s">
        <v>45</v>
      </c>
      <c r="AC465" t="s">
        <v>45</v>
      </c>
      <c r="AD465">
        <v>1</v>
      </c>
      <c r="AE465">
        <v>130</v>
      </c>
      <c r="AF465">
        <v>1436</v>
      </c>
      <c r="AG465">
        <v>1851</v>
      </c>
      <c r="AH465">
        <v>3419</v>
      </c>
      <c r="AI465">
        <v>1694</v>
      </c>
      <c r="AJ465" t="s">
        <v>36</v>
      </c>
      <c r="AK465">
        <v>1112</v>
      </c>
      <c r="AL465">
        <v>38</v>
      </c>
      <c r="AM465">
        <v>10</v>
      </c>
      <c r="AN465" t="s">
        <v>44</v>
      </c>
    </row>
    <row r="466" spans="1:40" x14ac:dyDescent="0.2">
      <c r="A466">
        <v>106484062</v>
      </c>
      <c r="B466" t="s">
        <v>1262</v>
      </c>
      <c r="C466" t="s">
        <v>1263</v>
      </c>
      <c r="D466" t="s">
        <v>967</v>
      </c>
      <c r="E466" t="s">
        <v>38</v>
      </c>
      <c r="F466">
        <v>41732</v>
      </c>
      <c r="H466">
        <v>42560</v>
      </c>
      <c r="I466">
        <f t="shared" si="7"/>
        <v>116.60273972602739</v>
      </c>
      <c r="J466" t="s">
        <v>553</v>
      </c>
      <c r="K466" t="s">
        <v>968</v>
      </c>
      <c r="L466" t="s">
        <v>165</v>
      </c>
      <c r="M466" t="s">
        <v>66</v>
      </c>
      <c r="N466" t="s">
        <v>57</v>
      </c>
      <c r="O466">
        <v>0</v>
      </c>
      <c r="P466">
        <v>16</v>
      </c>
      <c r="Q466">
        <v>0</v>
      </c>
      <c r="R466">
        <v>0</v>
      </c>
      <c r="S466">
        <v>0</v>
      </c>
      <c r="T466">
        <v>0</v>
      </c>
      <c r="U466" t="s">
        <v>44</v>
      </c>
      <c r="AD466"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 t="s">
        <v>44</v>
      </c>
      <c r="AK466">
        <v>0</v>
      </c>
      <c r="AL466">
        <v>0</v>
      </c>
      <c r="AM466">
        <v>0</v>
      </c>
      <c r="AN466" t="s">
        <v>44</v>
      </c>
    </row>
    <row r="467" spans="1:40" x14ac:dyDescent="0.2">
      <c r="A467">
        <v>106490907</v>
      </c>
      <c r="B467" t="s">
        <v>975</v>
      </c>
      <c r="C467" t="s">
        <v>976</v>
      </c>
      <c r="D467" t="s">
        <v>977</v>
      </c>
      <c r="E467" t="s">
        <v>38</v>
      </c>
      <c r="F467">
        <v>22678</v>
      </c>
      <c r="G467">
        <v>22678</v>
      </c>
      <c r="H467">
        <v>42560</v>
      </c>
      <c r="I467">
        <f t="shared" si="7"/>
        <v>54.471232876712328</v>
      </c>
      <c r="J467" t="s">
        <v>553</v>
      </c>
      <c r="K467" t="s">
        <v>978</v>
      </c>
      <c r="L467" t="s">
        <v>41</v>
      </c>
      <c r="M467" t="s">
        <v>42</v>
      </c>
      <c r="N467" t="s">
        <v>148</v>
      </c>
      <c r="O467">
        <v>0</v>
      </c>
      <c r="P467">
        <v>60</v>
      </c>
      <c r="Q467">
        <v>0</v>
      </c>
      <c r="R467">
        <v>0</v>
      </c>
      <c r="S467">
        <v>0</v>
      </c>
      <c r="T467">
        <v>0</v>
      </c>
      <c r="U467"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K467">
        <v>0</v>
      </c>
      <c r="AL467">
        <v>0</v>
      </c>
      <c r="AM467">
        <v>0</v>
      </c>
    </row>
    <row r="468" spans="1:40" x14ac:dyDescent="0.2">
      <c r="A468">
        <v>106490919</v>
      </c>
      <c r="B468" t="s">
        <v>979</v>
      </c>
      <c r="C468" t="s">
        <v>980</v>
      </c>
      <c r="D468" t="s">
        <v>977</v>
      </c>
      <c r="E468" t="s">
        <v>63</v>
      </c>
      <c r="F468">
        <v>41932</v>
      </c>
      <c r="G468">
        <v>19541</v>
      </c>
      <c r="H468">
        <v>42560</v>
      </c>
      <c r="I468">
        <f t="shared" si="7"/>
        <v>63.065753424657537</v>
      </c>
      <c r="J468" t="s">
        <v>553</v>
      </c>
      <c r="K468" t="s">
        <v>978</v>
      </c>
      <c r="L468" t="s">
        <v>41</v>
      </c>
      <c r="M468" t="s">
        <v>42</v>
      </c>
      <c r="N468" t="s">
        <v>43</v>
      </c>
      <c r="O468">
        <v>10</v>
      </c>
      <c r="P468">
        <v>135</v>
      </c>
      <c r="Q468">
        <v>10</v>
      </c>
      <c r="R468">
        <v>1238</v>
      </c>
      <c r="S468">
        <v>2266</v>
      </c>
      <c r="T468">
        <v>0</v>
      </c>
      <c r="U468" t="s">
        <v>36</v>
      </c>
      <c r="W468" t="s">
        <v>45</v>
      </c>
      <c r="Y468" t="s">
        <v>45</v>
      </c>
      <c r="Z468" t="s">
        <v>45</v>
      </c>
      <c r="AC468" t="s">
        <v>45</v>
      </c>
      <c r="AD468">
        <v>0</v>
      </c>
      <c r="AE468">
        <v>14</v>
      </c>
      <c r="AF468">
        <v>273</v>
      </c>
      <c r="AG468">
        <v>2059</v>
      </c>
      <c r="AH468">
        <v>2346</v>
      </c>
      <c r="AI468">
        <v>1024</v>
      </c>
      <c r="AJ468" t="s">
        <v>36</v>
      </c>
      <c r="AK468">
        <v>1347</v>
      </c>
      <c r="AL468">
        <v>81</v>
      </c>
      <c r="AM468">
        <v>14</v>
      </c>
      <c r="AN468" t="s">
        <v>44</v>
      </c>
    </row>
    <row r="469" spans="1:40" x14ac:dyDescent="0.2">
      <c r="A469">
        <v>106490964</v>
      </c>
      <c r="B469" t="s">
        <v>981</v>
      </c>
      <c r="C469" t="s">
        <v>982</v>
      </c>
      <c r="D469" t="s">
        <v>983</v>
      </c>
      <c r="E469" t="s">
        <v>38</v>
      </c>
      <c r="F469">
        <v>26308</v>
      </c>
      <c r="G469">
        <v>26308</v>
      </c>
      <c r="H469">
        <v>42560</v>
      </c>
      <c r="I469">
        <f t="shared" si="7"/>
        <v>44.526027397260272</v>
      </c>
      <c r="J469" t="s">
        <v>553</v>
      </c>
      <c r="K469" t="s">
        <v>978</v>
      </c>
      <c r="L469" t="s">
        <v>41</v>
      </c>
      <c r="M469" t="s">
        <v>77</v>
      </c>
      <c r="N469" t="s">
        <v>43</v>
      </c>
      <c r="O469">
        <v>0</v>
      </c>
      <c r="P469">
        <v>43</v>
      </c>
      <c r="Q469">
        <v>0</v>
      </c>
      <c r="R469">
        <v>0</v>
      </c>
      <c r="S469">
        <v>0</v>
      </c>
      <c r="T469">
        <v>0</v>
      </c>
      <c r="U469" t="s">
        <v>44</v>
      </c>
      <c r="W469" t="s">
        <v>45</v>
      </c>
      <c r="Y469" t="s">
        <v>45</v>
      </c>
      <c r="Z469" t="s">
        <v>45</v>
      </c>
      <c r="AC469" t="s">
        <v>45</v>
      </c>
      <c r="AD469">
        <v>2</v>
      </c>
      <c r="AE469">
        <v>6</v>
      </c>
      <c r="AF469">
        <v>89</v>
      </c>
      <c r="AG469">
        <v>665</v>
      </c>
      <c r="AH469">
        <v>763</v>
      </c>
      <c r="AI469">
        <v>195</v>
      </c>
      <c r="AJ469" t="s">
        <v>36</v>
      </c>
      <c r="AK469">
        <v>0</v>
      </c>
      <c r="AL469">
        <v>0</v>
      </c>
      <c r="AM469">
        <v>0</v>
      </c>
      <c r="AN469" t="s">
        <v>44</v>
      </c>
    </row>
    <row r="470" spans="1:40" x14ac:dyDescent="0.2">
      <c r="A470">
        <v>106491001</v>
      </c>
      <c r="B470" t="s">
        <v>1307</v>
      </c>
      <c r="C470" t="s">
        <v>1308</v>
      </c>
      <c r="D470" t="s">
        <v>1309</v>
      </c>
      <c r="E470" t="s">
        <v>38</v>
      </c>
      <c r="F470">
        <v>29285</v>
      </c>
      <c r="G470">
        <v>29285</v>
      </c>
      <c r="H470">
        <v>42560</v>
      </c>
      <c r="I470">
        <f t="shared" si="7"/>
        <v>36.369863013698627</v>
      </c>
      <c r="J470" t="s">
        <v>553</v>
      </c>
      <c r="K470" t="s">
        <v>978</v>
      </c>
      <c r="L470" t="s">
        <v>41</v>
      </c>
      <c r="M470" t="s">
        <v>42</v>
      </c>
      <c r="N470" t="s">
        <v>43</v>
      </c>
      <c r="O470">
        <v>0</v>
      </c>
      <c r="P470">
        <v>80</v>
      </c>
      <c r="Q470">
        <v>10</v>
      </c>
      <c r="R470">
        <v>452</v>
      </c>
      <c r="S470">
        <v>817</v>
      </c>
      <c r="T470">
        <v>0</v>
      </c>
      <c r="U470" t="s">
        <v>44</v>
      </c>
      <c r="W470" t="s">
        <v>45</v>
      </c>
      <c r="Y470" t="s">
        <v>45</v>
      </c>
      <c r="Z470" t="s">
        <v>45</v>
      </c>
      <c r="AD470">
        <v>2</v>
      </c>
      <c r="AE470">
        <v>43</v>
      </c>
      <c r="AF470">
        <v>1353</v>
      </c>
      <c r="AG470">
        <v>406</v>
      </c>
      <c r="AH470">
        <v>1806</v>
      </c>
      <c r="AI470">
        <v>681</v>
      </c>
      <c r="AJ470" t="s">
        <v>44</v>
      </c>
      <c r="AK470">
        <v>447</v>
      </c>
      <c r="AL470">
        <v>9</v>
      </c>
      <c r="AM470">
        <v>2</v>
      </c>
      <c r="AN470" t="s">
        <v>44</v>
      </c>
    </row>
    <row r="471" spans="1:40" x14ac:dyDescent="0.2">
      <c r="A471">
        <v>106491064</v>
      </c>
      <c r="B471" t="s">
        <v>984</v>
      </c>
      <c r="C471" t="s">
        <v>985</v>
      </c>
      <c r="D471" t="s">
        <v>977</v>
      </c>
      <c r="E471" t="s">
        <v>38</v>
      </c>
      <c r="F471">
        <v>18301</v>
      </c>
      <c r="G471">
        <v>18301</v>
      </c>
      <c r="H471">
        <v>42560</v>
      </c>
      <c r="I471">
        <f t="shared" si="7"/>
        <v>66.463013698630135</v>
      </c>
      <c r="J471" t="s">
        <v>553</v>
      </c>
      <c r="K471" t="s">
        <v>978</v>
      </c>
      <c r="L471" t="s">
        <v>41</v>
      </c>
      <c r="M471" t="s">
        <v>42</v>
      </c>
      <c r="N471" t="s">
        <v>43</v>
      </c>
      <c r="O471">
        <v>12</v>
      </c>
      <c r="P471">
        <v>278</v>
      </c>
      <c r="Q471">
        <v>16</v>
      </c>
      <c r="R471">
        <v>666</v>
      </c>
      <c r="S471">
        <v>1496</v>
      </c>
      <c r="T471">
        <v>0</v>
      </c>
      <c r="U471" t="s">
        <v>44</v>
      </c>
      <c r="W471" t="s">
        <v>45</v>
      </c>
      <c r="X471" t="s">
        <v>45</v>
      </c>
      <c r="Z471" t="s">
        <v>45</v>
      </c>
      <c r="AC471" t="s">
        <v>45</v>
      </c>
      <c r="AD471">
        <v>0</v>
      </c>
      <c r="AE471">
        <v>110</v>
      </c>
      <c r="AF471">
        <v>4189</v>
      </c>
      <c r="AG471">
        <v>3577</v>
      </c>
      <c r="AH471">
        <v>7881</v>
      </c>
      <c r="AI471">
        <v>3592</v>
      </c>
      <c r="AJ471" t="s">
        <v>36</v>
      </c>
      <c r="AK471">
        <v>759</v>
      </c>
      <c r="AL471">
        <v>65</v>
      </c>
      <c r="AM471">
        <v>6</v>
      </c>
      <c r="AN471" t="s">
        <v>44</v>
      </c>
    </row>
    <row r="472" spans="1:40" x14ac:dyDescent="0.2">
      <c r="A472">
        <v>106491076</v>
      </c>
      <c r="B472" t="s">
        <v>986</v>
      </c>
      <c r="C472" t="s">
        <v>987</v>
      </c>
      <c r="D472" t="s">
        <v>988</v>
      </c>
      <c r="E472" t="s">
        <v>38</v>
      </c>
      <c r="F472">
        <v>21027</v>
      </c>
      <c r="G472">
        <v>21027</v>
      </c>
      <c r="H472">
        <v>42560</v>
      </c>
      <c r="I472">
        <f t="shared" si="7"/>
        <v>58.994520547945207</v>
      </c>
      <c r="J472" t="s">
        <v>553</v>
      </c>
      <c r="K472" t="s">
        <v>978</v>
      </c>
      <c r="L472" t="s">
        <v>41</v>
      </c>
      <c r="M472" t="s">
        <v>77</v>
      </c>
      <c r="N472" t="s">
        <v>43</v>
      </c>
      <c r="O472">
        <v>0</v>
      </c>
      <c r="P472">
        <v>83</v>
      </c>
      <c r="Q472">
        <v>7</v>
      </c>
      <c r="R472">
        <v>168</v>
      </c>
      <c r="S472">
        <v>311</v>
      </c>
      <c r="T472">
        <v>0</v>
      </c>
      <c r="U472" t="s">
        <v>36</v>
      </c>
      <c r="W472" t="s">
        <v>45</v>
      </c>
      <c r="Y472" t="s">
        <v>45</v>
      </c>
      <c r="Z472" t="s">
        <v>45</v>
      </c>
      <c r="AD472">
        <v>3</v>
      </c>
      <c r="AE472">
        <v>74</v>
      </c>
      <c r="AF472">
        <v>149</v>
      </c>
      <c r="AG472">
        <v>584</v>
      </c>
      <c r="AH472">
        <v>810</v>
      </c>
      <c r="AI472">
        <v>393</v>
      </c>
      <c r="AJ472" t="s">
        <v>36</v>
      </c>
      <c r="AK472">
        <v>168</v>
      </c>
      <c r="AL472">
        <v>10</v>
      </c>
      <c r="AM472">
        <v>0</v>
      </c>
      <c r="AN472" t="s">
        <v>44</v>
      </c>
    </row>
    <row r="473" spans="1:40" x14ac:dyDescent="0.2">
      <c r="A473">
        <v>106491338</v>
      </c>
      <c r="B473" t="s">
        <v>989</v>
      </c>
      <c r="C473" t="s">
        <v>990</v>
      </c>
      <c r="D473" t="s">
        <v>991</v>
      </c>
      <c r="E473" t="s">
        <v>299</v>
      </c>
      <c r="F473">
        <v>41757</v>
      </c>
      <c r="G473">
        <v>16803</v>
      </c>
      <c r="H473">
        <v>42560</v>
      </c>
      <c r="I473">
        <f t="shared" si="7"/>
        <v>70.567123287671237</v>
      </c>
      <c r="J473" t="s">
        <v>553</v>
      </c>
      <c r="K473" t="s">
        <v>978</v>
      </c>
      <c r="L473" t="s">
        <v>41</v>
      </c>
      <c r="M473" t="s">
        <v>77</v>
      </c>
      <c r="N473" t="s">
        <v>43</v>
      </c>
      <c r="O473">
        <v>0</v>
      </c>
      <c r="P473">
        <v>37</v>
      </c>
      <c r="Q473">
        <v>0</v>
      </c>
      <c r="R473">
        <v>0</v>
      </c>
      <c r="S473">
        <v>0</v>
      </c>
      <c r="T473">
        <v>0</v>
      </c>
      <c r="U473" t="s">
        <v>44</v>
      </c>
      <c r="W473" t="s">
        <v>45</v>
      </c>
      <c r="Y473" t="s">
        <v>45</v>
      </c>
      <c r="AA473" t="s">
        <v>45</v>
      </c>
      <c r="AC473" t="s">
        <v>45</v>
      </c>
      <c r="AD473">
        <v>0</v>
      </c>
      <c r="AE473">
        <v>1</v>
      </c>
      <c r="AF473">
        <v>9</v>
      </c>
      <c r="AG473">
        <v>114</v>
      </c>
      <c r="AH473">
        <v>124</v>
      </c>
      <c r="AI473">
        <v>111</v>
      </c>
      <c r="AJ473" t="s">
        <v>36</v>
      </c>
      <c r="AK473">
        <v>0</v>
      </c>
      <c r="AL473">
        <v>0</v>
      </c>
      <c r="AM473">
        <v>0</v>
      </c>
      <c r="AN473" t="s">
        <v>44</v>
      </c>
    </row>
    <row r="474" spans="1:40" x14ac:dyDescent="0.2">
      <c r="A474">
        <v>106494019</v>
      </c>
      <c r="B474" t="s">
        <v>992</v>
      </c>
      <c r="C474" t="s">
        <v>993</v>
      </c>
      <c r="D474" t="s">
        <v>977</v>
      </c>
      <c r="E474" t="s">
        <v>38</v>
      </c>
      <c r="F474">
        <v>32962</v>
      </c>
      <c r="G474">
        <v>32962</v>
      </c>
      <c r="H474">
        <v>42560</v>
      </c>
      <c r="I474">
        <f t="shared" si="7"/>
        <v>26.295890410958904</v>
      </c>
      <c r="J474" t="s">
        <v>553</v>
      </c>
      <c r="K474" t="s">
        <v>978</v>
      </c>
      <c r="L474" t="s">
        <v>41</v>
      </c>
      <c r="M474" t="s">
        <v>42</v>
      </c>
      <c r="N474" t="s">
        <v>43</v>
      </c>
      <c r="O474">
        <v>11</v>
      </c>
      <c r="P474">
        <v>173</v>
      </c>
      <c r="Q474">
        <v>17</v>
      </c>
      <c r="R474">
        <v>1932</v>
      </c>
      <c r="S474">
        <v>3422</v>
      </c>
      <c r="T474">
        <v>0</v>
      </c>
      <c r="U474" t="s">
        <v>36</v>
      </c>
      <c r="V474" t="s">
        <v>45</v>
      </c>
      <c r="Y474" t="s">
        <v>45</v>
      </c>
      <c r="Z474" t="s">
        <v>45</v>
      </c>
      <c r="AC474" t="s">
        <v>45</v>
      </c>
      <c r="AD474">
        <v>28</v>
      </c>
      <c r="AE474">
        <v>288</v>
      </c>
      <c r="AF474">
        <v>2341</v>
      </c>
      <c r="AG474">
        <v>1887</v>
      </c>
      <c r="AH474">
        <v>4544</v>
      </c>
      <c r="AI474">
        <v>2190</v>
      </c>
      <c r="AJ474" t="s">
        <v>36</v>
      </c>
      <c r="AK474">
        <v>2017</v>
      </c>
      <c r="AL474">
        <v>81</v>
      </c>
      <c r="AM474">
        <v>7</v>
      </c>
      <c r="AN474" t="s">
        <v>44</v>
      </c>
    </row>
    <row r="475" spans="1:40" x14ac:dyDescent="0.2">
      <c r="A475">
        <v>106494048</v>
      </c>
      <c r="B475" t="s">
        <v>994</v>
      </c>
      <c r="C475" t="s">
        <v>995</v>
      </c>
      <c r="D475" t="s">
        <v>977</v>
      </c>
      <c r="E475" t="s">
        <v>38</v>
      </c>
      <c r="F475">
        <v>41484</v>
      </c>
      <c r="G475">
        <v>34548</v>
      </c>
      <c r="H475">
        <v>42560</v>
      </c>
      <c r="I475">
        <f t="shared" si="7"/>
        <v>21.950684931506849</v>
      </c>
      <c r="J475" t="s">
        <v>553</v>
      </c>
      <c r="K475" t="s">
        <v>978</v>
      </c>
      <c r="L475" t="s">
        <v>89</v>
      </c>
      <c r="M475" t="s">
        <v>240</v>
      </c>
      <c r="N475" t="s">
        <v>57</v>
      </c>
      <c r="O475">
        <v>0</v>
      </c>
      <c r="P475">
        <v>95</v>
      </c>
      <c r="Q475">
        <v>0</v>
      </c>
      <c r="R475">
        <v>0</v>
      </c>
      <c r="S475">
        <v>0</v>
      </c>
      <c r="T475">
        <v>4</v>
      </c>
      <c r="U475" t="s">
        <v>44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 t="s">
        <v>44</v>
      </c>
      <c r="AK475">
        <v>0</v>
      </c>
      <c r="AL475">
        <v>0</v>
      </c>
      <c r="AM475">
        <v>0</v>
      </c>
      <c r="AN475" t="s">
        <v>44</v>
      </c>
    </row>
    <row r="476" spans="1:40" x14ac:dyDescent="0.2">
      <c r="A476">
        <v>106494106</v>
      </c>
      <c r="B476" t="s">
        <v>1359</v>
      </c>
      <c r="C476" t="s">
        <v>1360</v>
      </c>
      <c r="D476" t="s">
        <v>977</v>
      </c>
      <c r="E476" t="s">
        <v>38</v>
      </c>
      <c r="F476">
        <v>41933</v>
      </c>
      <c r="H476">
        <v>42560</v>
      </c>
      <c r="I476">
        <f t="shared" si="7"/>
        <v>116.60273972602739</v>
      </c>
      <c r="J476" t="s">
        <v>553</v>
      </c>
      <c r="K476" t="s">
        <v>978</v>
      </c>
      <c r="L476" t="s">
        <v>41</v>
      </c>
      <c r="M476" t="s">
        <v>42</v>
      </c>
      <c r="N476" t="s">
        <v>43</v>
      </c>
      <c r="O476">
        <v>12</v>
      </c>
      <c r="P476">
        <v>84</v>
      </c>
      <c r="Q476">
        <v>20</v>
      </c>
      <c r="R476">
        <v>299</v>
      </c>
      <c r="S476">
        <v>549</v>
      </c>
      <c r="T476">
        <v>0</v>
      </c>
      <c r="U476" t="s">
        <v>36</v>
      </c>
      <c r="W476" t="s">
        <v>45</v>
      </c>
      <c r="Y476" t="s">
        <v>45</v>
      </c>
      <c r="Z476" t="s">
        <v>45</v>
      </c>
      <c r="AC476" t="s">
        <v>45</v>
      </c>
      <c r="AD476">
        <v>1</v>
      </c>
      <c r="AE476">
        <v>7</v>
      </c>
      <c r="AF476">
        <v>90</v>
      </c>
      <c r="AG476">
        <v>439</v>
      </c>
      <c r="AH476">
        <v>537</v>
      </c>
      <c r="AI476">
        <v>255</v>
      </c>
      <c r="AJ476" t="s">
        <v>36</v>
      </c>
      <c r="AK476">
        <v>330</v>
      </c>
      <c r="AL476">
        <v>14</v>
      </c>
      <c r="AM476">
        <v>2</v>
      </c>
      <c r="AN476" t="s">
        <v>44</v>
      </c>
    </row>
    <row r="477" spans="1:40" x14ac:dyDescent="0.2">
      <c r="A477">
        <v>106500852</v>
      </c>
      <c r="B477" t="s">
        <v>996</v>
      </c>
      <c r="C477" t="s">
        <v>997</v>
      </c>
      <c r="D477" t="s">
        <v>998</v>
      </c>
      <c r="E477" t="s">
        <v>38</v>
      </c>
      <c r="F477">
        <v>22838</v>
      </c>
      <c r="G477">
        <v>22838</v>
      </c>
      <c r="H477">
        <v>42560</v>
      </c>
      <c r="I477">
        <f t="shared" si="7"/>
        <v>54.032876712328765</v>
      </c>
      <c r="J477" t="s">
        <v>98</v>
      </c>
      <c r="K477" t="s">
        <v>999</v>
      </c>
      <c r="L477" t="s">
        <v>41</v>
      </c>
      <c r="M477" t="s">
        <v>66</v>
      </c>
      <c r="N477" t="s">
        <v>43</v>
      </c>
      <c r="O477">
        <v>45</v>
      </c>
      <c r="P477">
        <v>394</v>
      </c>
      <c r="Q477">
        <v>0</v>
      </c>
      <c r="R477">
        <v>3437</v>
      </c>
      <c r="S477">
        <v>7636</v>
      </c>
      <c r="T477">
        <v>0</v>
      </c>
      <c r="U477" t="s">
        <v>36</v>
      </c>
      <c r="V477" t="s">
        <v>45</v>
      </c>
      <c r="X477" t="s">
        <v>45</v>
      </c>
      <c r="Z477" t="s">
        <v>45</v>
      </c>
      <c r="AB477" t="s">
        <v>45</v>
      </c>
      <c r="AD477">
        <v>9</v>
      </c>
      <c r="AE477">
        <v>72</v>
      </c>
      <c r="AF477">
        <v>2530</v>
      </c>
      <c r="AG477">
        <v>11616</v>
      </c>
      <c r="AH477">
        <v>14239</v>
      </c>
      <c r="AI477">
        <v>6678</v>
      </c>
      <c r="AJ477" t="s">
        <v>36</v>
      </c>
      <c r="AK477">
        <v>3779</v>
      </c>
      <c r="AL477">
        <v>223</v>
      </c>
      <c r="AM477">
        <v>87</v>
      </c>
      <c r="AN477" t="s">
        <v>36</v>
      </c>
    </row>
    <row r="478" spans="1:40" x14ac:dyDescent="0.2">
      <c r="A478">
        <v>106500867</v>
      </c>
      <c r="B478" t="s">
        <v>1318</v>
      </c>
      <c r="C478" t="s">
        <v>1319</v>
      </c>
      <c r="D478" t="s">
        <v>1320</v>
      </c>
      <c r="E478" t="s">
        <v>38</v>
      </c>
      <c r="F478">
        <v>24416</v>
      </c>
      <c r="G478">
        <v>24416</v>
      </c>
      <c r="H478">
        <v>42560</v>
      </c>
      <c r="I478">
        <f t="shared" si="7"/>
        <v>49.709589041095889</v>
      </c>
      <c r="J478" t="s">
        <v>98</v>
      </c>
      <c r="K478" t="s">
        <v>999</v>
      </c>
      <c r="L478" t="s">
        <v>41</v>
      </c>
      <c r="M478" t="s">
        <v>66</v>
      </c>
      <c r="N478" t="s">
        <v>43</v>
      </c>
      <c r="O478">
        <v>6</v>
      </c>
      <c r="P478">
        <v>209</v>
      </c>
      <c r="Q478">
        <v>8</v>
      </c>
      <c r="R478">
        <v>1119</v>
      </c>
      <c r="S478">
        <v>2007</v>
      </c>
      <c r="T478">
        <v>0</v>
      </c>
      <c r="U478" t="s">
        <v>44</v>
      </c>
      <c r="W478" t="s">
        <v>45</v>
      </c>
      <c r="Y478" t="s">
        <v>45</v>
      </c>
      <c r="Z478" t="s">
        <v>45</v>
      </c>
      <c r="AD478">
        <v>18</v>
      </c>
      <c r="AE478">
        <v>127</v>
      </c>
      <c r="AF478">
        <v>5415</v>
      </c>
      <c r="AG478">
        <v>1957</v>
      </c>
      <c r="AH478">
        <v>7529</v>
      </c>
      <c r="AI478">
        <v>2495</v>
      </c>
      <c r="AJ478" t="s">
        <v>44</v>
      </c>
      <c r="AK478">
        <v>1328</v>
      </c>
      <c r="AL478">
        <v>50</v>
      </c>
      <c r="AM478">
        <v>2</v>
      </c>
      <c r="AN478" t="s">
        <v>44</v>
      </c>
    </row>
    <row r="479" spans="1:40" x14ac:dyDescent="0.2">
      <c r="A479">
        <v>106500939</v>
      </c>
      <c r="B479" t="s">
        <v>1000</v>
      </c>
      <c r="C479" t="s">
        <v>1001</v>
      </c>
      <c r="D479" t="s">
        <v>998</v>
      </c>
      <c r="E479" t="s">
        <v>38</v>
      </c>
      <c r="F479">
        <v>25689</v>
      </c>
      <c r="G479">
        <v>25689</v>
      </c>
      <c r="H479">
        <v>42560</v>
      </c>
      <c r="I479">
        <f t="shared" si="7"/>
        <v>46.221917808219175</v>
      </c>
      <c r="J479" t="s">
        <v>98</v>
      </c>
      <c r="K479" t="s">
        <v>999</v>
      </c>
      <c r="L479" t="s">
        <v>41</v>
      </c>
      <c r="M479" t="s">
        <v>42</v>
      </c>
      <c r="N479" t="s">
        <v>43</v>
      </c>
      <c r="O479">
        <v>12</v>
      </c>
      <c r="P479">
        <v>423</v>
      </c>
      <c r="Q479">
        <v>30</v>
      </c>
      <c r="R479">
        <v>1820</v>
      </c>
      <c r="S479">
        <v>3590</v>
      </c>
      <c r="T479">
        <v>0</v>
      </c>
      <c r="U479" t="s">
        <v>44</v>
      </c>
      <c r="V479" t="s">
        <v>45</v>
      </c>
      <c r="X479" t="s">
        <v>45</v>
      </c>
      <c r="Z479" t="s">
        <v>45</v>
      </c>
      <c r="AD479">
        <v>5</v>
      </c>
      <c r="AE479">
        <v>62</v>
      </c>
      <c r="AF479">
        <v>1194</v>
      </c>
      <c r="AG479">
        <v>10313</v>
      </c>
      <c r="AH479">
        <v>11574</v>
      </c>
      <c r="AI479">
        <v>4661</v>
      </c>
      <c r="AJ479" t="s">
        <v>36</v>
      </c>
      <c r="AK479">
        <v>2029</v>
      </c>
      <c r="AL479">
        <v>83</v>
      </c>
      <c r="AM479">
        <v>12</v>
      </c>
      <c r="AN479" t="s">
        <v>44</v>
      </c>
    </row>
    <row r="480" spans="1:40" x14ac:dyDescent="0.2">
      <c r="A480">
        <v>106500954</v>
      </c>
      <c r="B480" t="s">
        <v>1002</v>
      </c>
      <c r="C480" t="s">
        <v>1003</v>
      </c>
      <c r="D480" t="s">
        <v>998</v>
      </c>
      <c r="E480" t="s">
        <v>38</v>
      </c>
      <c r="F480">
        <v>41474</v>
      </c>
      <c r="G480">
        <v>16803</v>
      </c>
      <c r="H480">
        <v>42560</v>
      </c>
      <c r="I480">
        <f t="shared" si="7"/>
        <v>70.567123287671237</v>
      </c>
      <c r="J480" t="s">
        <v>98</v>
      </c>
      <c r="K480" t="s">
        <v>999</v>
      </c>
      <c r="L480" t="s">
        <v>41</v>
      </c>
      <c r="M480" t="s">
        <v>240</v>
      </c>
      <c r="N480" t="s">
        <v>43</v>
      </c>
      <c r="O480">
        <v>0</v>
      </c>
      <c r="P480">
        <v>100</v>
      </c>
      <c r="Q480">
        <v>0</v>
      </c>
      <c r="R480">
        <v>0</v>
      </c>
      <c r="S480">
        <v>0</v>
      </c>
      <c r="T480">
        <v>0</v>
      </c>
      <c r="U480" t="s">
        <v>44</v>
      </c>
      <c r="AA480" t="s">
        <v>45</v>
      </c>
      <c r="AD480"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 t="s">
        <v>44</v>
      </c>
      <c r="AK480">
        <v>0</v>
      </c>
      <c r="AL480">
        <v>0</v>
      </c>
      <c r="AM480">
        <v>0</v>
      </c>
      <c r="AN480" t="s">
        <v>44</v>
      </c>
    </row>
    <row r="481" spans="1:40" x14ac:dyDescent="0.2">
      <c r="A481">
        <v>106500967</v>
      </c>
      <c r="B481" t="s">
        <v>1004</v>
      </c>
      <c r="C481" t="s">
        <v>1005</v>
      </c>
      <c r="D481" t="s">
        <v>1006</v>
      </c>
      <c r="E481" t="s">
        <v>38</v>
      </c>
      <c r="F481">
        <v>26737</v>
      </c>
      <c r="G481">
        <v>26737</v>
      </c>
      <c r="H481">
        <v>42560</v>
      </c>
      <c r="I481">
        <f t="shared" si="7"/>
        <v>43.350684931506848</v>
      </c>
      <c r="J481" t="s">
        <v>98</v>
      </c>
      <c r="K481" t="s">
        <v>999</v>
      </c>
      <c r="L481" t="s">
        <v>41</v>
      </c>
      <c r="M481" t="s">
        <v>77</v>
      </c>
      <c r="N481" t="s">
        <v>43</v>
      </c>
      <c r="O481">
        <v>0</v>
      </c>
      <c r="P481">
        <v>150</v>
      </c>
      <c r="Q481">
        <v>0</v>
      </c>
      <c r="R481">
        <v>0</v>
      </c>
      <c r="S481">
        <v>0</v>
      </c>
      <c r="T481">
        <v>0</v>
      </c>
      <c r="U481" t="s">
        <v>44</v>
      </c>
      <c r="W481" t="s">
        <v>45</v>
      </c>
      <c r="X481" t="s">
        <v>45</v>
      </c>
      <c r="Z481" t="s">
        <v>45</v>
      </c>
      <c r="AC481" t="s">
        <v>45</v>
      </c>
      <c r="AD481">
        <v>0</v>
      </c>
      <c r="AE481">
        <v>0</v>
      </c>
      <c r="AF481">
        <v>0</v>
      </c>
      <c r="AG481">
        <v>0</v>
      </c>
      <c r="AH481">
        <v>753</v>
      </c>
      <c r="AI481">
        <v>171</v>
      </c>
      <c r="AJ481" t="s">
        <v>36</v>
      </c>
      <c r="AK481">
        <v>0</v>
      </c>
      <c r="AL481">
        <v>0</v>
      </c>
      <c r="AM481">
        <v>0</v>
      </c>
      <c r="AN481" t="s">
        <v>44</v>
      </c>
    </row>
    <row r="482" spans="1:40" x14ac:dyDescent="0.2">
      <c r="A482">
        <v>106501016</v>
      </c>
      <c r="B482" t="s">
        <v>1007</v>
      </c>
      <c r="C482" t="s">
        <v>1008</v>
      </c>
      <c r="D482" t="s">
        <v>998</v>
      </c>
      <c r="E482" t="s">
        <v>38</v>
      </c>
      <c r="F482">
        <v>31842</v>
      </c>
      <c r="G482">
        <v>31842</v>
      </c>
      <c r="H482">
        <v>42560</v>
      </c>
      <c r="I482">
        <f t="shared" si="7"/>
        <v>29.364383561643837</v>
      </c>
      <c r="J482" t="s">
        <v>98</v>
      </c>
      <c r="K482" t="s">
        <v>999</v>
      </c>
      <c r="L482" t="s">
        <v>41</v>
      </c>
      <c r="M482" t="s">
        <v>66</v>
      </c>
      <c r="N482" t="s">
        <v>57</v>
      </c>
      <c r="O482">
        <v>0</v>
      </c>
      <c r="P482">
        <v>67</v>
      </c>
      <c r="Q482">
        <v>0</v>
      </c>
      <c r="R482">
        <v>0</v>
      </c>
      <c r="S482">
        <v>0</v>
      </c>
      <c r="T482">
        <v>0</v>
      </c>
      <c r="U482" t="s">
        <v>44</v>
      </c>
      <c r="AD482">
        <v>0</v>
      </c>
      <c r="AE482">
        <v>0</v>
      </c>
      <c r="AF482">
        <v>0</v>
      </c>
      <c r="AG482">
        <v>0</v>
      </c>
      <c r="AH482">
        <v>0</v>
      </c>
      <c r="AI482">
        <v>0</v>
      </c>
      <c r="AJ482" t="s">
        <v>44</v>
      </c>
      <c r="AK482">
        <v>0</v>
      </c>
      <c r="AL482">
        <v>0</v>
      </c>
      <c r="AM482">
        <v>0</v>
      </c>
      <c r="AN482" t="s">
        <v>44</v>
      </c>
    </row>
    <row r="483" spans="1:40" x14ac:dyDescent="0.2">
      <c r="A483">
        <v>106504038</v>
      </c>
      <c r="B483" t="s">
        <v>1009</v>
      </c>
      <c r="C483" t="s">
        <v>1010</v>
      </c>
      <c r="D483" t="s">
        <v>998</v>
      </c>
      <c r="E483" t="s">
        <v>38</v>
      </c>
      <c r="F483">
        <v>36546</v>
      </c>
      <c r="G483">
        <v>36546</v>
      </c>
      <c r="H483">
        <v>42560</v>
      </c>
      <c r="I483">
        <f t="shared" si="7"/>
        <v>16.476712328767125</v>
      </c>
      <c r="J483" t="s">
        <v>98</v>
      </c>
      <c r="K483" t="s">
        <v>999</v>
      </c>
      <c r="L483" t="s">
        <v>41</v>
      </c>
      <c r="M483" t="s">
        <v>240</v>
      </c>
      <c r="N483" t="s">
        <v>43</v>
      </c>
      <c r="O483">
        <v>0</v>
      </c>
      <c r="P483">
        <v>23</v>
      </c>
      <c r="Q483">
        <v>0</v>
      </c>
      <c r="R483">
        <v>0</v>
      </c>
      <c r="S483">
        <v>0</v>
      </c>
      <c r="T483">
        <v>0</v>
      </c>
      <c r="U483" t="s">
        <v>44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555</v>
      </c>
      <c r="AJ483" t="s">
        <v>36</v>
      </c>
      <c r="AK483">
        <v>0</v>
      </c>
      <c r="AL483">
        <v>0</v>
      </c>
      <c r="AM483">
        <v>0</v>
      </c>
      <c r="AN483" t="s">
        <v>44</v>
      </c>
    </row>
    <row r="484" spans="1:40" x14ac:dyDescent="0.2">
      <c r="A484">
        <v>106504042</v>
      </c>
      <c r="B484" t="s">
        <v>1138</v>
      </c>
      <c r="C484" t="s">
        <v>1139</v>
      </c>
      <c r="D484" t="s">
        <v>998</v>
      </c>
      <c r="E484" t="s">
        <v>38</v>
      </c>
      <c r="F484">
        <v>39722</v>
      </c>
      <c r="G484">
        <v>39722</v>
      </c>
      <c r="H484">
        <v>42560</v>
      </c>
      <c r="I484">
        <f t="shared" si="7"/>
        <v>7.7753424657534245</v>
      </c>
      <c r="J484" t="s">
        <v>98</v>
      </c>
      <c r="K484" t="s">
        <v>999</v>
      </c>
      <c r="L484" t="s">
        <v>41</v>
      </c>
      <c r="M484" t="s">
        <v>42</v>
      </c>
      <c r="N484" t="s">
        <v>43</v>
      </c>
      <c r="O484">
        <v>24</v>
      </c>
      <c r="P484">
        <v>152</v>
      </c>
      <c r="Q484">
        <v>10</v>
      </c>
      <c r="R484">
        <v>2497</v>
      </c>
      <c r="S484">
        <v>4392</v>
      </c>
      <c r="T484">
        <v>0</v>
      </c>
      <c r="U484" t="s">
        <v>36</v>
      </c>
      <c r="V484" t="s">
        <v>45</v>
      </c>
      <c r="X484" t="s">
        <v>45</v>
      </c>
      <c r="Z484" t="s">
        <v>45</v>
      </c>
      <c r="AC484" t="s">
        <v>45</v>
      </c>
      <c r="AD484">
        <v>20</v>
      </c>
      <c r="AE484">
        <v>95</v>
      </c>
      <c r="AF484">
        <v>1218</v>
      </c>
      <c r="AG484">
        <v>2573</v>
      </c>
      <c r="AH484">
        <v>3913</v>
      </c>
      <c r="AI484">
        <v>3341</v>
      </c>
      <c r="AJ484" t="s">
        <v>36</v>
      </c>
      <c r="AK484">
        <v>2644</v>
      </c>
      <c r="AL484">
        <v>146</v>
      </c>
      <c r="AM484">
        <v>16</v>
      </c>
      <c r="AN484" t="s">
        <v>44</v>
      </c>
    </row>
    <row r="485" spans="1:40" x14ac:dyDescent="0.2">
      <c r="A485">
        <v>106504081</v>
      </c>
      <c r="B485" t="s">
        <v>1246</v>
      </c>
      <c r="C485" t="s">
        <v>1247</v>
      </c>
      <c r="D485" t="s">
        <v>1248</v>
      </c>
      <c r="E485" t="s">
        <v>38</v>
      </c>
      <c r="F485">
        <v>41699</v>
      </c>
      <c r="H485">
        <v>42560</v>
      </c>
      <c r="I485">
        <f t="shared" si="7"/>
        <v>116.60273972602739</v>
      </c>
      <c r="J485" t="s">
        <v>98</v>
      </c>
      <c r="K485" t="s">
        <v>999</v>
      </c>
      <c r="L485" t="s">
        <v>165</v>
      </c>
      <c r="M485" t="s">
        <v>66</v>
      </c>
      <c r="N485" t="s">
        <v>57</v>
      </c>
      <c r="O485">
        <v>0</v>
      </c>
      <c r="P485">
        <v>16</v>
      </c>
      <c r="Q485">
        <v>0</v>
      </c>
      <c r="R485">
        <v>0</v>
      </c>
      <c r="S485">
        <v>0</v>
      </c>
      <c r="T485">
        <v>0</v>
      </c>
      <c r="U485" t="s">
        <v>44</v>
      </c>
      <c r="AD485">
        <v>0</v>
      </c>
      <c r="AE485">
        <v>0</v>
      </c>
      <c r="AF485">
        <v>0</v>
      </c>
      <c r="AG485">
        <v>0</v>
      </c>
      <c r="AH485">
        <v>0</v>
      </c>
      <c r="AI485">
        <v>0</v>
      </c>
      <c r="AJ485" t="s">
        <v>44</v>
      </c>
      <c r="AK485">
        <v>0</v>
      </c>
      <c r="AL485">
        <v>0</v>
      </c>
      <c r="AM485">
        <v>0</v>
      </c>
      <c r="AN485" t="s">
        <v>44</v>
      </c>
    </row>
    <row r="486" spans="1:40" x14ac:dyDescent="0.2">
      <c r="A486">
        <v>106510882</v>
      </c>
      <c r="B486" t="s">
        <v>1011</v>
      </c>
      <c r="C486" t="s">
        <v>1012</v>
      </c>
      <c r="D486" t="s">
        <v>1013</v>
      </c>
      <c r="E486" t="s">
        <v>38</v>
      </c>
      <c r="F486">
        <v>37926</v>
      </c>
      <c r="G486">
        <v>21753</v>
      </c>
      <c r="H486">
        <v>42560</v>
      </c>
      <c r="I486">
        <f t="shared" si="7"/>
        <v>57.005479452054793</v>
      </c>
      <c r="J486" t="s">
        <v>160</v>
      </c>
      <c r="K486" t="s">
        <v>1015</v>
      </c>
      <c r="L486" t="s">
        <v>41</v>
      </c>
      <c r="M486" t="s">
        <v>42</v>
      </c>
      <c r="N486" t="s">
        <v>43</v>
      </c>
      <c r="O486">
        <v>4</v>
      </c>
      <c r="P486">
        <v>60</v>
      </c>
      <c r="Q486">
        <v>28</v>
      </c>
      <c r="R486">
        <v>1826</v>
      </c>
      <c r="S486">
        <v>3416</v>
      </c>
      <c r="T486">
        <v>0</v>
      </c>
      <c r="U486" t="s">
        <v>44</v>
      </c>
      <c r="AD486">
        <v>0</v>
      </c>
      <c r="AE486">
        <v>0</v>
      </c>
      <c r="AF486">
        <v>0</v>
      </c>
      <c r="AG486">
        <v>0</v>
      </c>
      <c r="AH486">
        <v>0</v>
      </c>
      <c r="AI486">
        <v>760</v>
      </c>
      <c r="AJ486" t="s">
        <v>44</v>
      </c>
      <c r="AK486">
        <v>2010</v>
      </c>
      <c r="AL486">
        <v>83</v>
      </c>
      <c r="AM486">
        <v>19</v>
      </c>
      <c r="AN486" t="s">
        <v>44</v>
      </c>
    </row>
    <row r="487" spans="1:40" x14ac:dyDescent="0.2">
      <c r="A487">
        <v>106514001</v>
      </c>
      <c r="B487" t="s">
        <v>1016</v>
      </c>
      <c r="C487" t="s">
        <v>1017</v>
      </c>
      <c r="D487" t="s">
        <v>1013</v>
      </c>
      <c r="E487" t="s">
        <v>38</v>
      </c>
      <c r="F487">
        <v>32171</v>
      </c>
      <c r="G487">
        <v>32171</v>
      </c>
      <c r="H487">
        <v>42560</v>
      </c>
      <c r="I487">
        <f t="shared" si="7"/>
        <v>28.463013698630139</v>
      </c>
      <c r="J487" t="s">
        <v>160</v>
      </c>
      <c r="K487" t="s">
        <v>1015</v>
      </c>
      <c r="L487" t="s">
        <v>165</v>
      </c>
      <c r="M487" t="s">
        <v>53</v>
      </c>
      <c r="N487" t="s">
        <v>57</v>
      </c>
      <c r="O487">
        <v>0</v>
      </c>
      <c r="P487">
        <v>16</v>
      </c>
      <c r="Q487">
        <v>0</v>
      </c>
      <c r="R487">
        <v>0</v>
      </c>
      <c r="S487">
        <v>0</v>
      </c>
      <c r="T487">
        <v>0</v>
      </c>
      <c r="U487" t="s">
        <v>44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 t="s">
        <v>44</v>
      </c>
      <c r="AK487">
        <v>0</v>
      </c>
      <c r="AL487">
        <v>0</v>
      </c>
      <c r="AM487">
        <v>0</v>
      </c>
      <c r="AN487" t="s">
        <v>44</v>
      </c>
    </row>
    <row r="488" spans="1:40" x14ac:dyDescent="0.2">
      <c r="A488">
        <v>106514030</v>
      </c>
      <c r="B488" t="s">
        <v>1314</v>
      </c>
      <c r="C488" t="s">
        <v>1315</v>
      </c>
      <c r="D488" t="s">
        <v>1013</v>
      </c>
      <c r="E488" t="s">
        <v>38</v>
      </c>
      <c r="F488">
        <v>39927</v>
      </c>
      <c r="G488">
        <v>39927</v>
      </c>
      <c r="H488">
        <v>42560</v>
      </c>
      <c r="I488">
        <f t="shared" si="7"/>
        <v>7.2136986301369861</v>
      </c>
      <c r="J488" t="s">
        <v>160</v>
      </c>
      <c r="K488" t="s">
        <v>1015</v>
      </c>
      <c r="L488" t="s">
        <v>41</v>
      </c>
      <c r="M488" t="s">
        <v>240</v>
      </c>
      <c r="N488" t="s">
        <v>43</v>
      </c>
      <c r="O488">
        <v>0</v>
      </c>
      <c r="P488">
        <v>14</v>
      </c>
      <c r="Q488">
        <v>0</v>
      </c>
      <c r="R488">
        <v>0</v>
      </c>
      <c r="S488">
        <v>0</v>
      </c>
      <c r="T488">
        <v>0</v>
      </c>
      <c r="U488" t="s">
        <v>44</v>
      </c>
      <c r="AD488">
        <v>0</v>
      </c>
      <c r="AE488">
        <v>0</v>
      </c>
      <c r="AF488">
        <v>0</v>
      </c>
      <c r="AG488">
        <v>0</v>
      </c>
      <c r="AH488">
        <v>0</v>
      </c>
      <c r="AI488">
        <v>514</v>
      </c>
      <c r="AJ488" t="s">
        <v>36</v>
      </c>
      <c r="AK488">
        <v>0</v>
      </c>
      <c r="AL488">
        <v>0</v>
      </c>
      <c r="AM488">
        <v>0</v>
      </c>
      <c r="AN488" t="s">
        <v>44</v>
      </c>
    </row>
    <row r="489" spans="1:40" x14ac:dyDescent="0.2">
      <c r="A489">
        <v>106514033</v>
      </c>
      <c r="B489" t="s">
        <v>1110</v>
      </c>
      <c r="C489" t="s">
        <v>1111</v>
      </c>
      <c r="D489" t="s">
        <v>1014</v>
      </c>
      <c r="E489" t="s">
        <v>38</v>
      </c>
      <c r="F489">
        <v>38639</v>
      </c>
      <c r="G489">
        <v>38639</v>
      </c>
      <c r="H489">
        <v>42560</v>
      </c>
      <c r="I489">
        <f t="shared" si="7"/>
        <v>10.742465753424657</v>
      </c>
      <c r="J489" t="s">
        <v>160</v>
      </c>
      <c r="K489" t="s">
        <v>1015</v>
      </c>
      <c r="L489" t="s">
        <v>165</v>
      </c>
      <c r="M489" t="s">
        <v>240</v>
      </c>
      <c r="N489" t="s">
        <v>57</v>
      </c>
      <c r="O489">
        <v>0</v>
      </c>
      <c r="P489">
        <v>16</v>
      </c>
      <c r="Q489">
        <v>0</v>
      </c>
      <c r="R489">
        <v>0</v>
      </c>
      <c r="S489">
        <v>0</v>
      </c>
      <c r="T489">
        <v>0</v>
      </c>
      <c r="U489" t="s">
        <v>44</v>
      </c>
      <c r="AA489" t="s">
        <v>45</v>
      </c>
      <c r="AC489" t="s">
        <v>45</v>
      </c>
      <c r="AD489">
        <v>0</v>
      </c>
      <c r="AE489">
        <v>0</v>
      </c>
      <c r="AF489">
        <v>0</v>
      </c>
      <c r="AG489">
        <v>0</v>
      </c>
      <c r="AH489">
        <v>0</v>
      </c>
      <c r="AI489">
        <v>0</v>
      </c>
      <c r="AJ489" t="s">
        <v>44</v>
      </c>
      <c r="AK489">
        <v>0</v>
      </c>
      <c r="AL489">
        <v>0</v>
      </c>
      <c r="AM489">
        <v>0</v>
      </c>
      <c r="AN489" t="s">
        <v>44</v>
      </c>
    </row>
    <row r="490" spans="1:40" x14ac:dyDescent="0.2">
      <c r="A490">
        <v>106521041</v>
      </c>
      <c r="B490" t="s">
        <v>1018</v>
      </c>
      <c r="C490" t="s">
        <v>1019</v>
      </c>
      <c r="D490" t="s">
        <v>1020</v>
      </c>
      <c r="E490" t="s">
        <v>38</v>
      </c>
      <c r="F490">
        <v>16881</v>
      </c>
      <c r="G490">
        <v>16881</v>
      </c>
      <c r="H490">
        <v>42560</v>
      </c>
      <c r="I490">
        <f t="shared" si="7"/>
        <v>70.353424657534248</v>
      </c>
      <c r="J490" t="s">
        <v>103</v>
      </c>
      <c r="K490" t="s">
        <v>1021</v>
      </c>
      <c r="L490" t="s">
        <v>41</v>
      </c>
      <c r="M490" t="s">
        <v>42</v>
      </c>
      <c r="N490" t="s">
        <v>43</v>
      </c>
      <c r="O490">
        <v>0</v>
      </c>
      <c r="P490">
        <v>76</v>
      </c>
      <c r="Q490">
        <v>2</v>
      </c>
      <c r="R490">
        <v>667</v>
      </c>
      <c r="S490">
        <v>1187</v>
      </c>
      <c r="T490">
        <v>0</v>
      </c>
      <c r="U490" t="s">
        <v>44</v>
      </c>
      <c r="W490" t="s">
        <v>45</v>
      </c>
      <c r="Y490" t="s">
        <v>45</v>
      </c>
      <c r="Z490" t="s">
        <v>45</v>
      </c>
      <c r="AD490">
        <v>0</v>
      </c>
      <c r="AE490">
        <v>37</v>
      </c>
      <c r="AF490">
        <v>343</v>
      </c>
      <c r="AG490">
        <v>1402</v>
      </c>
      <c r="AH490">
        <v>1782</v>
      </c>
      <c r="AI490">
        <v>837</v>
      </c>
      <c r="AJ490" t="s">
        <v>36</v>
      </c>
      <c r="AK490">
        <v>663</v>
      </c>
      <c r="AL490">
        <v>18</v>
      </c>
      <c r="AM490">
        <v>0</v>
      </c>
      <c r="AN490" t="s">
        <v>44</v>
      </c>
    </row>
    <row r="491" spans="1:40" x14ac:dyDescent="0.2">
      <c r="A491">
        <v>106531059</v>
      </c>
      <c r="B491" t="s">
        <v>1267</v>
      </c>
      <c r="C491" t="s">
        <v>1268</v>
      </c>
      <c r="D491" t="s">
        <v>1269</v>
      </c>
      <c r="E491" t="s">
        <v>38</v>
      </c>
      <c r="F491">
        <v>19541</v>
      </c>
      <c r="G491">
        <v>19541</v>
      </c>
      <c r="H491">
        <v>42560</v>
      </c>
      <c r="I491">
        <f t="shared" si="7"/>
        <v>63.065753424657537</v>
      </c>
      <c r="J491" t="s">
        <v>103</v>
      </c>
      <c r="K491" t="s">
        <v>1270</v>
      </c>
      <c r="L491" t="s">
        <v>41</v>
      </c>
      <c r="M491" t="s">
        <v>77</v>
      </c>
      <c r="N491" t="s">
        <v>43</v>
      </c>
      <c r="O491">
        <v>0</v>
      </c>
      <c r="P491">
        <v>51</v>
      </c>
      <c r="Q491">
        <v>0</v>
      </c>
      <c r="R491">
        <v>0</v>
      </c>
      <c r="S491">
        <v>0</v>
      </c>
      <c r="T491">
        <v>0</v>
      </c>
      <c r="U491" t="s">
        <v>44</v>
      </c>
      <c r="W491" t="s">
        <v>45</v>
      </c>
      <c r="Y491" t="s">
        <v>45</v>
      </c>
      <c r="Z491" t="s">
        <v>45</v>
      </c>
      <c r="AC491" t="s">
        <v>45</v>
      </c>
      <c r="AD491">
        <v>0</v>
      </c>
      <c r="AE491">
        <v>0</v>
      </c>
      <c r="AF491">
        <v>143</v>
      </c>
      <c r="AG491">
        <v>226</v>
      </c>
      <c r="AH491">
        <v>369</v>
      </c>
      <c r="AI491">
        <v>20</v>
      </c>
      <c r="AJ491" t="s">
        <v>36</v>
      </c>
      <c r="AK491">
        <v>3</v>
      </c>
      <c r="AL491">
        <v>1</v>
      </c>
      <c r="AM491">
        <v>1</v>
      </c>
      <c r="AN491" t="s">
        <v>44</v>
      </c>
    </row>
    <row r="492" spans="1:40" x14ac:dyDescent="0.2">
      <c r="A492">
        <v>106540734</v>
      </c>
      <c r="B492" t="s">
        <v>1022</v>
      </c>
      <c r="C492" t="s">
        <v>1023</v>
      </c>
      <c r="D492" t="s">
        <v>1024</v>
      </c>
      <c r="E492" t="s">
        <v>38</v>
      </c>
      <c r="F492">
        <v>25376</v>
      </c>
      <c r="G492">
        <v>25376</v>
      </c>
      <c r="H492">
        <v>42560</v>
      </c>
      <c r="I492">
        <f t="shared" si="7"/>
        <v>47.079452054794523</v>
      </c>
      <c r="J492" t="s">
        <v>169</v>
      </c>
      <c r="K492" t="s">
        <v>1025</v>
      </c>
      <c r="L492" t="s">
        <v>41</v>
      </c>
      <c r="M492" t="s">
        <v>77</v>
      </c>
      <c r="N492" t="s">
        <v>43</v>
      </c>
      <c r="O492">
        <v>15</v>
      </c>
      <c r="P492">
        <v>581</v>
      </c>
      <c r="Q492">
        <v>32</v>
      </c>
      <c r="R492">
        <v>4028</v>
      </c>
      <c r="S492">
        <v>6208</v>
      </c>
      <c r="T492">
        <v>0</v>
      </c>
      <c r="U492" t="s">
        <v>44</v>
      </c>
      <c r="V492" t="s">
        <v>45</v>
      </c>
      <c r="X492" t="s">
        <v>45</v>
      </c>
      <c r="Z492" t="s">
        <v>45</v>
      </c>
      <c r="AC492" t="s">
        <v>45</v>
      </c>
      <c r="AD492">
        <v>155</v>
      </c>
      <c r="AE492">
        <v>7038</v>
      </c>
      <c r="AF492">
        <v>7684</v>
      </c>
      <c r="AG492">
        <v>924</v>
      </c>
      <c r="AH492">
        <v>15803</v>
      </c>
      <c r="AI492">
        <v>3626</v>
      </c>
      <c r="AJ492" t="s">
        <v>44</v>
      </c>
      <c r="AK492">
        <v>4336</v>
      </c>
      <c r="AL492">
        <v>242</v>
      </c>
      <c r="AM492">
        <v>29</v>
      </c>
      <c r="AN492" t="s">
        <v>36</v>
      </c>
    </row>
    <row r="493" spans="1:40" x14ac:dyDescent="0.2">
      <c r="A493">
        <v>106540798</v>
      </c>
      <c r="B493" t="s">
        <v>1026</v>
      </c>
      <c r="C493" t="s">
        <v>1027</v>
      </c>
      <c r="D493" t="s">
        <v>1028</v>
      </c>
      <c r="E493" t="s">
        <v>38</v>
      </c>
      <c r="F493">
        <v>21227</v>
      </c>
      <c r="G493">
        <v>21227</v>
      </c>
      <c r="H493">
        <v>42560</v>
      </c>
      <c r="I493">
        <f t="shared" si="7"/>
        <v>58.446575342465756</v>
      </c>
      <c r="J493" t="s">
        <v>169</v>
      </c>
      <c r="K493" t="s">
        <v>1025</v>
      </c>
      <c r="L493" t="s">
        <v>41</v>
      </c>
      <c r="M493" t="s">
        <v>77</v>
      </c>
      <c r="N493" t="s">
        <v>43</v>
      </c>
      <c r="O493">
        <v>4</v>
      </c>
      <c r="P493">
        <v>167</v>
      </c>
      <c r="Q493">
        <v>0</v>
      </c>
      <c r="R493">
        <v>1480</v>
      </c>
      <c r="S493">
        <v>2477</v>
      </c>
      <c r="T493">
        <v>0</v>
      </c>
      <c r="U493" t="s">
        <v>44</v>
      </c>
      <c r="W493" t="s">
        <v>45</v>
      </c>
      <c r="Y493" t="s">
        <v>45</v>
      </c>
      <c r="Z493" t="s">
        <v>45</v>
      </c>
      <c r="AC493" t="s">
        <v>45</v>
      </c>
      <c r="AD493">
        <v>1</v>
      </c>
      <c r="AE493">
        <v>20</v>
      </c>
      <c r="AF493">
        <v>67</v>
      </c>
      <c r="AG493">
        <v>3910</v>
      </c>
      <c r="AH493">
        <v>3998</v>
      </c>
      <c r="AI493">
        <v>1978</v>
      </c>
      <c r="AJ493" t="s">
        <v>36</v>
      </c>
      <c r="AK493">
        <v>1571</v>
      </c>
      <c r="AL493">
        <v>60</v>
      </c>
      <c r="AM493">
        <v>11</v>
      </c>
      <c r="AN493" t="s">
        <v>44</v>
      </c>
    </row>
    <row r="494" spans="1:40" x14ac:dyDescent="0.2">
      <c r="A494">
        <v>106540816</v>
      </c>
      <c r="B494" t="s">
        <v>1402</v>
      </c>
      <c r="C494" t="s">
        <v>1403</v>
      </c>
      <c r="D494" t="s">
        <v>1404</v>
      </c>
      <c r="E494" t="s">
        <v>38</v>
      </c>
      <c r="F494">
        <v>18722</v>
      </c>
      <c r="G494">
        <v>18722</v>
      </c>
      <c r="H494">
        <v>42560</v>
      </c>
      <c r="I494">
        <f t="shared" si="7"/>
        <v>65.30958904109589</v>
      </c>
      <c r="J494" t="s">
        <v>169</v>
      </c>
      <c r="K494" t="s">
        <v>1025</v>
      </c>
      <c r="L494" t="s">
        <v>41</v>
      </c>
      <c r="M494" t="s">
        <v>77</v>
      </c>
      <c r="N494" t="s">
        <v>43</v>
      </c>
      <c r="O494">
        <v>4</v>
      </c>
      <c r="P494">
        <v>112</v>
      </c>
      <c r="Q494">
        <v>12</v>
      </c>
      <c r="R494">
        <v>1100</v>
      </c>
      <c r="S494">
        <v>1631</v>
      </c>
      <c r="T494">
        <v>0</v>
      </c>
      <c r="U494" t="s">
        <v>44</v>
      </c>
      <c r="W494" t="s">
        <v>45</v>
      </c>
      <c r="Y494" t="s">
        <v>45</v>
      </c>
      <c r="Z494" t="s">
        <v>45</v>
      </c>
      <c r="AC494" t="s">
        <v>45</v>
      </c>
      <c r="AD494">
        <v>0</v>
      </c>
      <c r="AE494">
        <v>46</v>
      </c>
      <c r="AF494">
        <v>1198</v>
      </c>
      <c r="AG494">
        <v>883</v>
      </c>
      <c r="AH494">
        <v>2135</v>
      </c>
      <c r="AI494">
        <v>1104</v>
      </c>
      <c r="AJ494" t="s">
        <v>36</v>
      </c>
      <c r="AK494">
        <v>1104</v>
      </c>
      <c r="AL494">
        <v>69</v>
      </c>
      <c r="AM494">
        <v>7</v>
      </c>
      <c r="AN494" t="s">
        <v>44</v>
      </c>
    </row>
    <row r="495" spans="1:40" x14ac:dyDescent="0.2">
      <c r="A495">
        <v>106541123</v>
      </c>
      <c r="B495" t="s">
        <v>1086</v>
      </c>
      <c r="C495" t="s">
        <v>1087</v>
      </c>
      <c r="D495" t="s">
        <v>1028</v>
      </c>
      <c r="E495" t="s">
        <v>38</v>
      </c>
      <c r="F495">
        <v>19513</v>
      </c>
      <c r="G495">
        <v>19513</v>
      </c>
      <c r="H495">
        <v>42560</v>
      </c>
      <c r="I495">
        <f t="shared" si="7"/>
        <v>63.142465753424659</v>
      </c>
      <c r="J495" t="s">
        <v>169</v>
      </c>
      <c r="K495" t="s">
        <v>1025</v>
      </c>
      <c r="L495" t="s">
        <v>41</v>
      </c>
      <c r="M495" t="s">
        <v>601</v>
      </c>
      <c r="N495" t="s">
        <v>1075</v>
      </c>
      <c r="O495">
        <v>0</v>
      </c>
      <c r="P495">
        <v>1306</v>
      </c>
      <c r="Q495">
        <v>0</v>
      </c>
      <c r="R495">
        <v>0</v>
      </c>
      <c r="S495">
        <v>0</v>
      </c>
      <c r="T495">
        <v>0</v>
      </c>
      <c r="U495" t="s">
        <v>44</v>
      </c>
      <c r="AD495"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 t="s">
        <v>44</v>
      </c>
      <c r="AK495">
        <v>0</v>
      </c>
      <c r="AL495">
        <v>0</v>
      </c>
      <c r="AM495">
        <v>0</v>
      </c>
      <c r="AN495" t="s">
        <v>44</v>
      </c>
    </row>
    <row r="496" spans="1:40" x14ac:dyDescent="0.2">
      <c r="A496">
        <v>106544009</v>
      </c>
      <c r="B496" t="s">
        <v>1029</v>
      </c>
      <c r="C496" t="s">
        <v>1030</v>
      </c>
      <c r="D496" t="s">
        <v>1024</v>
      </c>
      <c r="E496" t="s">
        <v>38</v>
      </c>
      <c r="F496">
        <v>36920</v>
      </c>
      <c r="G496">
        <v>33197</v>
      </c>
      <c r="H496">
        <v>42560</v>
      </c>
      <c r="I496">
        <f t="shared" si="7"/>
        <v>25.652054794520549</v>
      </c>
      <c r="J496" t="s">
        <v>169</v>
      </c>
      <c r="K496" t="s">
        <v>1025</v>
      </c>
      <c r="L496" t="s">
        <v>41</v>
      </c>
      <c r="M496" t="s">
        <v>77</v>
      </c>
      <c r="N496" t="s">
        <v>57</v>
      </c>
      <c r="O496">
        <v>0</v>
      </c>
      <c r="P496">
        <v>63</v>
      </c>
      <c r="Q496">
        <v>0</v>
      </c>
      <c r="R496">
        <v>0</v>
      </c>
      <c r="S496">
        <v>0</v>
      </c>
      <c r="T496">
        <v>0</v>
      </c>
      <c r="U496" t="s">
        <v>44</v>
      </c>
      <c r="AD496">
        <v>0</v>
      </c>
      <c r="AE496">
        <v>0</v>
      </c>
      <c r="AF496">
        <v>0</v>
      </c>
      <c r="AG496">
        <v>0</v>
      </c>
      <c r="AH496">
        <v>0</v>
      </c>
      <c r="AI496">
        <v>0</v>
      </c>
      <c r="AJ496" t="s">
        <v>44</v>
      </c>
      <c r="AK496">
        <v>0</v>
      </c>
      <c r="AL496">
        <v>0</v>
      </c>
      <c r="AM496">
        <v>0</v>
      </c>
      <c r="AN496" t="s">
        <v>44</v>
      </c>
    </row>
    <row r="497" spans="1:40" x14ac:dyDescent="0.2">
      <c r="A497">
        <v>106552209</v>
      </c>
      <c r="B497" t="s">
        <v>1031</v>
      </c>
      <c r="C497" t="s">
        <v>1032</v>
      </c>
      <c r="D497" t="s">
        <v>1033</v>
      </c>
      <c r="E497" t="s">
        <v>38</v>
      </c>
      <c r="F497">
        <v>21506</v>
      </c>
      <c r="G497">
        <v>21506</v>
      </c>
      <c r="H497">
        <v>42560</v>
      </c>
      <c r="I497">
        <f t="shared" si="7"/>
        <v>57.682191780821917</v>
      </c>
      <c r="J497" t="s">
        <v>98</v>
      </c>
      <c r="K497" t="s">
        <v>1034</v>
      </c>
      <c r="L497" t="s">
        <v>41</v>
      </c>
      <c r="M497" t="s">
        <v>42</v>
      </c>
      <c r="N497" t="s">
        <v>43</v>
      </c>
      <c r="O497">
        <v>0</v>
      </c>
      <c r="P497">
        <v>12</v>
      </c>
      <c r="Q497">
        <v>0</v>
      </c>
      <c r="R497">
        <v>0</v>
      </c>
      <c r="S497">
        <v>0</v>
      </c>
      <c r="T497">
        <v>0</v>
      </c>
      <c r="U497" t="s">
        <v>44</v>
      </c>
      <c r="AD497">
        <v>0</v>
      </c>
      <c r="AE497">
        <v>0</v>
      </c>
      <c r="AF497">
        <v>0</v>
      </c>
      <c r="AG497">
        <v>0</v>
      </c>
      <c r="AH497">
        <v>0</v>
      </c>
      <c r="AI497">
        <v>0</v>
      </c>
      <c r="AJ497" t="s">
        <v>44</v>
      </c>
      <c r="AK497">
        <v>0</v>
      </c>
      <c r="AL497">
        <v>0</v>
      </c>
      <c r="AM497">
        <v>0</v>
      </c>
      <c r="AN497" t="s">
        <v>44</v>
      </c>
    </row>
    <row r="498" spans="1:40" x14ac:dyDescent="0.2">
      <c r="A498">
        <v>106554011</v>
      </c>
      <c r="B498" t="s">
        <v>1090</v>
      </c>
      <c r="C498" t="s">
        <v>1091</v>
      </c>
      <c r="D498" t="s">
        <v>1092</v>
      </c>
      <c r="E498" t="s">
        <v>38</v>
      </c>
      <c r="F498">
        <v>38000</v>
      </c>
      <c r="G498">
        <v>38000</v>
      </c>
      <c r="H498">
        <v>42560</v>
      </c>
      <c r="I498">
        <f t="shared" si="7"/>
        <v>12.493150684931507</v>
      </c>
      <c r="J498" t="s">
        <v>98</v>
      </c>
      <c r="K498" t="s">
        <v>1034</v>
      </c>
      <c r="L498" t="s">
        <v>41</v>
      </c>
      <c r="M498" t="s">
        <v>42</v>
      </c>
      <c r="N498" t="s">
        <v>43</v>
      </c>
      <c r="O498">
        <v>0</v>
      </c>
      <c r="P498">
        <v>140</v>
      </c>
      <c r="Q498">
        <v>12</v>
      </c>
      <c r="R498">
        <v>533</v>
      </c>
      <c r="S498">
        <v>1177</v>
      </c>
      <c r="T498">
        <v>0</v>
      </c>
      <c r="U498" t="s">
        <v>44</v>
      </c>
      <c r="W498" t="s">
        <v>45</v>
      </c>
      <c r="Y498" t="s">
        <v>45</v>
      </c>
      <c r="Z498" t="s">
        <v>45</v>
      </c>
      <c r="AD498">
        <v>0</v>
      </c>
      <c r="AE498">
        <v>0</v>
      </c>
      <c r="AF498">
        <v>0</v>
      </c>
      <c r="AG498">
        <v>0</v>
      </c>
      <c r="AH498">
        <v>3606</v>
      </c>
      <c r="AI498">
        <v>1426</v>
      </c>
      <c r="AJ498" t="s">
        <v>36</v>
      </c>
      <c r="AK498">
        <v>533</v>
      </c>
      <c r="AL498">
        <v>16</v>
      </c>
      <c r="AM498">
        <v>1</v>
      </c>
      <c r="AN498" t="s">
        <v>36</v>
      </c>
    </row>
    <row r="499" spans="1:40" x14ac:dyDescent="0.2">
      <c r="A499">
        <v>106560203</v>
      </c>
      <c r="B499" t="s">
        <v>1035</v>
      </c>
      <c r="C499" t="s">
        <v>1036</v>
      </c>
      <c r="D499" t="s">
        <v>1037</v>
      </c>
      <c r="E499" t="s">
        <v>38</v>
      </c>
      <c r="F499">
        <v>31105</v>
      </c>
      <c r="G499">
        <v>31105</v>
      </c>
      <c r="H499">
        <v>42560</v>
      </c>
      <c r="I499">
        <f t="shared" si="7"/>
        <v>31.383561643835616</v>
      </c>
      <c r="J499" t="s">
        <v>904</v>
      </c>
      <c r="K499" t="s">
        <v>1038</v>
      </c>
      <c r="L499" t="s">
        <v>89</v>
      </c>
      <c r="M499" t="s">
        <v>240</v>
      </c>
      <c r="N499" t="s">
        <v>57</v>
      </c>
      <c r="O499">
        <v>0</v>
      </c>
      <c r="P499">
        <v>87</v>
      </c>
      <c r="Q499">
        <v>0</v>
      </c>
      <c r="R499">
        <v>0</v>
      </c>
      <c r="S499">
        <v>0</v>
      </c>
      <c r="T499">
        <v>14</v>
      </c>
      <c r="U499" t="s">
        <v>44</v>
      </c>
      <c r="AA499" t="s">
        <v>45</v>
      </c>
      <c r="AD499">
        <v>0</v>
      </c>
      <c r="AE499">
        <v>0</v>
      </c>
      <c r="AF499">
        <v>0</v>
      </c>
      <c r="AG499">
        <v>0</v>
      </c>
      <c r="AH499">
        <v>0</v>
      </c>
      <c r="AI499">
        <v>0</v>
      </c>
      <c r="AJ499" t="s">
        <v>44</v>
      </c>
      <c r="AK499">
        <v>0</v>
      </c>
      <c r="AL499">
        <v>0</v>
      </c>
      <c r="AM499">
        <v>0</v>
      </c>
      <c r="AN499" t="s">
        <v>44</v>
      </c>
    </row>
    <row r="500" spans="1:40" x14ac:dyDescent="0.2">
      <c r="A500">
        <v>106560473</v>
      </c>
      <c r="B500" t="s">
        <v>1145</v>
      </c>
      <c r="C500" t="s">
        <v>1146</v>
      </c>
      <c r="D500" t="s">
        <v>1037</v>
      </c>
      <c r="E500" t="s">
        <v>38</v>
      </c>
      <c r="F500">
        <v>16803</v>
      </c>
      <c r="G500">
        <v>16803</v>
      </c>
      <c r="H500">
        <v>42560</v>
      </c>
      <c r="I500">
        <f t="shared" si="7"/>
        <v>70.567123287671237</v>
      </c>
      <c r="J500" t="s">
        <v>904</v>
      </c>
      <c r="K500" t="s">
        <v>1038</v>
      </c>
      <c r="L500" t="s">
        <v>41</v>
      </c>
      <c r="M500" t="s">
        <v>42</v>
      </c>
      <c r="N500" t="s">
        <v>43</v>
      </c>
      <c r="O500">
        <v>16</v>
      </c>
      <c r="P500">
        <v>242</v>
      </c>
      <c r="Q500">
        <v>20</v>
      </c>
      <c r="R500">
        <v>2965</v>
      </c>
      <c r="S500">
        <v>5594</v>
      </c>
      <c r="T500">
        <v>0</v>
      </c>
      <c r="U500" t="s">
        <v>36</v>
      </c>
      <c r="V500" t="s">
        <v>45</v>
      </c>
      <c r="X500" t="s">
        <v>45</v>
      </c>
      <c r="Z500" t="s">
        <v>45</v>
      </c>
      <c r="AC500" t="s">
        <v>45</v>
      </c>
      <c r="AD500">
        <v>6</v>
      </c>
      <c r="AE500">
        <v>53</v>
      </c>
      <c r="AF500">
        <v>968</v>
      </c>
      <c r="AG500">
        <v>4992</v>
      </c>
      <c r="AH500">
        <v>6019</v>
      </c>
      <c r="AI500">
        <v>3242</v>
      </c>
      <c r="AJ500" t="s">
        <v>36</v>
      </c>
      <c r="AK500">
        <v>2965</v>
      </c>
      <c r="AL500">
        <v>180</v>
      </c>
      <c r="AM500">
        <v>38</v>
      </c>
      <c r="AN500" t="s">
        <v>44</v>
      </c>
    </row>
    <row r="501" spans="1:40" x14ac:dyDescent="0.2">
      <c r="A501">
        <v>106560481</v>
      </c>
      <c r="B501" t="s">
        <v>1039</v>
      </c>
      <c r="C501" t="s">
        <v>1040</v>
      </c>
      <c r="D501" t="s">
        <v>1037</v>
      </c>
      <c r="E501" t="s">
        <v>38</v>
      </c>
      <c r="F501">
        <v>19541</v>
      </c>
      <c r="G501">
        <v>19541</v>
      </c>
      <c r="H501">
        <v>42560</v>
      </c>
      <c r="I501">
        <f t="shared" si="7"/>
        <v>63.065753424657537</v>
      </c>
      <c r="J501" t="s">
        <v>904</v>
      </c>
      <c r="K501" t="s">
        <v>1038</v>
      </c>
      <c r="L501" t="s">
        <v>41</v>
      </c>
      <c r="M501" t="s">
        <v>53</v>
      </c>
      <c r="N501" t="s">
        <v>43</v>
      </c>
      <c r="O501">
        <v>30</v>
      </c>
      <c r="P501">
        <v>223</v>
      </c>
      <c r="Q501">
        <v>40</v>
      </c>
      <c r="R501">
        <v>1291</v>
      </c>
      <c r="S501">
        <v>2850</v>
      </c>
      <c r="T501">
        <v>0</v>
      </c>
      <c r="U501" t="s">
        <v>36</v>
      </c>
      <c r="W501" t="s">
        <v>45</v>
      </c>
      <c r="Y501" t="s">
        <v>45</v>
      </c>
      <c r="Z501" t="s">
        <v>45</v>
      </c>
      <c r="AD501">
        <v>0</v>
      </c>
      <c r="AE501">
        <v>0</v>
      </c>
      <c r="AF501">
        <v>0</v>
      </c>
      <c r="AG501">
        <v>0</v>
      </c>
      <c r="AH501">
        <v>4078</v>
      </c>
      <c r="AI501">
        <v>2510</v>
      </c>
      <c r="AJ501" t="s">
        <v>36</v>
      </c>
      <c r="AK501">
        <v>1519</v>
      </c>
      <c r="AL501">
        <v>86</v>
      </c>
      <c r="AM501">
        <v>20</v>
      </c>
      <c r="AN501" t="s">
        <v>44</v>
      </c>
    </row>
    <row r="502" spans="1:40" x14ac:dyDescent="0.2">
      <c r="A502">
        <v>106560492</v>
      </c>
      <c r="B502" t="s">
        <v>1041</v>
      </c>
      <c r="C502" t="s">
        <v>1042</v>
      </c>
      <c r="D502" t="s">
        <v>1043</v>
      </c>
      <c r="E502" t="s">
        <v>38</v>
      </c>
      <c r="F502">
        <v>25149</v>
      </c>
      <c r="G502">
        <v>25149</v>
      </c>
      <c r="H502">
        <v>42560</v>
      </c>
      <c r="I502">
        <f t="shared" si="7"/>
        <v>47.701369863013696</v>
      </c>
      <c r="J502" t="s">
        <v>904</v>
      </c>
      <c r="K502" t="s">
        <v>1038</v>
      </c>
      <c r="L502" t="s">
        <v>41</v>
      </c>
      <c r="M502" t="s">
        <v>66</v>
      </c>
      <c r="N502" t="s">
        <v>43</v>
      </c>
      <c r="O502">
        <v>12</v>
      </c>
      <c r="P502">
        <v>321</v>
      </c>
      <c r="Q502">
        <v>22</v>
      </c>
      <c r="R502">
        <v>1850</v>
      </c>
      <c r="S502">
        <v>4638</v>
      </c>
      <c r="T502">
        <v>0</v>
      </c>
      <c r="U502" t="s">
        <v>36</v>
      </c>
      <c r="V502" t="s">
        <v>45</v>
      </c>
      <c r="X502" t="s">
        <v>45</v>
      </c>
      <c r="Z502" t="s">
        <v>45</v>
      </c>
      <c r="AB502" t="s">
        <v>45</v>
      </c>
      <c r="AD502">
        <v>2366</v>
      </c>
      <c r="AE502">
        <v>12886</v>
      </c>
      <c r="AF502">
        <v>15207</v>
      </c>
      <c r="AG502">
        <v>3454</v>
      </c>
      <c r="AH502">
        <v>35199</v>
      </c>
      <c r="AI502">
        <v>4594</v>
      </c>
      <c r="AJ502" t="s">
        <v>36</v>
      </c>
      <c r="AK502">
        <v>1994</v>
      </c>
      <c r="AL502">
        <v>129</v>
      </c>
      <c r="AM502">
        <v>19</v>
      </c>
      <c r="AN502" t="s">
        <v>44</v>
      </c>
    </row>
    <row r="503" spans="1:40" x14ac:dyDescent="0.2">
      <c r="A503">
        <v>106560501</v>
      </c>
      <c r="B503" t="s">
        <v>1044</v>
      </c>
      <c r="C503" t="s">
        <v>1045</v>
      </c>
      <c r="D503" t="s">
        <v>1046</v>
      </c>
      <c r="E503" t="s">
        <v>38</v>
      </c>
      <c r="F503">
        <v>22041</v>
      </c>
      <c r="G503">
        <v>22041</v>
      </c>
      <c r="H503">
        <v>42560</v>
      </c>
      <c r="I503">
        <f t="shared" si="7"/>
        <v>56.216438356164382</v>
      </c>
      <c r="J503" t="s">
        <v>904</v>
      </c>
      <c r="K503" t="s">
        <v>1038</v>
      </c>
      <c r="L503" t="s">
        <v>41</v>
      </c>
      <c r="M503" t="s">
        <v>42</v>
      </c>
      <c r="N503" t="s">
        <v>43</v>
      </c>
      <c r="O503">
        <v>0</v>
      </c>
      <c r="P503">
        <v>91</v>
      </c>
      <c r="Q503">
        <v>0</v>
      </c>
      <c r="R503">
        <v>0</v>
      </c>
      <c r="S503">
        <v>0</v>
      </c>
      <c r="T503">
        <v>0</v>
      </c>
      <c r="U503" t="s">
        <v>44</v>
      </c>
      <c r="W503" t="s">
        <v>45</v>
      </c>
      <c r="Y503" t="s">
        <v>45</v>
      </c>
      <c r="AA503" t="s">
        <v>45</v>
      </c>
      <c r="AC503" t="s">
        <v>45</v>
      </c>
      <c r="AD503">
        <v>11</v>
      </c>
      <c r="AE503">
        <v>51</v>
      </c>
      <c r="AF503">
        <v>204</v>
      </c>
      <c r="AG503">
        <v>401</v>
      </c>
      <c r="AH503">
        <v>669</v>
      </c>
      <c r="AI503">
        <v>155</v>
      </c>
      <c r="AJ503" t="s">
        <v>36</v>
      </c>
      <c r="AK503">
        <v>0</v>
      </c>
      <c r="AL503">
        <v>0</v>
      </c>
      <c r="AM503">
        <v>0</v>
      </c>
      <c r="AN503" t="s">
        <v>44</v>
      </c>
    </row>
    <row r="504" spans="1:40" x14ac:dyDescent="0.2">
      <c r="A504">
        <v>106560508</v>
      </c>
      <c r="B504" t="s">
        <v>1047</v>
      </c>
      <c r="C504" t="s">
        <v>1048</v>
      </c>
      <c r="D504" t="s">
        <v>1049</v>
      </c>
      <c r="E504" t="s">
        <v>38</v>
      </c>
      <c r="F504">
        <v>27239</v>
      </c>
      <c r="G504">
        <v>27239</v>
      </c>
      <c r="H504">
        <v>42560</v>
      </c>
      <c r="I504">
        <f t="shared" si="7"/>
        <v>41.975342465753428</v>
      </c>
      <c r="J504" t="s">
        <v>904</v>
      </c>
      <c r="K504" t="s">
        <v>1038</v>
      </c>
      <c r="L504" t="s">
        <v>41</v>
      </c>
      <c r="M504" t="s">
        <v>42</v>
      </c>
      <c r="N504" t="s">
        <v>43</v>
      </c>
      <c r="O504">
        <v>0</v>
      </c>
      <c r="P504">
        <v>180</v>
      </c>
      <c r="Q504">
        <v>0</v>
      </c>
      <c r="R504">
        <v>0</v>
      </c>
      <c r="S504">
        <v>0</v>
      </c>
      <c r="T504">
        <v>0</v>
      </c>
      <c r="U504" t="s">
        <v>44</v>
      </c>
      <c r="W504" t="s">
        <v>45</v>
      </c>
      <c r="Y504" t="s">
        <v>45</v>
      </c>
      <c r="Z504" t="s">
        <v>45</v>
      </c>
      <c r="AC504" t="s">
        <v>45</v>
      </c>
      <c r="AD504">
        <v>0</v>
      </c>
      <c r="AE504">
        <v>0</v>
      </c>
      <c r="AF504">
        <v>0</v>
      </c>
      <c r="AG504">
        <v>0</v>
      </c>
      <c r="AH504">
        <v>2186</v>
      </c>
      <c r="AI504">
        <v>584</v>
      </c>
      <c r="AJ504" t="s">
        <v>44</v>
      </c>
      <c r="AK504">
        <v>0</v>
      </c>
      <c r="AL504">
        <v>0</v>
      </c>
      <c r="AM504">
        <v>0</v>
      </c>
      <c r="AN504" t="s">
        <v>44</v>
      </c>
    </row>
    <row r="505" spans="1:40" x14ac:dyDescent="0.2">
      <c r="A505">
        <v>106560521</v>
      </c>
      <c r="B505" t="s">
        <v>1050</v>
      </c>
      <c r="C505" t="s">
        <v>1051</v>
      </c>
      <c r="D505" t="s">
        <v>1052</v>
      </c>
      <c r="E505" t="s">
        <v>38</v>
      </c>
      <c r="F505">
        <v>38910</v>
      </c>
      <c r="G505">
        <v>22577</v>
      </c>
      <c r="H505">
        <v>42560</v>
      </c>
      <c r="I505">
        <f t="shared" si="7"/>
        <v>54.747945205479454</v>
      </c>
      <c r="J505" t="s">
        <v>904</v>
      </c>
      <c r="K505" t="s">
        <v>1038</v>
      </c>
      <c r="L505" t="s">
        <v>41</v>
      </c>
      <c r="M505" t="s">
        <v>53</v>
      </c>
      <c r="N505" t="s">
        <v>43</v>
      </c>
      <c r="O505">
        <v>0</v>
      </c>
      <c r="P505">
        <v>49</v>
      </c>
      <c r="Q505">
        <v>12</v>
      </c>
      <c r="R505">
        <v>336</v>
      </c>
      <c r="S505">
        <v>702</v>
      </c>
      <c r="T505">
        <v>0</v>
      </c>
      <c r="U505" t="s">
        <v>44</v>
      </c>
      <c r="V505" t="s">
        <v>45</v>
      </c>
      <c r="Y505" t="s">
        <v>45</v>
      </c>
      <c r="Z505" t="s">
        <v>45</v>
      </c>
      <c r="AD505">
        <v>0</v>
      </c>
      <c r="AE505">
        <v>0</v>
      </c>
      <c r="AF505">
        <v>0</v>
      </c>
      <c r="AG505">
        <v>0</v>
      </c>
      <c r="AH505">
        <v>927</v>
      </c>
      <c r="AI505">
        <v>478</v>
      </c>
      <c r="AJ505" t="s">
        <v>36</v>
      </c>
      <c r="AK505">
        <v>331</v>
      </c>
      <c r="AL505">
        <v>6</v>
      </c>
      <c r="AM505">
        <v>0</v>
      </c>
      <c r="AN505" t="s">
        <v>44</v>
      </c>
    </row>
    <row r="506" spans="1:40" x14ac:dyDescent="0.2">
      <c r="A506">
        <v>106560525</v>
      </c>
      <c r="B506" t="s">
        <v>1053</v>
      </c>
      <c r="C506" t="s">
        <v>1054</v>
      </c>
      <c r="D506" t="s">
        <v>1055</v>
      </c>
      <c r="E506" t="s">
        <v>38</v>
      </c>
      <c r="F506">
        <v>23952</v>
      </c>
      <c r="G506">
        <v>23952</v>
      </c>
      <c r="H506">
        <v>42560</v>
      </c>
      <c r="I506">
        <f t="shared" si="7"/>
        <v>50.980821917808221</v>
      </c>
      <c r="J506" t="s">
        <v>904</v>
      </c>
      <c r="K506" t="s">
        <v>1038</v>
      </c>
      <c r="L506" t="s">
        <v>41</v>
      </c>
      <c r="M506" t="s">
        <v>42</v>
      </c>
      <c r="N506" t="s">
        <v>43</v>
      </c>
      <c r="O506">
        <v>8</v>
      </c>
      <c r="P506">
        <v>144</v>
      </c>
      <c r="Q506">
        <v>18</v>
      </c>
      <c r="R506">
        <v>648</v>
      </c>
      <c r="S506">
        <v>1182</v>
      </c>
      <c r="T506">
        <v>0</v>
      </c>
      <c r="U506" t="s">
        <v>44</v>
      </c>
      <c r="W506" t="s">
        <v>45</v>
      </c>
      <c r="Y506" t="s">
        <v>45</v>
      </c>
      <c r="Z506" t="s">
        <v>45</v>
      </c>
      <c r="AC506" t="s">
        <v>45</v>
      </c>
      <c r="AD506">
        <v>4</v>
      </c>
      <c r="AE506">
        <v>43</v>
      </c>
      <c r="AF506">
        <v>918</v>
      </c>
      <c r="AG506">
        <v>3829</v>
      </c>
      <c r="AH506">
        <v>4795</v>
      </c>
      <c r="AI506">
        <v>1291</v>
      </c>
      <c r="AJ506" t="s">
        <v>36</v>
      </c>
      <c r="AK506">
        <v>646</v>
      </c>
      <c r="AL506">
        <v>3</v>
      </c>
      <c r="AM506">
        <v>2</v>
      </c>
      <c r="AN506" t="s">
        <v>44</v>
      </c>
    </row>
    <row r="507" spans="1:40" x14ac:dyDescent="0.2">
      <c r="A507">
        <v>106560529</v>
      </c>
      <c r="B507" t="s">
        <v>1056</v>
      </c>
      <c r="C507" t="s">
        <v>1057</v>
      </c>
      <c r="D507" t="s">
        <v>1058</v>
      </c>
      <c r="E507" t="s">
        <v>38</v>
      </c>
      <c r="F507">
        <v>19360</v>
      </c>
      <c r="G507">
        <v>19360</v>
      </c>
      <c r="H507">
        <v>42560</v>
      </c>
      <c r="I507">
        <f t="shared" si="7"/>
        <v>63.561643835616437</v>
      </c>
      <c r="J507" t="s">
        <v>904</v>
      </c>
      <c r="K507" t="s">
        <v>1038</v>
      </c>
      <c r="L507" t="s">
        <v>41</v>
      </c>
      <c r="M507" t="s">
        <v>42</v>
      </c>
      <c r="N507" t="s">
        <v>43</v>
      </c>
      <c r="O507">
        <v>16</v>
      </c>
      <c r="P507">
        <v>265</v>
      </c>
      <c r="Q507">
        <v>5</v>
      </c>
      <c r="R507">
        <v>2120</v>
      </c>
      <c r="S507">
        <v>7699</v>
      </c>
      <c r="T507">
        <v>0</v>
      </c>
      <c r="U507" t="s">
        <v>44</v>
      </c>
      <c r="W507" t="s">
        <v>45</v>
      </c>
      <c r="Y507" t="s">
        <v>45</v>
      </c>
      <c r="Z507" t="s">
        <v>45</v>
      </c>
      <c r="AC507" t="s">
        <v>45</v>
      </c>
      <c r="AD507">
        <v>0</v>
      </c>
      <c r="AE507">
        <v>0</v>
      </c>
      <c r="AF507">
        <v>0</v>
      </c>
      <c r="AG507">
        <v>0</v>
      </c>
      <c r="AH507">
        <v>5232</v>
      </c>
      <c r="AI507">
        <v>1891</v>
      </c>
      <c r="AJ507" t="s">
        <v>44</v>
      </c>
      <c r="AK507">
        <v>2120</v>
      </c>
      <c r="AL507">
        <v>45</v>
      </c>
      <c r="AM507">
        <v>1</v>
      </c>
      <c r="AN507" t="s">
        <v>44</v>
      </c>
    </row>
    <row r="508" spans="1:40" x14ac:dyDescent="0.2">
      <c r="A508">
        <v>106560838</v>
      </c>
      <c r="B508" t="s">
        <v>1236</v>
      </c>
      <c r="C508" t="s">
        <v>1237</v>
      </c>
      <c r="D508" t="s">
        <v>1058</v>
      </c>
      <c r="E508" t="s">
        <v>38</v>
      </c>
      <c r="F508">
        <v>36563</v>
      </c>
      <c r="G508">
        <v>23575</v>
      </c>
      <c r="H508">
        <v>42560</v>
      </c>
      <c r="I508">
        <f t="shared" si="7"/>
        <v>52.013698630136986</v>
      </c>
      <c r="J508" t="s">
        <v>904</v>
      </c>
      <c r="K508" t="s">
        <v>1038</v>
      </c>
      <c r="L508" t="s">
        <v>89</v>
      </c>
      <c r="M508" t="s">
        <v>66</v>
      </c>
      <c r="N508" t="s">
        <v>57</v>
      </c>
      <c r="O508">
        <v>0</v>
      </c>
      <c r="P508">
        <v>30</v>
      </c>
      <c r="Q508">
        <v>0</v>
      </c>
      <c r="R508">
        <v>0</v>
      </c>
      <c r="S508">
        <v>0</v>
      </c>
      <c r="T508">
        <v>0</v>
      </c>
      <c r="U508" t="s">
        <v>44</v>
      </c>
      <c r="AD508">
        <v>0</v>
      </c>
      <c r="AE508">
        <v>0</v>
      </c>
      <c r="AF508">
        <v>0</v>
      </c>
      <c r="AG508">
        <v>0</v>
      </c>
      <c r="AH508">
        <v>0</v>
      </c>
      <c r="AI508">
        <v>0</v>
      </c>
      <c r="AJ508" t="s">
        <v>44</v>
      </c>
      <c r="AK508">
        <v>0</v>
      </c>
      <c r="AL508">
        <v>0</v>
      </c>
      <c r="AM508">
        <v>0</v>
      </c>
      <c r="AN508" t="s">
        <v>44</v>
      </c>
    </row>
    <row r="509" spans="1:40" x14ac:dyDescent="0.2">
      <c r="A509">
        <v>106564018</v>
      </c>
      <c r="B509" t="s">
        <v>1059</v>
      </c>
      <c r="C509" t="s">
        <v>1060</v>
      </c>
      <c r="D509" t="s">
        <v>1061</v>
      </c>
      <c r="E509" t="s">
        <v>38</v>
      </c>
      <c r="F509">
        <v>32953</v>
      </c>
      <c r="G509">
        <v>32953</v>
      </c>
      <c r="H509">
        <v>42560</v>
      </c>
      <c r="I509">
        <f t="shared" si="7"/>
        <v>26.32054794520548</v>
      </c>
      <c r="J509" t="s">
        <v>904</v>
      </c>
      <c r="K509" t="s">
        <v>1038</v>
      </c>
      <c r="L509" t="s">
        <v>41</v>
      </c>
      <c r="M509" t="s">
        <v>66</v>
      </c>
      <c r="N509" t="s">
        <v>148</v>
      </c>
      <c r="O509">
        <v>0</v>
      </c>
      <c r="P509">
        <v>62</v>
      </c>
      <c r="Q509">
        <v>0</v>
      </c>
      <c r="R509">
        <v>0</v>
      </c>
      <c r="S509">
        <v>0</v>
      </c>
      <c r="T509">
        <v>0</v>
      </c>
      <c r="U509" t="s">
        <v>44</v>
      </c>
      <c r="AD509">
        <v>0</v>
      </c>
      <c r="AE509">
        <v>0</v>
      </c>
      <c r="AF509">
        <v>0</v>
      </c>
      <c r="AG509">
        <v>0</v>
      </c>
      <c r="AH509">
        <v>0</v>
      </c>
      <c r="AI509">
        <v>0</v>
      </c>
      <c r="AJ509" t="s">
        <v>44</v>
      </c>
      <c r="AK509">
        <v>0</v>
      </c>
      <c r="AL509">
        <v>0</v>
      </c>
      <c r="AM509">
        <v>0</v>
      </c>
      <c r="AN509" t="s">
        <v>44</v>
      </c>
    </row>
    <row r="510" spans="1:40" x14ac:dyDescent="0.2">
      <c r="A510">
        <v>106564121</v>
      </c>
      <c r="B510" t="s">
        <v>1062</v>
      </c>
      <c r="C510" t="s">
        <v>1063</v>
      </c>
      <c r="D510" t="s">
        <v>1043</v>
      </c>
      <c r="E510" t="s">
        <v>38</v>
      </c>
      <c r="F510">
        <v>41243</v>
      </c>
      <c r="G510">
        <v>38377</v>
      </c>
      <c r="H510">
        <v>42560</v>
      </c>
      <c r="I510">
        <f t="shared" si="7"/>
        <v>11.46027397260274</v>
      </c>
      <c r="J510" t="s">
        <v>904</v>
      </c>
      <c r="K510" t="s">
        <v>1038</v>
      </c>
      <c r="L510" t="s">
        <v>41</v>
      </c>
      <c r="M510" t="s">
        <v>66</v>
      </c>
      <c r="N510" t="s">
        <v>43</v>
      </c>
      <c r="O510">
        <v>0</v>
      </c>
      <c r="P510">
        <v>21</v>
      </c>
      <c r="Q510">
        <v>0</v>
      </c>
      <c r="R510">
        <v>0</v>
      </c>
      <c r="S510">
        <v>0</v>
      </c>
      <c r="T510">
        <v>0</v>
      </c>
      <c r="U510" t="s">
        <v>44</v>
      </c>
      <c r="AD510">
        <v>0</v>
      </c>
      <c r="AE510">
        <v>0</v>
      </c>
      <c r="AF510">
        <v>0</v>
      </c>
      <c r="AG510">
        <v>0</v>
      </c>
      <c r="AH510">
        <v>0</v>
      </c>
      <c r="AI510">
        <v>1096</v>
      </c>
      <c r="AJ510" t="s">
        <v>44</v>
      </c>
      <c r="AK510">
        <v>0</v>
      </c>
      <c r="AL510">
        <v>0</v>
      </c>
      <c r="AM510">
        <v>0</v>
      </c>
      <c r="AN510" t="s">
        <v>44</v>
      </c>
    </row>
    <row r="511" spans="1:40" x14ac:dyDescent="0.2">
      <c r="A511">
        <v>106571086</v>
      </c>
      <c r="B511" t="s">
        <v>1064</v>
      </c>
      <c r="C511" t="s">
        <v>1065</v>
      </c>
      <c r="D511" t="s">
        <v>1066</v>
      </c>
      <c r="E511" t="s">
        <v>38</v>
      </c>
      <c r="F511">
        <v>24560</v>
      </c>
      <c r="G511">
        <v>24560</v>
      </c>
      <c r="H511">
        <v>42560</v>
      </c>
      <c r="I511">
        <f t="shared" si="7"/>
        <v>49.315068493150683</v>
      </c>
      <c r="J511" t="s">
        <v>160</v>
      </c>
      <c r="K511" t="s">
        <v>1067</v>
      </c>
      <c r="L511" t="s">
        <v>41</v>
      </c>
      <c r="M511" t="s">
        <v>42</v>
      </c>
      <c r="N511" t="s">
        <v>43</v>
      </c>
      <c r="O511">
        <v>4</v>
      </c>
      <c r="P511">
        <v>108</v>
      </c>
      <c r="Q511">
        <v>7</v>
      </c>
      <c r="R511">
        <v>696</v>
      </c>
      <c r="S511">
        <v>1138</v>
      </c>
      <c r="T511">
        <v>0</v>
      </c>
      <c r="U511" t="s">
        <v>36</v>
      </c>
      <c r="V511" t="s">
        <v>45</v>
      </c>
      <c r="X511" t="s">
        <v>45</v>
      </c>
      <c r="Z511" t="s">
        <v>45</v>
      </c>
      <c r="AC511" t="s">
        <v>45</v>
      </c>
      <c r="AD511">
        <v>0</v>
      </c>
      <c r="AE511">
        <v>8</v>
      </c>
      <c r="AF511">
        <v>240</v>
      </c>
      <c r="AG511">
        <v>1764</v>
      </c>
      <c r="AH511">
        <v>2012</v>
      </c>
      <c r="AI511">
        <v>1341</v>
      </c>
      <c r="AJ511" t="s">
        <v>36</v>
      </c>
      <c r="AK511">
        <v>693</v>
      </c>
      <c r="AL511">
        <v>30</v>
      </c>
      <c r="AM511">
        <v>15</v>
      </c>
      <c r="AN511" t="s">
        <v>44</v>
      </c>
    </row>
    <row r="512" spans="1:40" x14ac:dyDescent="0.2">
      <c r="A512">
        <v>106574010</v>
      </c>
      <c r="B512" t="s">
        <v>1068</v>
      </c>
      <c r="C512" t="s">
        <v>1069</v>
      </c>
      <c r="D512" t="s">
        <v>1070</v>
      </c>
      <c r="E512" t="s">
        <v>38</v>
      </c>
      <c r="F512">
        <v>34601</v>
      </c>
      <c r="G512">
        <v>34601</v>
      </c>
      <c r="H512">
        <v>42560</v>
      </c>
      <c r="I512">
        <f t="shared" si="7"/>
        <v>21.805479452054794</v>
      </c>
      <c r="J512" t="s">
        <v>160</v>
      </c>
      <c r="K512" t="s">
        <v>1067</v>
      </c>
      <c r="L512" t="s">
        <v>41</v>
      </c>
      <c r="M512" t="s">
        <v>42</v>
      </c>
      <c r="N512" t="s">
        <v>43</v>
      </c>
      <c r="O512">
        <v>0</v>
      </c>
      <c r="P512">
        <v>48</v>
      </c>
      <c r="Q512">
        <v>14</v>
      </c>
      <c r="R512">
        <v>1529</v>
      </c>
      <c r="S512">
        <v>3313</v>
      </c>
      <c r="T512">
        <v>0</v>
      </c>
      <c r="U512" t="s">
        <v>36</v>
      </c>
      <c r="W512" t="s">
        <v>45</v>
      </c>
      <c r="Y512" t="s">
        <v>45</v>
      </c>
      <c r="Z512" t="s">
        <v>45</v>
      </c>
      <c r="AC512" t="s">
        <v>45</v>
      </c>
      <c r="AD512">
        <v>0</v>
      </c>
      <c r="AE512">
        <v>0</v>
      </c>
      <c r="AF512">
        <v>0</v>
      </c>
      <c r="AG512">
        <v>0</v>
      </c>
      <c r="AH512">
        <v>1737</v>
      </c>
      <c r="AI512">
        <v>788</v>
      </c>
      <c r="AJ512" t="s">
        <v>36</v>
      </c>
      <c r="AK512">
        <v>1521</v>
      </c>
      <c r="AL512">
        <v>45</v>
      </c>
      <c r="AM512">
        <v>0</v>
      </c>
      <c r="AN512" t="s">
        <v>44</v>
      </c>
    </row>
    <row r="513" spans="1:40" x14ac:dyDescent="0.2">
      <c r="A513">
        <v>106580996</v>
      </c>
      <c r="B513" t="s">
        <v>1155</v>
      </c>
      <c r="C513" t="s">
        <v>1156</v>
      </c>
      <c r="D513" t="s">
        <v>1157</v>
      </c>
      <c r="E513" t="s">
        <v>38</v>
      </c>
      <c r="F513">
        <v>16958</v>
      </c>
      <c r="G513">
        <v>16958</v>
      </c>
      <c r="H513">
        <v>42560</v>
      </c>
      <c r="I513">
        <f t="shared" si="7"/>
        <v>70.142465753424659</v>
      </c>
      <c r="J513" t="s">
        <v>160</v>
      </c>
      <c r="K513" t="s">
        <v>1158</v>
      </c>
      <c r="L513" t="s">
        <v>41</v>
      </c>
      <c r="M513" t="s">
        <v>42</v>
      </c>
      <c r="N513" t="s">
        <v>43</v>
      </c>
      <c r="O513">
        <v>0</v>
      </c>
      <c r="P513">
        <v>173</v>
      </c>
      <c r="Q513">
        <v>0</v>
      </c>
      <c r="R513">
        <v>0</v>
      </c>
      <c r="S513">
        <v>0</v>
      </c>
      <c r="T513">
        <v>0</v>
      </c>
      <c r="U513" t="s">
        <v>44</v>
      </c>
      <c r="W513" t="s">
        <v>45</v>
      </c>
      <c r="Y513" t="s">
        <v>45</v>
      </c>
      <c r="Z513" t="s">
        <v>45</v>
      </c>
      <c r="AD513">
        <v>3</v>
      </c>
      <c r="AE513">
        <v>21</v>
      </c>
      <c r="AF513">
        <v>37</v>
      </c>
      <c r="AG513">
        <v>9594</v>
      </c>
      <c r="AH513">
        <v>9655</v>
      </c>
      <c r="AI513">
        <v>1520</v>
      </c>
      <c r="AJ513" t="s">
        <v>36</v>
      </c>
      <c r="AK513">
        <v>0</v>
      </c>
      <c r="AL513">
        <v>0</v>
      </c>
      <c r="AM513">
        <v>0</v>
      </c>
      <c r="AN513" t="s">
        <v>44</v>
      </c>
    </row>
    <row r="514" spans="1:40" x14ac:dyDescent="0.2">
      <c r="A514">
        <v>206100718</v>
      </c>
      <c r="B514" t="s">
        <v>1122</v>
      </c>
      <c r="C514" t="s">
        <v>1123</v>
      </c>
      <c r="D514" t="s">
        <v>176</v>
      </c>
      <c r="E514" t="s">
        <v>38</v>
      </c>
      <c r="F514">
        <v>40106</v>
      </c>
      <c r="G514">
        <v>23173</v>
      </c>
      <c r="H514">
        <v>42560</v>
      </c>
      <c r="I514">
        <f t="shared" si="7"/>
        <v>53.115068493150687</v>
      </c>
      <c r="J514" t="s">
        <v>169</v>
      </c>
      <c r="K514" t="s">
        <v>170</v>
      </c>
      <c r="L514" t="s">
        <v>41</v>
      </c>
      <c r="M514" t="s">
        <v>42</v>
      </c>
      <c r="N514" t="s">
        <v>54</v>
      </c>
      <c r="O514">
        <v>0</v>
      </c>
      <c r="P514">
        <v>106</v>
      </c>
      <c r="Q514">
        <v>0</v>
      </c>
      <c r="R514">
        <v>0</v>
      </c>
      <c r="S514">
        <v>0</v>
      </c>
      <c r="T514">
        <v>0</v>
      </c>
      <c r="U514" t="s">
        <v>44</v>
      </c>
      <c r="AD514">
        <v>0</v>
      </c>
      <c r="AE514">
        <v>0</v>
      </c>
      <c r="AF514">
        <v>0</v>
      </c>
      <c r="AG514">
        <v>0</v>
      </c>
      <c r="AH514">
        <v>0</v>
      </c>
      <c r="AI514">
        <v>0</v>
      </c>
      <c r="AJ514" t="s">
        <v>44</v>
      </c>
      <c r="AK514">
        <v>0</v>
      </c>
      <c r="AL514">
        <v>0</v>
      </c>
      <c r="AM514">
        <v>0</v>
      </c>
      <c r="AN514" t="s">
        <v>44</v>
      </c>
    </row>
    <row r="515" spans="1:40" x14ac:dyDescent="0.2">
      <c r="A515">
        <v>206351814</v>
      </c>
      <c r="B515" t="s">
        <v>1071</v>
      </c>
      <c r="C515" t="s">
        <v>1072</v>
      </c>
      <c r="D515" t="s">
        <v>705</v>
      </c>
      <c r="E515" t="s">
        <v>38</v>
      </c>
      <c r="F515">
        <v>25343</v>
      </c>
      <c r="G515">
        <v>25343</v>
      </c>
      <c r="H515">
        <v>42560</v>
      </c>
      <c r="I515">
        <f t="shared" ref="I515" si="8">(H515-G515)/365</f>
        <v>47.169863013698631</v>
      </c>
      <c r="J515" t="s">
        <v>541</v>
      </c>
      <c r="K515" t="s">
        <v>706</v>
      </c>
      <c r="L515" t="s">
        <v>41</v>
      </c>
      <c r="M515" t="s">
        <v>77</v>
      </c>
      <c r="N515" t="s">
        <v>54</v>
      </c>
      <c r="O515">
        <v>0</v>
      </c>
      <c r="P515">
        <v>62</v>
      </c>
      <c r="Q515">
        <v>0</v>
      </c>
      <c r="R515">
        <v>0</v>
      </c>
      <c r="S515">
        <v>0</v>
      </c>
      <c r="T515">
        <v>0</v>
      </c>
      <c r="U515" t="s">
        <v>36</v>
      </c>
      <c r="AD515">
        <v>0</v>
      </c>
      <c r="AE515">
        <v>0</v>
      </c>
      <c r="AF515">
        <v>0</v>
      </c>
      <c r="AG515">
        <v>0</v>
      </c>
      <c r="AH515">
        <v>0</v>
      </c>
      <c r="AI515">
        <v>0</v>
      </c>
      <c r="AJ515" t="s">
        <v>44</v>
      </c>
      <c r="AK515">
        <v>0</v>
      </c>
      <c r="AL515">
        <v>0</v>
      </c>
      <c r="AM515">
        <v>0</v>
      </c>
      <c r="AN515" t="s">
        <v>44</v>
      </c>
    </row>
    <row r="516" spans="1:40" x14ac:dyDescent="0.2">
      <c r="B516" t="s">
        <v>1416</v>
      </c>
    </row>
  </sheetData>
  <autoFilter ref="A2:AH2">
    <sortState ref="A3:AH516">
      <sortCondition ref="A2:A516"/>
    </sortState>
  </autoFilter>
  <mergeCells count="1">
    <mergeCell ref="AD1:AG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16"/>
  <sheetViews>
    <sheetView tabSelected="1" topLeftCell="Y1" zoomScale="110" zoomScaleNormal="110" zoomScalePageLayoutView="110" workbookViewId="0">
      <selection activeCell="AE17" sqref="AE17"/>
    </sheetView>
  </sheetViews>
  <sheetFormatPr baseColWidth="10" defaultRowHeight="16" x14ac:dyDescent="0.2"/>
  <cols>
    <col min="1" max="1" width="10.6640625" style="1" bestFit="1" customWidth="1"/>
    <col min="2" max="2" width="68" style="1" bestFit="1" customWidth="1"/>
    <col min="3" max="3" width="12.5" style="1" customWidth="1"/>
    <col min="4" max="4" width="16.6640625" style="2" bestFit="1" customWidth="1"/>
    <col min="5" max="5" width="14.33203125" style="2" bestFit="1" customWidth="1"/>
    <col min="6" max="6" width="22.33203125" style="1" bestFit="1" customWidth="1"/>
    <col min="7" max="7" width="18.6640625" style="1" bestFit="1" customWidth="1"/>
    <col min="8" max="8" width="22.5" style="1" bestFit="1" customWidth="1"/>
    <col min="9" max="9" width="22.5" style="8" customWidth="1"/>
    <col min="10" max="10" width="18.5" style="1" bestFit="1" customWidth="1"/>
    <col min="11" max="11" width="18.5" style="8" customWidth="1"/>
    <col min="12" max="12" width="27.33203125" style="10" bestFit="1" customWidth="1"/>
    <col min="13" max="13" width="28.5" style="1" bestFit="1" customWidth="1"/>
    <col min="14" max="14" width="37.5" style="1" bestFit="1" customWidth="1"/>
    <col min="15" max="15" width="19" style="1" bestFit="1" customWidth="1"/>
    <col min="16" max="16" width="22.1640625" style="1" bestFit="1" customWidth="1"/>
    <col min="17" max="17" width="39.33203125" style="1" bestFit="1" customWidth="1"/>
    <col min="18" max="18" width="25.1640625" style="1" customWidth="1"/>
    <col min="19" max="19" width="24.6640625" style="1" customWidth="1"/>
    <col min="20" max="20" width="24" style="1" customWidth="1"/>
    <col min="21" max="21" width="26.83203125" style="1" customWidth="1"/>
    <col min="22" max="22" width="28.33203125" style="1" bestFit="1" customWidth="1"/>
    <col min="23" max="23" width="30.83203125" style="1" bestFit="1" customWidth="1"/>
    <col min="24" max="24" width="27.5" style="1" bestFit="1" customWidth="1"/>
    <col min="25" max="25" width="28.6640625" style="1" bestFit="1" customWidth="1"/>
    <col min="26" max="26" width="18.5" style="1" bestFit="1" customWidth="1"/>
    <col min="27" max="27" width="18.5" style="8" customWidth="1"/>
    <col min="28" max="28" width="15.1640625" style="1" bestFit="1" customWidth="1"/>
    <col min="29" max="29" width="15.1640625" style="8" customWidth="1"/>
    <col min="30" max="30" width="21.83203125" style="1" customWidth="1"/>
    <col min="31" max="31" width="18.1640625" style="1" bestFit="1" customWidth="1"/>
    <col min="32" max="32" width="18.1640625" style="8" customWidth="1"/>
    <col min="33" max="34" width="21.5" style="1" bestFit="1" customWidth="1"/>
    <col min="35" max="35" width="22.1640625" style="1" customWidth="1"/>
    <col min="36" max="16384" width="10.83203125" style="1"/>
  </cols>
  <sheetData>
    <row r="1" spans="1:35" s="5" customFormat="1" x14ac:dyDescent="0.2">
      <c r="A1" s="5" t="s">
        <v>1417</v>
      </c>
      <c r="B1" s="5" t="s">
        <v>1418</v>
      </c>
      <c r="C1" s="5" t="s">
        <v>1456</v>
      </c>
      <c r="D1" s="6" t="s">
        <v>1426</v>
      </c>
      <c r="E1" s="6" t="s">
        <v>1466</v>
      </c>
      <c r="F1" s="5" t="s">
        <v>1429</v>
      </c>
      <c r="G1" s="5" t="s">
        <v>1431</v>
      </c>
      <c r="H1" s="5" t="s">
        <v>1432</v>
      </c>
      <c r="I1" s="7" t="s">
        <v>1432</v>
      </c>
      <c r="J1" s="5" t="s">
        <v>1433</v>
      </c>
      <c r="K1" s="7" t="s">
        <v>1433</v>
      </c>
      <c r="L1" s="9" t="s">
        <v>1434</v>
      </c>
      <c r="M1" s="5" t="s">
        <v>1435</v>
      </c>
      <c r="N1" s="5" t="s">
        <v>1436</v>
      </c>
      <c r="O1" s="5" t="s">
        <v>1468</v>
      </c>
      <c r="P1" s="5" t="s">
        <v>1437</v>
      </c>
      <c r="Q1" s="5" t="s">
        <v>1438</v>
      </c>
      <c r="R1" s="5" t="s">
        <v>1465</v>
      </c>
      <c r="S1" s="5" t="s">
        <v>1464</v>
      </c>
      <c r="T1" s="5" t="s">
        <v>1457</v>
      </c>
      <c r="U1" s="5" t="s">
        <v>1463</v>
      </c>
      <c r="V1" s="12" t="s">
        <v>1442</v>
      </c>
      <c r="W1" s="13"/>
      <c r="X1" s="13"/>
      <c r="Y1" s="14"/>
      <c r="Z1" s="5" t="s">
        <v>1443</v>
      </c>
      <c r="AA1" s="7" t="s">
        <v>1443</v>
      </c>
      <c r="AB1" s="5" t="s">
        <v>1450</v>
      </c>
      <c r="AC1" s="7" t="s">
        <v>1450</v>
      </c>
      <c r="AD1" s="5" t="s">
        <v>1458</v>
      </c>
      <c r="AE1" s="5" t="s">
        <v>1452</v>
      </c>
      <c r="AF1" s="7" t="s">
        <v>1452</v>
      </c>
      <c r="AG1" s="5" t="s">
        <v>1453</v>
      </c>
      <c r="AH1" s="5" t="s">
        <v>1454</v>
      </c>
      <c r="AI1" s="5" t="s">
        <v>1455</v>
      </c>
    </row>
    <row r="2" spans="1:35" x14ac:dyDescent="0.2">
      <c r="A2" s="1" t="s">
        <v>0</v>
      </c>
      <c r="B2" s="1" t="s">
        <v>1</v>
      </c>
      <c r="C2" s="1" t="s">
        <v>4</v>
      </c>
      <c r="D2" s="2" t="s">
        <v>7</v>
      </c>
      <c r="E2" s="2" t="s">
        <v>1467</v>
      </c>
      <c r="F2" s="1" t="s">
        <v>10</v>
      </c>
      <c r="G2" s="1" t="s">
        <v>12</v>
      </c>
      <c r="H2" s="1" t="s">
        <v>13</v>
      </c>
      <c r="I2" s="8" t="s">
        <v>13</v>
      </c>
      <c r="J2" s="1" t="s">
        <v>14</v>
      </c>
      <c r="K2" s="8" t="s">
        <v>14</v>
      </c>
      <c r="L2" s="10" t="s">
        <v>15</v>
      </c>
      <c r="M2" s="1" t="s">
        <v>16</v>
      </c>
      <c r="N2" s="1" t="s">
        <v>17</v>
      </c>
      <c r="O2" s="1" t="s">
        <v>1469</v>
      </c>
      <c r="P2" s="1" t="s">
        <v>18</v>
      </c>
      <c r="Q2" s="1" t="s">
        <v>19</v>
      </c>
      <c r="R2" s="1" t="s">
        <v>1459</v>
      </c>
      <c r="S2" s="1" t="s">
        <v>1460</v>
      </c>
      <c r="T2" s="3" t="s">
        <v>1461</v>
      </c>
      <c r="U2" s="3" t="s">
        <v>1462</v>
      </c>
      <c r="V2" s="1" t="s">
        <v>28</v>
      </c>
      <c r="W2" s="1" t="s">
        <v>29</v>
      </c>
      <c r="X2" s="1" t="s">
        <v>30</v>
      </c>
      <c r="Y2" s="1" t="s">
        <v>31</v>
      </c>
      <c r="Z2" s="1" t="s">
        <v>32</v>
      </c>
      <c r="AA2" s="8" t="s">
        <v>32</v>
      </c>
      <c r="AB2" s="1" t="s">
        <v>1444</v>
      </c>
      <c r="AC2" s="8" t="s">
        <v>1444</v>
      </c>
      <c r="AD2" s="1" t="s">
        <v>1445</v>
      </c>
      <c r="AE2" s="1" t="s">
        <v>1446</v>
      </c>
      <c r="AF2" s="8" t="s">
        <v>1446</v>
      </c>
      <c r="AG2" s="1" t="s">
        <v>1447</v>
      </c>
      <c r="AH2" s="1" t="s">
        <v>1448</v>
      </c>
      <c r="AI2" s="1" t="s">
        <v>1449</v>
      </c>
    </row>
    <row r="3" spans="1:35" x14ac:dyDescent="0.2">
      <c r="A3" s="1">
        <v>106010735</v>
      </c>
      <c r="B3" s="1" t="s">
        <v>1140</v>
      </c>
      <c r="C3" s="1">
        <v>1</v>
      </c>
      <c r="D3" s="2">
        <v>70.567123287671194</v>
      </c>
      <c r="E3" s="4">
        <f>IF(AND(D3&lt;=20,D3&gt;=0),1,IF(AND(D3&lt;=40,D3&gt;20),2,IF(AND(40&lt;D3,D3&lt;=60),3,IF(AND(60&lt;D3,D3&lt;=80),4,IF(AND(80&lt;D3,D3&lt;=100),5,6)))))</f>
        <v>4</v>
      </c>
      <c r="F3" s="1">
        <v>1</v>
      </c>
      <c r="G3" s="1">
        <v>1</v>
      </c>
      <c r="H3" s="1">
        <v>0</v>
      </c>
      <c r="I3" s="8">
        <f>IF(AND(H3&lt;=20,H3&gt;=0),1,IF(AND(H3&lt;=40,H3&gt;20),2,IF(AND(40&lt;H3,H3&lt;=60),3,IF(AND(60&lt;H3,H3&lt;=80),4,IF(AND(80&lt;H3,H3&lt;=100),5,6)))))</f>
        <v>1</v>
      </c>
      <c r="J3" s="1">
        <v>281</v>
      </c>
      <c r="K3" s="8">
        <f>IF(AND(J3&lt;=400,J3&gt;=0),1,IF(AND(J3&lt;=800,J3&gt;400),2,IF(800&lt;J3,3,"")))</f>
        <v>1</v>
      </c>
      <c r="L3" s="10">
        <v>0</v>
      </c>
      <c r="M3" s="1">
        <v>0</v>
      </c>
      <c r="N3" s="1">
        <v>0</v>
      </c>
      <c r="O3" s="2">
        <v>0</v>
      </c>
      <c r="P3" s="1">
        <v>0</v>
      </c>
      <c r="Q3" s="1">
        <v>0</v>
      </c>
      <c r="R3" s="1">
        <v>1</v>
      </c>
      <c r="S3" s="1">
        <v>1</v>
      </c>
      <c r="T3" s="1">
        <v>1</v>
      </c>
      <c r="U3" s="1">
        <v>0</v>
      </c>
      <c r="V3" s="1">
        <v>1</v>
      </c>
      <c r="W3" s="1">
        <v>22</v>
      </c>
      <c r="X3" s="1">
        <v>712</v>
      </c>
      <c r="Y3" s="1">
        <v>1027</v>
      </c>
      <c r="Z3" s="1">
        <v>1762</v>
      </c>
      <c r="AA3" s="8">
        <f>IF(AND(Z3&lt;=5000,Z3&gt;=0),1,IF(AND(Z3&lt;=10000,Z3&gt;5000),2,IF(10000&lt;Z3,3,"")))</f>
        <v>1</v>
      </c>
      <c r="AB3" s="1">
        <v>544</v>
      </c>
      <c r="AC3" s="8">
        <f>IF(AND(AB3&lt;=4000,AB3&gt;=0),1,IF(AND(AB3&lt;=8000,AB3&gt;4000),2,IF(8000&lt;AB3,3,"")))</f>
        <v>1</v>
      </c>
      <c r="AD3" s="1">
        <v>0</v>
      </c>
      <c r="AE3" s="1">
        <v>0</v>
      </c>
      <c r="AF3" s="8">
        <f>IF(AND(AE3&lt;=2000,AE3&gt;=0),1,IF(AND(AE3&lt;=4000,AE3&gt;2000),2,IF(AND(4000&lt;AE3,AE3&lt;=6000),3,IF(AE3&gt;6000,4,""))))</f>
        <v>1</v>
      </c>
      <c r="AG3" s="1">
        <v>0</v>
      </c>
      <c r="AH3" s="1">
        <v>0</v>
      </c>
      <c r="AI3" s="1">
        <v>0</v>
      </c>
    </row>
    <row r="4" spans="1:35" x14ac:dyDescent="0.2">
      <c r="A4" s="1">
        <v>106010739</v>
      </c>
      <c r="B4" s="1" t="s">
        <v>33</v>
      </c>
      <c r="C4" s="1">
        <v>1</v>
      </c>
      <c r="D4" s="2">
        <v>70.564383561643837</v>
      </c>
      <c r="E4" s="4">
        <f t="shared" ref="E4:E67" si="0">IF(AND(D4&lt;=20,D4&gt;=0),1,IF(AND(D4&lt;=40,D4&gt;20),2,IF(AND(40&lt;D4,D4&lt;=60),3,IF(AND(60&lt;D4,D4&lt;=80),4,IF(AND(80&lt;D4,D4&lt;=100),5,6)))))</f>
        <v>4</v>
      </c>
      <c r="F4" s="1">
        <v>1</v>
      </c>
      <c r="G4" s="1">
        <v>1</v>
      </c>
      <c r="H4" s="1">
        <v>55</v>
      </c>
      <c r="I4" s="8">
        <f>IF(AND(H4&lt;=20,H4&gt;=0),1,IF(AND(H4&lt;=40,H4&gt;20),2,IF(AND(40&lt;H4,H4&lt;=60),3,IF(AND(60&lt;H4,H4&lt;=80),4,IF(AND(80&lt;H4,H4&lt;=100),5,6)))))</f>
        <v>3</v>
      </c>
      <c r="J4" s="1">
        <v>347</v>
      </c>
      <c r="K4" s="8">
        <f t="shared" ref="K4:K67" si="1">IF(AND(J4&lt;=400,J4&gt;=0),1,IF(AND(J4&lt;=800,J4&gt;400),2,IF(800&lt;J4,3,"")))</f>
        <v>1</v>
      </c>
      <c r="L4" s="10">
        <v>80</v>
      </c>
      <c r="M4" s="1">
        <v>5693</v>
      </c>
      <c r="N4" s="1">
        <v>13260</v>
      </c>
      <c r="O4" s="2">
        <v>2.3291761812752503</v>
      </c>
      <c r="P4" s="1">
        <v>0</v>
      </c>
      <c r="Q4" s="1">
        <v>1</v>
      </c>
      <c r="R4" s="1">
        <v>1</v>
      </c>
      <c r="S4" s="1">
        <v>1</v>
      </c>
      <c r="T4" s="1">
        <v>1</v>
      </c>
      <c r="U4" s="1">
        <v>1</v>
      </c>
      <c r="V4" s="1">
        <v>284</v>
      </c>
      <c r="W4" s="1">
        <v>1955</v>
      </c>
      <c r="X4" s="1">
        <v>2380</v>
      </c>
      <c r="Y4" s="1">
        <v>1123</v>
      </c>
      <c r="Z4" s="1">
        <v>5750</v>
      </c>
      <c r="AA4" s="8">
        <f t="shared" ref="AA4:AA67" si="2">IF(AND(Z4&lt;=5000,Z4&gt;=0),1,IF(AND(Z4&lt;=10000,Z4&gt;5000),2,IF(10000&lt;Z4,3,"")))</f>
        <v>2</v>
      </c>
      <c r="AB4" s="1">
        <v>2574</v>
      </c>
      <c r="AC4" s="8">
        <f t="shared" ref="AC4:AC67" si="3">IF(AND(AB4&lt;=4000,AB4&gt;=0),1,IF(AND(AB4&lt;=8000,AB4&gt;4000),2,IF(8000&lt;AB4,3,"")))</f>
        <v>1</v>
      </c>
      <c r="AD4" s="1">
        <v>1</v>
      </c>
      <c r="AE4" s="1">
        <v>6513</v>
      </c>
      <c r="AF4" s="8">
        <f t="shared" ref="AF4:AF67" si="4">IF(AND(AE4&lt;=2000,AE4&gt;=0),1,IF(AND(AE4&lt;=4000,AE4&gt;2000),2,IF(AND(4000&lt;AE4,AE4&lt;=6000),3,IF(AE4&gt;6000,4,""))))</f>
        <v>4</v>
      </c>
      <c r="AG4" s="1">
        <v>552</v>
      </c>
      <c r="AH4" s="1">
        <v>129</v>
      </c>
      <c r="AI4" s="1">
        <v>0</v>
      </c>
    </row>
    <row r="5" spans="1:35" x14ac:dyDescent="0.2">
      <c r="A5" s="1">
        <v>106010776</v>
      </c>
      <c r="B5" s="1" t="s">
        <v>46</v>
      </c>
      <c r="C5" s="1">
        <v>1</v>
      </c>
      <c r="D5" s="2">
        <v>70.567123287671237</v>
      </c>
      <c r="E5" s="4">
        <f t="shared" si="0"/>
        <v>4</v>
      </c>
      <c r="F5" s="1">
        <v>1</v>
      </c>
      <c r="G5" s="1">
        <v>5</v>
      </c>
      <c r="H5" s="1">
        <v>44</v>
      </c>
      <c r="I5" s="8">
        <f t="shared" ref="I5:I48" si="5">IF(AND(H5&lt;=20,H5&gt;=0),1,IF(AND(H5&lt;=40,H5&gt;20),2,IF(AND(40&lt;H5,H5&lt;=60),3,IF(AND(60&lt;H5,H5&lt;=80),4,IF(AND(80&lt;H5,H5&lt;=100),5,6)))))</f>
        <v>3</v>
      </c>
      <c r="J5" s="1">
        <v>190</v>
      </c>
      <c r="K5" s="8">
        <f t="shared" si="1"/>
        <v>1</v>
      </c>
      <c r="L5" s="10">
        <v>0</v>
      </c>
      <c r="M5" s="1">
        <v>0</v>
      </c>
      <c r="N5" s="1">
        <v>0</v>
      </c>
      <c r="O5" s="2">
        <v>0</v>
      </c>
      <c r="P5" s="1">
        <v>0</v>
      </c>
      <c r="Q5" s="1">
        <v>0</v>
      </c>
      <c r="R5" s="1">
        <v>1</v>
      </c>
      <c r="S5" s="1">
        <v>1</v>
      </c>
      <c r="T5" s="1">
        <v>1</v>
      </c>
      <c r="U5" s="1">
        <v>1</v>
      </c>
      <c r="V5" s="1">
        <v>63</v>
      </c>
      <c r="W5" s="1">
        <v>395</v>
      </c>
      <c r="X5" s="1">
        <v>1204</v>
      </c>
      <c r="Y5" s="1">
        <v>5854</v>
      </c>
      <c r="Z5" s="1">
        <v>7523</v>
      </c>
      <c r="AA5" s="8">
        <f t="shared" si="2"/>
        <v>2</v>
      </c>
      <c r="AB5" s="1">
        <v>3433</v>
      </c>
      <c r="AC5" s="8">
        <f t="shared" si="3"/>
        <v>1</v>
      </c>
      <c r="AD5" s="1">
        <v>1</v>
      </c>
      <c r="AE5" s="1">
        <v>0</v>
      </c>
      <c r="AF5" s="8">
        <f t="shared" si="4"/>
        <v>1</v>
      </c>
      <c r="AG5" s="1">
        <v>0</v>
      </c>
      <c r="AH5" s="1">
        <v>0</v>
      </c>
      <c r="AI5" s="1">
        <v>1</v>
      </c>
    </row>
    <row r="6" spans="1:35" x14ac:dyDescent="0.2">
      <c r="A6" s="1">
        <v>106010782</v>
      </c>
      <c r="B6" s="1" t="s">
        <v>1363</v>
      </c>
      <c r="C6" s="1">
        <v>1</v>
      </c>
      <c r="D6" s="2">
        <v>55.594520547945208</v>
      </c>
      <c r="E6" s="4">
        <f t="shared" si="0"/>
        <v>3</v>
      </c>
      <c r="F6" s="1">
        <v>4</v>
      </c>
      <c r="G6" s="1">
        <v>4</v>
      </c>
      <c r="H6" s="1">
        <v>0</v>
      </c>
      <c r="I6" s="8">
        <f t="shared" si="5"/>
        <v>1</v>
      </c>
      <c r="J6" s="1">
        <v>50</v>
      </c>
      <c r="K6" s="8">
        <f t="shared" si="1"/>
        <v>1</v>
      </c>
      <c r="L6" s="10">
        <v>0</v>
      </c>
      <c r="M6" s="1">
        <v>0</v>
      </c>
      <c r="N6" s="1">
        <v>0</v>
      </c>
      <c r="O6" s="2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8">
        <f t="shared" si="2"/>
        <v>1</v>
      </c>
      <c r="AB6" s="1">
        <v>0</v>
      </c>
      <c r="AC6" s="8">
        <f t="shared" si="3"/>
        <v>1</v>
      </c>
      <c r="AD6" s="1">
        <v>0</v>
      </c>
      <c r="AE6" s="1">
        <v>0</v>
      </c>
      <c r="AF6" s="8">
        <f t="shared" si="4"/>
        <v>1</v>
      </c>
      <c r="AG6" s="1">
        <v>0</v>
      </c>
      <c r="AH6" s="1">
        <v>0</v>
      </c>
      <c r="AI6" s="1">
        <v>0</v>
      </c>
    </row>
    <row r="7" spans="1:35" x14ac:dyDescent="0.2">
      <c r="A7" s="1">
        <v>106010811</v>
      </c>
      <c r="B7" s="1" t="s">
        <v>50</v>
      </c>
      <c r="C7" s="1">
        <v>1</v>
      </c>
      <c r="D7" s="2">
        <v>63.065753424657537</v>
      </c>
      <c r="E7" s="4">
        <f t="shared" si="0"/>
        <v>4</v>
      </c>
      <c r="F7" s="1">
        <v>1</v>
      </c>
      <c r="G7" s="1">
        <v>2</v>
      </c>
      <c r="H7" s="1">
        <v>0</v>
      </c>
      <c r="I7" s="8">
        <f t="shared" si="5"/>
        <v>1</v>
      </c>
      <c r="J7" s="1">
        <v>159</v>
      </c>
      <c r="K7" s="8">
        <f t="shared" si="1"/>
        <v>1</v>
      </c>
      <c r="L7" s="10">
        <v>0</v>
      </c>
      <c r="M7" s="1">
        <v>0</v>
      </c>
      <c r="N7" s="1">
        <v>0</v>
      </c>
      <c r="O7" s="2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8">
        <f t="shared" si="2"/>
        <v>1</v>
      </c>
      <c r="AB7" s="1">
        <v>0</v>
      </c>
      <c r="AC7" s="8">
        <f t="shared" si="3"/>
        <v>1</v>
      </c>
      <c r="AD7" s="1">
        <v>0</v>
      </c>
      <c r="AE7" s="1">
        <v>0</v>
      </c>
      <c r="AF7" s="8">
        <f t="shared" si="4"/>
        <v>1</v>
      </c>
      <c r="AG7" s="1">
        <v>0</v>
      </c>
      <c r="AH7" s="1">
        <v>0</v>
      </c>
      <c r="AI7" s="1">
        <v>0</v>
      </c>
    </row>
    <row r="8" spans="1:35" x14ac:dyDescent="0.2">
      <c r="A8" s="1">
        <v>106010844</v>
      </c>
      <c r="B8" s="1" t="s">
        <v>55</v>
      </c>
      <c r="C8" s="1">
        <v>1</v>
      </c>
      <c r="D8" s="2">
        <v>70.567123287671237</v>
      </c>
      <c r="E8" s="4">
        <f t="shared" si="0"/>
        <v>4</v>
      </c>
      <c r="F8" s="1">
        <v>1</v>
      </c>
      <c r="G8" s="1">
        <v>3</v>
      </c>
      <c r="H8" s="1">
        <v>0</v>
      </c>
      <c r="I8" s="8">
        <f t="shared" si="5"/>
        <v>1</v>
      </c>
      <c r="J8" s="1">
        <v>111</v>
      </c>
      <c r="K8" s="8">
        <f t="shared" si="1"/>
        <v>1</v>
      </c>
      <c r="L8" s="10">
        <v>0</v>
      </c>
      <c r="M8" s="1">
        <v>0</v>
      </c>
      <c r="N8" s="1">
        <v>0</v>
      </c>
      <c r="O8" s="2">
        <v>0</v>
      </c>
      <c r="P8" s="1">
        <v>4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8">
        <f t="shared" si="2"/>
        <v>1</v>
      </c>
      <c r="AB8" s="1">
        <v>0</v>
      </c>
      <c r="AC8" s="8">
        <f t="shared" si="3"/>
        <v>1</v>
      </c>
      <c r="AD8" s="1">
        <v>0</v>
      </c>
      <c r="AE8" s="1">
        <v>0</v>
      </c>
      <c r="AF8" s="8">
        <f t="shared" si="4"/>
        <v>1</v>
      </c>
      <c r="AG8" s="1">
        <v>0</v>
      </c>
      <c r="AH8" s="1">
        <v>0</v>
      </c>
      <c r="AI8" s="1">
        <v>0</v>
      </c>
    </row>
    <row r="9" spans="1:35" x14ac:dyDescent="0.2">
      <c r="A9" s="1">
        <v>106010846</v>
      </c>
      <c r="B9" s="1" t="s">
        <v>58</v>
      </c>
      <c r="C9" s="1">
        <v>1</v>
      </c>
      <c r="D9" s="2">
        <v>63.065753424657537</v>
      </c>
      <c r="E9" s="4">
        <f t="shared" si="0"/>
        <v>4</v>
      </c>
      <c r="F9" s="1">
        <v>1</v>
      </c>
      <c r="G9" s="1">
        <v>1</v>
      </c>
      <c r="H9" s="1">
        <v>8</v>
      </c>
      <c r="I9" s="8">
        <f t="shared" si="5"/>
        <v>1</v>
      </c>
      <c r="J9" s="1">
        <v>286</v>
      </c>
      <c r="K9" s="8">
        <f t="shared" si="1"/>
        <v>1</v>
      </c>
      <c r="L9" s="10">
        <v>20</v>
      </c>
      <c r="M9" s="1">
        <v>1135</v>
      </c>
      <c r="N9" s="1">
        <v>1902</v>
      </c>
      <c r="O9" s="2">
        <v>1.6757709251101323</v>
      </c>
      <c r="P9" s="1">
        <v>0</v>
      </c>
      <c r="Q9" s="1">
        <v>1</v>
      </c>
      <c r="R9" s="1">
        <v>1</v>
      </c>
      <c r="S9" s="1">
        <v>1</v>
      </c>
      <c r="T9" s="1">
        <v>1</v>
      </c>
      <c r="U9" s="1">
        <v>1</v>
      </c>
      <c r="V9" s="1">
        <v>48</v>
      </c>
      <c r="W9" s="1">
        <v>59</v>
      </c>
      <c r="X9" s="1">
        <v>354</v>
      </c>
      <c r="Y9" s="1">
        <v>8989</v>
      </c>
      <c r="Z9" s="1">
        <v>9489</v>
      </c>
      <c r="AA9" s="8">
        <f t="shared" si="2"/>
        <v>2</v>
      </c>
      <c r="AB9" s="1">
        <v>2888</v>
      </c>
      <c r="AC9" s="8">
        <f t="shared" si="3"/>
        <v>1</v>
      </c>
      <c r="AD9" s="1">
        <v>1</v>
      </c>
      <c r="AE9" s="1">
        <v>1122</v>
      </c>
      <c r="AF9" s="8">
        <f t="shared" si="4"/>
        <v>1</v>
      </c>
      <c r="AG9" s="1">
        <v>66</v>
      </c>
      <c r="AH9" s="1">
        <v>2</v>
      </c>
      <c r="AI9" s="1">
        <v>0</v>
      </c>
    </row>
    <row r="10" spans="1:35" x14ac:dyDescent="0.2">
      <c r="A10" s="1">
        <v>106010856</v>
      </c>
      <c r="B10" s="1" t="s">
        <v>1282</v>
      </c>
      <c r="C10" s="1">
        <v>0</v>
      </c>
      <c r="D10" s="2">
        <v>70.567123287671237</v>
      </c>
      <c r="E10" s="4">
        <f t="shared" si="0"/>
        <v>4</v>
      </c>
      <c r="F10" s="1">
        <v>1</v>
      </c>
      <c r="G10" s="1">
        <v>0</v>
      </c>
      <c r="H10" s="1">
        <v>18</v>
      </c>
      <c r="I10" s="8">
        <f t="shared" si="5"/>
        <v>1</v>
      </c>
      <c r="J10" s="1">
        <v>391</v>
      </c>
      <c r="K10" s="8">
        <f t="shared" si="1"/>
        <v>1</v>
      </c>
      <c r="L10" s="10">
        <v>0</v>
      </c>
      <c r="M10" s="1">
        <v>0</v>
      </c>
      <c r="N10" s="1">
        <v>0</v>
      </c>
      <c r="O10" s="2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8">
        <f t="shared" si="2"/>
        <v>1</v>
      </c>
      <c r="AB10" s="1">
        <v>0</v>
      </c>
      <c r="AC10" s="8">
        <f t="shared" si="3"/>
        <v>1</v>
      </c>
      <c r="AD10" s="1">
        <v>0</v>
      </c>
      <c r="AE10" s="1">
        <v>0</v>
      </c>
      <c r="AF10" s="8">
        <f t="shared" si="4"/>
        <v>1</v>
      </c>
      <c r="AG10" s="1">
        <v>0</v>
      </c>
      <c r="AH10" s="1">
        <v>0</v>
      </c>
      <c r="AI10" s="1">
        <v>0</v>
      </c>
    </row>
    <row r="11" spans="1:35" x14ac:dyDescent="0.2">
      <c r="A11" s="1">
        <v>106010858</v>
      </c>
      <c r="B11" s="1" t="s">
        <v>60</v>
      </c>
      <c r="C11" s="1">
        <v>0</v>
      </c>
      <c r="D11" s="2">
        <v>49.638356164383559</v>
      </c>
      <c r="E11" s="4">
        <f t="shared" si="0"/>
        <v>3</v>
      </c>
      <c r="F11" s="1">
        <v>1</v>
      </c>
      <c r="G11" s="1">
        <v>1</v>
      </c>
      <c r="H11" s="1">
        <v>16</v>
      </c>
      <c r="I11" s="8">
        <f t="shared" si="5"/>
        <v>1</v>
      </c>
      <c r="J11" s="1">
        <v>319</v>
      </c>
      <c r="K11" s="8">
        <f t="shared" si="1"/>
        <v>1</v>
      </c>
      <c r="L11" s="10">
        <v>20</v>
      </c>
      <c r="M11" s="1">
        <v>1005</v>
      </c>
      <c r="N11" s="1">
        <v>1847</v>
      </c>
      <c r="O11" s="2">
        <v>1.8378109452736318</v>
      </c>
      <c r="P11" s="1">
        <v>0</v>
      </c>
      <c r="Q11" s="1">
        <v>1</v>
      </c>
      <c r="R11" s="1">
        <v>1</v>
      </c>
      <c r="S11" s="1">
        <v>1</v>
      </c>
      <c r="T11" s="1">
        <v>1</v>
      </c>
      <c r="U11" s="1">
        <v>1</v>
      </c>
      <c r="V11" s="1">
        <v>1</v>
      </c>
      <c r="W11" s="1">
        <v>25</v>
      </c>
      <c r="X11" s="1">
        <v>384</v>
      </c>
      <c r="Y11" s="1">
        <v>1335</v>
      </c>
      <c r="Z11" s="1">
        <v>1746</v>
      </c>
      <c r="AA11" s="8">
        <f t="shared" si="2"/>
        <v>1</v>
      </c>
      <c r="AB11" s="1">
        <v>832</v>
      </c>
      <c r="AC11" s="8">
        <f t="shared" si="3"/>
        <v>1</v>
      </c>
      <c r="AD11" s="1">
        <v>0</v>
      </c>
      <c r="AE11" s="1">
        <v>1092</v>
      </c>
      <c r="AF11" s="8">
        <f t="shared" si="4"/>
        <v>1</v>
      </c>
      <c r="AG11" s="1">
        <v>113</v>
      </c>
      <c r="AH11" s="1">
        <v>24</v>
      </c>
      <c r="AI11" s="1">
        <v>0</v>
      </c>
    </row>
    <row r="12" spans="1:35" x14ac:dyDescent="0.2">
      <c r="A12" s="1">
        <v>106010887</v>
      </c>
      <c r="B12" s="1" t="s">
        <v>64</v>
      </c>
      <c r="C12" s="1">
        <v>1</v>
      </c>
      <c r="D12" s="2">
        <v>53.69041095890411</v>
      </c>
      <c r="E12" s="4">
        <f t="shared" si="0"/>
        <v>3</v>
      </c>
      <c r="F12" s="1">
        <v>1</v>
      </c>
      <c r="G12" s="1">
        <v>1</v>
      </c>
      <c r="H12" s="1">
        <v>0</v>
      </c>
      <c r="I12" s="8">
        <f t="shared" si="5"/>
        <v>1</v>
      </c>
      <c r="J12" s="1">
        <v>99</v>
      </c>
      <c r="K12" s="8">
        <f t="shared" si="1"/>
        <v>1</v>
      </c>
      <c r="L12" s="10">
        <v>0</v>
      </c>
      <c r="M12" s="1">
        <v>0</v>
      </c>
      <c r="N12" s="1">
        <v>0</v>
      </c>
      <c r="O12" s="2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8">
        <f t="shared" si="2"/>
        <v>1</v>
      </c>
      <c r="AB12" s="1">
        <v>204</v>
      </c>
      <c r="AC12" s="8">
        <f t="shared" si="3"/>
        <v>1</v>
      </c>
      <c r="AD12" s="1">
        <v>0</v>
      </c>
      <c r="AE12" s="1">
        <v>0</v>
      </c>
      <c r="AF12" s="8">
        <f t="shared" si="4"/>
        <v>1</v>
      </c>
      <c r="AG12" s="1">
        <v>0</v>
      </c>
      <c r="AH12" s="1">
        <v>0</v>
      </c>
      <c r="AI12" s="1">
        <v>0</v>
      </c>
    </row>
    <row r="13" spans="1:35" x14ac:dyDescent="0.2">
      <c r="A13" s="1">
        <v>106010937</v>
      </c>
      <c r="B13" s="1" t="s">
        <v>67</v>
      </c>
      <c r="C13" s="1">
        <v>1</v>
      </c>
      <c r="D13" s="2">
        <v>70.567123287671237</v>
      </c>
      <c r="E13" s="4">
        <f t="shared" si="0"/>
        <v>4</v>
      </c>
      <c r="F13" s="1">
        <v>1</v>
      </c>
      <c r="G13" s="1">
        <v>1</v>
      </c>
      <c r="H13" s="1">
        <v>0</v>
      </c>
      <c r="I13" s="8">
        <f t="shared" si="5"/>
        <v>1</v>
      </c>
      <c r="J13" s="1">
        <v>403</v>
      </c>
      <c r="K13" s="8">
        <f t="shared" si="1"/>
        <v>2</v>
      </c>
      <c r="L13" s="10">
        <v>0</v>
      </c>
      <c r="M13" s="1">
        <v>0</v>
      </c>
      <c r="N13" s="1">
        <v>0</v>
      </c>
      <c r="O13" s="2">
        <v>0</v>
      </c>
      <c r="P13" s="1">
        <v>0</v>
      </c>
      <c r="Q13" s="1">
        <v>1</v>
      </c>
      <c r="R13" s="1">
        <v>1</v>
      </c>
      <c r="S13" s="1">
        <v>1</v>
      </c>
      <c r="T13" s="1">
        <v>1</v>
      </c>
      <c r="U13" s="1">
        <v>1</v>
      </c>
      <c r="V13" s="1">
        <v>697</v>
      </c>
      <c r="W13" s="1">
        <v>4289</v>
      </c>
      <c r="X13" s="1">
        <v>2457</v>
      </c>
      <c r="Y13" s="1">
        <v>605</v>
      </c>
      <c r="Z13" s="1">
        <v>8077</v>
      </c>
      <c r="AA13" s="8">
        <f t="shared" si="2"/>
        <v>2</v>
      </c>
      <c r="AB13" s="1">
        <v>2864</v>
      </c>
      <c r="AC13" s="8">
        <f t="shared" si="3"/>
        <v>1</v>
      </c>
      <c r="AD13" s="1">
        <v>1</v>
      </c>
      <c r="AE13" s="1">
        <v>0</v>
      </c>
      <c r="AF13" s="8">
        <f t="shared" si="4"/>
        <v>1</v>
      </c>
      <c r="AG13" s="1">
        <v>0</v>
      </c>
      <c r="AH13" s="1">
        <v>0</v>
      </c>
      <c r="AI13" s="1">
        <v>0</v>
      </c>
    </row>
    <row r="14" spans="1:35" x14ac:dyDescent="0.2">
      <c r="A14" s="1">
        <v>106010967</v>
      </c>
      <c r="B14" s="1" t="s">
        <v>69</v>
      </c>
      <c r="C14" s="1">
        <v>1</v>
      </c>
      <c r="D14" s="2">
        <v>53.783561643835618</v>
      </c>
      <c r="E14" s="4">
        <f t="shared" si="0"/>
        <v>3</v>
      </c>
      <c r="F14" s="1">
        <v>1</v>
      </c>
      <c r="G14" s="1">
        <v>1</v>
      </c>
      <c r="H14" s="1">
        <v>0</v>
      </c>
      <c r="I14" s="8">
        <f t="shared" si="5"/>
        <v>1</v>
      </c>
      <c r="J14" s="1">
        <v>217</v>
      </c>
      <c r="K14" s="8">
        <f t="shared" si="1"/>
        <v>1</v>
      </c>
      <c r="L14" s="10">
        <v>24</v>
      </c>
      <c r="M14" s="1">
        <v>798</v>
      </c>
      <c r="N14" s="1">
        <v>1821</v>
      </c>
      <c r="O14" s="2">
        <v>2.2819548872180451</v>
      </c>
      <c r="P14" s="1">
        <v>0</v>
      </c>
      <c r="Q14" s="1">
        <v>0</v>
      </c>
      <c r="R14" s="1">
        <v>1</v>
      </c>
      <c r="S14" s="1">
        <v>1</v>
      </c>
      <c r="T14" s="1">
        <v>1</v>
      </c>
      <c r="U14" s="1">
        <v>0</v>
      </c>
      <c r="V14" s="1">
        <v>1</v>
      </c>
      <c r="W14" s="1">
        <v>12</v>
      </c>
      <c r="X14" s="1">
        <v>523</v>
      </c>
      <c r="Y14" s="1">
        <v>3687</v>
      </c>
      <c r="Z14" s="1">
        <v>4223</v>
      </c>
      <c r="AA14" s="8">
        <f t="shared" si="2"/>
        <v>1</v>
      </c>
      <c r="AB14" s="1">
        <v>1140</v>
      </c>
      <c r="AC14" s="8">
        <f t="shared" si="3"/>
        <v>1</v>
      </c>
      <c r="AD14" s="1">
        <v>1</v>
      </c>
      <c r="AE14" s="1">
        <v>793</v>
      </c>
      <c r="AF14" s="8">
        <f t="shared" si="4"/>
        <v>1</v>
      </c>
      <c r="AG14" s="1">
        <v>26</v>
      </c>
      <c r="AH14" s="1">
        <v>1</v>
      </c>
      <c r="AI14" s="1">
        <v>0</v>
      </c>
    </row>
    <row r="15" spans="1:35" x14ac:dyDescent="0.2">
      <c r="A15" s="1">
        <v>106010983</v>
      </c>
      <c r="B15" s="1" t="s">
        <v>71</v>
      </c>
      <c r="C15" s="1">
        <v>1</v>
      </c>
      <c r="D15" s="2">
        <v>46.753424657534246</v>
      </c>
      <c r="E15" s="4">
        <f t="shared" si="0"/>
        <v>3</v>
      </c>
      <c r="F15" s="1">
        <v>1</v>
      </c>
      <c r="G15" s="1">
        <v>2</v>
      </c>
      <c r="H15" s="1">
        <v>0</v>
      </c>
      <c r="I15" s="8">
        <f t="shared" si="5"/>
        <v>1</v>
      </c>
      <c r="J15" s="1">
        <v>75</v>
      </c>
      <c r="K15" s="8">
        <f t="shared" si="1"/>
        <v>1</v>
      </c>
      <c r="L15" s="10">
        <v>0</v>
      </c>
      <c r="M15" s="1">
        <v>0</v>
      </c>
      <c r="N15" s="1">
        <v>0</v>
      </c>
      <c r="O15" s="2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8">
        <f t="shared" si="2"/>
        <v>1</v>
      </c>
      <c r="AB15" s="1">
        <v>0</v>
      </c>
      <c r="AC15" s="8">
        <f t="shared" si="3"/>
        <v>1</v>
      </c>
      <c r="AD15" s="1">
        <v>0</v>
      </c>
      <c r="AE15" s="1">
        <v>0</v>
      </c>
      <c r="AF15" s="8">
        <f t="shared" si="4"/>
        <v>1</v>
      </c>
      <c r="AG15" s="1">
        <v>0</v>
      </c>
      <c r="AH15" s="1">
        <v>0</v>
      </c>
      <c r="AI15" s="1">
        <v>0</v>
      </c>
    </row>
    <row r="16" spans="1:35" x14ac:dyDescent="0.2">
      <c r="A16" s="1">
        <v>106010987</v>
      </c>
      <c r="B16" s="1" t="s">
        <v>74</v>
      </c>
      <c r="C16" s="1">
        <v>1</v>
      </c>
      <c r="D16" s="2">
        <v>57.676712328767124</v>
      </c>
      <c r="E16" s="4">
        <f t="shared" si="0"/>
        <v>3</v>
      </c>
      <c r="F16" s="1">
        <v>1</v>
      </c>
      <c r="G16" s="1">
        <v>1</v>
      </c>
      <c r="H16" s="1">
        <v>14</v>
      </c>
      <c r="I16" s="8">
        <f t="shared" si="5"/>
        <v>1</v>
      </c>
      <c r="J16" s="1">
        <v>341</v>
      </c>
      <c r="K16" s="8">
        <f t="shared" si="1"/>
        <v>1</v>
      </c>
      <c r="L16" s="10">
        <v>22</v>
      </c>
      <c r="M16" s="1">
        <v>1724</v>
      </c>
      <c r="N16" s="1">
        <v>3944</v>
      </c>
      <c r="O16" s="2">
        <v>2.2877030162412995</v>
      </c>
      <c r="P16" s="1">
        <v>0</v>
      </c>
      <c r="Q16" s="1">
        <v>0</v>
      </c>
      <c r="R16" s="1">
        <v>1</v>
      </c>
      <c r="S16" s="1">
        <v>1</v>
      </c>
      <c r="T16" s="1">
        <v>1</v>
      </c>
      <c r="U16" s="1">
        <v>1</v>
      </c>
      <c r="V16" s="1">
        <v>2</v>
      </c>
      <c r="W16" s="1">
        <v>12</v>
      </c>
      <c r="X16" s="1">
        <v>360</v>
      </c>
      <c r="Y16" s="1">
        <v>6495</v>
      </c>
      <c r="Z16" s="1">
        <v>6869</v>
      </c>
      <c r="AA16" s="8">
        <f t="shared" si="2"/>
        <v>2</v>
      </c>
      <c r="AB16" s="1">
        <v>3229</v>
      </c>
      <c r="AC16" s="8">
        <f t="shared" si="3"/>
        <v>1</v>
      </c>
      <c r="AD16" s="1">
        <v>0</v>
      </c>
      <c r="AE16" s="1">
        <v>1851</v>
      </c>
      <c r="AF16" s="8">
        <f t="shared" si="4"/>
        <v>1</v>
      </c>
      <c r="AG16" s="1">
        <v>117</v>
      </c>
      <c r="AH16" s="1">
        <v>7</v>
      </c>
      <c r="AI16" s="1">
        <v>0</v>
      </c>
    </row>
    <row r="17" spans="1:35" x14ac:dyDescent="0.2">
      <c r="A17" s="1">
        <v>106013619</v>
      </c>
      <c r="B17" s="1" t="s">
        <v>78</v>
      </c>
      <c r="C17" s="1">
        <v>1</v>
      </c>
      <c r="D17" s="2">
        <v>55.953424657534249</v>
      </c>
      <c r="E17" s="4">
        <f t="shared" si="0"/>
        <v>3</v>
      </c>
      <c r="F17" s="1">
        <v>1</v>
      </c>
      <c r="G17" s="1">
        <v>1</v>
      </c>
      <c r="H17" s="1">
        <v>0</v>
      </c>
      <c r="I17" s="8">
        <f t="shared" si="5"/>
        <v>1</v>
      </c>
      <c r="J17" s="1">
        <v>93</v>
      </c>
      <c r="K17" s="8">
        <f t="shared" si="1"/>
        <v>1</v>
      </c>
      <c r="L17" s="10">
        <v>0</v>
      </c>
      <c r="M17" s="1">
        <v>0</v>
      </c>
      <c r="N17" s="1">
        <v>0</v>
      </c>
      <c r="O17" s="2">
        <v>0</v>
      </c>
      <c r="P17" s="1">
        <v>0</v>
      </c>
      <c r="Q17" s="1">
        <v>0</v>
      </c>
      <c r="R17" s="1">
        <v>1</v>
      </c>
      <c r="S17" s="1">
        <v>1</v>
      </c>
      <c r="T17" s="1">
        <v>1</v>
      </c>
      <c r="U17" s="1">
        <v>1</v>
      </c>
      <c r="V17" s="1">
        <v>34</v>
      </c>
      <c r="W17" s="1">
        <v>292</v>
      </c>
      <c r="X17" s="1">
        <v>1365</v>
      </c>
      <c r="Y17" s="1">
        <v>2078</v>
      </c>
      <c r="Z17" s="1">
        <v>3772</v>
      </c>
      <c r="AA17" s="8">
        <f t="shared" si="2"/>
        <v>1</v>
      </c>
      <c r="AB17" s="1">
        <v>745</v>
      </c>
      <c r="AC17" s="8">
        <f t="shared" si="3"/>
        <v>1</v>
      </c>
      <c r="AD17" s="1">
        <v>1</v>
      </c>
      <c r="AE17" s="1">
        <v>0</v>
      </c>
      <c r="AF17" s="8">
        <f t="shared" si="4"/>
        <v>1</v>
      </c>
      <c r="AG17" s="1">
        <v>0</v>
      </c>
      <c r="AH17" s="1">
        <v>0</v>
      </c>
      <c r="AI17" s="1">
        <v>0</v>
      </c>
    </row>
    <row r="18" spans="1:35" x14ac:dyDescent="0.2">
      <c r="A18" s="1">
        <v>106013626</v>
      </c>
      <c r="B18" s="1" t="s">
        <v>80</v>
      </c>
      <c r="C18" s="1">
        <v>1</v>
      </c>
      <c r="D18" s="2">
        <v>70.567123287671237</v>
      </c>
      <c r="E18" s="4">
        <f t="shared" si="0"/>
        <v>4</v>
      </c>
      <c r="F18" s="1">
        <v>1</v>
      </c>
      <c r="G18" s="1">
        <v>1</v>
      </c>
      <c r="H18" s="1">
        <v>0</v>
      </c>
      <c r="I18" s="8">
        <f t="shared" si="5"/>
        <v>1</v>
      </c>
      <c r="J18" s="1">
        <v>101</v>
      </c>
      <c r="K18" s="8">
        <f t="shared" si="1"/>
        <v>1</v>
      </c>
      <c r="L18" s="10">
        <v>0</v>
      </c>
      <c r="M18" s="1">
        <v>0</v>
      </c>
      <c r="N18" s="1">
        <v>0</v>
      </c>
      <c r="O18" s="2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8">
        <f t="shared" si="2"/>
        <v>1</v>
      </c>
      <c r="AB18" s="1">
        <v>0</v>
      </c>
      <c r="AC18" s="8">
        <f t="shared" si="3"/>
        <v>1</v>
      </c>
      <c r="AD18" s="1">
        <v>1</v>
      </c>
      <c r="AE18" s="1">
        <v>0</v>
      </c>
      <c r="AF18" s="8">
        <f t="shared" si="4"/>
        <v>1</v>
      </c>
      <c r="AG18" s="1">
        <v>0</v>
      </c>
      <c r="AH18" s="1">
        <v>0</v>
      </c>
      <c r="AI18" s="1">
        <v>0</v>
      </c>
    </row>
    <row r="19" spans="1:35" x14ac:dyDescent="0.2">
      <c r="A19" s="1">
        <v>106013687</v>
      </c>
      <c r="B19" s="1" t="s">
        <v>82</v>
      </c>
      <c r="C19" s="1">
        <v>1</v>
      </c>
      <c r="D19" s="2">
        <v>32.764383561643832</v>
      </c>
      <c r="E19" s="4">
        <f t="shared" si="0"/>
        <v>2</v>
      </c>
      <c r="F19" s="1">
        <v>4</v>
      </c>
      <c r="G19" s="1">
        <v>4</v>
      </c>
      <c r="H19" s="1">
        <v>0</v>
      </c>
      <c r="I19" s="8">
        <f t="shared" si="5"/>
        <v>1</v>
      </c>
      <c r="J19" s="1">
        <v>24</v>
      </c>
      <c r="K19" s="8">
        <f t="shared" si="1"/>
        <v>1</v>
      </c>
      <c r="L19" s="10">
        <v>0</v>
      </c>
      <c r="M19" s="1">
        <v>0</v>
      </c>
      <c r="N19" s="1">
        <v>0</v>
      </c>
      <c r="O19" s="2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8">
        <f t="shared" si="2"/>
        <v>1</v>
      </c>
      <c r="AB19" s="1">
        <v>0</v>
      </c>
      <c r="AC19" s="8">
        <f t="shared" si="3"/>
        <v>1</v>
      </c>
      <c r="AD19" s="1">
        <v>0</v>
      </c>
      <c r="AE19" s="1">
        <v>0</v>
      </c>
      <c r="AF19" s="8">
        <f t="shared" si="4"/>
        <v>1</v>
      </c>
      <c r="AG19" s="1">
        <v>0</v>
      </c>
      <c r="AH19" s="1">
        <v>0</v>
      </c>
      <c r="AI19" s="1">
        <v>0</v>
      </c>
    </row>
    <row r="20" spans="1:35" x14ac:dyDescent="0.2">
      <c r="A20" s="1">
        <v>106014034</v>
      </c>
      <c r="B20" s="1" t="s">
        <v>87</v>
      </c>
      <c r="C20" s="1">
        <v>1</v>
      </c>
      <c r="D20" s="2">
        <v>26.410958904109588</v>
      </c>
      <c r="E20" s="4">
        <f t="shared" si="0"/>
        <v>2</v>
      </c>
      <c r="F20" s="1">
        <v>2</v>
      </c>
      <c r="G20" s="1">
        <v>3</v>
      </c>
      <c r="H20" s="1">
        <v>0</v>
      </c>
      <c r="I20" s="8">
        <f t="shared" si="5"/>
        <v>1</v>
      </c>
      <c r="J20" s="1">
        <v>148</v>
      </c>
      <c r="K20" s="8">
        <f t="shared" si="1"/>
        <v>1</v>
      </c>
      <c r="L20" s="10">
        <v>0</v>
      </c>
      <c r="M20" s="1">
        <v>0</v>
      </c>
      <c r="N20" s="1">
        <v>0</v>
      </c>
      <c r="O20" s="2">
        <v>0</v>
      </c>
      <c r="P20" s="1">
        <v>8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8">
        <f t="shared" si="2"/>
        <v>1</v>
      </c>
      <c r="AB20" s="1">
        <v>0</v>
      </c>
      <c r="AC20" s="8">
        <f t="shared" si="3"/>
        <v>1</v>
      </c>
      <c r="AD20" s="1">
        <v>0</v>
      </c>
      <c r="AE20" s="1">
        <v>0</v>
      </c>
      <c r="AF20" s="8">
        <f t="shared" si="4"/>
        <v>1</v>
      </c>
      <c r="AG20" s="1">
        <v>0</v>
      </c>
      <c r="AH20" s="1">
        <v>0</v>
      </c>
      <c r="AI20" s="1">
        <v>0</v>
      </c>
    </row>
    <row r="21" spans="1:35" x14ac:dyDescent="0.2">
      <c r="A21" s="1">
        <v>106014050</v>
      </c>
      <c r="B21" s="1" t="s">
        <v>90</v>
      </c>
      <c r="C21" s="1">
        <v>1</v>
      </c>
      <c r="D21" s="2">
        <v>24.6</v>
      </c>
      <c r="E21" s="4">
        <f t="shared" si="0"/>
        <v>2</v>
      </c>
      <c r="F21" s="1">
        <v>1</v>
      </c>
      <c r="G21" s="1">
        <v>1</v>
      </c>
      <c r="H21" s="1">
        <v>10</v>
      </c>
      <c r="I21" s="8">
        <f t="shared" si="5"/>
        <v>1</v>
      </c>
      <c r="J21" s="1">
        <v>167</v>
      </c>
      <c r="K21" s="8">
        <f t="shared" si="1"/>
        <v>1</v>
      </c>
      <c r="L21" s="10">
        <v>0</v>
      </c>
      <c r="M21" s="1">
        <v>1294</v>
      </c>
      <c r="N21" s="1">
        <v>2749</v>
      </c>
      <c r="O21" s="2">
        <v>2.1244204018547141</v>
      </c>
      <c r="P21" s="1">
        <v>0</v>
      </c>
      <c r="Q21" s="1">
        <v>0</v>
      </c>
      <c r="R21" s="1">
        <v>1</v>
      </c>
      <c r="S21" s="1">
        <v>1</v>
      </c>
      <c r="T21" s="1">
        <v>1</v>
      </c>
      <c r="U21" s="1">
        <v>0</v>
      </c>
      <c r="V21" s="1">
        <v>1</v>
      </c>
      <c r="W21" s="1">
        <v>16</v>
      </c>
      <c r="X21" s="1">
        <v>355</v>
      </c>
      <c r="Y21" s="1">
        <v>5235</v>
      </c>
      <c r="Z21" s="1">
        <v>5608</v>
      </c>
      <c r="AA21" s="8">
        <f t="shared" si="2"/>
        <v>2</v>
      </c>
      <c r="AB21" s="1">
        <v>2769</v>
      </c>
      <c r="AC21" s="8">
        <f t="shared" si="3"/>
        <v>1</v>
      </c>
      <c r="AD21" s="1">
        <v>1</v>
      </c>
      <c r="AE21" s="1">
        <v>1431</v>
      </c>
      <c r="AF21" s="8">
        <f t="shared" si="4"/>
        <v>1</v>
      </c>
      <c r="AG21" s="1">
        <v>70</v>
      </c>
      <c r="AH21" s="1">
        <v>14</v>
      </c>
      <c r="AI21" s="1">
        <v>0</v>
      </c>
    </row>
    <row r="22" spans="1:35" x14ac:dyDescent="0.2">
      <c r="A22" s="1">
        <v>106014132</v>
      </c>
      <c r="B22" s="1" t="s">
        <v>93</v>
      </c>
      <c r="C22" s="1">
        <v>1</v>
      </c>
      <c r="D22" s="2">
        <v>19.616438356164384</v>
      </c>
      <c r="E22" s="4">
        <f t="shared" si="0"/>
        <v>1</v>
      </c>
      <c r="F22" s="1">
        <v>1</v>
      </c>
      <c r="G22" s="1">
        <v>1</v>
      </c>
      <c r="H22" s="1">
        <v>0</v>
      </c>
      <c r="I22" s="8">
        <f t="shared" si="5"/>
        <v>1</v>
      </c>
      <c r="J22" s="1">
        <v>106</v>
      </c>
      <c r="K22" s="8">
        <f t="shared" si="1"/>
        <v>1</v>
      </c>
      <c r="L22" s="10">
        <v>0</v>
      </c>
      <c r="M22" s="1">
        <v>0</v>
      </c>
      <c r="N22" s="1">
        <v>0</v>
      </c>
      <c r="O22" s="2">
        <v>0</v>
      </c>
      <c r="P22" s="1">
        <v>0</v>
      </c>
      <c r="Q22" s="1">
        <v>1</v>
      </c>
      <c r="R22" s="1">
        <v>1</v>
      </c>
      <c r="S22" s="1">
        <v>1</v>
      </c>
      <c r="T22" s="1">
        <v>1</v>
      </c>
      <c r="U22" s="1">
        <v>1</v>
      </c>
      <c r="V22" s="1">
        <v>2</v>
      </c>
      <c r="W22" s="1">
        <v>41</v>
      </c>
      <c r="X22" s="1">
        <v>808</v>
      </c>
      <c r="Y22" s="1">
        <v>1749</v>
      </c>
      <c r="Z22" s="1">
        <v>2602</v>
      </c>
      <c r="AA22" s="8">
        <f t="shared" si="2"/>
        <v>1</v>
      </c>
      <c r="AB22" s="1">
        <v>1239</v>
      </c>
      <c r="AC22" s="8">
        <f t="shared" si="3"/>
        <v>1</v>
      </c>
      <c r="AD22" s="1">
        <v>0</v>
      </c>
      <c r="AE22" s="1">
        <v>0</v>
      </c>
      <c r="AF22" s="8">
        <f t="shared" si="4"/>
        <v>1</v>
      </c>
      <c r="AG22" s="1">
        <v>0</v>
      </c>
      <c r="AH22" s="1">
        <v>0</v>
      </c>
      <c r="AI22" s="1">
        <v>0</v>
      </c>
    </row>
    <row r="23" spans="1:35" x14ac:dyDescent="0.2">
      <c r="A23" s="1">
        <v>106014207</v>
      </c>
      <c r="B23" s="1" t="s">
        <v>1108</v>
      </c>
      <c r="C23" s="1">
        <v>1</v>
      </c>
      <c r="D23" s="2">
        <v>10.904109589041095</v>
      </c>
      <c r="E23" s="4">
        <f t="shared" si="0"/>
        <v>1</v>
      </c>
      <c r="F23" s="1">
        <v>3</v>
      </c>
      <c r="G23" s="1">
        <v>3</v>
      </c>
      <c r="H23" s="1">
        <v>0</v>
      </c>
      <c r="I23" s="8">
        <f t="shared" si="5"/>
        <v>1</v>
      </c>
      <c r="J23" s="1">
        <v>26</v>
      </c>
      <c r="K23" s="8">
        <f t="shared" si="1"/>
        <v>1</v>
      </c>
      <c r="L23" s="10">
        <v>0</v>
      </c>
      <c r="M23" s="1">
        <v>0</v>
      </c>
      <c r="N23" s="1">
        <v>0</v>
      </c>
      <c r="O23" s="2">
        <v>0</v>
      </c>
      <c r="P23" s="1">
        <v>0</v>
      </c>
      <c r="Q23" s="1">
        <v>0</v>
      </c>
      <c r="R23" s="1">
        <v>0</v>
      </c>
      <c r="S23" s="1">
        <v>0</v>
      </c>
      <c r="T23" s="1">
        <v>1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8">
        <f t="shared" si="2"/>
        <v>1</v>
      </c>
      <c r="AB23" s="1">
        <v>0</v>
      </c>
      <c r="AC23" s="8">
        <f t="shared" si="3"/>
        <v>1</v>
      </c>
      <c r="AD23" s="1">
        <v>0</v>
      </c>
      <c r="AE23" s="1">
        <v>0</v>
      </c>
      <c r="AF23" s="8">
        <f t="shared" si="4"/>
        <v>1</v>
      </c>
      <c r="AG23" s="1">
        <v>0</v>
      </c>
      <c r="AH23" s="1">
        <v>0</v>
      </c>
      <c r="AI23" s="1">
        <v>0</v>
      </c>
    </row>
    <row r="24" spans="1:35" x14ac:dyDescent="0.2">
      <c r="A24" s="1">
        <v>106014226</v>
      </c>
      <c r="B24" s="1" t="s">
        <v>1280</v>
      </c>
      <c r="C24" s="1">
        <v>1</v>
      </c>
      <c r="D24" s="2">
        <v>9.0273972602739718</v>
      </c>
      <c r="E24" s="4">
        <f t="shared" si="0"/>
        <v>1</v>
      </c>
      <c r="F24" s="1">
        <v>3</v>
      </c>
      <c r="G24" s="1">
        <v>3</v>
      </c>
      <c r="H24" s="1">
        <v>0</v>
      </c>
      <c r="I24" s="8">
        <f t="shared" si="5"/>
        <v>1</v>
      </c>
      <c r="J24" s="1">
        <v>16</v>
      </c>
      <c r="K24" s="8">
        <f t="shared" si="1"/>
        <v>1</v>
      </c>
      <c r="L24" s="10">
        <v>0</v>
      </c>
      <c r="M24" s="1">
        <v>0</v>
      </c>
      <c r="N24" s="1">
        <v>0</v>
      </c>
      <c r="O24" s="2">
        <v>0</v>
      </c>
      <c r="P24" s="1">
        <v>8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8">
        <f t="shared" si="2"/>
        <v>1</v>
      </c>
      <c r="AB24" s="1">
        <v>0</v>
      </c>
      <c r="AC24" s="8">
        <f t="shared" si="3"/>
        <v>1</v>
      </c>
      <c r="AD24" s="1">
        <v>0</v>
      </c>
      <c r="AE24" s="1">
        <v>0</v>
      </c>
      <c r="AF24" s="8">
        <f t="shared" si="4"/>
        <v>1</v>
      </c>
      <c r="AG24" s="1">
        <v>0</v>
      </c>
      <c r="AH24" s="1">
        <v>0</v>
      </c>
      <c r="AI24" s="1">
        <v>0</v>
      </c>
    </row>
    <row r="25" spans="1:35" x14ac:dyDescent="0.2">
      <c r="A25" s="1">
        <v>106014233</v>
      </c>
      <c r="B25" s="1" t="s">
        <v>1211</v>
      </c>
      <c r="C25" s="1">
        <v>1</v>
      </c>
      <c r="D25" s="2">
        <v>116.60273972602739</v>
      </c>
      <c r="E25" s="4">
        <f t="shared" si="0"/>
        <v>6</v>
      </c>
      <c r="F25" s="1">
        <v>1</v>
      </c>
      <c r="G25" s="1">
        <v>1</v>
      </c>
      <c r="H25" s="1">
        <v>0</v>
      </c>
      <c r="I25" s="8">
        <f t="shared" si="5"/>
        <v>1</v>
      </c>
      <c r="J25" s="1">
        <v>130</v>
      </c>
      <c r="K25" s="8">
        <f t="shared" si="1"/>
        <v>1</v>
      </c>
      <c r="L25" s="10">
        <v>11</v>
      </c>
      <c r="M25" s="1">
        <v>1393</v>
      </c>
      <c r="N25" s="1">
        <v>3331</v>
      </c>
      <c r="O25" s="2">
        <v>2.3912419239052407</v>
      </c>
      <c r="P25" s="1">
        <v>0</v>
      </c>
      <c r="Q25" s="1">
        <v>1</v>
      </c>
      <c r="R25" s="1">
        <v>1</v>
      </c>
      <c r="S25" s="1">
        <v>1</v>
      </c>
      <c r="T25" s="1">
        <v>1</v>
      </c>
      <c r="U25" s="1">
        <v>1</v>
      </c>
      <c r="V25" s="1">
        <v>0</v>
      </c>
      <c r="W25" s="1">
        <v>20</v>
      </c>
      <c r="X25" s="1">
        <v>394</v>
      </c>
      <c r="Y25" s="1">
        <v>4406</v>
      </c>
      <c r="Z25" s="1">
        <v>4820</v>
      </c>
      <c r="AA25" s="8">
        <f t="shared" si="2"/>
        <v>1</v>
      </c>
      <c r="AB25" s="1">
        <v>1804</v>
      </c>
      <c r="AC25" s="8">
        <f t="shared" si="3"/>
        <v>1</v>
      </c>
      <c r="AD25" s="1">
        <v>0</v>
      </c>
      <c r="AE25" s="1">
        <v>1393</v>
      </c>
      <c r="AF25" s="8">
        <f t="shared" si="4"/>
        <v>1</v>
      </c>
      <c r="AG25" s="1">
        <v>28</v>
      </c>
      <c r="AH25" s="1">
        <v>3</v>
      </c>
      <c r="AI25" s="1">
        <v>0</v>
      </c>
    </row>
    <row r="26" spans="1:35" x14ac:dyDescent="0.2">
      <c r="A26" s="1">
        <v>106014326</v>
      </c>
      <c r="B26" s="1" t="s">
        <v>1346</v>
      </c>
      <c r="C26" s="1">
        <v>1</v>
      </c>
      <c r="D26" s="2">
        <v>116.60273972602739</v>
      </c>
      <c r="E26" s="4">
        <f t="shared" si="0"/>
        <v>6</v>
      </c>
      <c r="F26" s="1">
        <v>1</v>
      </c>
      <c r="G26" s="1">
        <v>1</v>
      </c>
      <c r="H26" s="1">
        <v>24</v>
      </c>
      <c r="I26" s="8">
        <f t="shared" si="5"/>
        <v>2</v>
      </c>
      <c r="J26" s="1">
        <v>315</v>
      </c>
      <c r="K26" s="8">
        <f t="shared" si="1"/>
        <v>1</v>
      </c>
      <c r="L26" s="10">
        <v>6</v>
      </c>
      <c r="M26" s="1">
        <v>2189</v>
      </c>
      <c r="N26" s="1">
        <v>4283</v>
      </c>
      <c r="O26" s="2">
        <v>1.9566011877569667</v>
      </c>
      <c r="P26" s="1">
        <v>0</v>
      </c>
      <c r="Q26" s="1">
        <v>1</v>
      </c>
      <c r="R26" s="1">
        <v>1</v>
      </c>
      <c r="S26" s="1">
        <v>1</v>
      </c>
      <c r="T26" s="1">
        <v>1</v>
      </c>
      <c r="U26" s="1">
        <v>1</v>
      </c>
      <c r="V26" s="1">
        <v>74</v>
      </c>
      <c r="W26" s="1">
        <v>4338</v>
      </c>
      <c r="X26" s="1">
        <v>3111</v>
      </c>
      <c r="Y26" s="1">
        <v>61</v>
      </c>
      <c r="Z26" s="1">
        <v>7587</v>
      </c>
      <c r="AA26" s="8">
        <f t="shared" si="2"/>
        <v>2</v>
      </c>
      <c r="AB26" s="1">
        <v>4688</v>
      </c>
      <c r="AC26" s="8">
        <f t="shared" si="3"/>
        <v>2</v>
      </c>
      <c r="AD26" s="1">
        <v>1</v>
      </c>
      <c r="AE26" s="1">
        <v>2401</v>
      </c>
      <c r="AF26" s="8">
        <f t="shared" si="4"/>
        <v>2</v>
      </c>
      <c r="AG26" s="1">
        <v>203</v>
      </c>
      <c r="AH26" s="1">
        <v>40</v>
      </c>
      <c r="AI26" s="1">
        <v>0</v>
      </c>
    </row>
    <row r="27" spans="1:35" x14ac:dyDescent="0.2">
      <c r="A27" s="1">
        <v>106014337</v>
      </c>
      <c r="B27" s="1" t="s">
        <v>1278</v>
      </c>
      <c r="C27" s="1">
        <v>1</v>
      </c>
      <c r="D27" s="2">
        <v>116.60273972602739</v>
      </c>
      <c r="E27" s="4">
        <f t="shared" si="0"/>
        <v>6</v>
      </c>
      <c r="F27" s="1">
        <v>1</v>
      </c>
      <c r="G27" s="1">
        <v>1</v>
      </c>
      <c r="H27" s="1">
        <v>20</v>
      </c>
      <c r="I27" s="8">
        <f t="shared" si="5"/>
        <v>1</v>
      </c>
      <c r="J27" s="1">
        <v>216</v>
      </c>
      <c r="K27" s="8">
        <f t="shared" si="1"/>
        <v>1</v>
      </c>
      <c r="L27" s="10">
        <v>8</v>
      </c>
      <c r="M27" s="1">
        <v>1807</v>
      </c>
      <c r="N27" s="1">
        <v>3320</v>
      </c>
      <c r="O27" s="2">
        <v>1.8372993912562259</v>
      </c>
      <c r="P27" s="1">
        <v>0</v>
      </c>
      <c r="Q27" s="1">
        <v>1</v>
      </c>
      <c r="R27" s="1">
        <v>1</v>
      </c>
      <c r="S27" s="1">
        <v>1</v>
      </c>
      <c r="T27" s="1">
        <v>1</v>
      </c>
      <c r="U27" s="1">
        <v>1</v>
      </c>
      <c r="V27" s="1">
        <v>4</v>
      </c>
      <c r="W27" s="1">
        <v>18</v>
      </c>
      <c r="X27" s="1">
        <v>502</v>
      </c>
      <c r="Y27" s="1">
        <v>1916</v>
      </c>
      <c r="Z27" s="1">
        <v>2443</v>
      </c>
      <c r="AA27" s="8">
        <f t="shared" si="2"/>
        <v>1</v>
      </c>
      <c r="AB27" s="1">
        <v>1476</v>
      </c>
      <c r="AC27" s="8">
        <f t="shared" si="3"/>
        <v>1</v>
      </c>
      <c r="AD27" s="1">
        <v>0</v>
      </c>
      <c r="AE27" s="1">
        <v>1961</v>
      </c>
      <c r="AF27" s="8">
        <f t="shared" si="4"/>
        <v>1</v>
      </c>
      <c r="AG27" s="1">
        <v>141</v>
      </c>
      <c r="AH27" s="1">
        <v>23</v>
      </c>
      <c r="AI27" s="1">
        <v>0</v>
      </c>
    </row>
    <row r="28" spans="1:35" x14ac:dyDescent="0.2">
      <c r="A28" s="1">
        <v>106034002</v>
      </c>
      <c r="B28" s="1" t="s">
        <v>95</v>
      </c>
      <c r="C28" s="1">
        <v>1</v>
      </c>
      <c r="D28" s="2">
        <v>16.257534246575343</v>
      </c>
      <c r="E28" s="4">
        <f t="shared" si="0"/>
        <v>1</v>
      </c>
      <c r="F28" s="1">
        <v>1</v>
      </c>
      <c r="G28" s="1">
        <v>1</v>
      </c>
      <c r="H28" s="1">
        <v>0</v>
      </c>
      <c r="I28" s="8">
        <f t="shared" si="5"/>
        <v>1</v>
      </c>
      <c r="J28" s="1">
        <v>52</v>
      </c>
      <c r="K28" s="8">
        <f t="shared" si="1"/>
        <v>1</v>
      </c>
      <c r="L28" s="10">
        <v>8</v>
      </c>
      <c r="M28" s="1">
        <v>319</v>
      </c>
      <c r="N28" s="1">
        <v>622</v>
      </c>
      <c r="O28" s="2">
        <v>1.9498432601880877</v>
      </c>
      <c r="P28" s="1">
        <v>0</v>
      </c>
      <c r="Q28" s="1">
        <v>0</v>
      </c>
      <c r="R28" s="1">
        <v>1</v>
      </c>
      <c r="S28" s="1">
        <v>1</v>
      </c>
      <c r="T28" s="1">
        <v>1</v>
      </c>
      <c r="U28" s="1">
        <v>0</v>
      </c>
      <c r="V28" s="1">
        <v>0</v>
      </c>
      <c r="W28" s="1">
        <v>1180</v>
      </c>
      <c r="X28" s="1">
        <v>683</v>
      </c>
      <c r="Y28" s="1">
        <v>273</v>
      </c>
      <c r="Z28" s="1">
        <v>2136</v>
      </c>
      <c r="AA28" s="8">
        <f t="shared" si="2"/>
        <v>1</v>
      </c>
      <c r="AB28" s="1">
        <v>548</v>
      </c>
      <c r="AC28" s="8">
        <f t="shared" si="3"/>
        <v>1</v>
      </c>
      <c r="AD28" s="1">
        <v>0</v>
      </c>
      <c r="AE28" s="1">
        <v>319</v>
      </c>
      <c r="AF28" s="8">
        <f t="shared" si="4"/>
        <v>1</v>
      </c>
      <c r="AG28" s="1">
        <v>0</v>
      </c>
      <c r="AH28" s="1">
        <v>0</v>
      </c>
      <c r="AI28" s="1">
        <v>0</v>
      </c>
    </row>
    <row r="29" spans="1:35" x14ac:dyDescent="0.2">
      <c r="A29" s="1">
        <v>106040802</v>
      </c>
      <c r="B29" s="1" t="s">
        <v>100</v>
      </c>
      <c r="C29" s="1">
        <v>1</v>
      </c>
      <c r="D29" s="2">
        <v>67.172602739726031</v>
      </c>
      <c r="E29" s="4">
        <f t="shared" si="0"/>
        <v>4</v>
      </c>
      <c r="F29" s="1">
        <v>1</v>
      </c>
      <c r="G29" s="1">
        <v>1</v>
      </c>
      <c r="H29" s="1">
        <v>0</v>
      </c>
      <c r="I29" s="8">
        <f t="shared" si="5"/>
        <v>1</v>
      </c>
      <c r="J29" s="1">
        <v>45</v>
      </c>
      <c r="K29" s="8">
        <f t="shared" si="1"/>
        <v>1</v>
      </c>
      <c r="L29" s="10">
        <v>0</v>
      </c>
      <c r="M29" s="1">
        <v>0</v>
      </c>
      <c r="N29" s="1">
        <v>0</v>
      </c>
      <c r="O29" s="2">
        <v>0</v>
      </c>
      <c r="P29" s="1">
        <v>0</v>
      </c>
      <c r="Q29" s="1">
        <v>0</v>
      </c>
      <c r="R29" s="1">
        <v>0</v>
      </c>
      <c r="S29" s="1">
        <v>0</v>
      </c>
      <c r="T29" s="1">
        <v>1</v>
      </c>
      <c r="U29" s="1">
        <v>0</v>
      </c>
      <c r="V29" s="1">
        <v>66</v>
      </c>
      <c r="W29" s="1">
        <v>272</v>
      </c>
      <c r="X29" s="1">
        <v>163</v>
      </c>
      <c r="Y29" s="1">
        <v>0</v>
      </c>
      <c r="Z29" s="1">
        <v>501</v>
      </c>
      <c r="AA29" s="8">
        <f t="shared" si="2"/>
        <v>1</v>
      </c>
      <c r="AB29" s="1">
        <v>95</v>
      </c>
      <c r="AC29" s="8">
        <f t="shared" si="3"/>
        <v>1</v>
      </c>
      <c r="AD29" s="1">
        <v>0</v>
      </c>
      <c r="AE29" s="1">
        <v>0</v>
      </c>
      <c r="AF29" s="8">
        <f t="shared" si="4"/>
        <v>1</v>
      </c>
      <c r="AG29" s="1">
        <v>0</v>
      </c>
      <c r="AH29" s="1">
        <v>0</v>
      </c>
      <c r="AI29" s="1">
        <v>0</v>
      </c>
    </row>
    <row r="30" spans="1:35" x14ac:dyDescent="0.2">
      <c r="A30" s="1">
        <v>106040828</v>
      </c>
      <c r="B30" s="1" t="s">
        <v>105</v>
      </c>
      <c r="C30" s="1">
        <v>1</v>
      </c>
      <c r="D30" s="2">
        <v>52.090410958904108</v>
      </c>
      <c r="E30" s="4">
        <f t="shared" si="0"/>
        <v>3</v>
      </c>
      <c r="F30" s="1">
        <v>1</v>
      </c>
      <c r="G30" s="1">
        <v>3</v>
      </c>
      <c r="H30" s="1">
        <v>0</v>
      </c>
      <c r="I30" s="8">
        <f t="shared" si="5"/>
        <v>1</v>
      </c>
      <c r="J30" s="1">
        <v>30</v>
      </c>
      <c r="K30" s="8">
        <f t="shared" si="1"/>
        <v>1</v>
      </c>
      <c r="L30" s="10">
        <v>0</v>
      </c>
      <c r="M30" s="1">
        <v>0</v>
      </c>
      <c r="N30" s="1">
        <v>0</v>
      </c>
      <c r="O30" s="2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8">
        <f t="shared" si="2"/>
        <v>1</v>
      </c>
      <c r="AB30" s="1">
        <v>0</v>
      </c>
      <c r="AC30" s="8">
        <f t="shared" si="3"/>
        <v>1</v>
      </c>
      <c r="AD30" s="1">
        <v>0</v>
      </c>
      <c r="AE30" s="1">
        <v>0</v>
      </c>
      <c r="AF30" s="8">
        <f t="shared" si="4"/>
        <v>1</v>
      </c>
      <c r="AG30" s="1">
        <v>0</v>
      </c>
      <c r="AH30" s="1">
        <v>0</v>
      </c>
      <c r="AI30" s="1">
        <v>0</v>
      </c>
    </row>
    <row r="31" spans="1:35" x14ac:dyDescent="0.2">
      <c r="A31" s="1">
        <v>106040875</v>
      </c>
      <c r="B31" s="1" t="s">
        <v>108</v>
      </c>
      <c r="C31" s="1">
        <v>1</v>
      </c>
      <c r="D31" s="2">
        <v>65.391780821917806</v>
      </c>
      <c r="E31" s="4">
        <f t="shared" si="0"/>
        <v>4</v>
      </c>
      <c r="F31" s="1">
        <v>1</v>
      </c>
      <c r="G31" s="1">
        <v>1</v>
      </c>
      <c r="H31" s="1">
        <v>0</v>
      </c>
      <c r="I31" s="8">
        <f t="shared" si="5"/>
        <v>1</v>
      </c>
      <c r="J31" s="1">
        <v>100</v>
      </c>
      <c r="K31" s="8">
        <f t="shared" si="1"/>
        <v>1</v>
      </c>
      <c r="L31" s="10">
        <v>18</v>
      </c>
      <c r="M31" s="1">
        <v>911</v>
      </c>
      <c r="N31" s="1">
        <v>1907</v>
      </c>
      <c r="O31" s="2">
        <v>2.0933040614709113</v>
      </c>
      <c r="P31" s="1">
        <v>0</v>
      </c>
      <c r="Q31" s="1">
        <v>0</v>
      </c>
      <c r="R31" s="1">
        <v>1</v>
      </c>
      <c r="S31" s="1">
        <v>1</v>
      </c>
      <c r="T31" s="1">
        <v>1</v>
      </c>
      <c r="U31" s="1">
        <v>1</v>
      </c>
      <c r="V31" s="1">
        <v>2</v>
      </c>
      <c r="W31" s="1">
        <v>32</v>
      </c>
      <c r="X31" s="1">
        <v>421</v>
      </c>
      <c r="Y31" s="1">
        <v>2905</v>
      </c>
      <c r="Z31" s="1">
        <v>3360</v>
      </c>
      <c r="AA31" s="8">
        <f t="shared" si="2"/>
        <v>1</v>
      </c>
      <c r="AB31" s="1">
        <v>1119</v>
      </c>
      <c r="AC31" s="8">
        <f t="shared" si="3"/>
        <v>1</v>
      </c>
      <c r="AD31" s="1">
        <v>1</v>
      </c>
      <c r="AE31" s="1">
        <v>907</v>
      </c>
      <c r="AF31" s="8">
        <f t="shared" si="4"/>
        <v>1</v>
      </c>
      <c r="AG31" s="1">
        <v>28</v>
      </c>
      <c r="AH31" s="1">
        <v>4</v>
      </c>
      <c r="AI31" s="1">
        <v>1</v>
      </c>
    </row>
    <row r="32" spans="1:35" x14ac:dyDescent="0.2">
      <c r="A32" s="1">
        <v>106040937</v>
      </c>
      <c r="B32" s="1" t="s">
        <v>111</v>
      </c>
      <c r="C32" s="1">
        <v>1</v>
      </c>
      <c r="D32" s="2">
        <v>54.556164383561644</v>
      </c>
      <c r="E32" s="4">
        <f t="shared" si="0"/>
        <v>3</v>
      </c>
      <c r="F32" s="1">
        <v>1</v>
      </c>
      <c r="G32" s="1">
        <v>1</v>
      </c>
      <c r="H32" s="1">
        <v>0</v>
      </c>
      <c r="I32" s="8">
        <f t="shared" si="5"/>
        <v>1</v>
      </c>
      <c r="J32" s="1">
        <v>133</v>
      </c>
      <c r="K32" s="8">
        <f t="shared" si="1"/>
        <v>1</v>
      </c>
      <c r="L32" s="10">
        <v>10</v>
      </c>
      <c r="M32" s="1">
        <v>442</v>
      </c>
      <c r="N32" s="1">
        <v>1103</v>
      </c>
      <c r="O32" s="2">
        <v>2.495475113122172</v>
      </c>
      <c r="P32" s="1">
        <v>0</v>
      </c>
      <c r="Q32" s="1">
        <v>1</v>
      </c>
      <c r="R32" s="1">
        <v>1</v>
      </c>
      <c r="S32" s="1">
        <v>1</v>
      </c>
      <c r="T32" s="1">
        <v>1</v>
      </c>
      <c r="U32" s="1">
        <v>1</v>
      </c>
      <c r="V32" s="1">
        <v>32</v>
      </c>
      <c r="W32" s="1">
        <v>4458</v>
      </c>
      <c r="X32" s="1">
        <v>4443</v>
      </c>
      <c r="Y32" s="1">
        <v>963</v>
      </c>
      <c r="Z32" s="1">
        <v>9896</v>
      </c>
      <c r="AA32" s="8">
        <f t="shared" si="2"/>
        <v>2</v>
      </c>
      <c r="AB32" s="1">
        <v>1637</v>
      </c>
      <c r="AC32" s="8">
        <f t="shared" si="3"/>
        <v>1</v>
      </c>
      <c r="AD32" s="1">
        <v>1</v>
      </c>
      <c r="AE32" s="1">
        <v>441</v>
      </c>
      <c r="AF32" s="8">
        <f t="shared" si="4"/>
        <v>1</v>
      </c>
      <c r="AG32" s="1">
        <v>23</v>
      </c>
      <c r="AH32" s="1">
        <v>3</v>
      </c>
      <c r="AI32" s="1">
        <v>0</v>
      </c>
    </row>
    <row r="33" spans="1:35" x14ac:dyDescent="0.2">
      <c r="A33" s="1">
        <v>106040962</v>
      </c>
      <c r="B33" s="1" t="s">
        <v>114</v>
      </c>
      <c r="C33" s="1">
        <v>1</v>
      </c>
      <c r="D33" s="2">
        <v>70.328767123287676</v>
      </c>
      <c r="E33" s="4">
        <f t="shared" si="0"/>
        <v>4</v>
      </c>
      <c r="F33" s="1">
        <v>1</v>
      </c>
      <c r="G33" s="1">
        <v>1</v>
      </c>
      <c r="H33" s="1">
        <v>6</v>
      </c>
      <c r="I33" s="8">
        <f t="shared" si="5"/>
        <v>1</v>
      </c>
      <c r="J33" s="1">
        <v>228</v>
      </c>
      <c r="K33" s="8">
        <f t="shared" si="1"/>
        <v>1</v>
      </c>
      <c r="L33" s="10">
        <v>22</v>
      </c>
      <c r="M33" s="1">
        <v>1592</v>
      </c>
      <c r="N33" s="1">
        <v>3327</v>
      </c>
      <c r="O33" s="2">
        <v>2.0898241206030153</v>
      </c>
      <c r="P33" s="1">
        <v>0</v>
      </c>
      <c r="Q33" s="1">
        <v>1</v>
      </c>
      <c r="R33" s="1">
        <v>1</v>
      </c>
      <c r="S33" s="1">
        <v>1</v>
      </c>
      <c r="T33" s="1">
        <v>1</v>
      </c>
      <c r="U33" s="1">
        <v>0</v>
      </c>
      <c r="V33" s="1">
        <v>65</v>
      </c>
      <c r="W33" s="1">
        <v>1128</v>
      </c>
      <c r="X33" s="1">
        <v>5285</v>
      </c>
      <c r="Y33" s="1">
        <v>3962</v>
      </c>
      <c r="Z33" s="1">
        <v>10461</v>
      </c>
      <c r="AA33" s="8">
        <f t="shared" si="2"/>
        <v>3</v>
      </c>
      <c r="AB33" s="1">
        <v>4015</v>
      </c>
      <c r="AC33" s="8">
        <f t="shared" si="3"/>
        <v>2</v>
      </c>
      <c r="AD33" s="1">
        <v>1</v>
      </c>
      <c r="AE33" s="1">
        <v>1575</v>
      </c>
      <c r="AF33" s="8">
        <f t="shared" si="4"/>
        <v>1</v>
      </c>
      <c r="AG33" s="1">
        <v>80</v>
      </c>
      <c r="AH33" s="1">
        <v>6</v>
      </c>
      <c r="AI33" s="1">
        <v>1</v>
      </c>
    </row>
    <row r="34" spans="1:35" x14ac:dyDescent="0.2">
      <c r="A34" s="1">
        <v>106044006</v>
      </c>
      <c r="B34" s="1" t="s">
        <v>1226</v>
      </c>
      <c r="C34" s="1">
        <v>1</v>
      </c>
      <c r="D34" s="2">
        <v>28.463013698630139</v>
      </c>
      <c r="E34" s="4">
        <f t="shared" si="0"/>
        <v>2</v>
      </c>
      <c r="F34" s="1">
        <v>3</v>
      </c>
      <c r="G34" s="1">
        <v>3</v>
      </c>
      <c r="H34" s="1">
        <v>0</v>
      </c>
      <c r="I34" s="8">
        <f t="shared" si="5"/>
        <v>1</v>
      </c>
      <c r="J34" s="1">
        <v>16</v>
      </c>
      <c r="K34" s="8">
        <f t="shared" si="1"/>
        <v>1</v>
      </c>
      <c r="L34" s="10">
        <v>0</v>
      </c>
      <c r="M34" s="1">
        <v>0</v>
      </c>
      <c r="N34" s="1">
        <v>0</v>
      </c>
      <c r="O34" s="2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8">
        <f t="shared" si="2"/>
        <v>1</v>
      </c>
      <c r="AB34" s="1">
        <v>0</v>
      </c>
      <c r="AC34" s="8">
        <f t="shared" si="3"/>
        <v>1</v>
      </c>
      <c r="AD34" s="1">
        <v>0</v>
      </c>
      <c r="AE34" s="1">
        <v>0</v>
      </c>
      <c r="AF34" s="8">
        <f t="shared" si="4"/>
        <v>1</v>
      </c>
      <c r="AG34" s="1">
        <v>0</v>
      </c>
      <c r="AH34" s="1">
        <v>0</v>
      </c>
      <c r="AI34" s="1">
        <v>0</v>
      </c>
    </row>
    <row r="35" spans="1:35" x14ac:dyDescent="0.2">
      <c r="A35" s="1">
        <v>106044011</v>
      </c>
      <c r="B35" s="1" t="s">
        <v>116</v>
      </c>
      <c r="C35" s="1">
        <v>1</v>
      </c>
      <c r="D35" s="2">
        <v>25.172602739726027</v>
      </c>
      <c r="E35" s="4">
        <f t="shared" si="0"/>
        <v>2</v>
      </c>
      <c r="F35" s="1">
        <v>1</v>
      </c>
      <c r="G35" s="1">
        <v>6</v>
      </c>
      <c r="H35" s="1">
        <v>0</v>
      </c>
      <c r="I35" s="8">
        <f t="shared" si="5"/>
        <v>1</v>
      </c>
      <c r="J35" s="1">
        <v>40</v>
      </c>
      <c r="K35" s="8">
        <f t="shared" si="1"/>
        <v>1</v>
      </c>
      <c r="L35" s="10">
        <v>0</v>
      </c>
      <c r="M35" s="1">
        <v>0</v>
      </c>
      <c r="N35" s="1">
        <v>0</v>
      </c>
      <c r="O35" s="2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8">
        <f t="shared" si="2"/>
        <v>1</v>
      </c>
      <c r="AB35" s="1">
        <v>0</v>
      </c>
      <c r="AC35" s="8">
        <f t="shared" si="3"/>
        <v>1</v>
      </c>
      <c r="AD35" s="1">
        <v>0</v>
      </c>
      <c r="AE35" s="1">
        <v>0</v>
      </c>
      <c r="AF35" s="8">
        <f t="shared" si="4"/>
        <v>1</v>
      </c>
      <c r="AG35" s="1">
        <v>0</v>
      </c>
      <c r="AH35" s="1">
        <v>0</v>
      </c>
      <c r="AI35" s="1">
        <v>0</v>
      </c>
    </row>
    <row r="36" spans="1:35" x14ac:dyDescent="0.2">
      <c r="A36" s="1">
        <v>106050932</v>
      </c>
      <c r="B36" s="1" t="s">
        <v>119</v>
      </c>
      <c r="C36" s="1">
        <v>1</v>
      </c>
      <c r="D36" s="2">
        <v>64.92876712328767</v>
      </c>
      <c r="E36" s="4">
        <f t="shared" si="0"/>
        <v>4</v>
      </c>
      <c r="F36" s="1">
        <v>1</v>
      </c>
      <c r="G36" s="1">
        <v>1</v>
      </c>
      <c r="H36" s="1">
        <v>0</v>
      </c>
      <c r="I36" s="8">
        <f t="shared" si="5"/>
        <v>1</v>
      </c>
      <c r="J36" s="1">
        <v>48</v>
      </c>
      <c r="K36" s="8">
        <f t="shared" si="1"/>
        <v>1</v>
      </c>
      <c r="L36" s="10">
        <v>0</v>
      </c>
      <c r="M36" s="1">
        <v>0</v>
      </c>
      <c r="N36" s="1">
        <v>0</v>
      </c>
      <c r="O36" s="2">
        <v>0</v>
      </c>
      <c r="P36" s="1">
        <v>0</v>
      </c>
      <c r="Q36" s="1">
        <v>1</v>
      </c>
      <c r="R36" s="1">
        <v>1</v>
      </c>
      <c r="S36" s="1">
        <v>1</v>
      </c>
      <c r="T36" s="1">
        <v>1</v>
      </c>
      <c r="U36" s="1">
        <v>0</v>
      </c>
      <c r="V36" s="1">
        <v>0</v>
      </c>
      <c r="W36" s="1">
        <v>28</v>
      </c>
      <c r="X36" s="1">
        <v>690</v>
      </c>
      <c r="Y36" s="1">
        <v>283</v>
      </c>
      <c r="Z36" s="1">
        <v>1001</v>
      </c>
      <c r="AA36" s="8">
        <f t="shared" si="2"/>
        <v>1</v>
      </c>
      <c r="AB36" s="1">
        <v>223</v>
      </c>
      <c r="AC36" s="8">
        <f t="shared" si="3"/>
        <v>1</v>
      </c>
      <c r="AD36" s="1">
        <v>1</v>
      </c>
      <c r="AE36" s="1">
        <v>0</v>
      </c>
      <c r="AF36" s="8">
        <f t="shared" si="4"/>
        <v>1</v>
      </c>
      <c r="AG36" s="1">
        <v>0</v>
      </c>
      <c r="AH36" s="1">
        <v>0</v>
      </c>
      <c r="AI36" s="1">
        <v>1</v>
      </c>
    </row>
    <row r="37" spans="1:35" x14ac:dyDescent="0.2">
      <c r="A37" s="1">
        <v>106060870</v>
      </c>
      <c r="B37" s="1" t="s">
        <v>123</v>
      </c>
      <c r="C37" s="1">
        <v>1</v>
      </c>
      <c r="D37" s="2">
        <v>63.065753424657537</v>
      </c>
      <c r="E37" s="4">
        <f t="shared" si="0"/>
        <v>4</v>
      </c>
      <c r="F37" s="1">
        <v>1</v>
      </c>
      <c r="G37" s="1">
        <v>1</v>
      </c>
      <c r="H37" s="1">
        <v>0</v>
      </c>
      <c r="I37" s="8">
        <f t="shared" si="5"/>
        <v>1</v>
      </c>
      <c r="J37" s="1">
        <v>48</v>
      </c>
      <c r="K37" s="8">
        <f t="shared" si="1"/>
        <v>1</v>
      </c>
      <c r="L37" s="10">
        <v>6</v>
      </c>
      <c r="M37" s="1">
        <v>158</v>
      </c>
      <c r="N37" s="1">
        <v>413</v>
      </c>
      <c r="O37" s="2">
        <v>2.6139240506329116</v>
      </c>
      <c r="P37" s="1">
        <v>0</v>
      </c>
      <c r="Q37" s="1">
        <v>0</v>
      </c>
      <c r="R37" s="1">
        <v>1</v>
      </c>
      <c r="S37" s="1">
        <v>1</v>
      </c>
      <c r="T37" s="1">
        <v>1</v>
      </c>
      <c r="U37" s="1">
        <v>0</v>
      </c>
      <c r="V37" s="1">
        <v>1</v>
      </c>
      <c r="W37" s="1">
        <v>6</v>
      </c>
      <c r="X37" s="1">
        <v>37</v>
      </c>
      <c r="Y37" s="1">
        <v>451</v>
      </c>
      <c r="Z37" s="1">
        <v>495</v>
      </c>
      <c r="AA37" s="8">
        <f t="shared" si="2"/>
        <v>1</v>
      </c>
      <c r="AB37" s="1">
        <v>222</v>
      </c>
      <c r="AC37" s="8">
        <f t="shared" si="3"/>
        <v>1</v>
      </c>
      <c r="AD37" s="1">
        <v>1</v>
      </c>
      <c r="AE37" s="1">
        <v>158</v>
      </c>
      <c r="AF37" s="8">
        <f t="shared" si="4"/>
        <v>1</v>
      </c>
      <c r="AG37" s="1">
        <v>5</v>
      </c>
      <c r="AH37" s="1">
        <v>0</v>
      </c>
      <c r="AI37" s="1">
        <v>0</v>
      </c>
    </row>
    <row r="38" spans="1:35" x14ac:dyDescent="0.2">
      <c r="A38" s="1">
        <v>106070904</v>
      </c>
      <c r="B38" s="1" t="s">
        <v>127</v>
      </c>
      <c r="C38" s="1">
        <v>0</v>
      </c>
      <c r="D38" s="2">
        <v>62.523287671232879</v>
      </c>
      <c r="E38" s="4">
        <f t="shared" si="0"/>
        <v>4</v>
      </c>
      <c r="F38" s="1">
        <v>1</v>
      </c>
      <c r="G38" s="1">
        <v>1</v>
      </c>
      <c r="H38" s="1">
        <v>0</v>
      </c>
      <c r="I38" s="8">
        <f t="shared" si="5"/>
        <v>1</v>
      </c>
      <c r="J38" s="1">
        <v>124</v>
      </c>
      <c r="K38" s="8">
        <f t="shared" si="1"/>
        <v>1</v>
      </c>
      <c r="L38" s="10">
        <v>0</v>
      </c>
      <c r="M38" s="1">
        <v>0</v>
      </c>
      <c r="N38" s="1">
        <v>0</v>
      </c>
      <c r="O38" s="2">
        <v>0</v>
      </c>
      <c r="P38" s="1">
        <v>0</v>
      </c>
      <c r="Q38" s="1">
        <v>0</v>
      </c>
      <c r="R38" s="1">
        <v>1</v>
      </c>
      <c r="S38" s="1">
        <v>1</v>
      </c>
      <c r="T38" s="1">
        <v>1</v>
      </c>
      <c r="U38" s="1">
        <v>1</v>
      </c>
      <c r="V38" s="1">
        <v>0</v>
      </c>
      <c r="W38" s="1">
        <v>18</v>
      </c>
      <c r="X38" s="1">
        <v>737</v>
      </c>
      <c r="Y38" s="1">
        <v>1796</v>
      </c>
      <c r="Z38" s="1">
        <v>2552</v>
      </c>
      <c r="AA38" s="8">
        <f t="shared" si="2"/>
        <v>1</v>
      </c>
      <c r="AB38" s="1">
        <v>719</v>
      </c>
      <c r="AC38" s="8">
        <f t="shared" si="3"/>
        <v>1</v>
      </c>
      <c r="AD38" s="1">
        <v>1</v>
      </c>
      <c r="AE38" s="1">
        <v>1</v>
      </c>
      <c r="AF38" s="8">
        <f t="shared" si="4"/>
        <v>1</v>
      </c>
      <c r="AG38" s="1">
        <v>0</v>
      </c>
      <c r="AH38" s="1">
        <v>0</v>
      </c>
      <c r="AI38" s="1">
        <v>0</v>
      </c>
    </row>
    <row r="39" spans="1:35" x14ac:dyDescent="0.2">
      <c r="A39" s="1">
        <v>106070924</v>
      </c>
      <c r="B39" s="1" t="s">
        <v>131</v>
      </c>
      <c r="C39" s="1">
        <v>1</v>
      </c>
      <c r="D39" s="2">
        <v>63.063013698630137</v>
      </c>
      <c r="E39" s="4">
        <f t="shared" si="0"/>
        <v>4</v>
      </c>
      <c r="F39" s="1">
        <v>1</v>
      </c>
      <c r="G39" s="1">
        <v>1</v>
      </c>
      <c r="H39" s="1">
        <v>6</v>
      </c>
      <c r="I39" s="8">
        <f t="shared" si="5"/>
        <v>1</v>
      </c>
      <c r="J39" s="1">
        <v>167</v>
      </c>
      <c r="K39" s="8">
        <f t="shared" si="1"/>
        <v>1</v>
      </c>
      <c r="L39" s="10">
        <v>6</v>
      </c>
      <c r="M39" s="1">
        <v>2245</v>
      </c>
      <c r="N39" s="1">
        <v>4304</v>
      </c>
      <c r="O39" s="2">
        <v>1.9171492204899778</v>
      </c>
      <c r="P39" s="1">
        <v>0</v>
      </c>
      <c r="Q39" s="1">
        <v>1</v>
      </c>
      <c r="R39" s="1">
        <v>1</v>
      </c>
      <c r="S39" s="1">
        <v>1</v>
      </c>
      <c r="T39" s="1">
        <v>1</v>
      </c>
      <c r="U39" s="1">
        <v>1</v>
      </c>
      <c r="V39" s="1">
        <v>153</v>
      </c>
      <c r="W39" s="1">
        <v>1193</v>
      </c>
      <c r="X39" s="1">
        <v>2672</v>
      </c>
      <c r="Y39" s="1">
        <v>920</v>
      </c>
      <c r="Z39" s="1">
        <v>4974</v>
      </c>
      <c r="AA39" s="8">
        <f t="shared" si="2"/>
        <v>1</v>
      </c>
      <c r="AB39" s="1">
        <v>1874</v>
      </c>
      <c r="AC39" s="8">
        <f t="shared" si="3"/>
        <v>1</v>
      </c>
      <c r="AD39" s="1">
        <v>0</v>
      </c>
      <c r="AE39" s="1">
        <v>2247</v>
      </c>
      <c r="AF39" s="8">
        <f t="shared" si="4"/>
        <v>2</v>
      </c>
      <c r="AG39" s="1">
        <v>88</v>
      </c>
      <c r="AH39" s="1">
        <v>1</v>
      </c>
      <c r="AI39" s="1">
        <v>0</v>
      </c>
    </row>
    <row r="40" spans="1:35" x14ac:dyDescent="0.2">
      <c r="A40" s="1">
        <v>106070934</v>
      </c>
      <c r="B40" s="1" t="s">
        <v>134</v>
      </c>
      <c r="C40" s="1">
        <v>1</v>
      </c>
      <c r="D40" s="2">
        <v>49.465753424657535</v>
      </c>
      <c r="E40" s="4">
        <f t="shared" si="0"/>
        <v>3</v>
      </c>
      <c r="F40" s="1">
        <v>1</v>
      </c>
      <c r="G40" s="1">
        <v>1</v>
      </c>
      <c r="H40" s="1">
        <v>4</v>
      </c>
      <c r="I40" s="8">
        <f t="shared" si="5"/>
        <v>1</v>
      </c>
      <c r="J40" s="1">
        <v>145</v>
      </c>
      <c r="K40" s="8">
        <f t="shared" si="1"/>
        <v>1</v>
      </c>
      <c r="L40" s="10">
        <v>20</v>
      </c>
      <c r="M40" s="1">
        <v>1000</v>
      </c>
      <c r="N40" s="1">
        <v>2708</v>
      </c>
      <c r="O40" s="2">
        <v>2.7080000000000002</v>
      </c>
      <c r="P40" s="1">
        <v>0</v>
      </c>
      <c r="Q40" s="1">
        <v>1</v>
      </c>
      <c r="R40" s="1">
        <v>1</v>
      </c>
      <c r="S40" s="1">
        <v>1</v>
      </c>
      <c r="T40" s="1">
        <v>1</v>
      </c>
      <c r="U40" s="1">
        <v>1</v>
      </c>
      <c r="V40" s="1">
        <v>1</v>
      </c>
      <c r="W40" s="1">
        <v>28</v>
      </c>
      <c r="X40" s="1">
        <v>554</v>
      </c>
      <c r="Y40" s="1">
        <v>5951</v>
      </c>
      <c r="Z40" s="1">
        <v>6535</v>
      </c>
      <c r="AA40" s="8">
        <f t="shared" si="2"/>
        <v>2</v>
      </c>
      <c r="AB40" s="1">
        <v>1377</v>
      </c>
      <c r="AC40" s="8">
        <f t="shared" si="3"/>
        <v>1</v>
      </c>
      <c r="AD40" s="1">
        <v>1</v>
      </c>
      <c r="AE40" s="1">
        <v>1000</v>
      </c>
      <c r="AF40" s="8">
        <f t="shared" si="4"/>
        <v>1</v>
      </c>
      <c r="AG40" s="1">
        <v>48</v>
      </c>
      <c r="AH40" s="1">
        <v>2</v>
      </c>
      <c r="AI40" s="1">
        <v>0</v>
      </c>
    </row>
    <row r="41" spans="1:35" x14ac:dyDescent="0.2">
      <c r="A41" s="1">
        <v>106070988</v>
      </c>
      <c r="B41" s="1" t="s">
        <v>137</v>
      </c>
      <c r="C41" s="1">
        <v>1</v>
      </c>
      <c r="D41" s="2">
        <v>51.101369863013701</v>
      </c>
      <c r="E41" s="4">
        <f t="shared" si="0"/>
        <v>3</v>
      </c>
      <c r="F41" s="1">
        <v>1</v>
      </c>
      <c r="G41" s="1">
        <v>1</v>
      </c>
      <c r="H41" s="1">
        <v>60</v>
      </c>
      <c r="I41" s="8">
        <f t="shared" si="5"/>
        <v>3</v>
      </c>
      <c r="J41" s="1">
        <v>572</v>
      </c>
      <c r="K41" s="8">
        <f t="shared" si="1"/>
        <v>2</v>
      </c>
      <c r="L41" s="10">
        <v>0</v>
      </c>
      <c r="M41" s="1">
        <v>2407</v>
      </c>
      <c r="N41" s="1">
        <v>5446</v>
      </c>
      <c r="O41" s="2">
        <v>2.2625675114250106</v>
      </c>
      <c r="P41" s="1">
        <v>0</v>
      </c>
      <c r="Q41" s="1">
        <v>1</v>
      </c>
      <c r="R41" s="1">
        <v>1</v>
      </c>
      <c r="S41" s="1">
        <v>1</v>
      </c>
      <c r="T41" s="1">
        <v>1</v>
      </c>
      <c r="U41" s="1">
        <v>1</v>
      </c>
      <c r="V41" s="1">
        <v>4</v>
      </c>
      <c r="W41" s="1">
        <v>19</v>
      </c>
      <c r="X41" s="1">
        <v>15</v>
      </c>
      <c r="Y41" s="1">
        <v>9435</v>
      </c>
      <c r="Z41" s="1">
        <v>9494</v>
      </c>
      <c r="AA41" s="8">
        <f t="shared" si="2"/>
        <v>2</v>
      </c>
      <c r="AB41" s="1">
        <v>5621</v>
      </c>
      <c r="AC41" s="8">
        <f t="shared" si="3"/>
        <v>2</v>
      </c>
      <c r="AD41" s="1">
        <v>0</v>
      </c>
      <c r="AE41" s="1">
        <v>2867</v>
      </c>
      <c r="AF41" s="8">
        <f t="shared" si="4"/>
        <v>2</v>
      </c>
      <c r="AG41" s="1">
        <v>253</v>
      </c>
      <c r="AH41" s="1">
        <v>35</v>
      </c>
      <c r="AI41" s="1">
        <v>1</v>
      </c>
    </row>
    <row r="42" spans="1:35" x14ac:dyDescent="0.2">
      <c r="A42" s="1">
        <v>106070990</v>
      </c>
      <c r="B42" s="1" t="s">
        <v>140</v>
      </c>
      <c r="C42" s="1">
        <v>1</v>
      </c>
      <c r="D42" s="2">
        <v>62.868493150684934</v>
      </c>
      <c r="E42" s="4">
        <f t="shared" si="0"/>
        <v>4</v>
      </c>
      <c r="F42" s="1">
        <v>1</v>
      </c>
      <c r="G42" s="1">
        <v>1</v>
      </c>
      <c r="H42" s="1">
        <v>25</v>
      </c>
      <c r="I42" s="8">
        <f t="shared" si="5"/>
        <v>2</v>
      </c>
      <c r="J42" s="1">
        <v>233</v>
      </c>
      <c r="K42" s="8">
        <f t="shared" si="1"/>
        <v>1</v>
      </c>
      <c r="L42" s="10">
        <v>32</v>
      </c>
      <c r="M42" s="1">
        <v>3224</v>
      </c>
      <c r="N42" s="1">
        <v>5623</v>
      </c>
      <c r="O42" s="2">
        <v>1.7441066997518611</v>
      </c>
      <c r="P42" s="1">
        <v>0</v>
      </c>
      <c r="Q42" s="1">
        <v>1</v>
      </c>
      <c r="R42" s="1">
        <v>1</v>
      </c>
      <c r="S42" s="1">
        <v>1</v>
      </c>
      <c r="T42" s="1">
        <v>1</v>
      </c>
      <c r="U42" s="1">
        <v>1</v>
      </c>
      <c r="V42" s="1">
        <v>17</v>
      </c>
      <c r="W42" s="1">
        <v>221</v>
      </c>
      <c r="X42" s="1">
        <v>2758</v>
      </c>
      <c r="Y42" s="1">
        <v>4582</v>
      </c>
      <c r="Z42" s="1">
        <v>7578</v>
      </c>
      <c r="AA42" s="8">
        <f t="shared" si="2"/>
        <v>2</v>
      </c>
      <c r="AB42" s="1">
        <v>1400</v>
      </c>
      <c r="AC42" s="8">
        <f t="shared" si="3"/>
        <v>1</v>
      </c>
      <c r="AD42" s="1">
        <v>1</v>
      </c>
      <c r="AE42" s="1">
        <v>3536</v>
      </c>
      <c r="AF42" s="8">
        <f t="shared" si="4"/>
        <v>2</v>
      </c>
      <c r="AG42" s="1">
        <v>280</v>
      </c>
      <c r="AH42" s="1">
        <v>63</v>
      </c>
      <c r="AI42" s="1">
        <v>1</v>
      </c>
    </row>
    <row r="43" spans="1:35" x14ac:dyDescent="0.2">
      <c r="A43" s="1">
        <v>106071018</v>
      </c>
      <c r="B43" s="1" t="s">
        <v>142</v>
      </c>
      <c r="C43" s="1">
        <v>1</v>
      </c>
      <c r="D43" s="2">
        <v>70.567123287671237</v>
      </c>
      <c r="E43" s="4">
        <f t="shared" si="0"/>
        <v>4</v>
      </c>
      <c r="F43" s="1">
        <v>1</v>
      </c>
      <c r="G43" s="1">
        <v>1</v>
      </c>
      <c r="H43" s="1">
        <v>0</v>
      </c>
      <c r="I43" s="8">
        <f t="shared" si="5"/>
        <v>1</v>
      </c>
      <c r="J43" s="1">
        <v>267</v>
      </c>
      <c r="K43" s="8">
        <f t="shared" si="1"/>
        <v>1</v>
      </c>
      <c r="L43" s="10">
        <v>0</v>
      </c>
      <c r="M43" s="1">
        <v>0</v>
      </c>
      <c r="N43" s="1">
        <v>0</v>
      </c>
      <c r="O43" s="2">
        <v>0</v>
      </c>
      <c r="P43" s="1">
        <v>0</v>
      </c>
      <c r="Q43" s="1">
        <v>1</v>
      </c>
      <c r="R43" s="1">
        <v>1</v>
      </c>
      <c r="S43" s="1">
        <v>1</v>
      </c>
      <c r="T43" s="1">
        <v>1</v>
      </c>
      <c r="U43" s="1">
        <v>1</v>
      </c>
      <c r="V43" s="1">
        <v>1</v>
      </c>
      <c r="W43" s="1">
        <v>36</v>
      </c>
      <c r="X43" s="1">
        <v>39</v>
      </c>
      <c r="Y43" s="1">
        <v>6666</v>
      </c>
      <c r="Z43" s="1">
        <v>6742</v>
      </c>
      <c r="AA43" s="8">
        <f t="shared" si="2"/>
        <v>2</v>
      </c>
      <c r="AB43" s="1">
        <v>3372</v>
      </c>
      <c r="AC43" s="8">
        <f t="shared" si="3"/>
        <v>1</v>
      </c>
      <c r="AD43" s="1">
        <v>0</v>
      </c>
      <c r="AE43" s="1">
        <v>0</v>
      </c>
      <c r="AF43" s="8">
        <f t="shared" si="4"/>
        <v>1</v>
      </c>
      <c r="AG43" s="1">
        <v>0</v>
      </c>
      <c r="AH43" s="1">
        <v>0</v>
      </c>
      <c r="AI43" s="1">
        <v>1</v>
      </c>
    </row>
    <row r="44" spans="1:35" x14ac:dyDescent="0.2">
      <c r="A44" s="1">
        <v>106074011</v>
      </c>
      <c r="B44" s="1" t="s">
        <v>145</v>
      </c>
      <c r="C44" s="1">
        <v>1</v>
      </c>
      <c r="D44" s="2">
        <v>26.92876712328767</v>
      </c>
      <c r="E44" s="4">
        <f t="shared" si="0"/>
        <v>2</v>
      </c>
      <c r="F44" s="1">
        <v>1</v>
      </c>
      <c r="G44" s="1">
        <v>8</v>
      </c>
      <c r="H44" s="1">
        <v>0</v>
      </c>
      <c r="I44" s="8">
        <f t="shared" si="5"/>
        <v>1</v>
      </c>
      <c r="J44" s="1">
        <v>64</v>
      </c>
      <c r="K44" s="8">
        <f t="shared" si="1"/>
        <v>1</v>
      </c>
      <c r="L44" s="10">
        <v>0</v>
      </c>
      <c r="M44" s="1">
        <v>0</v>
      </c>
      <c r="N44" s="1">
        <v>0</v>
      </c>
      <c r="O44" s="2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8">
        <f t="shared" si="2"/>
        <v>1</v>
      </c>
      <c r="AB44" s="1">
        <v>0</v>
      </c>
      <c r="AC44" s="8">
        <f t="shared" si="3"/>
        <v>1</v>
      </c>
      <c r="AD44" s="1">
        <v>0</v>
      </c>
      <c r="AE44" s="1">
        <v>0</v>
      </c>
      <c r="AF44" s="8">
        <f t="shared" si="4"/>
        <v>1</v>
      </c>
      <c r="AG44" s="1">
        <v>0</v>
      </c>
      <c r="AH44" s="1">
        <v>0</v>
      </c>
      <c r="AI44" s="1">
        <v>0</v>
      </c>
    </row>
    <row r="45" spans="1:35" x14ac:dyDescent="0.2">
      <c r="A45" s="1">
        <v>106074017</v>
      </c>
      <c r="B45" s="1" t="s">
        <v>149</v>
      </c>
      <c r="C45" s="1">
        <v>1</v>
      </c>
      <c r="D45" s="2">
        <v>26.421917808219177</v>
      </c>
      <c r="E45" s="4">
        <f t="shared" si="0"/>
        <v>2</v>
      </c>
      <c r="F45" s="1">
        <v>1</v>
      </c>
      <c r="G45" s="1">
        <v>1</v>
      </c>
      <c r="H45" s="1">
        <v>2</v>
      </c>
      <c r="I45" s="8">
        <f t="shared" si="5"/>
        <v>1</v>
      </c>
      <c r="J45" s="1">
        <v>123</v>
      </c>
      <c r="K45" s="8">
        <f t="shared" si="1"/>
        <v>1</v>
      </c>
      <c r="L45" s="10">
        <v>17</v>
      </c>
      <c r="M45" s="1">
        <v>778</v>
      </c>
      <c r="N45" s="1">
        <v>1691</v>
      </c>
      <c r="O45" s="2">
        <v>2.1735218508997431</v>
      </c>
      <c r="P45" s="1">
        <v>0</v>
      </c>
      <c r="Q45" s="1">
        <v>0</v>
      </c>
      <c r="R45" s="1">
        <v>1</v>
      </c>
      <c r="S45" s="1">
        <v>1</v>
      </c>
      <c r="T45" s="1">
        <v>1</v>
      </c>
      <c r="U45" s="1">
        <v>0</v>
      </c>
      <c r="V45" s="1">
        <v>1</v>
      </c>
      <c r="W45" s="1">
        <v>8</v>
      </c>
      <c r="X45" s="1">
        <v>480</v>
      </c>
      <c r="Y45" s="1">
        <v>2283</v>
      </c>
      <c r="Z45" s="1">
        <v>2774</v>
      </c>
      <c r="AA45" s="8">
        <f t="shared" si="2"/>
        <v>1</v>
      </c>
      <c r="AB45" s="1">
        <v>1278</v>
      </c>
      <c r="AC45" s="8">
        <f t="shared" si="3"/>
        <v>1</v>
      </c>
      <c r="AD45" s="1">
        <v>1</v>
      </c>
      <c r="AE45" s="1">
        <v>778</v>
      </c>
      <c r="AF45" s="8">
        <f t="shared" si="4"/>
        <v>1</v>
      </c>
      <c r="AG45" s="1">
        <v>44</v>
      </c>
      <c r="AH45" s="1">
        <v>1</v>
      </c>
      <c r="AI45" s="1">
        <v>0</v>
      </c>
    </row>
    <row r="46" spans="1:35" x14ac:dyDescent="0.2">
      <c r="A46" s="1">
        <v>106074039</v>
      </c>
      <c r="B46" s="1" t="s">
        <v>151</v>
      </c>
      <c r="C46" s="1">
        <v>1</v>
      </c>
      <c r="D46" s="2">
        <v>23.347945205479451</v>
      </c>
      <c r="E46" s="4">
        <f t="shared" si="0"/>
        <v>2</v>
      </c>
      <c r="F46" s="1">
        <v>2</v>
      </c>
      <c r="G46" s="1">
        <v>3</v>
      </c>
      <c r="H46" s="1">
        <v>0</v>
      </c>
      <c r="I46" s="8">
        <f t="shared" si="5"/>
        <v>1</v>
      </c>
      <c r="J46" s="1">
        <v>73</v>
      </c>
      <c r="K46" s="8">
        <f t="shared" si="1"/>
        <v>1</v>
      </c>
      <c r="L46" s="10">
        <v>0</v>
      </c>
      <c r="M46" s="1">
        <v>0</v>
      </c>
      <c r="N46" s="1">
        <v>0</v>
      </c>
      <c r="O46" s="2">
        <v>0</v>
      </c>
      <c r="P46" s="1">
        <v>5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8">
        <f t="shared" si="2"/>
        <v>1</v>
      </c>
      <c r="AB46" s="1">
        <v>0</v>
      </c>
      <c r="AC46" s="8">
        <f t="shared" si="3"/>
        <v>1</v>
      </c>
      <c r="AD46" s="1">
        <v>0</v>
      </c>
      <c r="AE46" s="1">
        <v>0</v>
      </c>
      <c r="AF46" s="8">
        <f t="shared" si="4"/>
        <v>1</v>
      </c>
      <c r="AG46" s="1">
        <v>0</v>
      </c>
      <c r="AH46" s="1">
        <v>0</v>
      </c>
      <c r="AI46" s="1">
        <v>0</v>
      </c>
    </row>
    <row r="47" spans="1:35" x14ac:dyDescent="0.2">
      <c r="A47" s="1">
        <v>106074093</v>
      </c>
      <c r="B47" s="1" t="s">
        <v>1323</v>
      </c>
      <c r="C47" s="1">
        <v>1</v>
      </c>
      <c r="D47" s="2">
        <v>20.852054794520548</v>
      </c>
      <c r="E47" s="4">
        <f t="shared" si="0"/>
        <v>2</v>
      </c>
      <c r="F47" s="1">
        <v>1</v>
      </c>
      <c r="G47" s="1">
        <v>1</v>
      </c>
      <c r="H47" s="1">
        <v>0</v>
      </c>
      <c r="I47" s="8">
        <f t="shared" si="5"/>
        <v>1</v>
      </c>
      <c r="J47" s="1">
        <v>50</v>
      </c>
      <c r="K47" s="8">
        <f t="shared" si="1"/>
        <v>1</v>
      </c>
      <c r="L47" s="10">
        <v>0</v>
      </c>
      <c r="M47" s="1">
        <v>0</v>
      </c>
      <c r="N47" s="1">
        <v>0</v>
      </c>
      <c r="O47" s="2">
        <v>0</v>
      </c>
      <c r="P47" s="1">
        <v>0</v>
      </c>
      <c r="Q47" s="1">
        <v>1</v>
      </c>
      <c r="R47" s="1">
        <v>1</v>
      </c>
      <c r="S47" s="1">
        <v>1</v>
      </c>
      <c r="T47" s="1">
        <v>1</v>
      </c>
      <c r="U47" s="1">
        <v>1</v>
      </c>
      <c r="V47" s="1">
        <v>33</v>
      </c>
      <c r="W47" s="1">
        <v>1551</v>
      </c>
      <c r="X47" s="1">
        <v>2338</v>
      </c>
      <c r="Y47" s="1">
        <v>128</v>
      </c>
      <c r="Z47" s="1">
        <v>4050</v>
      </c>
      <c r="AA47" s="8">
        <f t="shared" si="2"/>
        <v>1</v>
      </c>
      <c r="AB47" s="1">
        <v>519</v>
      </c>
      <c r="AC47" s="8">
        <f t="shared" si="3"/>
        <v>1</v>
      </c>
      <c r="AD47" s="1">
        <v>1</v>
      </c>
      <c r="AE47" s="1">
        <v>0</v>
      </c>
      <c r="AF47" s="8">
        <f t="shared" si="4"/>
        <v>1</v>
      </c>
      <c r="AG47" s="1">
        <v>0</v>
      </c>
      <c r="AH47" s="1">
        <v>0</v>
      </c>
      <c r="AI47" s="1">
        <v>0</v>
      </c>
    </row>
    <row r="48" spans="1:35" x14ac:dyDescent="0.2">
      <c r="A48" s="1">
        <v>106074097</v>
      </c>
      <c r="B48" s="1" t="s">
        <v>1124</v>
      </c>
      <c r="C48" s="1">
        <v>1</v>
      </c>
      <c r="D48" s="2">
        <v>8.6767123287671239</v>
      </c>
      <c r="E48" s="4">
        <f t="shared" si="0"/>
        <v>1</v>
      </c>
      <c r="F48" s="1">
        <v>1</v>
      </c>
      <c r="G48" s="1">
        <v>1</v>
      </c>
      <c r="H48" s="1">
        <v>6</v>
      </c>
      <c r="I48" s="8">
        <f t="shared" si="5"/>
        <v>1</v>
      </c>
      <c r="J48" s="1">
        <v>150</v>
      </c>
      <c r="K48" s="8">
        <f t="shared" si="1"/>
        <v>1</v>
      </c>
      <c r="L48" s="10">
        <v>10</v>
      </c>
      <c r="M48" s="1">
        <v>1511</v>
      </c>
      <c r="N48" s="1">
        <v>2505</v>
      </c>
      <c r="O48" s="2">
        <v>1.6578424884182661</v>
      </c>
      <c r="P48" s="1">
        <v>0</v>
      </c>
      <c r="Q48" s="1">
        <v>1</v>
      </c>
      <c r="R48" s="1">
        <v>1</v>
      </c>
      <c r="S48" s="1">
        <v>1</v>
      </c>
      <c r="T48" s="1">
        <v>1</v>
      </c>
      <c r="U48" s="1">
        <v>1</v>
      </c>
      <c r="V48" s="1">
        <v>1</v>
      </c>
      <c r="W48" s="1">
        <v>145</v>
      </c>
      <c r="X48" s="1">
        <v>1895</v>
      </c>
      <c r="Y48" s="1">
        <v>1926</v>
      </c>
      <c r="Z48" s="1">
        <v>3967</v>
      </c>
      <c r="AA48" s="8">
        <f t="shared" si="2"/>
        <v>1</v>
      </c>
      <c r="AB48" s="1">
        <v>2370</v>
      </c>
      <c r="AC48" s="8">
        <f t="shared" si="3"/>
        <v>1</v>
      </c>
      <c r="AD48" s="1">
        <v>0</v>
      </c>
      <c r="AE48" s="1">
        <v>1574</v>
      </c>
      <c r="AF48" s="8">
        <f t="shared" si="4"/>
        <v>1</v>
      </c>
      <c r="AG48" s="1">
        <v>53</v>
      </c>
      <c r="AH48" s="1">
        <v>0</v>
      </c>
      <c r="AI48" s="1">
        <v>0</v>
      </c>
    </row>
    <row r="49" spans="1:35" x14ac:dyDescent="0.2">
      <c r="A49" s="1">
        <v>106084001</v>
      </c>
      <c r="B49" s="1" t="s">
        <v>153</v>
      </c>
      <c r="C49" s="1">
        <v>1</v>
      </c>
      <c r="D49" s="2">
        <v>70.567123287671237</v>
      </c>
      <c r="E49" s="4">
        <f t="shared" si="0"/>
        <v>4</v>
      </c>
      <c r="F49" s="1">
        <v>1</v>
      </c>
      <c r="G49" s="1">
        <v>1</v>
      </c>
      <c r="H49" s="1">
        <v>0</v>
      </c>
      <c r="I49" s="8">
        <f>IF(AND(H49&lt;=20,H49&gt;=0),1,IF(AND(H49&lt;=40,H49&gt;20),2,IF(AND(40&lt;H49,H49&lt;=60),3,IF(AND(60&lt;H49,H49&lt;=80),4,IF(AND(80&lt;H49,H49&lt;=100),5,6)))))</f>
        <v>1</v>
      </c>
      <c r="J49" s="1">
        <v>49</v>
      </c>
      <c r="K49" s="8">
        <f>IF(AND(J49&lt;=400,J49&gt;=0),1,IF(AND(J49&lt;=800,J49&gt;400),2,IF(800&lt;J49,3,"")))</f>
        <v>1</v>
      </c>
      <c r="L49" s="10">
        <v>4</v>
      </c>
      <c r="M49" s="1">
        <v>302</v>
      </c>
      <c r="N49" s="1">
        <v>538</v>
      </c>
      <c r="O49" s="2">
        <v>1.7814569536423841</v>
      </c>
      <c r="P49" s="1">
        <v>0</v>
      </c>
      <c r="Q49" s="1">
        <v>0</v>
      </c>
      <c r="R49" s="1">
        <v>1</v>
      </c>
      <c r="S49" s="1">
        <v>1</v>
      </c>
      <c r="T49" s="1">
        <v>1</v>
      </c>
      <c r="U49" s="1">
        <v>1</v>
      </c>
      <c r="V49" s="1">
        <v>72</v>
      </c>
      <c r="W49" s="1">
        <v>1864</v>
      </c>
      <c r="X49" s="1">
        <v>260</v>
      </c>
      <c r="Y49" s="1">
        <v>22</v>
      </c>
      <c r="Z49" s="1">
        <v>2221</v>
      </c>
      <c r="AA49" s="8">
        <f t="shared" si="2"/>
        <v>1</v>
      </c>
      <c r="AB49" s="1">
        <v>349</v>
      </c>
      <c r="AC49" s="8">
        <f>IF(AND(AB49&lt;=4000,AB49&gt;=0),1,IF(AND(AB49&lt;=8000,AB49&gt;4000),2,IF(8000&lt;AB49,3,"")))</f>
        <v>1</v>
      </c>
      <c r="AD49" s="1">
        <v>1</v>
      </c>
      <c r="AE49" s="1">
        <v>302</v>
      </c>
      <c r="AF49" s="8">
        <f t="shared" si="4"/>
        <v>1</v>
      </c>
      <c r="AG49" s="1">
        <v>12</v>
      </c>
      <c r="AH49" s="1">
        <v>0</v>
      </c>
      <c r="AI49" s="1">
        <v>0</v>
      </c>
    </row>
    <row r="50" spans="1:35" x14ac:dyDescent="0.2">
      <c r="A50" s="1">
        <v>106090793</v>
      </c>
      <c r="B50" s="1" t="s">
        <v>157</v>
      </c>
      <c r="C50" s="1">
        <v>1</v>
      </c>
      <c r="D50" s="2">
        <v>52.668493150684931</v>
      </c>
      <c r="E50" s="4">
        <f t="shared" si="0"/>
        <v>3</v>
      </c>
      <c r="F50" s="1">
        <v>1</v>
      </c>
      <c r="G50" s="1">
        <v>1</v>
      </c>
      <c r="H50" s="1">
        <v>0</v>
      </c>
      <c r="I50" s="8">
        <f>IF(AND(H50&lt;=20,H50&gt;=0),1,IF(AND(H50&lt;=40,H50&gt;20),2,IF(AND(40&lt;H50,H50&lt;=60),3,IF(AND(60&lt;H50,H50&lt;=80),4,IF(AND(80&lt;H50,H50&lt;=100),5,6)))))</f>
        <v>1</v>
      </c>
      <c r="J50" s="1">
        <v>111</v>
      </c>
      <c r="K50" s="8">
        <f t="shared" si="1"/>
        <v>1</v>
      </c>
      <c r="L50" s="10">
        <v>9</v>
      </c>
      <c r="M50" s="1">
        <v>314</v>
      </c>
      <c r="N50" s="1">
        <v>618</v>
      </c>
      <c r="O50" s="2">
        <v>1.9681528662420382</v>
      </c>
      <c r="P50" s="1">
        <v>0</v>
      </c>
      <c r="Q50" s="1">
        <v>0</v>
      </c>
      <c r="R50" s="1">
        <v>1</v>
      </c>
      <c r="S50" s="1">
        <v>1</v>
      </c>
      <c r="T50" s="1">
        <v>1</v>
      </c>
      <c r="U50" s="1">
        <v>1</v>
      </c>
      <c r="V50" s="1">
        <v>1</v>
      </c>
      <c r="W50" s="1">
        <v>6</v>
      </c>
      <c r="X50" s="1">
        <v>17</v>
      </c>
      <c r="Y50" s="1">
        <v>1077</v>
      </c>
      <c r="Z50" s="1">
        <v>1103</v>
      </c>
      <c r="AA50" s="8">
        <f t="shared" si="2"/>
        <v>1</v>
      </c>
      <c r="AB50" s="1">
        <v>442</v>
      </c>
      <c r="AC50" s="8">
        <f t="shared" si="3"/>
        <v>1</v>
      </c>
      <c r="AD50" s="1">
        <v>1</v>
      </c>
      <c r="AE50" s="1">
        <v>345</v>
      </c>
      <c r="AF50" s="8">
        <f t="shared" si="4"/>
        <v>1</v>
      </c>
      <c r="AG50" s="1">
        <v>18</v>
      </c>
      <c r="AH50" s="1">
        <v>1</v>
      </c>
      <c r="AI50" s="1">
        <v>0</v>
      </c>
    </row>
    <row r="51" spans="1:35" x14ac:dyDescent="0.2">
      <c r="A51" s="1">
        <v>106090933</v>
      </c>
      <c r="B51" s="1" t="s">
        <v>1120</v>
      </c>
      <c r="C51" s="1">
        <v>1</v>
      </c>
      <c r="D51" s="2">
        <v>57.172602739726024</v>
      </c>
      <c r="E51" s="4">
        <f t="shared" si="0"/>
        <v>3</v>
      </c>
      <c r="F51" s="1">
        <v>1</v>
      </c>
      <c r="G51" s="1">
        <v>1</v>
      </c>
      <c r="H51" s="1">
        <v>0</v>
      </c>
      <c r="I51" s="8">
        <f t="shared" ref="I51:I67" si="6">IF(AND(H51&lt;=20,H51&gt;=0),1,IF(AND(H51&lt;=40,H51&gt;20),2,IF(AND(40&lt;H51,H51&lt;=60),3,IF(AND(60&lt;H51,H51&lt;=80),4,IF(AND(80&lt;H51,H51&lt;=100),5,6)))))</f>
        <v>1</v>
      </c>
      <c r="J51" s="1">
        <v>113</v>
      </c>
      <c r="K51" s="8">
        <f t="shared" si="1"/>
        <v>1</v>
      </c>
      <c r="L51" s="10">
        <v>12</v>
      </c>
      <c r="M51" s="1">
        <v>531</v>
      </c>
      <c r="N51" s="1">
        <v>762</v>
      </c>
      <c r="O51" s="2">
        <v>1.4350282485875707</v>
      </c>
      <c r="P51" s="1">
        <v>0</v>
      </c>
      <c r="Q51" s="1">
        <v>1</v>
      </c>
      <c r="R51" s="1">
        <v>1</v>
      </c>
      <c r="S51" s="1">
        <v>1</v>
      </c>
      <c r="T51" s="1">
        <v>1</v>
      </c>
      <c r="U51" s="1">
        <v>0</v>
      </c>
      <c r="V51" s="1">
        <v>0</v>
      </c>
      <c r="W51" s="1">
        <v>358</v>
      </c>
      <c r="X51" s="1">
        <v>2161</v>
      </c>
      <c r="Y51" s="1">
        <v>1045</v>
      </c>
      <c r="Z51" s="1">
        <v>3564</v>
      </c>
      <c r="AA51" s="8">
        <f t="shared" si="2"/>
        <v>1</v>
      </c>
      <c r="AB51" s="1">
        <v>1194</v>
      </c>
      <c r="AC51" s="8">
        <f t="shared" si="3"/>
        <v>1</v>
      </c>
      <c r="AD51" s="1">
        <v>1</v>
      </c>
      <c r="AE51" s="1">
        <v>531</v>
      </c>
      <c r="AF51" s="8">
        <f t="shared" si="4"/>
        <v>1</v>
      </c>
      <c r="AG51" s="1">
        <v>22</v>
      </c>
      <c r="AH51" s="1">
        <v>0</v>
      </c>
      <c r="AI51" s="1">
        <v>1</v>
      </c>
    </row>
    <row r="52" spans="1:35" x14ac:dyDescent="0.2">
      <c r="A52" s="1">
        <v>106094002</v>
      </c>
      <c r="B52" s="1" t="s">
        <v>162</v>
      </c>
      <c r="C52" s="1">
        <v>1</v>
      </c>
      <c r="D52" s="2">
        <v>28.463013698630139</v>
      </c>
      <c r="E52" s="4">
        <f t="shared" si="0"/>
        <v>2</v>
      </c>
      <c r="F52" s="1">
        <v>3</v>
      </c>
      <c r="G52" s="1">
        <v>3</v>
      </c>
      <c r="H52" s="1">
        <v>0</v>
      </c>
      <c r="I52" s="8">
        <f t="shared" si="6"/>
        <v>1</v>
      </c>
      <c r="J52" s="1">
        <v>16</v>
      </c>
      <c r="K52" s="8">
        <f t="shared" si="1"/>
        <v>1</v>
      </c>
      <c r="L52" s="10">
        <v>0</v>
      </c>
      <c r="M52" s="1">
        <v>0</v>
      </c>
      <c r="N52" s="1">
        <v>0</v>
      </c>
      <c r="O52" s="2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  <c r="AA52" s="8">
        <f t="shared" si="2"/>
        <v>1</v>
      </c>
      <c r="AB52" s="1">
        <v>0</v>
      </c>
      <c r="AC52" s="8">
        <f t="shared" si="3"/>
        <v>1</v>
      </c>
      <c r="AD52" s="1">
        <v>0</v>
      </c>
      <c r="AE52" s="1">
        <v>0</v>
      </c>
      <c r="AF52" s="8">
        <f t="shared" si="4"/>
        <v>1</v>
      </c>
      <c r="AG52" s="1">
        <v>0</v>
      </c>
      <c r="AH52" s="1">
        <v>0</v>
      </c>
      <c r="AI52" s="1">
        <v>0</v>
      </c>
    </row>
    <row r="53" spans="1:35" x14ac:dyDescent="0.2">
      <c r="A53" s="1">
        <v>106100005</v>
      </c>
      <c r="B53" s="1" t="s">
        <v>1290</v>
      </c>
      <c r="C53" s="1">
        <v>1</v>
      </c>
      <c r="D53" s="2">
        <v>27.583561643835615</v>
      </c>
      <c r="E53" s="4">
        <f t="shared" si="0"/>
        <v>2</v>
      </c>
      <c r="F53" s="1">
        <v>1</v>
      </c>
      <c r="G53" s="1">
        <v>1</v>
      </c>
      <c r="H53" s="1">
        <v>8</v>
      </c>
      <c r="I53" s="8">
        <f t="shared" si="6"/>
        <v>1</v>
      </c>
      <c r="J53" s="1">
        <v>208</v>
      </c>
      <c r="K53" s="8">
        <f t="shared" si="1"/>
        <v>1</v>
      </c>
      <c r="L53" s="10">
        <v>8</v>
      </c>
      <c r="M53" s="1">
        <v>4601</v>
      </c>
      <c r="N53" s="1">
        <v>8649</v>
      </c>
      <c r="O53" s="2">
        <v>1.8798087372310368</v>
      </c>
      <c r="P53" s="1">
        <v>0</v>
      </c>
      <c r="Q53" s="1">
        <v>1</v>
      </c>
      <c r="R53" s="1">
        <v>1</v>
      </c>
      <c r="S53" s="1">
        <v>1</v>
      </c>
      <c r="T53" s="1">
        <v>1</v>
      </c>
      <c r="U53" s="1">
        <v>0</v>
      </c>
      <c r="V53" s="1">
        <v>1</v>
      </c>
      <c r="W53" s="1">
        <v>56</v>
      </c>
      <c r="X53" s="1">
        <v>71</v>
      </c>
      <c r="Y53" s="1">
        <v>3559</v>
      </c>
      <c r="Z53" s="1">
        <v>3704</v>
      </c>
      <c r="AA53" s="8">
        <f t="shared" si="2"/>
        <v>1</v>
      </c>
      <c r="AB53" s="1">
        <v>3120</v>
      </c>
      <c r="AC53" s="8">
        <f t="shared" si="3"/>
        <v>1</v>
      </c>
      <c r="AD53" s="1">
        <v>1</v>
      </c>
      <c r="AE53" s="1">
        <v>4883</v>
      </c>
      <c r="AF53" s="8">
        <f t="shared" si="4"/>
        <v>3</v>
      </c>
      <c r="AG53" s="1">
        <v>205</v>
      </c>
      <c r="AH53" s="1">
        <v>48</v>
      </c>
      <c r="AI53" s="1">
        <v>1</v>
      </c>
    </row>
    <row r="54" spans="1:35" x14ac:dyDescent="0.2">
      <c r="A54" s="1">
        <v>106100697</v>
      </c>
      <c r="B54" s="1" t="s">
        <v>166</v>
      </c>
      <c r="C54" s="1">
        <v>1</v>
      </c>
      <c r="D54" s="2">
        <v>70.37808219178082</v>
      </c>
      <c r="E54" s="4">
        <f t="shared" si="0"/>
        <v>4</v>
      </c>
      <c r="F54" s="1">
        <v>1</v>
      </c>
      <c r="G54" s="1">
        <v>1</v>
      </c>
      <c r="H54" s="1">
        <v>0</v>
      </c>
      <c r="I54" s="8">
        <f t="shared" si="6"/>
        <v>1</v>
      </c>
      <c r="J54" s="1">
        <v>123</v>
      </c>
      <c r="K54" s="8">
        <f t="shared" si="1"/>
        <v>1</v>
      </c>
      <c r="L54" s="10">
        <v>0</v>
      </c>
      <c r="M54" s="1">
        <v>0</v>
      </c>
      <c r="N54" s="1">
        <v>0</v>
      </c>
      <c r="O54" s="2">
        <v>0</v>
      </c>
      <c r="P54" s="1">
        <v>0</v>
      </c>
      <c r="Q54" s="1">
        <v>0</v>
      </c>
      <c r="R54" s="1">
        <v>0</v>
      </c>
      <c r="S54" s="1">
        <v>0</v>
      </c>
      <c r="T54" s="1">
        <v>1</v>
      </c>
      <c r="U54" s="1">
        <v>1</v>
      </c>
      <c r="V54" s="1">
        <v>0</v>
      </c>
      <c r="W54" s="1">
        <v>0</v>
      </c>
      <c r="X54" s="1">
        <v>0</v>
      </c>
      <c r="Y54" s="1">
        <v>0</v>
      </c>
      <c r="Z54" s="1">
        <v>179</v>
      </c>
      <c r="AA54" s="8">
        <f t="shared" si="2"/>
        <v>1</v>
      </c>
      <c r="AB54" s="1">
        <v>0</v>
      </c>
      <c r="AC54" s="8">
        <f t="shared" si="3"/>
        <v>1</v>
      </c>
      <c r="AD54" s="1">
        <v>0</v>
      </c>
      <c r="AE54" s="1">
        <v>1</v>
      </c>
      <c r="AF54" s="8">
        <f t="shared" si="4"/>
        <v>1</v>
      </c>
      <c r="AG54" s="1">
        <v>0</v>
      </c>
      <c r="AH54" s="1">
        <v>0</v>
      </c>
      <c r="AI54" s="1">
        <v>0</v>
      </c>
    </row>
    <row r="55" spans="1:35" x14ac:dyDescent="0.2">
      <c r="A55" s="1">
        <v>106100717</v>
      </c>
      <c r="B55" s="1" t="s">
        <v>1330</v>
      </c>
      <c r="C55" s="1">
        <v>1</v>
      </c>
      <c r="D55" s="2">
        <v>70.567123287671237</v>
      </c>
      <c r="E55" s="4">
        <f t="shared" si="0"/>
        <v>4</v>
      </c>
      <c r="F55" s="1">
        <v>1</v>
      </c>
      <c r="G55" s="1">
        <v>1</v>
      </c>
      <c r="H55" s="1">
        <v>84</v>
      </c>
      <c r="I55" s="8">
        <f t="shared" si="6"/>
        <v>5</v>
      </c>
      <c r="J55" s="1">
        <v>641</v>
      </c>
      <c r="K55" s="8">
        <f t="shared" si="1"/>
        <v>2</v>
      </c>
      <c r="L55" s="10">
        <v>70</v>
      </c>
      <c r="M55" s="1">
        <v>5133</v>
      </c>
      <c r="N55" s="1">
        <v>9982</v>
      </c>
      <c r="O55" s="2">
        <v>1.9446717319306448</v>
      </c>
      <c r="P55" s="1">
        <v>0</v>
      </c>
      <c r="Q55" s="1">
        <v>0</v>
      </c>
      <c r="R55" s="1">
        <v>1</v>
      </c>
      <c r="S55" s="1">
        <v>1</v>
      </c>
      <c r="T55" s="1">
        <v>1</v>
      </c>
      <c r="U55" s="1">
        <v>1</v>
      </c>
      <c r="V55" s="1">
        <v>8</v>
      </c>
      <c r="W55" s="1">
        <v>119</v>
      </c>
      <c r="X55" s="1">
        <v>260</v>
      </c>
      <c r="Y55" s="1">
        <v>20578</v>
      </c>
      <c r="Z55" s="1">
        <v>21056</v>
      </c>
      <c r="AA55" s="8">
        <f t="shared" si="2"/>
        <v>3</v>
      </c>
      <c r="AB55" s="1">
        <v>8490</v>
      </c>
      <c r="AC55" s="8">
        <f t="shared" si="3"/>
        <v>3</v>
      </c>
      <c r="AD55" s="1">
        <v>1</v>
      </c>
      <c r="AE55" s="1">
        <v>6534</v>
      </c>
      <c r="AF55" s="8">
        <f t="shared" si="4"/>
        <v>4</v>
      </c>
      <c r="AG55" s="1">
        <v>533</v>
      </c>
      <c r="AH55" s="1">
        <v>192</v>
      </c>
      <c r="AI55" s="1">
        <v>1</v>
      </c>
    </row>
    <row r="56" spans="1:35" x14ac:dyDescent="0.2">
      <c r="A56" s="1">
        <v>106100793</v>
      </c>
      <c r="B56" s="1" t="s">
        <v>1190</v>
      </c>
      <c r="C56" s="1">
        <v>1</v>
      </c>
      <c r="D56" s="2">
        <v>53.764383561643832</v>
      </c>
      <c r="E56" s="4">
        <f t="shared" si="0"/>
        <v>3</v>
      </c>
      <c r="F56" s="1">
        <v>1</v>
      </c>
      <c r="G56" s="1">
        <v>1</v>
      </c>
      <c r="H56" s="1">
        <v>0</v>
      </c>
      <c r="I56" s="8">
        <f t="shared" si="6"/>
        <v>1</v>
      </c>
      <c r="J56" s="1">
        <v>57</v>
      </c>
      <c r="K56" s="8">
        <f t="shared" si="1"/>
        <v>1</v>
      </c>
      <c r="L56" s="10">
        <v>15</v>
      </c>
      <c r="M56" s="1">
        <v>273</v>
      </c>
      <c r="N56" s="1">
        <v>599</v>
      </c>
      <c r="O56" s="2">
        <v>2.1941391941391943</v>
      </c>
      <c r="P56" s="1">
        <v>0</v>
      </c>
      <c r="Q56" s="1">
        <v>0</v>
      </c>
      <c r="R56" s="1">
        <v>1</v>
      </c>
      <c r="S56" s="1">
        <v>1</v>
      </c>
      <c r="T56" s="1">
        <v>1</v>
      </c>
      <c r="U56" s="1">
        <v>0</v>
      </c>
      <c r="V56" s="1">
        <v>105</v>
      </c>
      <c r="W56" s="1">
        <v>2386</v>
      </c>
      <c r="X56" s="1">
        <v>279</v>
      </c>
      <c r="Y56" s="1">
        <v>15</v>
      </c>
      <c r="Z56" s="1">
        <v>2786</v>
      </c>
      <c r="AA56" s="8">
        <f t="shared" si="2"/>
        <v>1</v>
      </c>
      <c r="AB56" s="1">
        <v>624</v>
      </c>
      <c r="AC56" s="8">
        <f t="shared" si="3"/>
        <v>1</v>
      </c>
      <c r="AD56" s="1">
        <v>0</v>
      </c>
      <c r="AE56" s="1">
        <v>271</v>
      </c>
      <c r="AF56" s="8">
        <f t="shared" si="4"/>
        <v>1</v>
      </c>
      <c r="AG56" s="1">
        <v>3</v>
      </c>
      <c r="AH56" s="1">
        <v>0</v>
      </c>
      <c r="AI56" s="1">
        <v>0</v>
      </c>
    </row>
    <row r="57" spans="1:35" x14ac:dyDescent="0.2">
      <c r="A57" s="1">
        <v>106100797</v>
      </c>
      <c r="B57" s="1" t="s">
        <v>171</v>
      </c>
      <c r="C57" s="1">
        <v>1</v>
      </c>
      <c r="D57" s="2">
        <v>51.271232876712325</v>
      </c>
      <c r="E57" s="4">
        <f t="shared" si="0"/>
        <v>3</v>
      </c>
      <c r="F57" s="1">
        <v>1</v>
      </c>
      <c r="G57" s="1">
        <v>1</v>
      </c>
      <c r="H57" s="1">
        <v>0</v>
      </c>
      <c r="I57" s="8">
        <f t="shared" si="6"/>
        <v>1</v>
      </c>
      <c r="J57" s="1">
        <v>49</v>
      </c>
      <c r="K57" s="8">
        <f t="shared" si="1"/>
        <v>1</v>
      </c>
      <c r="L57" s="10">
        <v>25</v>
      </c>
      <c r="M57" s="1">
        <v>1422</v>
      </c>
      <c r="N57" s="1">
        <v>2227</v>
      </c>
      <c r="O57" s="2">
        <v>1.5661040787623066</v>
      </c>
      <c r="P57" s="1">
        <v>0</v>
      </c>
      <c r="Q57" s="1">
        <v>0</v>
      </c>
      <c r="R57" s="1">
        <v>1</v>
      </c>
      <c r="S57" s="1">
        <v>1</v>
      </c>
      <c r="T57" s="1">
        <v>1</v>
      </c>
      <c r="U57" s="1">
        <v>0</v>
      </c>
      <c r="V57" s="1">
        <v>105</v>
      </c>
      <c r="W57" s="1">
        <v>781</v>
      </c>
      <c r="X57" s="1">
        <v>154</v>
      </c>
      <c r="Y57" s="1">
        <v>9</v>
      </c>
      <c r="Z57" s="1">
        <v>1054</v>
      </c>
      <c r="AA57" s="8">
        <f t="shared" si="2"/>
        <v>1</v>
      </c>
      <c r="AB57" s="1">
        <v>502</v>
      </c>
      <c r="AC57" s="8">
        <f t="shared" si="3"/>
        <v>1</v>
      </c>
      <c r="AD57" s="1">
        <v>1</v>
      </c>
      <c r="AE57" s="1">
        <v>1432</v>
      </c>
      <c r="AF57" s="8">
        <f t="shared" si="4"/>
        <v>1</v>
      </c>
      <c r="AG57" s="1">
        <v>36</v>
      </c>
      <c r="AH57" s="1">
        <v>3</v>
      </c>
      <c r="AI57" s="1">
        <v>0</v>
      </c>
    </row>
    <row r="58" spans="1:35" x14ac:dyDescent="0.2">
      <c r="A58" s="1">
        <v>106100899</v>
      </c>
      <c r="B58" s="1" t="s">
        <v>1153</v>
      </c>
      <c r="C58" s="1">
        <v>1</v>
      </c>
      <c r="D58" s="2">
        <v>41.328767123287669</v>
      </c>
      <c r="E58" s="4">
        <f t="shared" si="0"/>
        <v>3</v>
      </c>
      <c r="F58" s="1">
        <v>1</v>
      </c>
      <c r="G58" s="1">
        <v>1</v>
      </c>
      <c r="H58" s="1">
        <v>0</v>
      </c>
      <c r="I58" s="8">
        <f t="shared" si="6"/>
        <v>1</v>
      </c>
      <c r="J58" s="1">
        <v>436</v>
      </c>
      <c r="K58" s="8">
        <f t="shared" si="1"/>
        <v>2</v>
      </c>
      <c r="L58" s="10">
        <v>30</v>
      </c>
      <c r="M58" s="1">
        <v>3180</v>
      </c>
      <c r="N58" s="1">
        <v>5690</v>
      </c>
      <c r="O58" s="2">
        <v>1.7893081761006289</v>
      </c>
      <c r="P58" s="1">
        <v>0</v>
      </c>
      <c r="Q58" s="1">
        <v>1</v>
      </c>
      <c r="R58" s="1">
        <v>1</v>
      </c>
      <c r="S58" s="1">
        <v>1</v>
      </c>
      <c r="T58" s="1">
        <v>1</v>
      </c>
      <c r="U58" s="1">
        <v>1</v>
      </c>
      <c r="V58" s="1">
        <v>9</v>
      </c>
      <c r="W58" s="1">
        <v>79</v>
      </c>
      <c r="X58" s="1">
        <v>1817</v>
      </c>
      <c r="Y58" s="1">
        <v>11381</v>
      </c>
      <c r="Z58" s="1">
        <v>13287</v>
      </c>
      <c r="AA58" s="8">
        <f t="shared" si="2"/>
        <v>3</v>
      </c>
      <c r="AB58" s="1">
        <v>4551</v>
      </c>
      <c r="AC58" s="8">
        <f t="shared" si="3"/>
        <v>2</v>
      </c>
      <c r="AD58" s="1">
        <v>0</v>
      </c>
      <c r="AE58" s="1">
        <v>3177</v>
      </c>
      <c r="AF58" s="8">
        <f t="shared" si="4"/>
        <v>2</v>
      </c>
      <c r="AG58" s="1">
        <v>117</v>
      </c>
      <c r="AH58" s="1">
        <v>81</v>
      </c>
      <c r="AI58" s="1">
        <v>1</v>
      </c>
    </row>
    <row r="59" spans="1:35" x14ac:dyDescent="0.2">
      <c r="A59" s="1">
        <v>106104008</v>
      </c>
      <c r="B59" s="1" t="s">
        <v>1312</v>
      </c>
      <c r="C59" s="1">
        <v>1</v>
      </c>
      <c r="D59" s="2">
        <v>28.791780821917808</v>
      </c>
      <c r="E59" s="4">
        <f t="shared" si="0"/>
        <v>2</v>
      </c>
      <c r="F59" s="1">
        <v>1</v>
      </c>
      <c r="G59" s="1">
        <v>3</v>
      </c>
      <c r="H59" s="1">
        <v>0</v>
      </c>
      <c r="I59" s="8">
        <f t="shared" si="6"/>
        <v>1</v>
      </c>
      <c r="J59" s="1">
        <v>61</v>
      </c>
      <c r="K59" s="8">
        <f t="shared" si="1"/>
        <v>1</v>
      </c>
      <c r="L59" s="10">
        <v>0</v>
      </c>
      <c r="M59" s="1">
        <v>0</v>
      </c>
      <c r="N59" s="1">
        <v>0</v>
      </c>
      <c r="O59" s="2">
        <v>0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V59" s="1">
        <v>0</v>
      </c>
      <c r="W59" s="1">
        <v>0</v>
      </c>
      <c r="X59" s="1">
        <v>0</v>
      </c>
      <c r="Y59" s="1">
        <v>0</v>
      </c>
      <c r="Z59" s="1">
        <v>0</v>
      </c>
      <c r="AA59" s="8">
        <f t="shared" si="2"/>
        <v>1</v>
      </c>
      <c r="AB59" s="1">
        <v>0</v>
      </c>
      <c r="AC59" s="8">
        <f t="shared" si="3"/>
        <v>1</v>
      </c>
      <c r="AD59" s="1">
        <v>0</v>
      </c>
      <c r="AE59" s="1">
        <v>0</v>
      </c>
      <c r="AF59" s="8">
        <f t="shared" si="4"/>
        <v>1</v>
      </c>
      <c r="AG59" s="1">
        <v>0</v>
      </c>
      <c r="AH59" s="1">
        <v>0</v>
      </c>
      <c r="AI59" s="1">
        <v>0</v>
      </c>
    </row>
    <row r="60" spans="1:35" x14ac:dyDescent="0.2">
      <c r="A60" s="1">
        <v>106104023</v>
      </c>
      <c r="B60" s="1" t="s">
        <v>1260</v>
      </c>
      <c r="C60" s="1">
        <v>1</v>
      </c>
      <c r="D60" s="2">
        <v>25.476712328767125</v>
      </c>
      <c r="E60" s="4">
        <f t="shared" si="0"/>
        <v>2</v>
      </c>
      <c r="F60" s="1">
        <v>1</v>
      </c>
      <c r="G60" s="1">
        <v>6</v>
      </c>
      <c r="H60" s="1">
        <v>0</v>
      </c>
      <c r="I60" s="8">
        <f t="shared" si="6"/>
        <v>1</v>
      </c>
      <c r="J60" s="1">
        <v>62</v>
      </c>
      <c r="K60" s="8">
        <f t="shared" si="1"/>
        <v>1</v>
      </c>
      <c r="L60" s="10">
        <v>0</v>
      </c>
      <c r="M60" s="1">
        <v>0</v>
      </c>
      <c r="N60" s="1">
        <v>0</v>
      </c>
      <c r="O60" s="2">
        <v>0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  <c r="V60" s="1">
        <v>0</v>
      </c>
      <c r="W60" s="1">
        <v>0</v>
      </c>
      <c r="X60" s="1">
        <v>0</v>
      </c>
      <c r="Y60" s="1">
        <v>0</v>
      </c>
      <c r="Z60" s="1">
        <v>0</v>
      </c>
      <c r="AA60" s="8">
        <f t="shared" si="2"/>
        <v>1</v>
      </c>
      <c r="AB60" s="1">
        <v>0</v>
      </c>
      <c r="AC60" s="8">
        <f t="shared" si="3"/>
        <v>1</v>
      </c>
      <c r="AD60" s="1">
        <v>0</v>
      </c>
      <c r="AE60" s="1">
        <v>0</v>
      </c>
      <c r="AF60" s="8">
        <f t="shared" si="4"/>
        <v>1</v>
      </c>
      <c r="AG60" s="1">
        <v>0</v>
      </c>
      <c r="AH60" s="1">
        <v>0</v>
      </c>
      <c r="AI60" s="1">
        <v>0</v>
      </c>
    </row>
    <row r="61" spans="1:35" x14ac:dyDescent="0.2">
      <c r="A61" s="1">
        <v>106104047</v>
      </c>
      <c r="B61" s="1" t="s">
        <v>174</v>
      </c>
      <c r="C61" s="1">
        <v>1</v>
      </c>
      <c r="D61" s="2">
        <v>23.389041095890413</v>
      </c>
      <c r="E61" s="4">
        <f t="shared" si="0"/>
        <v>2</v>
      </c>
      <c r="F61" s="1">
        <v>1</v>
      </c>
      <c r="G61" s="1">
        <v>1</v>
      </c>
      <c r="H61" s="1">
        <v>0</v>
      </c>
      <c r="I61" s="8">
        <f t="shared" si="6"/>
        <v>1</v>
      </c>
      <c r="J61" s="1">
        <v>27</v>
      </c>
      <c r="K61" s="8">
        <f t="shared" si="1"/>
        <v>1</v>
      </c>
      <c r="L61" s="10">
        <v>0</v>
      </c>
      <c r="M61" s="1">
        <v>0</v>
      </c>
      <c r="N61" s="1">
        <v>0</v>
      </c>
      <c r="O61" s="2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  <c r="X61" s="1">
        <v>0</v>
      </c>
      <c r="Y61" s="1">
        <v>0</v>
      </c>
      <c r="Z61" s="1">
        <v>0</v>
      </c>
      <c r="AA61" s="8">
        <f t="shared" si="2"/>
        <v>1</v>
      </c>
      <c r="AB61" s="1">
        <v>2189</v>
      </c>
      <c r="AC61" s="8">
        <f t="shared" si="3"/>
        <v>1</v>
      </c>
      <c r="AD61" s="1">
        <v>1</v>
      </c>
      <c r="AE61" s="1">
        <v>0</v>
      </c>
      <c r="AF61" s="8">
        <f t="shared" si="4"/>
        <v>1</v>
      </c>
      <c r="AG61" s="1">
        <v>0</v>
      </c>
      <c r="AH61" s="1">
        <v>0</v>
      </c>
      <c r="AI61" s="1">
        <v>0</v>
      </c>
    </row>
    <row r="62" spans="1:35" x14ac:dyDescent="0.2">
      <c r="A62" s="1">
        <v>106104062</v>
      </c>
      <c r="B62" s="1" t="s">
        <v>178</v>
      </c>
      <c r="C62" s="1">
        <v>1</v>
      </c>
      <c r="D62" s="2">
        <v>21.389041095890413</v>
      </c>
      <c r="E62" s="4">
        <f t="shared" si="0"/>
        <v>2</v>
      </c>
      <c r="F62" s="1">
        <v>1</v>
      </c>
      <c r="G62" s="1">
        <v>1</v>
      </c>
      <c r="H62" s="1">
        <v>12</v>
      </c>
      <c r="I62" s="8">
        <f t="shared" si="6"/>
        <v>1</v>
      </c>
      <c r="J62" s="1">
        <v>169</v>
      </c>
      <c r="K62" s="8">
        <f t="shared" si="1"/>
        <v>1</v>
      </c>
      <c r="L62" s="10">
        <v>0</v>
      </c>
      <c r="M62" s="1">
        <v>1051</v>
      </c>
      <c r="N62" s="1">
        <v>1871</v>
      </c>
      <c r="O62" s="2">
        <v>1.780209324452902</v>
      </c>
      <c r="P62" s="1">
        <v>0</v>
      </c>
      <c r="Q62" s="1">
        <v>1</v>
      </c>
      <c r="R62" s="1">
        <v>1</v>
      </c>
      <c r="S62" s="1">
        <v>1</v>
      </c>
      <c r="T62" s="1">
        <v>1</v>
      </c>
      <c r="U62" s="1">
        <v>1</v>
      </c>
      <c r="V62" s="1">
        <v>2</v>
      </c>
      <c r="W62" s="1">
        <v>208</v>
      </c>
      <c r="X62" s="1">
        <v>1886</v>
      </c>
      <c r="Y62" s="1">
        <v>1924</v>
      </c>
      <c r="Z62" s="1">
        <v>4020</v>
      </c>
      <c r="AA62" s="8">
        <f t="shared" si="2"/>
        <v>1</v>
      </c>
      <c r="AB62" s="1">
        <v>1806</v>
      </c>
      <c r="AC62" s="8">
        <f t="shared" si="3"/>
        <v>1</v>
      </c>
      <c r="AD62" s="1">
        <v>1</v>
      </c>
      <c r="AE62" s="1">
        <v>1223</v>
      </c>
      <c r="AF62" s="8">
        <f t="shared" si="4"/>
        <v>1</v>
      </c>
      <c r="AG62" s="1">
        <v>74</v>
      </c>
      <c r="AH62" s="1">
        <v>7</v>
      </c>
      <c r="AI62" s="1">
        <v>0</v>
      </c>
    </row>
    <row r="63" spans="1:35" x14ac:dyDescent="0.2">
      <c r="A63" s="1">
        <v>106104089</v>
      </c>
      <c r="B63" s="1" t="s">
        <v>180</v>
      </c>
      <c r="C63" s="1">
        <v>1</v>
      </c>
      <c r="D63" s="2">
        <v>19.767123287671232</v>
      </c>
      <c r="E63" s="4">
        <f t="shared" si="0"/>
        <v>1</v>
      </c>
      <c r="F63" s="1">
        <v>3</v>
      </c>
      <c r="G63" s="1">
        <v>3</v>
      </c>
      <c r="H63" s="1">
        <v>0</v>
      </c>
      <c r="I63" s="8">
        <f t="shared" si="6"/>
        <v>1</v>
      </c>
      <c r="J63" s="1">
        <v>16</v>
      </c>
      <c r="K63" s="8">
        <f t="shared" si="1"/>
        <v>1</v>
      </c>
      <c r="L63" s="10">
        <v>0</v>
      </c>
      <c r="M63" s="1">
        <v>0</v>
      </c>
      <c r="N63" s="1">
        <v>0</v>
      </c>
      <c r="O63" s="2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0</v>
      </c>
      <c r="W63" s="1">
        <v>0</v>
      </c>
      <c r="X63" s="1">
        <v>0</v>
      </c>
      <c r="Y63" s="1">
        <v>0</v>
      </c>
      <c r="Z63" s="1">
        <v>0</v>
      </c>
      <c r="AA63" s="8">
        <f t="shared" si="2"/>
        <v>1</v>
      </c>
      <c r="AB63" s="1">
        <v>0</v>
      </c>
      <c r="AC63" s="8">
        <f t="shared" si="3"/>
        <v>1</v>
      </c>
      <c r="AD63" s="1">
        <v>0</v>
      </c>
      <c r="AE63" s="1">
        <v>0</v>
      </c>
      <c r="AF63" s="8">
        <f t="shared" si="4"/>
        <v>1</v>
      </c>
      <c r="AG63" s="1">
        <v>0</v>
      </c>
      <c r="AH63" s="1">
        <v>0</v>
      </c>
      <c r="AI63" s="1">
        <v>0</v>
      </c>
    </row>
    <row r="64" spans="1:35" x14ac:dyDescent="0.2">
      <c r="A64" s="1">
        <v>106105029</v>
      </c>
      <c r="B64" s="1" t="s">
        <v>1088</v>
      </c>
      <c r="C64" s="1">
        <v>1</v>
      </c>
      <c r="D64" s="2">
        <v>12.758904109589041</v>
      </c>
      <c r="E64" s="4">
        <f t="shared" si="0"/>
        <v>1</v>
      </c>
      <c r="F64" s="1">
        <v>1</v>
      </c>
      <c r="G64" s="1">
        <v>1</v>
      </c>
      <c r="H64" s="1">
        <v>0</v>
      </c>
      <c r="I64" s="8">
        <f t="shared" si="6"/>
        <v>1</v>
      </c>
      <c r="J64" s="1">
        <v>57</v>
      </c>
      <c r="K64" s="8">
        <f t="shared" si="1"/>
        <v>1</v>
      </c>
      <c r="L64" s="10">
        <v>0</v>
      </c>
      <c r="M64" s="1">
        <v>0</v>
      </c>
      <c r="N64" s="1">
        <v>0</v>
      </c>
      <c r="O64" s="2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0</v>
      </c>
      <c r="AA64" s="8">
        <f t="shared" si="2"/>
        <v>1</v>
      </c>
      <c r="AB64" s="1">
        <v>2432</v>
      </c>
      <c r="AC64" s="8">
        <f t="shared" si="3"/>
        <v>1</v>
      </c>
      <c r="AD64" s="1">
        <v>1</v>
      </c>
      <c r="AE64" s="1">
        <v>0</v>
      </c>
      <c r="AF64" s="8">
        <f t="shared" si="4"/>
        <v>1</v>
      </c>
      <c r="AG64" s="1">
        <v>0</v>
      </c>
      <c r="AH64" s="1">
        <v>0</v>
      </c>
      <c r="AI64" s="1">
        <v>1</v>
      </c>
    </row>
    <row r="65" spans="1:35" x14ac:dyDescent="0.2">
      <c r="A65" s="1">
        <v>106105051</v>
      </c>
      <c r="B65" s="1" t="s">
        <v>1115</v>
      </c>
      <c r="C65" s="1">
        <v>1</v>
      </c>
      <c r="D65" s="2">
        <v>10.87945205479452</v>
      </c>
      <c r="E65" s="4">
        <f t="shared" si="0"/>
        <v>1</v>
      </c>
      <c r="F65" s="1">
        <v>2</v>
      </c>
      <c r="G65" s="1">
        <v>3</v>
      </c>
      <c r="H65" s="1">
        <v>0</v>
      </c>
      <c r="I65" s="8">
        <f t="shared" si="6"/>
        <v>1</v>
      </c>
      <c r="J65" s="1">
        <v>1500</v>
      </c>
      <c r="K65" s="8">
        <f t="shared" si="1"/>
        <v>3</v>
      </c>
      <c r="L65" s="10">
        <v>0</v>
      </c>
      <c r="M65" s="1">
        <v>0</v>
      </c>
      <c r="N65" s="1">
        <v>0</v>
      </c>
      <c r="O65" s="2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  <c r="W65" s="1">
        <v>0</v>
      </c>
      <c r="X65" s="1">
        <v>0</v>
      </c>
      <c r="Y65" s="1">
        <v>0</v>
      </c>
      <c r="Z65" s="1">
        <v>0</v>
      </c>
      <c r="AA65" s="8">
        <f t="shared" si="2"/>
        <v>1</v>
      </c>
      <c r="AB65" s="1">
        <v>0</v>
      </c>
      <c r="AC65" s="8">
        <f t="shared" si="3"/>
        <v>1</v>
      </c>
      <c r="AD65" s="1">
        <v>0</v>
      </c>
      <c r="AE65" s="1">
        <v>0</v>
      </c>
      <c r="AF65" s="8">
        <f t="shared" si="4"/>
        <v>1</v>
      </c>
      <c r="AG65" s="1">
        <v>0</v>
      </c>
      <c r="AH65" s="1">
        <v>0</v>
      </c>
      <c r="AI65" s="1">
        <v>0</v>
      </c>
    </row>
    <row r="66" spans="1:35" x14ac:dyDescent="0.2">
      <c r="A66" s="1">
        <v>106110889</v>
      </c>
      <c r="B66" s="1" t="s">
        <v>182</v>
      </c>
      <c r="C66" s="1">
        <v>1</v>
      </c>
      <c r="D66" s="2">
        <v>63.065753424657537</v>
      </c>
      <c r="E66" s="4">
        <f t="shared" si="0"/>
        <v>4</v>
      </c>
      <c r="F66" s="1">
        <v>1</v>
      </c>
      <c r="G66" s="1">
        <v>1</v>
      </c>
      <c r="H66" s="1">
        <v>0</v>
      </c>
      <c r="I66" s="8">
        <f t="shared" si="6"/>
        <v>1</v>
      </c>
      <c r="J66" s="1">
        <v>47</v>
      </c>
      <c r="K66" s="8">
        <f t="shared" si="1"/>
        <v>1</v>
      </c>
      <c r="L66" s="10">
        <v>0</v>
      </c>
      <c r="M66" s="1">
        <v>0</v>
      </c>
      <c r="N66" s="1">
        <v>0</v>
      </c>
      <c r="O66" s="2">
        <v>0</v>
      </c>
      <c r="P66" s="1">
        <v>0</v>
      </c>
      <c r="Q66" s="1">
        <v>0</v>
      </c>
      <c r="R66" s="1">
        <v>0</v>
      </c>
      <c r="S66" s="1">
        <v>0</v>
      </c>
      <c r="T66" s="1">
        <v>1</v>
      </c>
      <c r="U66" s="1">
        <v>0</v>
      </c>
      <c r="V66" s="1">
        <v>0</v>
      </c>
      <c r="W66" s="1">
        <v>0</v>
      </c>
      <c r="X66" s="1">
        <v>0</v>
      </c>
      <c r="Y66" s="1">
        <v>0</v>
      </c>
      <c r="Z66" s="1">
        <v>235</v>
      </c>
      <c r="AA66" s="8">
        <f t="shared" si="2"/>
        <v>1</v>
      </c>
      <c r="AB66" s="1">
        <v>0</v>
      </c>
      <c r="AC66" s="8">
        <f t="shared" si="3"/>
        <v>1</v>
      </c>
      <c r="AD66" s="1">
        <v>1</v>
      </c>
      <c r="AE66" s="1">
        <v>0</v>
      </c>
      <c r="AF66" s="8">
        <f t="shared" si="4"/>
        <v>1</v>
      </c>
      <c r="AG66" s="1">
        <v>0</v>
      </c>
      <c r="AH66" s="1">
        <v>0</v>
      </c>
      <c r="AI66" s="1">
        <v>0</v>
      </c>
    </row>
    <row r="67" spans="1:35" x14ac:dyDescent="0.2">
      <c r="A67" s="1">
        <v>106120981</v>
      </c>
      <c r="B67" s="1" t="s">
        <v>186</v>
      </c>
      <c r="C67" s="1">
        <v>1</v>
      </c>
      <c r="D67" s="2">
        <v>63.065753424657537</v>
      </c>
      <c r="E67" s="4">
        <f t="shared" si="0"/>
        <v>4</v>
      </c>
      <c r="F67" s="1">
        <v>1</v>
      </c>
      <c r="G67" s="1">
        <v>1</v>
      </c>
      <c r="H67" s="1">
        <v>0</v>
      </c>
      <c r="I67" s="8">
        <f t="shared" si="6"/>
        <v>1</v>
      </c>
      <c r="J67" s="1">
        <v>15</v>
      </c>
      <c r="K67" s="8">
        <f t="shared" si="1"/>
        <v>1</v>
      </c>
      <c r="L67" s="10">
        <v>0</v>
      </c>
      <c r="M67" s="1">
        <v>0</v>
      </c>
      <c r="N67" s="1">
        <v>0</v>
      </c>
      <c r="O67" s="2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>
        <v>0</v>
      </c>
      <c r="AA67" s="8">
        <f t="shared" si="2"/>
        <v>1</v>
      </c>
      <c r="AB67" s="1">
        <v>0</v>
      </c>
      <c r="AC67" s="8">
        <f t="shared" si="3"/>
        <v>1</v>
      </c>
      <c r="AD67" s="1">
        <v>1</v>
      </c>
      <c r="AE67" s="1">
        <v>0</v>
      </c>
      <c r="AF67" s="8">
        <f t="shared" si="4"/>
        <v>1</v>
      </c>
      <c r="AG67" s="1">
        <v>0</v>
      </c>
      <c r="AH67" s="1">
        <v>0</v>
      </c>
      <c r="AI67" s="1">
        <v>0</v>
      </c>
    </row>
    <row r="68" spans="1:35" x14ac:dyDescent="0.2">
      <c r="A68" s="1">
        <v>106121002</v>
      </c>
      <c r="B68" s="1" t="s">
        <v>190</v>
      </c>
      <c r="C68" s="1">
        <v>1</v>
      </c>
      <c r="D68" s="2">
        <v>43.731506849315068</v>
      </c>
      <c r="E68" s="4">
        <f t="shared" ref="E68:E131" si="7">IF(AND(D68&lt;=20,D68&gt;=0),1,IF(AND(D68&lt;=40,D68&gt;20),2,IF(AND(40&lt;D68,D68&lt;=60),3,IF(AND(60&lt;D68,D68&lt;=80),4,IF(AND(80&lt;D68,D68&lt;=100),5,6)))))</f>
        <v>3</v>
      </c>
      <c r="F68" s="1">
        <v>1</v>
      </c>
      <c r="G68" s="1">
        <v>1</v>
      </c>
      <c r="H68" s="1">
        <v>0</v>
      </c>
      <c r="I68" s="8">
        <f>IF(AND(H68&lt;=20,H68&gt;=0),1,IF(AND(H68&lt;=40,H68&gt;20),2,IF(AND(40&lt;H68,H68&lt;=60),3,IF(AND(60&lt;H68,H68&lt;=80),4,IF(AND(80&lt;H68,H68&lt;=100),5,6)))))</f>
        <v>1</v>
      </c>
      <c r="J68" s="1">
        <v>78</v>
      </c>
      <c r="K68" s="8">
        <f t="shared" ref="K68:K74" si="8">IF(AND(J68&lt;=400,J68&gt;=0),1,IF(AND(J68&lt;=800,J68&gt;400),2,IF(800&lt;J68,3,"")))</f>
        <v>1</v>
      </c>
      <c r="L68" s="10">
        <v>0</v>
      </c>
      <c r="M68" s="1">
        <v>596</v>
      </c>
      <c r="N68" s="1">
        <v>1087</v>
      </c>
      <c r="O68" s="2">
        <v>1.8238255033557047</v>
      </c>
      <c r="P68" s="1">
        <v>0</v>
      </c>
      <c r="Q68" s="1">
        <v>0</v>
      </c>
      <c r="R68" s="1">
        <v>1</v>
      </c>
      <c r="S68" s="1">
        <v>1</v>
      </c>
      <c r="T68" s="1">
        <v>1</v>
      </c>
      <c r="U68" s="1">
        <v>0</v>
      </c>
      <c r="V68" s="1">
        <v>1</v>
      </c>
      <c r="W68" s="1">
        <v>9</v>
      </c>
      <c r="X68" s="1">
        <v>380</v>
      </c>
      <c r="Y68" s="1">
        <v>70</v>
      </c>
      <c r="Z68" s="1">
        <v>460</v>
      </c>
      <c r="AA68" s="8">
        <f t="shared" ref="AA68:AA131" si="9">IF(AND(Z68&lt;=5000,Z68&gt;=0),1,IF(AND(Z68&lt;=10000,Z68&gt;5000),2,IF(10000&lt;Z68,3,"")))</f>
        <v>1</v>
      </c>
      <c r="AB68" s="1">
        <v>667</v>
      </c>
      <c r="AC68" s="8">
        <f t="shared" ref="AC68:AC70" si="10">IF(AND(AB68&lt;=4000,AB68&gt;=0),1,IF(AND(AB68&lt;=8000,AB68&gt;4000),2,IF(8000&lt;AB68,3,"")))</f>
        <v>1</v>
      </c>
      <c r="AD68" s="1">
        <v>1</v>
      </c>
      <c r="AE68" s="1">
        <v>607</v>
      </c>
      <c r="AF68" s="8">
        <f t="shared" ref="AF68:AF131" si="11">IF(AND(AE68&lt;=2000,AE68&gt;=0),1,IF(AND(AE68&lt;=4000,AE68&gt;2000),2,IF(AND(4000&lt;AE68,AE68&lt;=6000),3,IF(AE68&gt;6000,4,""))))</f>
        <v>1</v>
      </c>
      <c r="AG68" s="1">
        <v>11</v>
      </c>
      <c r="AH68" s="1">
        <v>3</v>
      </c>
      <c r="AI68" s="1">
        <v>0</v>
      </c>
    </row>
    <row r="69" spans="1:35" x14ac:dyDescent="0.2">
      <c r="A69" s="1">
        <v>106121031</v>
      </c>
      <c r="B69" s="1" t="s">
        <v>193</v>
      </c>
      <c r="C69" s="1">
        <v>1</v>
      </c>
      <c r="D69" s="2">
        <v>52.923287671232877</v>
      </c>
      <c r="E69" s="4">
        <f t="shared" si="7"/>
        <v>3</v>
      </c>
      <c r="F69" s="1">
        <v>1</v>
      </c>
      <c r="G69" s="1">
        <v>8</v>
      </c>
      <c r="H69" s="1">
        <v>0</v>
      </c>
      <c r="I69" s="8">
        <f>IF(AND(H69&lt;=20,H69&gt;=0),1,IF(AND(H69&lt;=40,H69&gt;20),2,IF(AND(40&lt;H69,H69&lt;=60),3,IF(AND(60&lt;H69,H69&lt;=80),4,IF(AND(80&lt;H69,H69&lt;=100),5,6)))))</f>
        <v>1</v>
      </c>
      <c r="J69" s="1">
        <v>17</v>
      </c>
      <c r="K69" s="8">
        <f t="shared" si="8"/>
        <v>1</v>
      </c>
      <c r="L69" s="10">
        <v>0</v>
      </c>
      <c r="M69" s="1">
        <v>0</v>
      </c>
      <c r="N69" s="1">
        <v>0</v>
      </c>
      <c r="O69" s="2">
        <v>0</v>
      </c>
      <c r="P69" s="1">
        <v>0</v>
      </c>
      <c r="Q69" s="1">
        <v>0</v>
      </c>
      <c r="R69" s="1">
        <v>0</v>
      </c>
      <c r="S69" s="1">
        <v>0</v>
      </c>
      <c r="T69" s="1">
        <v>1</v>
      </c>
      <c r="U69" s="1">
        <v>0</v>
      </c>
      <c r="V69" s="1">
        <v>0</v>
      </c>
      <c r="W69" s="1">
        <v>0</v>
      </c>
      <c r="X69" s="1">
        <v>0</v>
      </c>
      <c r="Y69" s="1">
        <v>0</v>
      </c>
      <c r="Z69" s="1">
        <v>0</v>
      </c>
      <c r="AA69" s="8">
        <f t="shared" si="9"/>
        <v>1</v>
      </c>
      <c r="AB69" s="1">
        <v>0</v>
      </c>
      <c r="AC69" s="8">
        <f t="shared" si="10"/>
        <v>1</v>
      </c>
      <c r="AD69" s="1">
        <v>0</v>
      </c>
      <c r="AE69" s="1">
        <v>0</v>
      </c>
      <c r="AF69" s="8">
        <f t="shared" si="11"/>
        <v>1</v>
      </c>
      <c r="AG69" s="1">
        <v>0</v>
      </c>
      <c r="AH69" s="1">
        <v>0</v>
      </c>
      <c r="AI69" s="1">
        <v>0</v>
      </c>
    </row>
    <row r="70" spans="1:35" x14ac:dyDescent="0.2">
      <c r="A70" s="1">
        <v>106121051</v>
      </c>
      <c r="B70" s="1" t="s">
        <v>196</v>
      </c>
      <c r="C70" s="1">
        <v>1</v>
      </c>
      <c r="D70" s="2">
        <v>59.347945205479455</v>
      </c>
      <c r="E70" s="4">
        <f t="shared" si="7"/>
        <v>3</v>
      </c>
      <c r="F70" s="1">
        <v>1</v>
      </c>
      <c r="G70" s="1">
        <v>1</v>
      </c>
      <c r="H70" s="1">
        <v>0</v>
      </c>
      <c r="I70" s="8">
        <f t="shared" ref="I70:I83" si="12">IF(AND(H70&lt;=20,H70&gt;=0),1,IF(AND(H70&lt;=40,H70&gt;20),2,IF(AND(40&lt;H70,H70&lt;=60),3,IF(AND(60&lt;H70,H70&lt;=80),4,IF(AND(80&lt;H70,H70&lt;=100),5,6)))))</f>
        <v>1</v>
      </c>
      <c r="J70" s="1">
        <v>35</v>
      </c>
      <c r="K70" s="8">
        <f t="shared" si="8"/>
        <v>1</v>
      </c>
      <c r="L70" s="10">
        <v>8</v>
      </c>
      <c r="M70" s="1">
        <v>359</v>
      </c>
      <c r="N70" s="1">
        <v>580</v>
      </c>
      <c r="O70" s="2">
        <v>1.6155988857938719</v>
      </c>
      <c r="P70" s="1">
        <v>0</v>
      </c>
      <c r="Q70" s="1">
        <v>1</v>
      </c>
      <c r="R70" s="1">
        <v>1</v>
      </c>
      <c r="S70" s="1">
        <v>1</v>
      </c>
      <c r="T70" s="1">
        <v>1</v>
      </c>
      <c r="U70" s="1">
        <v>0</v>
      </c>
      <c r="V70" s="1">
        <v>0</v>
      </c>
      <c r="W70" s="1">
        <v>0</v>
      </c>
      <c r="X70" s="1">
        <v>446</v>
      </c>
      <c r="Y70" s="1">
        <v>241</v>
      </c>
      <c r="Z70" s="1">
        <v>687</v>
      </c>
      <c r="AA70" s="8">
        <f t="shared" si="9"/>
        <v>1</v>
      </c>
      <c r="AB70" s="1">
        <v>436</v>
      </c>
      <c r="AC70" s="8">
        <f t="shared" si="10"/>
        <v>1</v>
      </c>
      <c r="AD70" s="1">
        <v>1</v>
      </c>
      <c r="AE70" s="1">
        <v>358</v>
      </c>
      <c r="AF70" s="8">
        <f t="shared" si="11"/>
        <v>1</v>
      </c>
      <c r="AG70" s="1">
        <v>21</v>
      </c>
      <c r="AH70" s="1">
        <v>0</v>
      </c>
      <c r="AI70" s="1">
        <v>0</v>
      </c>
    </row>
    <row r="71" spans="1:35" x14ac:dyDescent="0.2">
      <c r="A71" s="1">
        <v>106121080</v>
      </c>
      <c r="B71" s="1" t="s">
        <v>199</v>
      </c>
      <c r="C71" s="1">
        <v>1</v>
      </c>
      <c r="D71" s="2">
        <v>61.9972602739726</v>
      </c>
      <c r="E71" s="4">
        <f t="shared" si="7"/>
        <v>4</v>
      </c>
      <c r="F71" s="1">
        <v>1</v>
      </c>
      <c r="G71" s="1">
        <v>1</v>
      </c>
      <c r="H71" s="1">
        <v>5</v>
      </c>
      <c r="I71" s="8">
        <f t="shared" si="12"/>
        <v>1</v>
      </c>
      <c r="J71" s="1">
        <v>138</v>
      </c>
      <c r="K71" s="8">
        <f t="shared" si="8"/>
        <v>1</v>
      </c>
      <c r="L71" s="10">
        <v>14</v>
      </c>
      <c r="M71" s="1">
        <v>462</v>
      </c>
      <c r="N71" s="1">
        <v>883</v>
      </c>
      <c r="O71" s="2">
        <v>1.9112554112554112</v>
      </c>
      <c r="P71" s="1">
        <v>0</v>
      </c>
      <c r="Q71" s="1">
        <v>1</v>
      </c>
      <c r="R71" s="1">
        <v>1</v>
      </c>
      <c r="S71" s="1">
        <v>1</v>
      </c>
      <c r="T71" s="1">
        <v>1</v>
      </c>
      <c r="U71" s="1">
        <v>0</v>
      </c>
      <c r="V71" s="1">
        <v>0</v>
      </c>
      <c r="W71" s="1">
        <v>49</v>
      </c>
      <c r="X71" s="1">
        <v>2829</v>
      </c>
      <c r="Y71" s="1">
        <v>1128</v>
      </c>
      <c r="Z71" s="1">
        <v>4006</v>
      </c>
      <c r="AA71" s="8">
        <f t="shared" si="9"/>
        <v>1</v>
      </c>
      <c r="AB71" s="1">
        <v>2054</v>
      </c>
      <c r="AC71" s="8">
        <f>IF(AND(AB71&lt;=4000,AB71&gt;=0),1,IF(AND(AB71&lt;=8000,AB71&gt;4000),2,IF(8000&lt;AB71,3,"")))</f>
        <v>1</v>
      </c>
      <c r="AD71" s="1">
        <v>1</v>
      </c>
      <c r="AE71" s="1">
        <v>455</v>
      </c>
      <c r="AF71" s="8">
        <f t="shared" si="11"/>
        <v>1</v>
      </c>
      <c r="AG71" s="1">
        <v>27</v>
      </c>
      <c r="AH71" s="1">
        <v>2</v>
      </c>
      <c r="AI71" s="1">
        <v>0</v>
      </c>
    </row>
    <row r="72" spans="1:35" x14ac:dyDescent="0.2">
      <c r="A72" s="1">
        <v>106124004</v>
      </c>
      <c r="B72" s="1" t="s">
        <v>201</v>
      </c>
      <c r="C72" s="1">
        <v>1</v>
      </c>
      <c r="D72" s="2">
        <v>28.463013698630139</v>
      </c>
      <c r="E72" s="4">
        <f t="shared" si="7"/>
        <v>2</v>
      </c>
      <c r="F72" s="1">
        <v>3</v>
      </c>
      <c r="G72" s="1">
        <v>3</v>
      </c>
      <c r="H72" s="1">
        <v>0</v>
      </c>
      <c r="I72" s="8">
        <f t="shared" si="12"/>
        <v>1</v>
      </c>
      <c r="J72" s="1">
        <v>16</v>
      </c>
      <c r="K72" s="8">
        <f t="shared" si="8"/>
        <v>1</v>
      </c>
      <c r="L72" s="10">
        <v>0</v>
      </c>
      <c r="M72" s="1">
        <v>0</v>
      </c>
      <c r="N72" s="1">
        <v>0</v>
      </c>
      <c r="O72" s="2">
        <v>0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8">
        <f t="shared" si="9"/>
        <v>1</v>
      </c>
      <c r="AB72" s="1">
        <v>0</v>
      </c>
      <c r="AC72" s="8">
        <f t="shared" ref="AC72:AC96" si="13">IF(AND(AB72&lt;=4000,AB72&gt;=0),1,IF(AND(AB72&lt;=8000,AB72&gt;4000),2,IF(8000&lt;AB72,3,"")))</f>
        <v>1</v>
      </c>
      <c r="AD72" s="1">
        <v>0</v>
      </c>
      <c r="AE72" s="1">
        <v>0</v>
      </c>
      <c r="AF72" s="8">
        <f t="shared" si="11"/>
        <v>1</v>
      </c>
      <c r="AG72" s="1">
        <v>0</v>
      </c>
      <c r="AH72" s="1">
        <v>0</v>
      </c>
      <c r="AI72" s="1">
        <v>0</v>
      </c>
    </row>
    <row r="73" spans="1:35" x14ac:dyDescent="0.2">
      <c r="A73" s="1">
        <v>106130699</v>
      </c>
      <c r="B73" s="1" t="s">
        <v>203</v>
      </c>
      <c r="C73" s="1">
        <v>1</v>
      </c>
      <c r="D73" s="2">
        <v>49.4986301369863</v>
      </c>
      <c r="E73" s="4">
        <f t="shared" si="7"/>
        <v>3</v>
      </c>
      <c r="F73" s="1">
        <v>1</v>
      </c>
      <c r="G73" s="1">
        <v>1</v>
      </c>
      <c r="H73" s="1">
        <v>0</v>
      </c>
      <c r="I73" s="8">
        <f t="shared" si="12"/>
        <v>1</v>
      </c>
      <c r="J73" s="1">
        <v>161</v>
      </c>
      <c r="K73" s="8">
        <f t="shared" si="8"/>
        <v>1</v>
      </c>
      <c r="L73" s="10">
        <v>19</v>
      </c>
      <c r="M73" s="1">
        <v>1102</v>
      </c>
      <c r="N73" s="1">
        <v>2322</v>
      </c>
      <c r="O73" s="2">
        <v>2.1070780399274045</v>
      </c>
      <c r="P73" s="1">
        <v>0</v>
      </c>
      <c r="Q73" s="1">
        <v>0</v>
      </c>
      <c r="R73" s="1">
        <v>1</v>
      </c>
      <c r="S73" s="1">
        <v>1</v>
      </c>
      <c r="T73" s="1">
        <v>1</v>
      </c>
      <c r="U73" s="1">
        <v>1</v>
      </c>
      <c r="V73" s="1">
        <v>0</v>
      </c>
      <c r="W73" s="1">
        <v>0</v>
      </c>
      <c r="X73" s="1">
        <v>0</v>
      </c>
      <c r="Y73" s="1">
        <v>0</v>
      </c>
      <c r="Z73" s="1">
        <v>3620</v>
      </c>
      <c r="AA73" s="8">
        <f t="shared" si="9"/>
        <v>1</v>
      </c>
      <c r="AB73" s="1">
        <v>856</v>
      </c>
      <c r="AC73" s="8">
        <f t="shared" si="13"/>
        <v>1</v>
      </c>
      <c r="AD73" s="1">
        <v>1</v>
      </c>
      <c r="AE73" s="1">
        <v>1108</v>
      </c>
      <c r="AF73" s="8">
        <f t="shared" si="11"/>
        <v>1</v>
      </c>
      <c r="AG73" s="1">
        <v>79</v>
      </c>
      <c r="AH73" s="1">
        <v>9</v>
      </c>
      <c r="AI73" s="1">
        <v>0</v>
      </c>
    </row>
    <row r="74" spans="1:35" x14ac:dyDescent="0.2">
      <c r="A74" s="1">
        <v>106130760</v>
      </c>
      <c r="B74" s="1" t="s">
        <v>208</v>
      </c>
      <c r="C74" s="1">
        <v>1</v>
      </c>
      <c r="D74" s="2">
        <v>65.717808219178082</v>
      </c>
      <c r="E74" s="4">
        <f t="shared" si="7"/>
        <v>4</v>
      </c>
      <c r="F74" s="1">
        <v>1</v>
      </c>
      <c r="G74" s="1">
        <v>1</v>
      </c>
      <c r="H74" s="1">
        <v>7</v>
      </c>
      <c r="I74" s="8">
        <f t="shared" si="12"/>
        <v>1</v>
      </c>
      <c r="J74" s="1">
        <v>107</v>
      </c>
      <c r="K74" s="8">
        <f t="shared" si="8"/>
        <v>1</v>
      </c>
      <c r="L74" s="10">
        <v>25</v>
      </c>
      <c r="M74" s="1">
        <v>1737</v>
      </c>
      <c r="N74" s="1">
        <v>2638</v>
      </c>
      <c r="O74" s="2">
        <v>1.5187104202648245</v>
      </c>
      <c r="P74" s="1">
        <v>0</v>
      </c>
      <c r="Q74" s="1">
        <v>0</v>
      </c>
      <c r="R74" s="1">
        <v>1</v>
      </c>
      <c r="S74" s="1">
        <v>1</v>
      </c>
      <c r="T74" s="1">
        <v>1</v>
      </c>
      <c r="U74" s="1">
        <v>1</v>
      </c>
      <c r="V74" s="1">
        <v>0</v>
      </c>
      <c r="W74" s="1">
        <v>34</v>
      </c>
      <c r="X74" s="1">
        <v>74</v>
      </c>
      <c r="Y74" s="1">
        <v>2311</v>
      </c>
      <c r="Z74" s="1">
        <v>2420</v>
      </c>
      <c r="AA74" s="8">
        <f t="shared" si="9"/>
        <v>1</v>
      </c>
      <c r="AB74" s="1">
        <v>1649</v>
      </c>
      <c r="AC74" s="8">
        <f t="shared" si="13"/>
        <v>1</v>
      </c>
      <c r="AD74" s="1">
        <v>1</v>
      </c>
      <c r="AE74" s="1">
        <v>1873</v>
      </c>
      <c r="AF74" s="8">
        <f t="shared" si="11"/>
        <v>1</v>
      </c>
      <c r="AG74" s="1">
        <v>30</v>
      </c>
      <c r="AH74" s="1">
        <v>4</v>
      </c>
      <c r="AI74" s="1">
        <v>0</v>
      </c>
    </row>
    <row r="75" spans="1:35" x14ac:dyDescent="0.2">
      <c r="A75" s="1">
        <v>106141273</v>
      </c>
      <c r="B75" s="1" t="s">
        <v>211</v>
      </c>
      <c r="C75" s="1">
        <v>1</v>
      </c>
      <c r="D75" s="2">
        <v>68.2</v>
      </c>
      <c r="E75" s="4">
        <f t="shared" si="7"/>
        <v>4</v>
      </c>
      <c r="F75" s="1">
        <v>1</v>
      </c>
      <c r="G75" s="1">
        <v>1</v>
      </c>
      <c r="H75" s="1">
        <v>0</v>
      </c>
      <c r="I75" s="8">
        <f t="shared" si="12"/>
        <v>1</v>
      </c>
      <c r="J75" s="1">
        <v>25</v>
      </c>
      <c r="K75" s="8">
        <f>IF(AND(J75&lt;=400,J75&gt;=0),1,IF(AND(J75&lt;=800,J75&gt;400),2,IF(800&lt;J75,3,"")))</f>
        <v>1</v>
      </c>
      <c r="L75" s="10">
        <v>6</v>
      </c>
      <c r="M75" s="1">
        <v>225</v>
      </c>
      <c r="N75" s="1">
        <v>446</v>
      </c>
      <c r="O75" s="2">
        <v>1.9822222222222223</v>
      </c>
      <c r="P75" s="1">
        <v>0</v>
      </c>
      <c r="Q75" s="1">
        <v>0</v>
      </c>
      <c r="R75" s="1">
        <v>1</v>
      </c>
      <c r="S75" s="1">
        <v>1</v>
      </c>
      <c r="T75" s="1">
        <v>1</v>
      </c>
      <c r="U75" s="1">
        <v>1</v>
      </c>
      <c r="V75" s="1">
        <v>12</v>
      </c>
      <c r="W75" s="1">
        <v>65</v>
      </c>
      <c r="X75" s="1">
        <v>157</v>
      </c>
      <c r="Y75" s="1">
        <v>222</v>
      </c>
      <c r="Z75" s="1">
        <v>456</v>
      </c>
      <c r="AA75" s="8">
        <f t="shared" si="9"/>
        <v>1</v>
      </c>
      <c r="AB75" s="1">
        <v>299</v>
      </c>
      <c r="AC75" s="8">
        <f t="shared" si="13"/>
        <v>1</v>
      </c>
      <c r="AD75" s="1">
        <v>0</v>
      </c>
      <c r="AE75" s="1">
        <v>224</v>
      </c>
      <c r="AF75" s="8">
        <f t="shared" si="11"/>
        <v>1</v>
      </c>
      <c r="AG75" s="1">
        <v>11</v>
      </c>
      <c r="AH75" s="1">
        <v>1</v>
      </c>
      <c r="AI75" s="1">
        <v>0</v>
      </c>
    </row>
    <row r="76" spans="1:35" x14ac:dyDescent="0.2">
      <c r="A76" s="1">
        <v>106141338</v>
      </c>
      <c r="B76" s="1" t="s">
        <v>216</v>
      </c>
      <c r="C76" s="1">
        <v>1</v>
      </c>
      <c r="D76" s="2">
        <v>64.317808219178076</v>
      </c>
      <c r="E76" s="4">
        <f t="shared" si="7"/>
        <v>4</v>
      </c>
      <c r="F76" s="1">
        <v>1</v>
      </c>
      <c r="G76" s="1">
        <v>2</v>
      </c>
      <c r="H76" s="1">
        <v>0</v>
      </c>
      <c r="I76" s="8">
        <f t="shared" si="12"/>
        <v>1</v>
      </c>
      <c r="J76" s="1">
        <v>37</v>
      </c>
      <c r="K76" s="8">
        <f t="shared" ref="K76:K139" si="14">IF(AND(J76&lt;=400,J76&gt;=0),1,IF(AND(J76&lt;=800,J76&gt;400),2,IF(800&lt;J76,3,"")))</f>
        <v>1</v>
      </c>
      <c r="L76" s="10">
        <v>0</v>
      </c>
      <c r="M76" s="1">
        <v>0</v>
      </c>
      <c r="N76" s="1">
        <v>0</v>
      </c>
      <c r="O76" s="2">
        <v>0</v>
      </c>
      <c r="P76" s="1">
        <v>0</v>
      </c>
      <c r="Q76" s="1">
        <v>0</v>
      </c>
      <c r="R76" s="1">
        <v>0</v>
      </c>
      <c r="S76" s="1">
        <v>0</v>
      </c>
      <c r="T76" s="1">
        <v>1</v>
      </c>
      <c r="U76" s="1">
        <v>0</v>
      </c>
      <c r="V76" s="1">
        <v>0</v>
      </c>
      <c r="W76" s="1">
        <v>2</v>
      </c>
      <c r="X76" s="1">
        <v>7</v>
      </c>
      <c r="Y76" s="1">
        <v>17</v>
      </c>
      <c r="Z76" s="1">
        <v>27</v>
      </c>
      <c r="AA76" s="8">
        <f t="shared" si="9"/>
        <v>1</v>
      </c>
      <c r="AB76" s="1">
        <v>0</v>
      </c>
      <c r="AC76" s="8">
        <f t="shared" si="13"/>
        <v>1</v>
      </c>
      <c r="AD76" s="1">
        <v>0</v>
      </c>
      <c r="AE76" s="1">
        <v>0</v>
      </c>
      <c r="AF76" s="8">
        <f t="shared" si="11"/>
        <v>1</v>
      </c>
      <c r="AG76" s="1">
        <v>0</v>
      </c>
      <c r="AH76" s="1">
        <v>0</v>
      </c>
      <c r="AI76" s="1">
        <v>0</v>
      </c>
    </row>
    <row r="77" spans="1:35" x14ac:dyDescent="0.2">
      <c r="A77" s="1">
        <v>106150706</v>
      </c>
      <c r="B77" s="1" t="s">
        <v>219</v>
      </c>
      <c r="C77" s="1">
        <v>1</v>
      </c>
      <c r="D77" s="2">
        <v>42.547945205479451</v>
      </c>
      <c r="E77" s="4">
        <f t="shared" si="7"/>
        <v>3</v>
      </c>
      <c r="F77" s="1">
        <v>1</v>
      </c>
      <c r="G77" s="1">
        <v>1</v>
      </c>
      <c r="H77" s="1">
        <v>0</v>
      </c>
      <c r="I77" s="8">
        <f t="shared" si="12"/>
        <v>1</v>
      </c>
      <c r="J77" s="1">
        <v>156</v>
      </c>
      <c r="K77" s="8">
        <f t="shared" si="14"/>
        <v>1</v>
      </c>
      <c r="L77" s="10">
        <v>20</v>
      </c>
      <c r="M77" s="1">
        <v>825</v>
      </c>
      <c r="N77" s="1">
        <v>1746</v>
      </c>
      <c r="O77" s="2">
        <v>2.1163636363636362</v>
      </c>
      <c r="P77" s="1">
        <v>0</v>
      </c>
      <c r="Q77" s="1">
        <v>0</v>
      </c>
      <c r="R77" s="1">
        <v>1</v>
      </c>
      <c r="S77" s="1">
        <v>1</v>
      </c>
      <c r="T77" s="1">
        <v>1</v>
      </c>
      <c r="U77" s="1">
        <v>0</v>
      </c>
      <c r="V77" s="1">
        <v>0</v>
      </c>
      <c r="W77" s="1">
        <v>1</v>
      </c>
      <c r="X77" s="1">
        <v>131</v>
      </c>
      <c r="Y77" s="1">
        <v>2165</v>
      </c>
      <c r="Z77" s="1">
        <v>2297</v>
      </c>
      <c r="AA77" s="8">
        <f t="shared" si="9"/>
        <v>1</v>
      </c>
      <c r="AB77" s="1">
        <v>1195</v>
      </c>
      <c r="AC77" s="8">
        <f t="shared" si="13"/>
        <v>1</v>
      </c>
      <c r="AD77" s="1">
        <v>1</v>
      </c>
      <c r="AE77" s="1">
        <v>834</v>
      </c>
      <c r="AF77" s="8">
        <f t="shared" si="11"/>
        <v>1</v>
      </c>
      <c r="AG77" s="1">
        <v>40</v>
      </c>
      <c r="AH77" s="1">
        <v>4</v>
      </c>
      <c r="AI77" s="1">
        <v>0</v>
      </c>
    </row>
    <row r="78" spans="1:35" x14ac:dyDescent="0.2">
      <c r="A78" s="1">
        <v>106150722</v>
      </c>
      <c r="B78" s="1" t="s">
        <v>1367</v>
      </c>
      <c r="C78" s="1">
        <v>1</v>
      </c>
      <c r="D78" s="2">
        <v>59.821917808219176</v>
      </c>
      <c r="E78" s="4">
        <f t="shared" si="7"/>
        <v>3</v>
      </c>
      <c r="F78" s="1">
        <v>1</v>
      </c>
      <c r="G78" s="1">
        <v>1</v>
      </c>
      <c r="H78" s="1">
        <v>31</v>
      </c>
      <c r="I78" s="8">
        <f t="shared" si="12"/>
        <v>2</v>
      </c>
      <c r="J78" s="1">
        <v>426</v>
      </c>
      <c r="K78" s="8">
        <f t="shared" si="14"/>
        <v>2</v>
      </c>
      <c r="L78" s="10">
        <v>10</v>
      </c>
      <c r="M78" s="1">
        <v>3180</v>
      </c>
      <c r="N78" s="1">
        <v>4565</v>
      </c>
      <c r="O78" s="2">
        <v>1.4355345911949686</v>
      </c>
      <c r="P78" s="1">
        <v>0</v>
      </c>
      <c r="Q78" s="1">
        <v>0</v>
      </c>
      <c r="R78" s="1">
        <v>1</v>
      </c>
      <c r="S78" s="1">
        <v>1</v>
      </c>
      <c r="T78" s="1">
        <v>1</v>
      </c>
      <c r="U78" s="1">
        <v>0</v>
      </c>
      <c r="V78" s="1">
        <v>15</v>
      </c>
      <c r="W78" s="1">
        <v>122</v>
      </c>
      <c r="X78" s="1">
        <v>6918</v>
      </c>
      <c r="Y78" s="1">
        <v>2193</v>
      </c>
      <c r="Z78" s="1">
        <v>9248</v>
      </c>
      <c r="AA78" s="8">
        <f t="shared" si="9"/>
        <v>2</v>
      </c>
      <c r="AB78" s="1">
        <v>4440</v>
      </c>
      <c r="AC78" s="8">
        <f t="shared" si="13"/>
        <v>2</v>
      </c>
      <c r="AD78" s="1">
        <v>0</v>
      </c>
      <c r="AE78" s="1">
        <v>3181</v>
      </c>
      <c r="AF78" s="8">
        <f t="shared" si="11"/>
        <v>2</v>
      </c>
      <c r="AG78" s="1">
        <v>177</v>
      </c>
      <c r="AH78" s="1">
        <v>31</v>
      </c>
      <c r="AI78" s="1">
        <v>1</v>
      </c>
    </row>
    <row r="79" spans="1:35" x14ac:dyDescent="0.2">
      <c r="A79" s="1">
        <v>106150736</v>
      </c>
      <c r="B79" s="1" t="s">
        <v>1147</v>
      </c>
      <c r="C79" s="1">
        <v>1</v>
      </c>
      <c r="D79" s="2">
        <v>63.065753424657537</v>
      </c>
      <c r="E79" s="4">
        <f t="shared" si="7"/>
        <v>4</v>
      </c>
      <c r="F79" s="1">
        <v>1</v>
      </c>
      <c r="G79" s="1">
        <v>1</v>
      </c>
      <c r="H79" s="1">
        <v>28</v>
      </c>
      <c r="I79" s="8">
        <f t="shared" si="12"/>
        <v>2</v>
      </c>
      <c r="J79" s="1">
        <v>222</v>
      </c>
      <c r="K79" s="8">
        <f t="shared" si="14"/>
        <v>1</v>
      </c>
      <c r="L79" s="10">
        <v>0</v>
      </c>
      <c r="M79" s="1">
        <v>2201</v>
      </c>
      <c r="N79" s="1">
        <v>3620</v>
      </c>
      <c r="O79" s="2">
        <v>1.6447069513857338</v>
      </c>
      <c r="P79" s="1">
        <v>0</v>
      </c>
      <c r="Q79" s="1">
        <v>0</v>
      </c>
      <c r="R79" s="1">
        <v>1</v>
      </c>
      <c r="S79" s="1">
        <v>1</v>
      </c>
      <c r="T79" s="1">
        <v>1</v>
      </c>
      <c r="U79" s="1">
        <v>1</v>
      </c>
      <c r="V79" s="1">
        <v>8</v>
      </c>
      <c r="W79" s="1">
        <v>30</v>
      </c>
      <c r="X79" s="1">
        <v>157</v>
      </c>
      <c r="Y79" s="1">
        <v>3417</v>
      </c>
      <c r="Z79" s="1">
        <v>3629</v>
      </c>
      <c r="AA79" s="8">
        <f t="shared" si="9"/>
        <v>1</v>
      </c>
      <c r="AB79" s="1">
        <v>2713</v>
      </c>
      <c r="AC79" s="8">
        <f t="shared" si="13"/>
        <v>1</v>
      </c>
      <c r="AD79" s="1">
        <v>0</v>
      </c>
      <c r="AE79" s="1">
        <v>2773</v>
      </c>
      <c r="AF79" s="8">
        <f t="shared" si="11"/>
        <v>2</v>
      </c>
      <c r="AG79" s="1">
        <v>314</v>
      </c>
      <c r="AH79" s="1">
        <v>39</v>
      </c>
      <c r="AI79" s="1">
        <v>0</v>
      </c>
    </row>
    <row r="80" spans="1:35" x14ac:dyDescent="0.2">
      <c r="A80" s="1">
        <v>106150737</v>
      </c>
      <c r="B80" s="1" t="s">
        <v>223</v>
      </c>
      <c r="C80" s="1">
        <v>1</v>
      </c>
      <c r="D80" s="2">
        <v>48.093150684931508</v>
      </c>
      <c r="E80" s="4">
        <f t="shared" si="7"/>
        <v>3</v>
      </c>
      <c r="F80" s="1">
        <v>1</v>
      </c>
      <c r="G80" s="1">
        <v>2</v>
      </c>
      <c r="H80" s="1">
        <v>0</v>
      </c>
      <c r="I80" s="8">
        <f t="shared" si="12"/>
        <v>1</v>
      </c>
      <c r="J80" s="1">
        <v>101</v>
      </c>
      <c r="K80" s="8">
        <f t="shared" si="14"/>
        <v>1</v>
      </c>
      <c r="L80" s="10">
        <v>0</v>
      </c>
      <c r="M80" s="1">
        <v>0</v>
      </c>
      <c r="N80" s="1">
        <v>0</v>
      </c>
      <c r="O80" s="2">
        <v>0</v>
      </c>
      <c r="P80" s="1">
        <v>0</v>
      </c>
      <c r="Q80" s="1">
        <v>0</v>
      </c>
      <c r="R80" s="1">
        <v>0</v>
      </c>
      <c r="S80" s="1">
        <v>0</v>
      </c>
      <c r="T80" s="1">
        <v>1</v>
      </c>
      <c r="U80" s="1">
        <v>0</v>
      </c>
      <c r="V80" s="1">
        <v>0</v>
      </c>
      <c r="W80" s="1">
        <v>13</v>
      </c>
      <c r="X80" s="1">
        <v>531</v>
      </c>
      <c r="Y80" s="1">
        <v>41</v>
      </c>
      <c r="Z80" s="1">
        <v>585</v>
      </c>
      <c r="AA80" s="8">
        <f t="shared" si="9"/>
        <v>1</v>
      </c>
      <c r="AB80" s="1">
        <v>15</v>
      </c>
      <c r="AC80" s="8">
        <f t="shared" si="13"/>
        <v>1</v>
      </c>
      <c r="AD80" s="1">
        <v>1</v>
      </c>
      <c r="AE80" s="1">
        <v>1</v>
      </c>
      <c r="AF80" s="8">
        <f t="shared" si="11"/>
        <v>1</v>
      </c>
      <c r="AG80" s="1">
        <v>0</v>
      </c>
      <c r="AH80" s="1">
        <v>0</v>
      </c>
      <c r="AI80" s="1">
        <v>0</v>
      </c>
    </row>
    <row r="81" spans="1:35" x14ac:dyDescent="0.2">
      <c r="A81" s="1">
        <v>106150761</v>
      </c>
      <c r="B81" s="1" t="s">
        <v>226</v>
      </c>
      <c r="C81" s="1">
        <v>1</v>
      </c>
      <c r="D81" s="2">
        <v>69.567123287671237</v>
      </c>
      <c r="E81" s="4">
        <f t="shared" si="7"/>
        <v>4</v>
      </c>
      <c r="F81" s="1">
        <v>1</v>
      </c>
      <c r="G81" s="1">
        <v>1</v>
      </c>
      <c r="H81" s="1">
        <v>0</v>
      </c>
      <c r="I81" s="8">
        <f t="shared" si="12"/>
        <v>1</v>
      </c>
      <c r="J81" s="1">
        <v>144</v>
      </c>
      <c r="K81" s="8">
        <f t="shared" si="14"/>
        <v>1</v>
      </c>
      <c r="L81" s="10">
        <v>0</v>
      </c>
      <c r="M81" s="1">
        <v>0</v>
      </c>
      <c r="N81" s="1">
        <v>0</v>
      </c>
      <c r="O81" s="2">
        <v>0</v>
      </c>
      <c r="P81" s="1">
        <v>0</v>
      </c>
      <c r="Q81" s="1">
        <v>1</v>
      </c>
      <c r="R81" s="1">
        <v>1</v>
      </c>
      <c r="S81" s="1">
        <v>1</v>
      </c>
      <c r="T81" s="1">
        <v>1</v>
      </c>
      <c r="U81" s="1">
        <v>0</v>
      </c>
      <c r="V81" s="1">
        <v>2</v>
      </c>
      <c r="W81" s="1">
        <v>32</v>
      </c>
      <c r="X81" s="1">
        <v>2334</v>
      </c>
      <c r="Y81" s="1">
        <v>2051</v>
      </c>
      <c r="Z81" s="1">
        <v>4420</v>
      </c>
      <c r="AA81" s="8">
        <f t="shared" si="9"/>
        <v>1</v>
      </c>
      <c r="AB81" s="1">
        <v>1532</v>
      </c>
      <c r="AC81" s="8">
        <f t="shared" si="13"/>
        <v>1</v>
      </c>
      <c r="AD81" s="1">
        <v>1</v>
      </c>
      <c r="AE81" s="1">
        <v>0</v>
      </c>
      <c r="AF81" s="8">
        <f t="shared" si="11"/>
        <v>1</v>
      </c>
      <c r="AG81" s="1">
        <v>0</v>
      </c>
      <c r="AH81" s="1">
        <v>0</v>
      </c>
      <c r="AI81" s="1">
        <v>0</v>
      </c>
    </row>
    <row r="82" spans="1:35" x14ac:dyDescent="0.2">
      <c r="A82" s="1">
        <v>106150775</v>
      </c>
      <c r="B82" s="1" t="s">
        <v>230</v>
      </c>
      <c r="C82" s="1">
        <v>1</v>
      </c>
      <c r="D82" s="2">
        <v>56.202739726027396</v>
      </c>
      <c r="E82" s="4">
        <f t="shared" si="7"/>
        <v>3</v>
      </c>
      <c r="F82" s="1">
        <v>1</v>
      </c>
      <c r="G82" s="1">
        <v>3</v>
      </c>
      <c r="H82" s="1">
        <v>0</v>
      </c>
      <c r="I82" s="8">
        <f t="shared" si="12"/>
        <v>1</v>
      </c>
      <c r="J82" s="1">
        <v>154</v>
      </c>
      <c r="K82" s="8">
        <f t="shared" si="14"/>
        <v>1</v>
      </c>
      <c r="L82" s="10">
        <v>0</v>
      </c>
      <c r="M82" s="1">
        <v>0</v>
      </c>
      <c r="N82" s="1">
        <v>0</v>
      </c>
      <c r="O82" s="2">
        <v>0</v>
      </c>
      <c r="P82" s="1">
        <v>6</v>
      </c>
      <c r="Q82" s="1">
        <v>0</v>
      </c>
      <c r="R82" s="1">
        <v>1</v>
      </c>
      <c r="S82" s="1">
        <v>1</v>
      </c>
      <c r="T82" s="1">
        <v>1</v>
      </c>
      <c r="U82" s="1">
        <v>0</v>
      </c>
      <c r="V82" s="1">
        <v>0</v>
      </c>
      <c r="W82" s="1">
        <v>0</v>
      </c>
      <c r="X82" s="1">
        <v>0</v>
      </c>
      <c r="Y82" s="1">
        <v>0</v>
      </c>
      <c r="Z82" s="1">
        <v>0</v>
      </c>
      <c r="AA82" s="8">
        <f t="shared" si="9"/>
        <v>1</v>
      </c>
      <c r="AB82" s="1">
        <v>136</v>
      </c>
      <c r="AC82" s="8">
        <f t="shared" si="13"/>
        <v>1</v>
      </c>
      <c r="AD82" s="1">
        <v>0</v>
      </c>
      <c r="AE82" s="1">
        <v>0</v>
      </c>
      <c r="AF82" s="8">
        <f t="shared" si="11"/>
        <v>1</v>
      </c>
      <c r="AG82" s="1">
        <v>0</v>
      </c>
      <c r="AH82" s="1">
        <v>0</v>
      </c>
      <c r="AI82" s="1">
        <v>0</v>
      </c>
    </row>
    <row r="83" spans="1:35" x14ac:dyDescent="0.2">
      <c r="A83" s="1">
        <v>106150782</v>
      </c>
      <c r="B83" s="1" t="s">
        <v>232</v>
      </c>
      <c r="C83" s="1">
        <v>1</v>
      </c>
      <c r="D83" s="2">
        <v>69.821917808219183</v>
      </c>
      <c r="E83" s="4">
        <f t="shared" si="7"/>
        <v>4</v>
      </c>
      <c r="F83" s="1">
        <v>1</v>
      </c>
      <c r="G83" s="1">
        <v>1</v>
      </c>
      <c r="H83" s="1">
        <v>0</v>
      </c>
      <c r="I83" s="8">
        <f t="shared" si="12"/>
        <v>1</v>
      </c>
      <c r="J83" s="1">
        <v>98</v>
      </c>
      <c r="K83" s="8">
        <f t="shared" si="14"/>
        <v>1</v>
      </c>
      <c r="L83" s="10">
        <v>0</v>
      </c>
      <c r="M83" s="1">
        <v>455</v>
      </c>
      <c r="N83" s="1">
        <v>858</v>
      </c>
      <c r="O83" s="2">
        <v>1.8857142857142857</v>
      </c>
      <c r="P83" s="1">
        <v>0</v>
      </c>
      <c r="Q83" s="1">
        <v>0</v>
      </c>
      <c r="R83" s="1">
        <v>1</v>
      </c>
      <c r="S83" s="1">
        <v>1</v>
      </c>
      <c r="T83" s="1">
        <v>1</v>
      </c>
      <c r="U83" s="1">
        <v>0</v>
      </c>
      <c r="V83" s="1">
        <v>11</v>
      </c>
      <c r="W83" s="1">
        <v>848</v>
      </c>
      <c r="X83" s="1">
        <v>656</v>
      </c>
      <c r="Y83" s="1">
        <v>48</v>
      </c>
      <c r="Z83" s="1">
        <v>1563</v>
      </c>
      <c r="AA83" s="8">
        <f t="shared" si="9"/>
        <v>1</v>
      </c>
      <c r="AB83" s="1">
        <v>517</v>
      </c>
      <c r="AC83" s="8">
        <f t="shared" si="13"/>
        <v>1</v>
      </c>
      <c r="AD83" s="1">
        <v>0</v>
      </c>
      <c r="AE83" s="1">
        <v>456</v>
      </c>
      <c r="AF83" s="8">
        <f t="shared" si="11"/>
        <v>1</v>
      </c>
      <c r="AG83" s="1">
        <v>9</v>
      </c>
      <c r="AH83" s="1">
        <v>0</v>
      </c>
      <c r="AI83" s="1">
        <v>0</v>
      </c>
    </row>
    <row r="84" spans="1:35" x14ac:dyDescent="0.2">
      <c r="A84" s="1">
        <v>106150788</v>
      </c>
      <c r="B84" s="1" t="s">
        <v>1126</v>
      </c>
      <c r="C84" s="1">
        <v>1</v>
      </c>
      <c r="D84" s="2">
        <v>43.219178082191782</v>
      </c>
      <c r="E84" s="4">
        <f t="shared" si="7"/>
        <v>3</v>
      </c>
      <c r="F84" s="1">
        <v>1</v>
      </c>
      <c r="G84" s="1">
        <v>1</v>
      </c>
      <c r="H84" s="1">
        <v>9</v>
      </c>
      <c r="I84" s="8">
        <f>IF(AND(H84&lt;=20,H84&gt;=0),1,IF(AND(H84&lt;=40,H84&gt;20),2,IF(AND(40&lt;H84,H84&lt;=60),3,IF(AND(60&lt;H84,H84&lt;=80),4,IF(AND(80&lt;H84,H84&lt;=100),5,6)))))</f>
        <v>1</v>
      </c>
      <c r="J84" s="1">
        <v>254</v>
      </c>
      <c r="K84" s="8">
        <f t="shared" si="14"/>
        <v>1</v>
      </c>
      <c r="L84" s="10">
        <v>23</v>
      </c>
      <c r="M84" s="1">
        <v>3076</v>
      </c>
      <c r="N84" s="1">
        <v>4406</v>
      </c>
      <c r="O84" s="2">
        <v>1.4323797139141743</v>
      </c>
      <c r="P84" s="1">
        <v>0</v>
      </c>
      <c r="Q84" s="1">
        <v>1</v>
      </c>
      <c r="R84" s="1">
        <v>1</v>
      </c>
      <c r="S84" s="1">
        <v>1</v>
      </c>
      <c r="T84" s="1">
        <v>1</v>
      </c>
      <c r="U84" s="1">
        <v>1</v>
      </c>
      <c r="V84" s="1">
        <v>3</v>
      </c>
      <c r="W84" s="1">
        <v>39</v>
      </c>
      <c r="X84" s="1">
        <v>1034</v>
      </c>
      <c r="Y84" s="1">
        <v>10663</v>
      </c>
      <c r="Z84" s="1">
        <v>11739</v>
      </c>
      <c r="AA84" s="8">
        <f t="shared" si="9"/>
        <v>3</v>
      </c>
      <c r="AB84" s="1">
        <v>4345</v>
      </c>
      <c r="AC84" s="8">
        <f t="shared" si="13"/>
        <v>2</v>
      </c>
      <c r="AD84" s="1">
        <v>1</v>
      </c>
      <c r="AE84" s="1">
        <v>3469</v>
      </c>
      <c r="AF84" s="8">
        <f t="shared" si="11"/>
        <v>2</v>
      </c>
      <c r="AG84" s="1">
        <v>141</v>
      </c>
      <c r="AH84" s="1">
        <v>25</v>
      </c>
      <c r="AI84" s="1">
        <v>0</v>
      </c>
    </row>
    <row r="85" spans="1:35" x14ac:dyDescent="0.2">
      <c r="A85" s="1">
        <v>106150808</v>
      </c>
      <c r="B85" s="1" t="s">
        <v>235</v>
      </c>
      <c r="C85" s="1">
        <v>1</v>
      </c>
      <c r="D85" s="2">
        <v>70.331506849315062</v>
      </c>
      <c r="E85" s="4">
        <f t="shared" si="7"/>
        <v>4</v>
      </c>
      <c r="F85" s="1">
        <v>1</v>
      </c>
      <c r="G85" s="1">
        <v>1</v>
      </c>
      <c r="H85" s="1">
        <v>0</v>
      </c>
      <c r="I85" s="8">
        <f>IF(AND(H85&lt;=20,H85&gt;=0),1,IF(AND(H85&lt;=40,H85&gt;20),2,IF(AND(40&lt;H85,H85&lt;=60),3,IF(AND(60&lt;H85,H85&lt;=80),4,IF(AND(80&lt;H85,H85&lt;=100),5,6)))))</f>
        <v>1</v>
      </c>
      <c r="J85" s="1">
        <v>28</v>
      </c>
      <c r="K85" s="8">
        <f t="shared" si="14"/>
        <v>1</v>
      </c>
      <c r="L85" s="10">
        <v>0</v>
      </c>
      <c r="M85" s="1">
        <v>0</v>
      </c>
      <c r="N85" s="1">
        <v>0</v>
      </c>
      <c r="O85" s="2">
        <v>0</v>
      </c>
      <c r="P85" s="1">
        <v>0</v>
      </c>
      <c r="Q85" s="1">
        <v>0</v>
      </c>
      <c r="R85" s="1">
        <v>0</v>
      </c>
      <c r="S85" s="1">
        <v>0</v>
      </c>
      <c r="T85" s="1">
        <v>1</v>
      </c>
      <c r="U85" s="1">
        <v>0</v>
      </c>
      <c r="V85" s="1">
        <v>0</v>
      </c>
      <c r="W85" s="1">
        <v>0</v>
      </c>
      <c r="X85" s="1">
        <v>0</v>
      </c>
      <c r="Y85" s="1">
        <v>0</v>
      </c>
      <c r="Z85" s="1">
        <v>33</v>
      </c>
      <c r="AA85" s="8">
        <f t="shared" si="9"/>
        <v>1</v>
      </c>
      <c r="AB85" s="1">
        <v>0</v>
      </c>
      <c r="AC85" s="8">
        <f t="shared" si="13"/>
        <v>1</v>
      </c>
      <c r="AD85" s="1">
        <v>0</v>
      </c>
      <c r="AE85" s="1">
        <v>0</v>
      </c>
      <c r="AF85" s="8">
        <f t="shared" si="11"/>
        <v>1</v>
      </c>
      <c r="AG85" s="1">
        <v>0</v>
      </c>
      <c r="AH85" s="1">
        <v>0</v>
      </c>
      <c r="AI85" s="1">
        <v>0</v>
      </c>
    </row>
    <row r="86" spans="1:35" x14ac:dyDescent="0.2">
      <c r="A86" s="1">
        <v>106154022</v>
      </c>
      <c r="B86" s="1" t="s">
        <v>238</v>
      </c>
      <c r="C86" s="1">
        <v>1</v>
      </c>
      <c r="D86" s="2">
        <v>26.208219178082192</v>
      </c>
      <c r="E86" s="4">
        <f t="shared" si="7"/>
        <v>2</v>
      </c>
      <c r="F86" s="1">
        <v>1</v>
      </c>
      <c r="G86" s="1">
        <v>6</v>
      </c>
      <c r="H86" s="1">
        <v>0</v>
      </c>
      <c r="I86" s="8">
        <f t="shared" ref="I86:I110" si="15">IF(AND(H86&lt;=20,H86&gt;=0),1,IF(AND(H86&lt;=40,H86&gt;20),2,IF(AND(40&lt;H86,H86&lt;=60),3,IF(AND(60&lt;H86,H86&lt;=80),4,IF(AND(80&lt;H86,H86&lt;=100),5,6)))))</f>
        <v>1</v>
      </c>
      <c r="J86" s="1">
        <v>66</v>
      </c>
      <c r="K86" s="8">
        <f t="shared" si="14"/>
        <v>1</v>
      </c>
      <c r="L86" s="10">
        <v>0</v>
      </c>
      <c r="M86" s="1">
        <v>0</v>
      </c>
      <c r="N86" s="1">
        <v>0</v>
      </c>
      <c r="O86" s="2">
        <v>0</v>
      </c>
      <c r="P86" s="1">
        <v>0</v>
      </c>
      <c r="Q86" s="1">
        <v>0</v>
      </c>
      <c r="R86" s="1">
        <v>0</v>
      </c>
      <c r="S86" s="1">
        <v>0</v>
      </c>
      <c r="T86" s="1">
        <v>0</v>
      </c>
      <c r="U86" s="1">
        <v>0</v>
      </c>
      <c r="V86" s="1">
        <v>0</v>
      </c>
      <c r="W86" s="1">
        <v>0</v>
      </c>
      <c r="X86" s="1">
        <v>0</v>
      </c>
      <c r="Y86" s="1">
        <v>0</v>
      </c>
      <c r="Z86" s="1">
        <v>0</v>
      </c>
      <c r="AA86" s="8">
        <f t="shared" si="9"/>
        <v>1</v>
      </c>
      <c r="AB86" s="1">
        <v>0</v>
      </c>
      <c r="AC86" s="8">
        <f t="shared" si="13"/>
        <v>1</v>
      </c>
      <c r="AD86" s="1">
        <v>0</v>
      </c>
      <c r="AE86" s="1">
        <v>0</v>
      </c>
      <c r="AF86" s="8">
        <f t="shared" si="11"/>
        <v>1</v>
      </c>
      <c r="AG86" s="1">
        <v>0</v>
      </c>
      <c r="AH86" s="1">
        <v>0</v>
      </c>
      <c r="AI86" s="1">
        <v>0</v>
      </c>
    </row>
    <row r="87" spans="1:35" x14ac:dyDescent="0.2">
      <c r="A87" s="1">
        <v>106154101</v>
      </c>
      <c r="B87" s="1" t="s">
        <v>241</v>
      </c>
      <c r="C87" s="1">
        <v>1</v>
      </c>
      <c r="D87" s="2">
        <v>16.841095890410958</v>
      </c>
      <c r="E87" s="4">
        <f t="shared" si="7"/>
        <v>1</v>
      </c>
      <c r="F87" s="1">
        <v>1</v>
      </c>
      <c r="G87" s="1">
        <v>1</v>
      </c>
      <c r="H87" s="1">
        <v>0</v>
      </c>
      <c r="I87" s="8">
        <f t="shared" si="15"/>
        <v>1</v>
      </c>
      <c r="J87" s="1">
        <v>47</v>
      </c>
      <c r="K87" s="8">
        <f t="shared" si="14"/>
        <v>1</v>
      </c>
      <c r="L87" s="10">
        <v>0</v>
      </c>
      <c r="M87" s="1">
        <v>0</v>
      </c>
      <c r="N87" s="1">
        <v>0</v>
      </c>
      <c r="O87" s="2">
        <v>0</v>
      </c>
      <c r="P87" s="1">
        <v>0</v>
      </c>
      <c r="Q87" s="1">
        <v>0</v>
      </c>
      <c r="R87" s="1">
        <v>1</v>
      </c>
      <c r="S87" s="1">
        <v>1</v>
      </c>
      <c r="T87" s="1">
        <v>1</v>
      </c>
      <c r="U87" s="1">
        <v>1</v>
      </c>
      <c r="V87" s="1">
        <v>0</v>
      </c>
      <c r="W87" s="1">
        <v>0</v>
      </c>
      <c r="X87" s="1">
        <v>0</v>
      </c>
      <c r="Y87" s="1">
        <v>4976</v>
      </c>
      <c r="Z87" s="1">
        <v>4976</v>
      </c>
      <c r="AA87" s="8">
        <f t="shared" si="9"/>
        <v>1</v>
      </c>
      <c r="AB87" s="1">
        <v>642</v>
      </c>
      <c r="AC87" s="8">
        <f t="shared" si="13"/>
        <v>1</v>
      </c>
      <c r="AD87" s="1">
        <v>0</v>
      </c>
      <c r="AE87" s="1">
        <v>0</v>
      </c>
      <c r="AF87" s="8">
        <f t="shared" si="11"/>
        <v>1</v>
      </c>
      <c r="AG87" s="1">
        <v>0</v>
      </c>
      <c r="AH87" s="1">
        <v>0</v>
      </c>
      <c r="AI87" s="1">
        <v>0</v>
      </c>
    </row>
    <row r="88" spans="1:35" x14ac:dyDescent="0.2">
      <c r="A88" s="1">
        <v>106154108</v>
      </c>
      <c r="B88" s="1" t="s">
        <v>243</v>
      </c>
      <c r="C88" s="1">
        <v>1</v>
      </c>
      <c r="D88" s="2">
        <v>24</v>
      </c>
      <c r="E88" s="4">
        <f t="shared" si="7"/>
        <v>2</v>
      </c>
      <c r="F88" s="1">
        <v>1</v>
      </c>
      <c r="G88" s="1">
        <v>1</v>
      </c>
      <c r="H88" s="1">
        <v>9</v>
      </c>
      <c r="I88" s="8">
        <f t="shared" si="15"/>
        <v>1</v>
      </c>
      <c r="J88" s="1">
        <v>78</v>
      </c>
      <c r="K88" s="8">
        <f t="shared" si="14"/>
        <v>1</v>
      </c>
      <c r="L88" s="10">
        <v>18</v>
      </c>
      <c r="M88" s="1">
        <v>0</v>
      </c>
      <c r="N88" s="1">
        <v>25</v>
      </c>
      <c r="O88" s="2">
        <v>0</v>
      </c>
      <c r="P88" s="1">
        <v>0</v>
      </c>
      <c r="Q88" s="1">
        <v>1</v>
      </c>
      <c r="R88" s="1">
        <v>1</v>
      </c>
      <c r="S88" s="1">
        <v>1</v>
      </c>
      <c r="T88" s="1">
        <v>1</v>
      </c>
      <c r="U88" s="1">
        <v>0</v>
      </c>
      <c r="V88" s="1">
        <v>6</v>
      </c>
      <c r="W88" s="1">
        <v>36</v>
      </c>
      <c r="X88" s="1">
        <v>1489</v>
      </c>
      <c r="Y88" s="1">
        <v>1617</v>
      </c>
      <c r="Z88" s="1">
        <v>3149</v>
      </c>
      <c r="AA88" s="8">
        <f t="shared" si="9"/>
        <v>1</v>
      </c>
      <c r="AB88" s="1">
        <v>1548</v>
      </c>
      <c r="AC88" s="8">
        <f t="shared" si="13"/>
        <v>1</v>
      </c>
      <c r="AD88" s="1">
        <v>1</v>
      </c>
      <c r="AE88" s="1">
        <v>2805</v>
      </c>
      <c r="AF88" s="8">
        <f t="shared" si="11"/>
        <v>2</v>
      </c>
      <c r="AG88" s="1">
        <v>137</v>
      </c>
      <c r="AH88" s="1">
        <v>32</v>
      </c>
      <c r="AI88" s="1">
        <v>1</v>
      </c>
    </row>
    <row r="89" spans="1:35" x14ac:dyDescent="0.2">
      <c r="A89" s="1">
        <v>106154160</v>
      </c>
      <c r="B89" s="1" t="s">
        <v>1173</v>
      </c>
      <c r="C89" s="1">
        <v>1</v>
      </c>
      <c r="D89" s="2">
        <v>5.6520547945205477</v>
      </c>
      <c r="E89" s="4">
        <f t="shared" si="7"/>
        <v>1</v>
      </c>
      <c r="F89" s="1">
        <v>3</v>
      </c>
      <c r="G89" s="1">
        <v>3</v>
      </c>
      <c r="H89" s="1">
        <v>0</v>
      </c>
      <c r="I89" s="8">
        <f t="shared" si="15"/>
        <v>1</v>
      </c>
      <c r="J89" s="1">
        <v>16</v>
      </c>
      <c r="K89" s="8">
        <f t="shared" si="14"/>
        <v>1</v>
      </c>
      <c r="L89" s="10">
        <v>0</v>
      </c>
      <c r="M89" s="1">
        <v>0</v>
      </c>
      <c r="N89" s="1">
        <v>0</v>
      </c>
      <c r="O89" s="2">
        <v>0</v>
      </c>
      <c r="P89" s="1">
        <v>0</v>
      </c>
      <c r="Q89" s="1">
        <v>0</v>
      </c>
      <c r="R89" s="1">
        <v>0</v>
      </c>
      <c r="S89" s="1">
        <v>0</v>
      </c>
      <c r="T89" s="1">
        <v>0</v>
      </c>
      <c r="U89" s="1">
        <v>0</v>
      </c>
      <c r="V89" s="1">
        <v>0</v>
      </c>
      <c r="W89" s="1">
        <v>0</v>
      </c>
      <c r="X89" s="1">
        <v>0</v>
      </c>
      <c r="Y89" s="1">
        <v>0</v>
      </c>
      <c r="Z89" s="1">
        <v>0</v>
      </c>
      <c r="AA89" s="8">
        <f t="shared" si="9"/>
        <v>1</v>
      </c>
      <c r="AB89" s="1">
        <v>0</v>
      </c>
      <c r="AC89" s="8">
        <f t="shared" si="13"/>
        <v>1</v>
      </c>
      <c r="AD89" s="1">
        <v>0</v>
      </c>
      <c r="AE89" s="1">
        <v>0</v>
      </c>
      <c r="AF89" s="8">
        <f t="shared" si="11"/>
        <v>1</v>
      </c>
      <c r="AG89" s="1">
        <v>0</v>
      </c>
      <c r="AH89" s="1">
        <v>0</v>
      </c>
      <c r="AI89" s="1">
        <v>0</v>
      </c>
    </row>
    <row r="90" spans="1:35" x14ac:dyDescent="0.2">
      <c r="A90" s="1">
        <v>106160787</v>
      </c>
      <c r="B90" s="1" t="s">
        <v>245</v>
      </c>
      <c r="C90" s="1">
        <v>1</v>
      </c>
      <c r="D90" s="2">
        <v>70.567123287671237</v>
      </c>
      <c r="E90" s="4">
        <f t="shared" si="7"/>
        <v>4</v>
      </c>
      <c r="F90" s="1">
        <v>1</v>
      </c>
      <c r="G90" s="1">
        <v>1</v>
      </c>
      <c r="H90" s="1">
        <v>0</v>
      </c>
      <c r="I90" s="8">
        <f t="shared" si="15"/>
        <v>1</v>
      </c>
      <c r="J90" s="1">
        <v>49</v>
      </c>
      <c r="K90" s="8">
        <f t="shared" si="14"/>
        <v>1</v>
      </c>
      <c r="L90" s="10">
        <v>6</v>
      </c>
      <c r="M90" s="1">
        <v>2128</v>
      </c>
      <c r="N90" s="1">
        <v>3599</v>
      </c>
      <c r="O90" s="2">
        <v>1.6912593984962405</v>
      </c>
      <c r="P90" s="1">
        <v>0</v>
      </c>
      <c r="Q90" s="1">
        <v>0</v>
      </c>
      <c r="R90" s="1">
        <v>0</v>
      </c>
      <c r="S90" s="1">
        <v>0</v>
      </c>
      <c r="T90" s="1">
        <v>0</v>
      </c>
      <c r="U90" s="1">
        <v>0</v>
      </c>
      <c r="V90" s="1">
        <v>0</v>
      </c>
      <c r="W90" s="1">
        <v>0</v>
      </c>
      <c r="X90" s="1">
        <v>0</v>
      </c>
      <c r="Y90" s="1">
        <v>0</v>
      </c>
      <c r="Z90" s="1">
        <v>0</v>
      </c>
      <c r="AA90" s="8">
        <f t="shared" si="9"/>
        <v>1</v>
      </c>
      <c r="AB90" s="1">
        <v>745</v>
      </c>
      <c r="AC90" s="8">
        <f t="shared" si="13"/>
        <v>1</v>
      </c>
      <c r="AD90" s="1">
        <v>0</v>
      </c>
      <c r="AE90" s="1">
        <v>2141</v>
      </c>
      <c r="AF90" s="8">
        <f t="shared" si="11"/>
        <v>2</v>
      </c>
      <c r="AG90" s="1">
        <v>66</v>
      </c>
      <c r="AH90" s="1">
        <v>12</v>
      </c>
      <c r="AI90" s="1">
        <v>0</v>
      </c>
    </row>
    <row r="91" spans="1:35" x14ac:dyDescent="0.2">
      <c r="A91" s="1">
        <v>106164029</v>
      </c>
      <c r="B91" s="1" t="s">
        <v>1198</v>
      </c>
      <c r="C91" s="1">
        <v>1</v>
      </c>
      <c r="D91" s="2">
        <v>5.5972602739726032</v>
      </c>
      <c r="E91" s="4">
        <f t="shared" si="7"/>
        <v>1</v>
      </c>
      <c r="F91" s="1">
        <v>1</v>
      </c>
      <c r="G91" s="1">
        <v>1</v>
      </c>
      <c r="H91" s="1">
        <v>0</v>
      </c>
      <c r="I91" s="8">
        <f t="shared" si="15"/>
        <v>1</v>
      </c>
      <c r="J91" s="1">
        <v>142</v>
      </c>
      <c r="K91" s="8">
        <f t="shared" si="14"/>
        <v>1</v>
      </c>
      <c r="L91" s="10">
        <v>0</v>
      </c>
      <c r="M91" s="1">
        <v>0</v>
      </c>
      <c r="N91" s="1">
        <v>0</v>
      </c>
      <c r="O91" s="2">
        <v>0</v>
      </c>
      <c r="P91" s="1">
        <v>0</v>
      </c>
      <c r="Q91" s="1">
        <v>0</v>
      </c>
      <c r="R91" s="1">
        <v>1</v>
      </c>
      <c r="S91" s="1">
        <v>1</v>
      </c>
      <c r="T91" s="1">
        <v>1</v>
      </c>
      <c r="U91" s="1">
        <v>1</v>
      </c>
      <c r="V91" s="1">
        <v>37</v>
      </c>
      <c r="W91" s="1">
        <v>4933</v>
      </c>
      <c r="X91" s="1">
        <v>650</v>
      </c>
      <c r="Y91" s="1">
        <v>84</v>
      </c>
      <c r="Z91" s="1">
        <v>5705</v>
      </c>
      <c r="AA91" s="8">
        <f t="shared" si="9"/>
        <v>2</v>
      </c>
      <c r="AB91" s="1">
        <v>2089</v>
      </c>
      <c r="AC91" s="8">
        <f t="shared" si="13"/>
        <v>1</v>
      </c>
      <c r="AD91" s="1">
        <v>1</v>
      </c>
      <c r="AE91" s="1">
        <v>0</v>
      </c>
      <c r="AF91" s="8">
        <f t="shared" si="11"/>
        <v>1</v>
      </c>
      <c r="AG91" s="1">
        <v>0</v>
      </c>
      <c r="AH91" s="1">
        <v>0</v>
      </c>
      <c r="AI91" s="1">
        <v>0</v>
      </c>
    </row>
    <row r="92" spans="1:35" x14ac:dyDescent="0.2">
      <c r="A92" s="1">
        <v>106171049</v>
      </c>
      <c r="B92" s="1" t="s">
        <v>249</v>
      </c>
      <c r="C92" s="1">
        <v>1</v>
      </c>
      <c r="D92" s="2">
        <v>48.257534246575339</v>
      </c>
      <c r="E92" s="4">
        <f t="shared" si="7"/>
        <v>3</v>
      </c>
      <c r="F92" s="1">
        <v>1</v>
      </c>
      <c r="G92" s="1">
        <v>1</v>
      </c>
      <c r="H92" s="1">
        <v>0</v>
      </c>
      <c r="I92" s="8">
        <f t="shared" si="15"/>
        <v>1</v>
      </c>
      <c r="J92" s="1">
        <v>32</v>
      </c>
      <c r="K92" s="8">
        <f t="shared" si="14"/>
        <v>1</v>
      </c>
      <c r="L92" s="10">
        <v>4</v>
      </c>
      <c r="M92" s="1">
        <v>166</v>
      </c>
      <c r="N92" s="1">
        <v>303</v>
      </c>
      <c r="O92" s="2">
        <v>1.8253012048192772</v>
      </c>
      <c r="P92" s="1">
        <v>0</v>
      </c>
      <c r="Q92" s="1">
        <v>0</v>
      </c>
      <c r="R92" s="1">
        <v>1</v>
      </c>
      <c r="S92" s="1">
        <v>1</v>
      </c>
      <c r="T92" s="1">
        <v>1</v>
      </c>
      <c r="U92" s="1">
        <v>0</v>
      </c>
      <c r="V92" s="1">
        <v>0</v>
      </c>
      <c r="W92" s="1">
        <v>0</v>
      </c>
      <c r="X92" s="1">
        <v>0</v>
      </c>
      <c r="Y92" s="1">
        <v>0</v>
      </c>
      <c r="Z92" s="1">
        <v>890</v>
      </c>
      <c r="AA92" s="8">
        <f t="shared" si="9"/>
        <v>1</v>
      </c>
      <c r="AB92" s="1">
        <v>284</v>
      </c>
      <c r="AC92" s="8">
        <f t="shared" si="13"/>
        <v>1</v>
      </c>
      <c r="AD92" s="1">
        <v>1</v>
      </c>
      <c r="AE92" s="1">
        <v>202</v>
      </c>
      <c r="AF92" s="8">
        <f t="shared" si="11"/>
        <v>1</v>
      </c>
      <c r="AG92" s="1">
        <v>6</v>
      </c>
      <c r="AH92" s="1">
        <v>1</v>
      </c>
      <c r="AI92" s="1">
        <v>0</v>
      </c>
    </row>
    <row r="93" spans="1:35" x14ac:dyDescent="0.2">
      <c r="A93" s="1">
        <v>106171395</v>
      </c>
      <c r="B93" s="1" t="s">
        <v>253</v>
      </c>
      <c r="C93" s="1">
        <v>1</v>
      </c>
      <c r="D93" s="2">
        <v>38.224657534246575</v>
      </c>
      <c r="E93" s="4">
        <f t="shared" si="7"/>
        <v>2</v>
      </c>
      <c r="F93" s="1">
        <v>1</v>
      </c>
      <c r="G93" s="1">
        <v>1</v>
      </c>
      <c r="H93" s="1">
        <v>0</v>
      </c>
      <c r="I93" s="8">
        <f t="shared" si="15"/>
        <v>1</v>
      </c>
      <c r="J93" s="1">
        <v>30</v>
      </c>
      <c r="K93" s="8">
        <f t="shared" si="14"/>
        <v>1</v>
      </c>
      <c r="L93" s="10">
        <v>6</v>
      </c>
      <c r="M93" s="1">
        <v>306</v>
      </c>
      <c r="N93" s="1">
        <v>521</v>
      </c>
      <c r="O93" s="2">
        <v>1.7026143790849673</v>
      </c>
      <c r="P93" s="1">
        <v>0</v>
      </c>
      <c r="Q93" s="1">
        <v>0</v>
      </c>
      <c r="R93" s="1">
        <v>1</v>
      </c>
      <c r="S93" s="1">
        <v>1</v>
      </c>
      <c r="T93" s="1">
        <v>1</v>
      </c>
      <c r="U93" s="1">
        <v>0</v>
      </c>
      <c r="V93" s="1">
        <v>1</v>
      </c>
      <c r="W93" s="1">
        <v>9</v>
      </c>
      <c r="X93" s="1">
        <v>103</v>
      </c>
      <c r="Y93" s="1">
        <v>331</v>
      </c>
      <c r="Z93" s="1">
        <v>444</v>
      </c>
      <c r="AA93" s="8">
        <f t="shared" si="9"/>
        <v>1</v>
      </c>
      <c r="AB93" s="1">
        <v>415</v>
      </c>
      <c r="AC93" s="8">
        <f t="shared" si="13"/>
        <v>1</v>
      </c>
      <c r="AD93" s="1">
        <v>1</v>
      </c>
      <c r="AE93" s="1">
        <v>306</v>
      </c>
      <c r="AF93" s="8">
        <f t="shared" si="11"/>
        <v>1</v>
      </c>
      <c r="AG93" s="1">
        <v>17</v>
      </c>
      <c r="AH93" s="1">
        <v>4</v>
      </c>
      <c r="AI93" s="1">
        <v>0</v>
      </c>
    </row>
    <row r="94" spans="1:35" x14ac:dyDescent="0.2">
      <c r="A94" s="1">
        <v>106184008</v>
      </c>
      <c r="B94" s="1" t="s">
        <v>256</v>
      </c>
      <c r="C94" s="1">
        <v>1</v>
      </c>
      <c r="D94" s="2">
        <v>13.221917808219178</v>
      </c>
      <c r="E94" s="4">
        <f t="shared" si="7"/>
        <v>1</v>
      </c>
      <c r="F94" s="1">
        <v>1</v>
      </c>
      <c r="G94" s="1">
        <v>1</v>
      </c>
      <c r="H94" s="1">
        <v>0</v>
      </c>
      <c r="I94" s="8">
        <f t="shared" si="15"/>
        <v>1</v>
      </c>
      <c r="J94" s="1">
        <v>38</v>
      </c>
      <c r="K94" s="8">
        <f t="shared" si="14"/>
        <v>1</v>
      </c>
      <c r="L94" s="10">
        <v>6</v>
      </c>
      <c r="M94" s="1">
        <v>279</v>
      </c>
      <c r="N94" s="1">
        <v>526</v>
      </c>
      <c r="O94" s="2">
        <v>1.8853046594982079</v>
      </c>
      <c r="P94" s="1">
        <v>0</v>
      </c>
      <c r="Q94" s="1">
        <v>0</v>
      </c>
      <c r="R94" s="1">
        <v>1</v>
      </c>
      <c r="S94" s="1">
        <v>1</v>
      </c>
      <c r="T94" s="1">
        <v>1</v>
      </c>
      <c r="U94" s="1">
        <v>0</v>
      </c>
      <c r="V94" s="1">
        <v>0</v>
      </c>
      <c r="W94" s="1">
        <v>4</v>
      </c>
      <c r="X94" s="1">
        <v>32</v>
      </c>
      <c r="Y94" s="1">
        <v>776</v>
      </c>
      <c r="Z94" s="1">
        <v>812</v>
      </c>
      <c r="AA94" s="8">
        <f t="shared" si="9"/>
        <v>1</v>
      </c>
      <c r="AB94" s="1">
        <v>280</v>
      </c>
      <c r="AC94" s="8">
        <f t="shared" si="13"/>
        <v>1</v>
      </c>
      <c r="AD94" s="1">
        <v>0</v>
      </c>
      <c r="AE94" s="1">
        <v>277</v>
      </c>
      <c r="AF94" s="8">
        <f t="shared" si="11"/>
        <v>1</v>
      </c>
      <c r="AG94" s="1">
        <v>13</v>
      </c>
      <c r="AH94" s="1">
        <v>3</v>
      </c>
      <c r="AI94" s="1">
        <v>0</v>
      </c>
    </row>
    <row r="95" spans="1:35" x14ac:dyDescent="0.2">
      <c r="A95" s="1">
        <v>106190017</v>
      </c>
      <c r="B95" s="1" t="s">
        <v>260</v>
      </c>
      <c r="C95" s="1">
        <v>1</v>
      </c>
      <c r="D95" s="2">
        <v>70.567123287671237</v>
      </c>
      <c r="E95" s="4">
        <f t="shared" si="7"/>
        <v>4</v>
      </c>
      <c r="F95" s="1">
        <v>1</v>
      </c>
      <c r="G95" s="1">
        <v>1</v>
      </c>
      <c r="H95" s="1">
        <v>0</v>
      </c>
      <c r="I95" s="8">
        <f t="shared" si="15"/>
        <v>1</v>
      </c>
      <c r="J95" s="1">
        <v>144</v>
      </c>
      <c r="K95" s="8">
        <f t="shared" si="14"/>
        <v>1</v>
      </c>
      <c r="L95" s="10">
        <v>0</v>
      </c>
      <c r="M95" s="1">
        <v>0</v>
      </c>
      <c r="N95" s="1">
        <v>0</v>
      </c>
      <c r="O95" s="2">
        <v>0</v>
      </c>
      <c r="P95" s="1">
        <v>0</v>
      </c>
      <c r="Q95" s="1">
        <v>0</v>
      </c>
      <c r="R95" s="1">
        <v>1</v>
      </c>
      <c r="S95" s="1">
        <v>1</v>
      </c>
      <c r="T95" s="1">
        <v>1</v>
      </c>
      <c r="U95" s="1">
        <v>1</v>
      </c>
      <c r="V95" s="1">
        <v>13</v>
      </c>
      <c r="W95" s="1">
        <v>178</v>
      </c>
      <c r="X95" s="1">
        <v>765</v>
      </c>
      <c r="Y95" s="1">
        <v>3065</v>
      </c>
      <c r="Z95" s="1">
        <v>4021</v>
      </c>
      <c r="AA95" s="8">
        <f t="shared" si="9"/>
        <v>1</v>
      </c>
      <c r="AB95" s="1">
        <v>749</v>
      </c>
      <c r="AC95" s="8">
        <f t="shared" si="13"/>
        <v>1</v>
      </c>
      <c r="AD95" s="1">
        <v>1</v>
      </c>
      <c r="AE95" s="1">
        <v>0</v>
      </c>
      <c r="AF95" s="8">
        <f t="shared" si="11"/>
        <v>1</v>
      </c>
      <c r="AG95" s="1">
        <v>0</v>
      </c>
      <c r="AH95" s="1">
        <v>0</v>
      </c>
      <c r="AI95" s="1">
        <v>0</v>
      </c>
    </row>
    <row r="96" spans="1:35" x14ac:dyDescent="0.2">
      <c r="A96" s="1">
        <v>106190020</v>
      </c>
      <c r="B96" s="1" t="s">
        <v>265</v>
      </c>
      <c r="C96" s="1">
        <v>1</v>
      </c>
      <c r="D96" s="2">
        <v>70.567123287671237</v>
      </c>
      <c r="E96" s="4">
        <f t="shared" si="7"/>
        <v>4</v>
      </c>
      <c r="F96" s="1">
        <v>2</v>
      </c>
      <c r="G96" s="1">
        <v>3</v>
      </c>
      <c r="H96" s="1">
        <v>0</v>
      </c>
      <c r="I96" s="8">
        <f t="shared" si="15"/>
        <v>1</v>
      </c>
      <c r="J96" s="1">
        <v>97</v>
      </c>
      <c r="K96" s="8">
        <f t="shared" si="14"/>
        <v>1</v>
      </c>
      <c r="L96" s="10">
        <v>0</v>
      </c>
      <c r="M96" s="1">
        <v>0</v>
      </c>
      <c r="N96" s="1">
        <v>0</v>
      </c>
      <c r="O96" s="2">
        <v>0</v>
      </c>
      <c r="P96" s="1">
        <v>23</v>
      </c>
      <c r="Q96" s="1">
        <v>0</v>
      </c>
      <c r="R96" s="1">
        <v>0</v>
      </c>
      <c r="S96" s="1">
        <v>0</v>
      </c>
      <c r="T96" s="1">
        <v>0</v>
      </c>
      <c r="U96" s="1">
        <v>0</v>
      </c>
      <c r="V96" s="1">
        <v>0</v>
      </c>
      <c r="W96" s="1">
        <v>0</v>
      </c>
      <c r="X96" s="1">
        <v>0</v>
      </c>
      <c r="Y96" s="1">
        <v>0</v>
      </c>
      <c r="Z96" s="1">
        <v>0</v>
      </c>
      <c r="AA96" s="8">
        <f t="shared" si="9"/>
        <v>1</v>
      </c>
      <c r="AB96" s="1">
        <v>0</v>
      </c>
      <c r="AC96" s="8">
        <f t="shared" si="13"/>
        <v>1</v>
      </c>
      <c r="AD96" s="1">
        <v>0</v>
      </c>
      <c r="AE96" s="1">
        <v>0</v>
      </c>
      <c r="AF96" s="8">
        <f t="shared" si="11"/>
        <v>1</v>
      </c>
      <c r="AG96" s="1">
        <v>0</v>
      </c>
      <c r="AH96" s="1">
        <v>0</v>
      </c>
      <c r="AI96" s="1">
        <v>0</v>
      </c>
    </row>
    <row r="97" spans="1:35" x14ac:dyDescent="0.2">
      <c r="A97" s="1">
        <v>106190034</v>
      </c>
      <c r="B97" s="1" t="s">
        <v>268</v>
      </c>
      <c r="C97" s="1">
        <v>1</v>
      </c>
      <c r="D97" s="2">
        <v>60.824657534246576</v>
      </c>
      <c r="E97" s="4">
        <f t="shared" si="7"/>
        <v>4</v>
      </c>
      <c r="F97" s="1">
        <v>1</v>
      </c>
      <c r="G97" s="1">
        <v>1</v>
      </c>
      <c r="H97" s="1">
        <v>48</v>
      </c>
      <c r="I97" s="8">
        <f t="shared" si="15"/>
        <v>3</v>
      </c>
      <c r="J97" s="1">
        <v>420</v>
      </c>
      <c r="K97" s="8">
        <f t="shared" si="14"/>
        <v>2</v>
      </c>
      <c r="L97" s="10">
        <v>0</v>
      </c>
      <c r="M97" s="1">
        <v>4783</v>
      </c>
      <c r="N97" s="1">
        <v>8872</v>
      </c>
      <c r="O97" s="2">
        <v>1.8549027806815805</v>
      </c>
      <c r="P97" s="1">
        <v>0</v>
      </c>
      <c r="Q97" s="1">
        <v>1</v>
      </c>
      <c r="R97" s="1">
        <v>1</v>
      </c>
      <c r="S97" s="1">
        <v>1</v>
      </c>
      <c r="T97" s="1">
        <v>1</v>
      </c>
      <c r="U97" s="1">
        <v>1</v>
      </c>
      <c r="V97" s="1">
        <v>5</v>
      </c>
      <c r="W97" s="1">
        <v>40</v>
      </c>
      <c r="X97" s="1">
        <v>220</v>
      </c>
      <c r="Y97" s="1">
        <v>11364</v>
      </c>
      <c r="Z97" s="1">
        <v>11632</v>
      </c>
      <c r="AA97" s="8">
        <f t="shared" si="9"/>
        <v>3</v>
      </c>
      <c r="AB97" s="1">
        <v>6888</v>
      </c>
      <c r="AC97" s="8">
        <f>IF(AND(AB97&lt;=4000,AB97&gt;=0),1,IF(AND(AB97&lt;=8000,AB97&gt;4000),2,IF(8000&lt;AB97,3,"")))</f>
        <v>2</v>
      </c>
      <c r="AD97" s="1">
        <v>1</v>
      </c>
      <c r="AE97" s="1">
        <v>5262</v>
      </c>
      <c r="AF97" s="8">
        <f t="shared" si="11"/>
        <v>3</v>
      </c>
      <c r="AG97" s="1">
        <v>565</v>
      </c>
      <c r="AH97" s="1">
        <v>169</v>
      </c>
      <c r="AI97" s="1">
        <v>1</v>
      </c>
    </row>
    <row r="98" spans="1:35" x14ac:dyDescent="0.2">
      <c r="A98" s="1">
        <v>106190045</v>
      </c>
      <c r="B98" s="1" t="s">
        <v>271</v>
      </c>
      <c r="C98" s="1">
        <v>1</v>
      </c>
      <c r="D98" s="2">
        <v>70.567123287671237</v>
      </c>
      <c r="E98" s="4">
        <f t="shared" si="7"/>
        <v>4</v>
      </c>
      <c r="F98" s="1">
        <v>1</v>
      </c>
      <c r="G98" s="1">
        <v>1</v>
      </c>
      <c r="H98" s="1">
        <v>0</v>
      </c>
      <c r="I98" s="8">
        <f t="shared" si="15"/>
        <v>1</v>
      </c>
      <c r="J98" s="1">
        <v>12</v>
      </c>
      <c r="K98" s="8">
        <f t="shared" si="14"/>
        <v>1</v>
      </c>
      <c r="L98" s="10">
        <v>0</v>
      </c>
      <c r="M98" s="1">
        <v>0</v>
      </c>
      <c r="N98" s="1">
        <v>0</v>
      </c>
      <c r="O98" s="2">
        <v>0</v>
      </c>
      <c r="P98" s="1">
        <v>0</v>
      </c>
      <c r="Q98" s="1">
        <v>0</v>
      </c>
      <c r="R98" s="1">
        <v>0</v>
      </c>
      <c r="S98" s="1">
        <v>0</v>
      </c>
      <c r="T98" s="1">
        <v>1</v>
      </c>
      <c r="U98" s="1">
        <v>0</v>
      </c>
      <c r="V98" s="1">
        <v>0</v>
      </c>
      <c r="W98" s="1">
        <v>0</v>
      </c>
      <c r="X98" s="1">
        <v>9</v>
      </c>
      <c r="Y98" s="1">
        <v>1</v>
      </c>
      <c r="Z98" s="1">
        <v>10</v>
      </c>
      <c r="AA98" s="8">
        <f t="shared" si="9"/>
        <v>1</v>
      </c>
      <c r="AB98" s="1">
        <v>0</v>
      </c>
      <c r="AC98" s="8">
        <f t="shared" ref="AC98:AC115" si="16">IF(AND(AB98&lt;=4000,AB98&gt;=0),1,IF(AND(AB98&lt;=8000,AB98&gt;4000),2,IF(8000&lt;AB98,3,"")))</f>
        <v>1</v>
      </c>
      <c r="AD98" s="1">
        <v>0</v>
      </c>
      <c r="AE98" s="1">
        <v>0</v>
      </c>
      <c r="AF98" s="8">
        <f t="shared" si="11"/>
        <v>1</v>
      </c>
      <c r="AG98" s="1">
        <v>0</v>
      </c>
      <c r="AH98" s="1">
        <v>0</v>
      </c>
      <c r="AI98" s="1">
        <v>0</v>
      </c>
    </row>
    <row r="99" spans="1:35" x14ac:dyDescent="0.2">
      <c r="A99" s="1">
        <v>106190049</v>
      </c>
      <c r="B99" s="1" t="s">
        <v>274</v>
      </c>
      <c r="C99" s="1">
        <v>1</v>
      </c>
      <c r="D99" s="2">
        <v>60.126027397260273</v>
      </c>
      <c r="E99" s="4">
        <f t="shared" si="7"/>
        <v>4</v>
      </c>
      <c r="F99" s="1">
        <v>1</v>
      </c>
      <c r="G99" s="1">
        <v>1</v>
      </c>
      <c r="H99" s="1">
        <v>0</v>
      </c>
      <c r="I99" s="8">
        <f t="shared" si="15"/>
        <v>1</v>
      </c>
      <c r="J99" s="1">
        <v>95</v>
      </c>
      <c r="K99" s="8">
        <f t="shared" si="14"/>
        <v>1</v>
      </c>
      <c r="L99" s="10">
        <v>0</v>
      </c>
      <c r="M99" s="1">
        <v>0</v>
      </c>
      <c r="N99" s="1">
        <v>0</v>
      </c>
      <c r="O99" s="2">
        <v>0</v>
      </c>
      <c r="P99" s="1">
        <v>0</v>
      </c>
      <c r="Q99" s="1">
        <v>0</v>
      </c>
      <c r="R99" s="1">
        <v>0</v>
      </c>
      <c r="S99" s="1">
        <v>0</v>
      </c>
      <c r="T99" s="1">
        <v>0</v>
      </c>
      <c r="U99" s="1">
        <v>0</v>
      </c>
      <c r="V99" s="1">
        <v>0</v>
      </c>
      <c r="W99" s="1">
        <v>0</v>
      </c>
      <c r="X99" s="1">
        <v>0</v>
      </c>
      <c r="Y99" s="1">
        <v>0</v>
      </c>
      <c r="Z99" s="1">
        <v>0</v>
      </c>
      <c r="AA99" s="8">
        <f t="shared" si="9"/>
        <v>1</v>
      </c>
      <c r="AB99" s="1">
        <v>287</v>
      </c>
      <c r="AC99" s="8">
        <f t="shared" si="16"/>
        <v>1</v>
      </c>
      <c r="AD99" s="1">
        <v>0</v>
      </c>
      <c r="AE99" s="1">
        <v>0</v>
      </c>
      <c r="AF99" s="8">
        <f t="shared" si="11"/>
        <v>1</v>
      </c>
      <c r="AG99" s="1">
        <v>0</v>
      </c>
      <c r="AH99" s="1">
        <v>0</v>
      </c>
      <c r="AI99" s="1">
        <v>0</v>
      </c>
    </row>
    <row r="100" spans="1:35" x14ac:dyDescent="0.2">
      <c r="A100" s="1">
        <v>106190052</v>
      </c>
      <c r="B100" s="1" t="s">
        <v>277</v>
      </c>
      <c r="C100" s="1">
        <v>1</v>
      </c>
      <c r="D100" s="2">
        <v>70.567123287671237</v>
      </c>
      <c r="E100" s="4">
        <f t="shared" si="7"/>
        <v>4</v>
      </c>
      <c r="F100" s="1">
        <v>1</v>
      </c>
      <c r="G100" s="1">
        <v>1</v>
      </c>
      <c r="H100" s="1">
        <v>0</v>
      </c>
      <c r="I100" s="8">
        <f t="shared" si="15"/>
        <v>1</v>
      </c>
      <c r="J100" s="1">
        <v>105</v>
      </c>
      <c r="K100" s="8">
        <f t="shared" si="14"/>
        <v>1</v>
      </c>
      <c r="L100" s="10">
        <v>0</v>
      </c>
      <c r="M100" s="1">
        <v>0</v>
      </c>
      <c r="N100" s="1">
        <v>0</v>
      </c>
      <c r="O100" s="2">
        <v>0</v>
      </c>
      <c r="P100" s="1">
        <v>0</v>
      </c>
      <c r="Q100" s="1">
        <v>0</v>
      </c>
      <c r="R100" s="1">
        <v>0</v>
      </c>
      <c r="S100" s="1">
        <v>0</v>
      </c>
      <c r="T100" s="1">
        <v>1</v>
      </c>
      <c r="U100" s="1">
        <v>0</v>
      </c>
      <c r="V100" s="1">
        <v>0</v>
      </c>
      <c r="W100" s="1">
        <v>0</v>
      </c>
      <c r="X100" s="1">
        <v>0</v>
      </c>
      <c r="Y100" s="1">
        <v>0</v>
      </c>
      <c r="Z100" s="1">
        <v>0</v>
      </c>
      <c r="AA100" s="8">
        <f t="shared" si="9"/>
        <v>1</v>
      </c>
      <c r="AB100" s="1">
        <v>0</v>
      </c>
      <c r="AC100" s="8">
        <f t="shared" si="16"/>
        <v>1</v>
      </c>
      <c r="AD100" s="1">
        <v>0</v>
      </c>
      <c r="AE100" s="1">
        <v>0</v>
      </c>
      <c r="AF100" s="8">
        <f t="shared" si="11"/>
        <v>1</v>
      </c>
      <c r="AG100" s="1">
        <v>0</v>
      </c>
      <c r="AH100" s="1">
        <v>0</v>
      </c>
      <c r="AI100" s="1">
        <v>0</v>
      </c>
    </row>
    <row r="101" spans="1:35" x14ac:dyDescent="0.2">
      <c r="A101" s="1">
        <v>106190053</v>
      </c>
      <c r="B101" s="1" t="s">
        <v>1244</v>
      </c>
      <c r="C101" s="1">
        <v>1</v>
      </c>
      <c r="D101" s="2">
        <v>70.567123287671237</v>
      </c>
      <c r="E101" s="4">
        <f t="shared" si="7"/>
        <v>4</v>
      </c>
      <c r="F101" s="1">
        <v>1</v>
      </c>
      <c r="G101" s="1">
        <v>1</v>
      </c>
      <c r="H101" s="1">
        <v>25</v>
      </c>
      <c r="I101" s="8">
        <f t="shared" si="15"/>
        <v>2</v>
      </c>
      <c r="J101" s="1">
        <v>389</v>
      </c>
      <c r="K101" s="8">
        <f t="shared" si="14"/>
        <v>1</v>
      </c>
      <c r="L101" s="10">
        <v>25</v>
      </c>
      <c r="M101" s="1">
        <v>2480</v>
      </c>
      <c r="N101" s="1">
        <v>5901</v>
      </c>
      <c r="O101" s="2">
        <v>2.3794354838709677</v>
      </c>
      <c r="P101" s="1">
        <v>0</v>
      </c>
      <c r="Q101" s="1">
        <v>1</v>
      </c>
      <c r="R101" s="1">
        <v>1</v>
      </c>
      <c r="S101" s="1">
        <v>1</v>
      </c>
      <c r="T101" s="1">
        <v>1</v>
      </c>
      <c r="U101" s="1">
        <v>0</v>
      </c>
      <c r="V101" s="1">
        <v>0</v>
      </c>
      <c r="W101" s="1">
        <v>0</v>
      </c>
      <c r="X101" s="1">
        <v>0</v>
      </c>
      <c r="Y101" s="1">
        <v>0</v>
      </c>
      <c r="Z101" s="1">
        <v>6283</v>
      </c>
      <c r="AA101" s="8">
        <f t="shared" si="9"/>
        <v>2</v>
      </c>
      <c r="AB101" s="1">
        <v>1493</v>
      </c>
      <c r="AC101" s="8">
        <f t="shared" si="16"/>
        <v>1</v>
      </c>
      <c r="AD101" s="1">
        <v>1</v>
      </c>
      <c r="AE101" s="1">
        <v>2679</v>
      </c>
      <c r="AF101" s="8">
        <f t="shared" si="11"/>
        <v>2</v>
      </c>
      <c r="AG101" s="1">
        <v>119</v>
      </c>
      <c r="AH101" s="1">
        <v>24</v>
      </c>
      <c r="AI101" s="1">
        <v>0</v>
      </c>
    </row>
    <row r="102" spans="1:35" x14ac:dyDescent="0.2">
      <c r="A102" s="1">
        <v>106190081</v>
      </c>
      <c r="B102" s="1" t="s">
        <v>280</v>
      </c>
      <c r="C102" s="1">
        <v>1</v>
      </c>
      <c r="D102" s="2">
        <v>70.567123287671237</v>
      </c>
      <c r="E102" s="4">
        <f t="shared" si="7"/>
        <v>4</v>
      </c>
      <c r="F102" s="1">
        <v>1</v>
      </c>
      <c r="G102" s="1">
        <v>1</v>
      </c>
      <c r="H102" s="1">
        <v>10</v>
      </c>
      <c r="I102" s="8">
        <f t="shared" si="15"/>
        <v>1</v>
      </c>
      <c r="J102" s="1">
        <v>224</v>
      </c>
      <c r="K102" s="8">
        <f t="shared" si="14"/>
        <v>1</v>
      </c>
      <c r="L102" s="10">
        <v>17</v>
      </c>
      <c r="M102" s="1">
        <v>799</v>
      </c>
      <c r="N102" s="1">
        <v>1463</v>
      </c>
      <c r="O102" s="2">
        <v>1.8310387984981227</v>
      </c>
      <c r="P102" s="1">
        <v>0</v>
      </c>
      <c r="Q102" s="1">
        <v>0</v>
      </c>
      <c r="R102" s="1">
        <v>1</v>
      </c>
      <c r="S102" s="1">
        <v>1</v>
      </c>
      <c r="T102" s="1">
        <v>1</v>
      </c>
      <c r="U102" s="1">
        <v>1</v>
      </c>
      <c r="V102" s="1">
        <v>18</v>
      </c>
      <c r="W102" s="1">
        <v>3</v>
      </c>
      <c r="X102" s="1">
        <v>41</v>
      </c>
      <c r="Y102" s="1">
        <v>3030</v>
      </c>
      <c r="Z102" s="1">
        <v>3093</v>
      </c>
      <c r="AA102" s="8">
        <f t="shared" si="9"/>
        <v>1</v>
      </c>
      <c r="AB102" s="1">
        <v>1613</v>
      </c>
      <c r="AC102" s="8">
        <f t="shared" si="16"/>
        <v>1</v>
      </c>
      <c r="AD102" s="1">
        <v>0</v>
      </c>
      <c r="AE102" s="1">
        <v>791</v>
      </c>
      <c r="AF102" s="8">
        <f t="shared" si="11"/>
        <v>1</v>
      </c>
      <c r="AG102" s="1">
        <v>32</v>
      </c>
      <c r="AH102" s="1">
        <v>2</v>
      </c>
      <c r="AI102" s="1">
        <v>0</v>
      </c>
    </row>
    <row r="103" spans="1:35" x14ac:dyDescent="0.2">
      <c r="A103" s="1">
        <v>106190110</v>
      </c>
      <c r="B103" s="1" t="s">
        <v>283</v>
      </c>
      <c r="C103" s="1">
        <v>1</v>
      </c>
      <c r="D103" s="2">
        <v>70.567123287671237</v>
      </c>
      <c r="E103" s="4">
        <f t="shared" si="7"/>
        <v>4</v>
      </c>
      <c r="F103" s="1">
        <v>1</v>
      </c>
      <c r="G103" s="1">
        <v>1</v>
      </c>
      <c r="H103" s="1">
        <v>0</v>
      </c>
      <c r="I103" s="8">
        <f t="shared" si="15"/>
        <v>1</v>
      </c>
      <c r="J103" s="1">
        <v>420</v>
      </c>
      <c r="K103" s="8">
        <f t="shared" si="14"/>
        <v>2</v>
      </c>
      <c r="L103" s="10">
        <v>0</v>
      </c>
      <c r="M103" s="1">
        <v>0</v>
      </c>
      <c r="N103" s="1">
        <v>0</v>
      </c>
      <c r="O103" s="2">
        <v>0</v>
      </c>
      <c r="P103" s="1">
        <v>0</v>
      </c>
      <c r="Q103" s="1">
        <v>0</v>
      </c>
      <c r="R103" s="1">
        <v>1</v>
      </c>
      <c r="S103" s="1">
        <v>1</v>
      </c>
      <c r="T103" s="1">
        <v>1</v>
      </c>
      <c r="U103" s="1">
        <v>1</v>
      </c>
      <c r="V103" s="1">
        <v>137</v>
      </c>
      <c r="W103" s="1">
        <v>787</v>
      </c>
      <c r="X103" s="1">
        <v>1617</v>
      </c>
      <c r="Y103" s="1">
        <v>4606</v>
      </c>
      <c r="Z103" s="1">
        <v>7191</v>
      </c>
      <c r="AA103" s="8">
        <f t="shared" si="9"/>
        <v>2</v>
      </c>
      <c r="AB103" s="1">
        <v>968</v>
      </c>
      <c r="AC103" s="8">
        <f t="shared" si="16"/>
        <v>1</v>
      </c>
      <c r="AD103" s="1">
        <v>0</v>
      </c>
      <c r="AE103" s="1">
        <v>0</v>
      </c>
      <c r="AF103" s="8">
        <f t="shared" si="11"/>
        <v>1</v>
      </c>
      <c r="AG103" s="1">
        <v>0</v>
      </c>
      <c r="AH103" s="1">
        <v>0</v>
      </c>
      <c r="AI103" s="1">
        <v>0</v>
      </c>
    </row>
    <row r="104" spans="1:35" x14ac:dyDescent="0.2">
      <c r="A104" s="1">
        <v>106190125</v>
      </c>
      <c r="B104" s="1" t="s">
        <v>286</v>
      </c>
      <c r="C104" s="1">
        <v>1</v>
      </c>
      <c r="D104" s="2">
        <v>70.567123287671237</v>
      </c>
      <c r="E104" s="4">
        <f t="shared" si="7"/>
        <v>4</v>
      </c>
      <c r="F104" s="1">
        <v>1</v>
      </c>
      <c r="G104" s="1">
        <v>1</v>
      </c>
      <c r="H104" s="1">
        <v>26</v>
      </c>
      <c r="I104" s="8">
        <f t="shared" si="15"/>
        <v>2</v>
      </c>
      <c r="J104" s="1">
        <v>318</v>
      </c>
      <c r="K104" s="8">
        <f t="shared" si="14"/>
        <v>1</v>
      </c>
      <c r="L104" s="10">
        <v>61</v>
      </c>
      <c r="M104" s="1">
        <v>3437</v>
      </c>
      <c r="N104" s="1">
        <v>8222</v>
      </c>
      <c r="O104" s="2">
        <v>2.3922025021821356</v>
      </c>
      <c r="P104" s="1">
        <v>0</v>
      </c>
      <c r="Q104" s="1">
        <v>0</v>
      </c>
      <c r="R104" s="1">
        <v>1</v>
      </c>
      <c r="S104" s="1">
        <v>1</v>
      </c>
      <c r="T104" s="1">
        <v>1</v>
      </c>
      <c r="U104" s="1">
        <v>1</v>
      </c>
      <c r="V104" s="1">
        <v>7</v>
      </c>
      <c r="W104" s="1">
        <v>49</v>
      </c>
      <c r="X104" s="1">
        <v>4746</v>
      </c>
      <c r="Y104" s="1">
        <v>3157</v>
      </c>
      <c r="Z104" s="1">
        <v>7962</v>
      </c>
      <c r="AA104" s="8">
        <f t="shared" si="9"/>
        <v>2</v>
      </c>
      <c r="AB104" s="1">
        <v>3206</v>
      </c>
      <c r="AC104" s="8">
        <f t="shared" si="16"/>
        <v>1</v>
      </c>
      <c r="AD104" s="1">
        <v>1</v>
      </c>
      <c r="AE104" s="1">
        <v>4035</v>
      </c>
      <c r="AF104" s="8">
        <f t="shared" si="11"/>
        <v>3</v>
      </c>
      <c r="AG104" s="1">
        <v>334</v>
      </c>
      <c r="AH104" s="1">
        <v>60</v>
      </c>
      <c r="AI104" s="1">
        <v>0</v>
      </c>
    </row>
    <row r="105" spans="1:35" x14ac:dyDescent="0.2">
      <c r="A105" s="1">
        <v>106190137</v>
      </c>
      <c r="B105" s="1" t="s">
        <v>289</v>
      </c>
      <c r="C105" s="1">
        <v>1</v>
      </c>
      <c r="D105" s="2">
        <v>55.397260273972606</v>
      </c>
      <c r="E105" s="4">
        <f t="shared" si="7"/>
        <v>3</v>
      </c>
      <c r="F105" s="1">
        <v>1</v>
      </c>
      <c r="G105" s="1">
        <v>6</v>
      </c>
      <c r="H105" s="1">
        <v>0</v>
      </c>
      <c r="I105" s="8">
        <f t="shared" si="15"/>
        <v>1</v>
      </c>
      <c r="J105" s="1">
        <v>68</v>
      </c>
      <c r="K105" s="8">
        <f t="shared" si="14"/>
        <v>1</v>
      </c>
      <c r="L105" s="10">
        <v>0</v>
      </c>
      <c r="M105" s="1">
        <v>0</v>
      </c>
      <c r="N105" s="1">
        <v>0</v>
      </c>
      <c r="O105" s="2">
        <v>0</v>
      </c>
      <c r="P105" s="1">
        <v>0</v>
      </c>
      <c r="Q105" s="1">
        <v>0</v>
      </c>
      <c r="R105" s="1">
        <v>0</v>
      </c>
      <c r="S105" s="1">
        <v>0</v>
      </c>
      <c r="T105" s="1">
        <v>0</v>
      </c>
      <c r="U105" s="1">
        <v>0</v>
      </c>
      <c r="V105" s="1">
        <v>0</v>
      </c>
      <c r="W105" s="1">
        <v>0</v>
      </c>
      <c r="X105" s="1">
        <v>0</v>
      </c>
      <c r="Y105" s="1">
        <v>0</v>
      </c>
      <c r="Z105" s="1">
        <v>0</v>
      </c>
      <c r="AA105" s="8">
        <f t="shared" si="9"/>
        <v>1</v>
      </c>
      <c r="AB105" s="1">
        <v>0</v>
      </c>
      <c r="AC105" s="8">
        <f t="shared" si="16"/>
        <v>1</v>
      </c>
      <c r="AD105" s="1">
        <v>0</v>
      </c>
      <c r="AE105" s="1">
        <v>0</v>
      </c>
      <c r="AF105" s="8">
        <f t="shared" si="11"/>
        <v>1</v>
      </c>
      <c r="AG105" s="1">
        <v>0</v>
      </c>
      <c r="AH105" s="1">
        <v>0</v>
      </c>
      <c r="AI105" s="1">
        <v>1</v>
      </c>
    </row>
    <row r="106" spans="1:35" x14ac:dyDescent="0.2">
      <c r="A106" s="1">
        <v>106190148</v>
      </c>
      <c r="B106" s="1" t="s">
        <v>292</v>
      </c>
      <c r="C106" s="1">
        <v>1</v>
      </c>
      <c r="D106" s="2">
        <v>70.567123287671237</v>
      </c>
      <c r="E106" s="4">
        <f t="shared" si="7"/>
        <v>4</v>
      </c>
      <c r="F106" s="1">
        <v>1</v>
      </c>
      <c r="G106" s="1">
        <v>1</v>
      </c>
      <c r="H106" s="1">
        <v>9</v>
      </c>
      <c r="I106" s="8">
        <f t="shared" si="15"/>
        <v>1</v>
      </c>
      <c r="J106" s="1">
        <v>369</v>
      </c>
      <c r="K106" s="8">
        <f t="shared" si="14"/>
        <v>1</v>
      </c>
      <c r="L106" s="10">
        <v>29</v>
      </c>
      <c r="M106" s="1">
        <v>794</v>
      </c>
      <c r="N106" s="1">
        <v>1657</v>
      </c>
      <c r="O106" s="2">
        <v>2.0869017632241813</v>
      </c>
      <c r="P106" s="1">
        <v>0</v>
      </c>
      <c r="Q106" s="1">
        <v>0</v>
      </c>
      <c r="R106" s="1">
        <v>1</v>
      </c>
      <c r="S106" s="1">
        <v>1</v>
      </c>
      <c r="T106" s="1">
        <v>1</v>
      </c>
      <c r="U106" s="1">
        <v>1</v>
      </c>
      <c r="V106" s="1">
        <v>14</v>
      </c>
      <c r="W106" s="1">
        <v>25</v>
      </c>
      <c r="X106" s="1">
        <v>143</v>
      </c>
      <c r="Y106" s="1">
        <v>12477</v>
      </c>
      <c r="Z106" s="1">
        <v>12672</v>
      </c>
      <c r="AA106" s="8">
        <f t="shared" si="9"/>
        <v>3</v>
      </c>
      <c r="AB106" s="1">
        <v>1442</v>
      </c>
      <c r="AC106" s="8">
        <f t="shared" si="16"/>
        <v>1</v>
      </c>
      <c r="AD106" s="1">
        <v>0</v>
      </c>
      <c r="AE106" s="1">
        <v>794</v>
      </c>
      <c r="AF106" s="8">
        <f t="shared" si="11"/>
        <v>1</v>
      </c>
      <c r="AG106" s="1">
        <v>42</v>
      </c>
      <c r="AH106" s="1">
        <v>29</v>
      </c>
      <c r="AI106" s="1">
        <v>1</v>
      </c>
    </row>
    <row r="107" spans="1:35" x14ac:dyDescent="0.2">
      <c r="A107" s="1">
        <v>106190150</v>
      </c>
      <c r="B107" s="1" t="s">
        <v>295</v>
      </c>
      <c r="C107" s="1">
        <v>1</v>
      </c>
      <c r="D107" s="2">
        <v>42.756164383561647</v>
      </c>
      <c r="E107" s="4">
        <f t="shared" si="7"/>
        <v>3</v>
      </c>
      <c r="F107" s="1">
        <v>2</v>
      </c>
      <c r="G107" s="1">
        <v>3</v>
      </c>
      <c r="H107" s="1">
        <v>0</v>
      </c>
      <c r="I107" s="8">
        <f t="shared" si="15"/>
        <v>1</v>
      </c>
      <c r="J107" s="1">
        <v>72</v>
      </c>
      <c r="K107" s="8">
        <f t="shared" si="14"/>
        <v>1</v>
      </c>
      <c r="L107" s="10">
        <v>0</v>
      </c>
      <c r="M107" s="1">
        <v>0</v>
      </c>
      <c r="N107" s="1">
        <v>0</v>
      </c>
      <c r="O107" s="2">
        <v>0</v>
      </c>
      <c r="P107" s="1">
        <v>9</v>
      </c>
      <c r="Q107" s="1">
        <v>0</v>
      </c>
      <c r="R107" s="1">
        <v>0</v>
      </c>
      <c r="S107" s="1">
        <v>0</v>
      </c>
      <c r="T107" s="1">
        <v>0</v>
      </c>
      <c r="U107" s="1">
        <v>0</v>
      </c>
      <c r="V107" s="1">
        <v>0</v>
      </c>
      <c r="W107" s="1">
        <v>0</v>
      </c>
      <c r="X107" s="1">
        <v>0</v>
      </c>
      <c r="Y107" s="1">
        <v>0</v>
      </c>
      <c r="Z107" s="1">
        <v>0</v>
      </c>
      <c r="AA107" s="8">
        <f t="shared" si="9"/>
        <v>1</v>
      </c>
      <c r="AB107" s="1">
        <v>0</v>
      </c>
      <c r="AC107" s="8">
        <f t="shared" si="16"/>
        <v>1</v>
      </c>
      <c r="AD107" s="1">
        <v>0</v>
      </c>
      <c r="AE107" s="1">
        <v>0</v>
      </c>
      <c r="AF107" s="8">
        <f t="shared" si="11"/>
        <v>1</v>
      </c>
      <c r="AG107" s="1">
        <v>0</v>
      </c>
      <c r="AH107" s="1">
        <v>0</v>
      </c>
      <c r="AI107" s="1">
        <v>0</v>
      </c>
    </row>
    <row r="108" spans="1:35" x14ac:dyDescent="0.2">
      <c r="A108" s="1">
        <v>106190155</v>
      </c>
      <c r="B108" s="1" t="s">
        <v>297</v>
      </c>
      <c r="C108" s="1">
        <v>0</v>
      </c>
      <c r="D108" s="2">
        <v>44.230136986301368</v>
      </c>
      <c r="E108" s="4">
        <f t="shared" si="7"/>
        <v>3</v>
      </c>
      <c r="F108" s="1">
        <v>1</v>
      </c>
      <c r="G108" s="1">
        <v>0</v>
      </c>
      <c r="H108" s="1">
        <v>0</v>
      </c>
      <c r="I108" s="8">
        <f t="shared" si="15"/>
        <v>1</v>
      </c>
      <c r="J108" s="1">
        <v>176</v>
      </c>
      <c r="K108" s="8">
        <f t="shared" si="14"/>
        <v>1</v>
      </c>
      <c r="L108" s="10">
        <v>0</v>
      </c>
      <c r="M108" s="1">
        <v>0</v>
      </c>
      <c r="N108" s="1">
        <v>0</v>
      </c>
      <c r="O108" s="2">
        <v>0</v>
      </c>
      <c r="P108" s="1">
        <v>0</v>
      </c>
      <c r="Q108" s="1">
        <v>0</v>
      </c>
      <c r="R108" s="1">
        <v>0</v>
      </c>
      <c r="S108" s="1">
        <v>0</v>
      </c>
      <c r="T108" s="1">
        <v>0</v>
      </c>
      <c r="U108" s="1">
        <v>0</v>
      </c>
      <c r="V108" s="1">
        <v>0</v>
      </c>
      <c r="W108" s="1">
        <v>0</v>
      </c>
      <c r="X108" s="1">
        <v>0</v>
      </c>
      <c r="Y108" s="1">
        <v>0</v>
      </c>
      <c r="Z108" s="1">
        <v>0</v>
      </c>
      <c r="AA108" s="8">
        <f t="shared" si="9"/>
        <v>1</v>
      </c>
      <c r="AB108" s="1">
        <v>0</v>
      </c>
      <c r="AC108" s="8">
        <f t="shared" si="16"/>
        <v>1</v>
      </c>
      <c r="AD108" s="1">
        <v>0</v>
      </c>
      <c r="AE108" s="1">
        <v>0</v>
      </c>
      <c r="AF108" s="8">
        <f t="shared" si="11"/>
        <v>1</v>
      </c>
      <c r="AG108" s="1">
        <v>0</v>
      </c>
      <c r="AH108" s="1">
        <v>0</v>
      </c>
      <c r="AI108" s="1">
        <v>0</v>
      </c>
    </row>
    <row r="109" spans="1:35" x14ac:dyDescent="0.2">
      <c r="A109" s="1">
        <v>106190159</v>
      </c>
      <c r="B109" s="1" t="s">
        <v>300</v>
      </c>
      <c r="C109" s="1">
        <v>1</v>
      </c>
      <c r="D109" s="2">
        <v>44.476712328767121</v>
      </c>
      <c r="E109" s="4">
        <f t="shared" si="7"/>
        <v>3</v>
      </c>
      <c r="F109" s="1">
        <v>1</v>
      </c>
      <c r="G109" s="1">
        <v>1</v>
      </c>
      <c r="H109" s="1">
        <v>0</v>
      </c>
      <c r="I109" s="8">
        <f t="shared" si="15"/>
        <v>1</v>
      </c>
      <c r="J109" s="1">
        <v>107</v>
      </c>
      <c r="K109" s="8">
        <f t="shared" si="14"/>
        <v>1</v>
      </c>
      <c r="L109" s="10">
        <v>0</v>
      </c>
      <c r="M109" s="1">
        <v>0</v>
      </c>
      <c r="N109" s="1">
        <v>0</v>
      </c>
      <c r="O109" s="2">
        <v>0</v>
      </c>
      <c r="P109" s="1">
        <v>0</v>
      </c>
      <c r="Q109" s="1">
        <v>0</v>
      </c>
      <c r="R109" s="1">
        <v>1</v>
      </c>
      <c r="S109" s="1">
        <v>1</v>
      </c>
      <c r="T109" s="1">
        <v>1</v>
      </c>
      <c r="U109" s="1">
        <v>1</v>
      </c>
      <c r="V109" s="1">
        <v>0</v>
      </c>
      <c r="W109" s="1">
        <v>0</v>
      </c>
      <c r="X109" s="1">
        <v>2516</v>
      </c>
      <c r="Y109" s="1">
        <v>225</v>
      </c>
      <c r="Z109" s="1">
        <v>2741</v>
      </c>
      <c r="AA109" s="8">
        <f t="shared" si="9"/>
        <v>1</v>
      </c>
      <c r="AB109" s="1">
        <v>1242</v>
      </c>
      <c r="AC109" s="8">
        <f t="shared" si="16"/>
        <v>1</v>
      </c>
      <c r="AD109" s="1">
        <v>1</v>
      </c>
      <c r="AE109" s="1">
        <v>0</v>
      </c>
      <c r="AF109" s="8">
        <f t="shared" si="11"/>
        <v>1</v>
      </c>
      <c r="AG109" s="1">
        <v>0</v>
      </c>
      <c r="AH109" s="1">
        <v>0</v>
      </c>
      <c r="AI109" s="1">
        <v>0</v>
      </c>
    </row>
    <row r="110" spans="1:35" x14ac:dyDescent="0.2">
      <c r="A110" s="1">
        <v>106190163</v>
      </c>
      <c r="B110" s="1" t="s">
        <v>303</v>
      </c>
      <c r="C110" s="1">
        <v>1</v>
      </c>
      <c r="D110" s="2">
        <v>70.567123287671237</v>
      </c>
      <c r="E110" s="4">
        <f t="shared" si="7"/>
        <v>4</v>
      </c>
      <c r="F110" s="1">
        <v>2</v>
      </c>
      <c r="G110" s="1">
        <v>3</v>
      </c>
      <c r="H110" s="1">
        <v>0</v>
      </c>
      <c r="I110" s="8">
        <f t="shared" si="15"/>
        <v>1</v>
      </c>
      <c r="J110" s="1">
        <v>134</v>
      </c>
      <c r="K110" s="8">
        <f t="shared" si="14"/>
        <v>1</v>
      </c>
      <c r="L110" s="10">
        <v>0</v>
      </c>
      <c r="M110" s="1">
        <v>0</v>
      </c>
      <c r="N110" s="1">
        <v>0</v>
      </c>
      <c r="O110" s="2">
        <v>0</v>
      </c>
      <c r="P110" s="1">
        <v>10</v>
      </c>
      <c r="Q110" s="1">
        <v>0</v>
      </c>
      <c r="R110" s="1">
        <v>0</v>
      </c>
      <c r="S110" s="1">
        <v>0</v>
      </c>
      <c r="T110" s="1">
        <v>1</v>
      </c>
      <c r="U110" s="1">
        <v>0</v>
      </c>
      <c r="V110" s="1">
        <v>0</v>
      </c>
      <c r="W110" s="1">
        <v>0</v>
      </c>
      <c r="X110" s="1">
        <v>0</v>
      </c>
      <c r="Y110" s="1">
        <v>0</v>
      </c>
      <c r="Z110" s="1">
        <v>0</v>
      </c>
      <c r="AA110" s="8">
        <f t="shared" si="9"/>
        <v>1</v>
      </c>
      <c r="AB110" s="1">
        <v>0</v>
      </c>
      <c r="AC110" s="8">
        <f t="shared" si="16"/>
        <v>1</v>
      </c>
      <c r="AD110" s="1">
        <v>0</v>
      </c>
      <c r="AE110" s="1">
        <v>0</v>
      </c>
      <c r="AF110" s="8">
        <f t="shared" si="11"/>
        <v>1</v>
      </c>
      <c r="AG110" s="1">
        <v>0</v>
      </c>
      <c r="AH110" s="1">
        <v>0</v>
      </c>
      <c r="AI110" s="1">
        <v>0</v>
      </c>
    </row>
    <row r="111" spans="1:35" x14ac:dyDescent="0.2">
      <c r="A111" s="1">
        <v>106190170</v>
      </c>
      <c r="B111" s="1" t="s">
        <v>306</v>
      </c>
      <c r="C111" s="1">
        <v>1</v>
      </c>
      <c r="D111" s="2">
        <v>70.567123287671237</v>
      </c>
      <c r="E111" s="4">
        <f t="shared" si="7"/>
        <v>4</v>
      </c>
      <c r="F111" s="1">
        <v>1</v>
      </c>
      <c r="G111" s="1">
        <v>5</v>
      </c>
      <c r="H111" s="1">
        <v>98</v>
      </c>
      <c r="I111" s="8">
        <f>IF(AND(H111&lt;=20,H111&gt;=0),1,IF(AND(H111&lt;=40,H111&gt;20),2,IF(AND(40&lt;H111,H111&lt;=60),3,IF(AND(60&lt;H111,H111&lt;=80),4,IF(AND(80&lt;H111,H111&lt;=100),5,6)))))</f>
        <v>5</v>
      </c>
      <c r="J111" s="1">
        <v>568</v>
      </c>
      <c r="K111" s="8">
        <f t="shared" si="14"/>
        <v>2</v>
      </c>
      <c r="L111" s="10">
        <v>0</v>
      </c>
      <c r="M111" s="1">
        <v>0</v>
      </c>
      <c r="N111" s="1">
        <v>0</v>
      </c>
      <c r="O111" s="2">
        <v>0</v>
      </c>
      <c r="P111" s="1">
        <v>0</v>
      </c>
      <c r="Q111" s="1">
        <v>1</v>
      </c>
      <c r="R111" s="1">
        <v>1</v>
      </c>
      <c r="S111" s="1">
        <v>1</v>
      </c>
      <c r="T111" s="1">
        <v>1</v>
      </c>
      <c r="U111" s="1">
        <v>1</v>
      </c>
      <c r="V111" s="1">
        <v>89</v>
      </c>
      <c r="W111" s="1">
        <v>2203</v>
      </c>
      <c r="X111" s="1">
        <v>3942</v>
      </c>
      <c r="Y111" s="1">
        <v>593</v>
      </c>
      <c r="Z111" s="1">
        <v>6843</v>
      </c>
      <c r="AA111" s="8">
        <f t="shared" si="9"/>
        <v>2</v>
      </c>
      <c r="AB111" s="1">
        <v>6608</v>
      </c>
      <c r="AC111" s="8">
        <f t="shared" si="16"/>
        <v>2</v>
      </c>
      <c r="AD111" s="1">
        <v>1</v>
      </c>
      <c r="AE111" s="1">
        <v>0</v>
      </c>
      <c r="AF111" s="8">
        <f t="shared" si="11"/>
        <v>1</v>
      </c>
      <c r="AG111" s="1">
        <v>0</v>
      </c>
      <c r="AH111" s="1">
        <v>0</v>
      </c>
      <c r="AI111" s="1">
        <v>1</v>
      </c>
    </row>
    <row r="112" spans="1:35" x14ac:dyDescent="0.2">
      <c r="A112" s="1">
        <v>106190176</v>
      </c>
      <c r="B112" s="1" t="s">
        <v>308</v>
      </c>
      <c r="C112" s="1">
        <v>1</v>
      </c>
      <c r="D112" s="2">
        <v>70.38630136986302</v>
      </c>
      <c r="E112" s="4">
        <f t="shared" si="7"/>
        <v>4</v>
      </c>
      <c r="F112" s="1">
        <v>1</v>
      </c>
      <c r="G112" s="1">
        <v>8</v>
      </c>
      <c r="H112" s="1">
        <v>0</v>
      </c>
      <c r="I112" s="8">
        <f>IF(AND(H112&lt;=20,H112&gt;=0),1,IF(AND(H112&lt;=40,H112&gt;20),2,IF(AND(40&lt;H112,H112&lt;=60),3,IF(AND(60&lt;H112,H112&lt;=80),4,IF(AND(80&lt;H112,H112&lt;=100),5,6)))))</f>
        <v>1</v>
      </c>
      <c r="J112" s="1">
        <v>217</v>
      </c>
      <c r="K112" s="8">
        <f t="shared" si="14"/>
        <v>1</v>
      </c>
      <c r="L112" s="10">
        <v>0</v>
      </c>
      <c r="M112" s="1">
        <v>0</v>
      </c>
      <c r="N112" s="1">
        <v>0</v>
      </c>
      <c r="O112" s="2">
        <v>0</v>
      </c>
      <c r="P112" s="1">
        <v>0</v>
      </c>
      <c r="Q112" s="1">
        <v>1</v>
      </c>
      <c r="R112" s="1">
        <v>0</v>
      </c>
      <c r="S112" s="1">
        <v>0</v>
      </c>
      <c r="T112" s="1">
        <v>0</v>
      </c>
      <c r="U112" s="1">
        <v>0</v>
      </c>
      <c r="V112" s="1">
        <v>0</v>
      </c>
      <c r="W112" s="1">
        <v>0</v>
      </c>
      <c r="X112" s="1">
        <v>0</v>
      </c>
      <c r="Y112" s="1">
        <v>0</v>
      </c>
      <c r="Z112" s="1">
        <v>0</v>
      </c>
      <c r="AA112" s="8">
        <f t="shared" si="9"/>
        <v>1</v>
      </c>
      <c r="AB112" s="1">
        <v>3241</v>
      </c>
      <c r="AC112" s="8">
        <f t="shared" si="16"/>
        <v>1</v>
      </c>
      <c r="AD112" s="1">
        <v>1</v>
      </c>
      <c r="AE112" s="1">
        <v>0</v>
      </c>
      <c r="AF112" s="8">
        <f t="shared" si="11"/>
        <v>1</v>
      </c>
      <c r="AG112" s="1">
        <v>0</v>
      </c>
      <c r="AH112" s="1">
        <v>0</v>
      </c>
      <c r="AI112" s="1">
        <v>1</v>
      </c>
    </row>
    <row r="113" spans="1:35" x14ac:dyDescent="0.2">
      <c r="A113" s="1">
        <v>106190184</v>
      </c>
      <c r="B113" s="1" t="s">
        <v>1395</v>
      </c>
      <c r="C113" s="1">
        <v>1</v>
      </c>
      <c r="D113" s="2">
        <v>42.265753424657532</v>
      </c>
      <c r="E113" s="4">
        <f t="shared" si="7"/>
        <v>3</v>
      </c>
      <c r="F113" s="1">
        <v>2</v>
      </c>
      <c r="G113" s="1">
        <v>3</v>
      </c>
      <c r="H113" s="1">
        <v>0</v>
      </c>
      <c r="I113" s="8">
        <f t="shared" ref="I113:I133" si="17">IF(AND(H113&lt;=20,H113&gt;=0),1,IF(AND(H113&lt;=40,H113&gt;20),2,IF(AND(40&lt;H113,H113&lt;=60),3,IF(AND(60&lt;H113,H113&lt;=80),4,IF(AND(80&lt;H113,H113&lt;=100),5,6)))))</f>
        <v>1</v>
      </c>
      <c r="J113" s="1">
        <v>187</v>
      </c>
      <c r="K113" s="8">
        <f t="shared" si="14"/>
        <v>1</v>
      </c>
      <c r="L113" s="10">
        <v>0</v>
      </c>
      <c r="M113" s="1">
        <v>0</v>
      </c>
      <c r="N113" s="1">
        <v>0</v>
      </c>
      <c r="O113" s="2">
        <v>0</v>
      </c>
      <c r="P113" s="1">
        <v>20</v>
      </c>
      <c r="Q113" s="1">
        <v>0</v>
      </c>
      <c r="R113" s="1">
        <v>0</v>
      </c>
      <c r="S113" s="1">
        <v>0</v>
      </c>
      <c r="T113" s="1">
        <v>0</v>
      </c>
      <c r="U113" s="1">
        <v>0</v>
      </c>
      <c r="V113" s="1">
        <v>0</v>
      </c>
      <c r="W113" s="1">
        <v>0</v>
      </c>
      <c r="X113" s="1">
        <v>0</v>
      </c>
      <c r="Y113" s="1">
        <v>0</v>
      </c>
      <c r="Z113" s="1">
        <v>0</v>
      </c>
      <c r="AA113" s="8">
        <f t="shared" si="9"/>
        <v>1</v>
      </c>
      <c r="AB113" s="1">
        <v>0</v>
      </c>
      <c r="AC113" s="8">
        <f t="shared" si="16"/>
        <v>1</v>
      </c>
      <c r="AD113" s="1">
        <v>0</v>
      </c>
      <c r="AE113" s="1">
        <v>0</v>
      </c>
      <c r="AF113" s="8">
        <f t="shared" si="11"/>
        <v>1</v>
      </c>
      <c r="AG113" s="1">
        <v>0</v>
      </c>
      <c r="AH113" s="1">
        <v>0</v>
      </c>
      <c r="AI113" s="1">
        <v>0</v>
      </c>
    </row>
    <row r="114" spans="1:35" x14ac:dyDescent="0.2">
      <c r="A114" s="1">
        <v>106190196</v>
      </c>
      <c r="B114" s="1" t="s">
        <v>311</v>
      </c>
      <c r="C114" s="1">
        <v>1</v>
      </c>
      <c r="D114" s="2">
        <v>59.019178082191779</v>
      </c>
      <c r="E114" s="4">
        <f t="shared" si="7"/>
        <v>3</v>
      </c>
      <c r="F114" s="1">
        <v>1</v>
      </c>
      <c r="G114" s="1">
        <v>8</v>
      </c>
      <c r="H114" s="1">
        <v>0</v>
      </c>
      <c r="I114" s="8">
        <f t="shared" si="17"/>
        <v>1</v>
      </c>
      <c r="J114" s="1">
        <v>84</v>
      </c>
      <c r="K114" s="8">
        <f t="shared" si="14"/>
        <v>1</v>
      </c>
      <c r="L114" s="10">
        <v>0</v>
      </c>
      <c r="M114" s="1">
        <v>0</v>
      </c>
      <c r="N114" s="1">
        <v>0</v>
      </c>
      <c r="O114" s="2">
        <v>0</v>
      </c>
      <c r="P114" s="1">
        <v>0</v>
      </c>
      <c r="Q114" s="1">
        <v>0</v>
      </c>
      <c r="R114" s="1">
        <v>1</v>
      </c>
      <c r="S114" s="1">
        <v>1</v>
      </c>
      <c r="T114" s="1">
        <v>1</v>
      </c>
      <c r="U114" s="1">
        <v>0</v>
      </c>
      <c r="V114" s="1">
        <v>0</v>
      </c>
      <c r="W114" s="1">
        <v>0</v>
      </c>
      <c r="X114" s="1">
        <v>0</v>
      </c>
      <c r="Y114" s="1">
        <v>0</v>
      </c>
      <c r="Z114" s="1">
        <v>0</v>
      </c>
      <c r="AA114" s="8">
        <f t="shared" si="9"/>
        <v>1</v>
      </c>
      <c r="AB114" s="1">
        <v>137</v>
      </c>
      <c r="AC114" s="8">
        <f t="shared" si="16"/>
        <v>1</v>
      </c>
      <c r="AD114" s="1">
        <v>0</v>
      </c>
      <c r="AE114" s="1">
        <v>0</v>
      </c>
      <c r="AF114" s="8">
        <f t="shared" si="11"/>
        <v>1</v>
      </c>
      <c r="AG114" s="1">
        <v>0</v>
      </c>
      <c r="AH114" s="1">
        <v>0</v>
      </c>
      <c r="AI114" s="1">
        <v>0</v>
      </c>
    </row>
    <row r="115" spans="1:35" x14ac:dyDescent="0.2">
      <c r="A115" s="1">
        <v>106190197</v>
      </c>
      <c r="B115" s="1" t="s">
        <v>314</v>
      </c>
      <c r="C115" s="1">
        <v>1</v>
      </c>
      <c r="D115" s="2">
        <v>58.561643835616437</v>
      </c>
      <c r="E115" s="4">
        <f t="shared" si="7"/>
        <v>3</v>
      </c>
      <c r="F115" s="1">
        <v>1</v>
      </c>
      <c r="G115" s="1">
        <v>1</v>
      </c>
      <c r="H115" s="1">
        <v>0</v>
      </c>
      <c r="I115" s="8">
        <f t="shared" si="17"/>
        <v>1</v>
      </c>
      <c r="J115" s="1">
        <v>81</v>
      </c>
      <c r="K115" s="8">
        <f t="shared" si="14"/>
        <v>1</v>
      </c>
      <c r="L115" s="10">
        <v>0</v>
      </c>
      <c r="M115" s="1">
        <v>0</v>
      </c>
      <c r="N115" s="1">
        <v>0</v>
      </c>
      <c r="O115" s="2">
        <v>0</v>
      </c>
      <c r="P115" s="1">
        <v>0</v>
      </c>
      <c r="Q115" s="1">
        <v>0</v>
      </c>
      <c r="R115" s="1">
        <v>1</v>
      </c>
      <c r="S115" s="1">
        <v>1</v>
      </c>
      <c r="T115" s="1">
        <v>1</v>
      </c>
      <c r="U115" s="1">
        <v>1</v>
      </c>
      <c r="V115" s="1">
        <v>0</v>
      </c>
      <c r="W115" s="1">
        <v>3</v>
      </c>
      <c r="X115" s="1">
        <v>26</v>
      </c>
      <c r="Y115" s="1">
        <v>3264</v>
      </c>
      <c r="Z115" s="1">
        <v>3293</v>
      </c>
      <c r="AA115" s="8">
        <f t="shared" si="9"/>
        <v>1</v>
      </c>
      <c r="AB115" s="1">
        <v>714</v>
      </c>
      <c r="AC115" s="8">
        <f t="shared" si="16"/>
        <v>1</v>
      </c>
      <c r="AD115" s="1">
        <v>1</v>
      </c>
      <c r="AE115" s="1">
        <v>0</v>
      </c>
      <c r="AF115" s="8">
        <f t="shared" si="11"/>
        <v>1</v>
      </c>
      <c r="AG115" s="1">
        <v>0</v>
      </c>
      <c r="AH115" s="1">
        <v>0</v>
      </c>
      <c r="AI115" s="1">
        <v>0</v>
      </c>
    </row>
    <row r="116" spans="1:35" x14ac:dyDescent="0.2">
      <c r="A116" s="1">
        <v>106190198</v>
      </c>
      <c r="B116" s="1" t="s">
        <v>317</v>
      </c>
      <c r="C116" s="1">
        <v>1</v>
      </c>
      <c r="D116" s="2">
        <v>58.747945205479454</v>
      </c>
      <c r="E116" s="4">
        <f t="shared" si="7"/>
        <v>3</v>
      </c>
      <c r="F116" s="1">
        <v>1</v>
      </c>
      <c r="G116" s="1">
        <v>1</v>
      </c>
      <c r="H116" s="1">
        <v>0</v>
      </c>
      <c r="I116" s="8">
        <f t="shared" si="17"/>
        <v>1</v>
      </c>
      <c r="J116" s="1">
        <v>130</v>
      </c>
      <c r="K116" s="8">
        <f t="shared" si="14"/>
        <v>1</v>
      </c>
      <c r="L116" s="10">
        <v>16</v>
      </c>
      <c r="M116" s="1">
        <v>96</v>
      </c>
      <c r="N116" s="1">
        <v>281</v>
      </c>
      <c r="O116" s="2">
        <v>2.9270833333333335</v>
      </c>
      <c r="P116" s="1">
        <v>0</v>
      </c>
      <c r="Q116" s="1">
        <v>0</v>
      </c>
      <c r="R116" s="1">
        <v>1</v>
      </c>
      <c r="S116" s="1">
        <v>1</v>
      </c>
      <c r="T116" s="1">
        <v>1</v>
      </c>
      <c r="U116" s="1">
        <v>1</v>
      </c>
      <c r="V116" s="1">
        <v>10</v>
      </c>
      <c r="W116" s="1">
        <v>100</v>
      </c>
      <c r="X116" s="1">
        <v>831</v>
      </c>
      <c r="Y116" s="1">
        <v>1475</v>
      </c>
      <c r="Z116" s="1">
        <v>2445</v>
      </c>
      <c r="AA116" s="8">
        <f t="shared" si="9"/>
        <v>1</v>
      </c>
      <c r="AB116" s="1">
        <v>1204</v>
      </c>
      <c r="AC116" s="8">
        <f>IF(AND(AB116&lt;=4000,AB116&gt;=0),1,IF(AND(AB116&lt;=8000,AB116&gt;4000),2,IF(8000&lt;AB116,3,"")))</f>
        <v>1</v>
      </c>
      <c r="AD116" s="1">
        <v>0</v>
      </c>
      <c r="AE116" s="1">
        <v>95</v>
      </c>
      <c r="AF116" s="8">
        <f t="shared" si="11"/>
        <v>1</v>
      </c>
      <c r="AG116" s="1">
        <v>3</v>
      </c>
      <c r="AH116" s="1">
        <v>0</v>
      </c>
      <c r="AI116" s="1">
        <v>0</v>
      </c>
    </row>
    <row r="117" spans="1:35" x14ac:dyDescent="0.2">
      <c r="A117" s="1">
        <v>106190200</v>
      </c>
      <c r="B117" s="1" t="s">
        <v>319</v>
      </c>
      <c r="C117" s="1">
        <v>1</v>
      </c>
      <c r="D117" s="2">
        <v>55.93150684931507</v>
      </c>
      <c r="E117" s="4">
        <f t="shared" si="7"/>
        <v>3</v>
      </c>
      <c r="F117" s="1">
        <v>1</v>
      </c>
      <c r="G117" s="1">
        <v>1</v>
      </c>
      <c r="H117" s="1">
        <v>12</v>
      </c>
      <c r="I117" s="8">
        <f t="shared" si="17"/>
        <v>1</v>
      </c>
      <c r="J117" s="1">
        <v>273</v>
      </c>
      <c r="K117" s="8">
        <f t="shared" si="14"/>
        <v>1</v>
      </c>
      <c r="L117" s="10">
        <v>22</v>
      </c>
      <c r="M117" s="1">
        <v>2957</v>
      </c>
      <c r="N117" s="1">
        <v>6449</v>
      </c>
      <c r="O117" s="2">
        <v>2.1809266148123099</v>
      </c>
      <c r="P117" s="1">
        <v>0</v>
      </c>
      <c r="Q117" s="1">
        <v>0</v>
      </c>
      <c r="R117" s="1">
        <v>1</v>
      </c>
      <c r="S117" s="1">
        <v>1</v>
      </c>
      <c r="T117" s="1">
        <v>1</v>
      </c>
      <c r="U117" s="1">
        <v>1</v>
      </c>
      <c r="V117" s="1">
        <v>37</v>
      </c>
      <c r="W117" s="1">
        <v>27</v>
      </c>
      <c r="X117" s="1">
        <v>2195</v>
      </c>
      <c r="Y117" s="1">
        <v>2025</v>
      </c>
      <c r="Z117" s="1">
        <v>4390</v>
      </c>
      <c r="AA117" s="8">
        <f t="shared" si="9"/>
        <v>1</v>
      </c>
      <c r="AB117" s="1">
        <v>1212</v>
      </c>
      <c r="AC117" s="8">
        <f t="shared" ref="AC117:AC139" si="18">IF(AND(AB117&lt;=4000,AB117&gt;=0),1,IF(AND(AB117&lt;=8000,AB117&gt;4000),2,IF(8000&lt;AB117,3,"")))</f>
        <v>1</v>
      </c>
      <c r="AD117" s="1">
        <v>1</v>
      </c>
      <c r="AE117" s="1">
        <v>3181</v>
      </c>
      <c r="AF117" s="8">
        <f t="shared" si="11"/>
        <v>2</v>
      </c>
      <c r="AG117" s="1">
        <v>54</v>
      </c>
      <c r="AH117" s="1">
        <v>9</v>
      </c>
      <c r="AI117" s="1">
        <v>0</v>
      </c>
    </row>
    <row r="118" spans="1:35" x14ac:dyDescent="0.2">
      <c r="A118" s="1">
        <v>106190232</v>
      </c>
      <c r="B118" s="1" t="s">
        <v>322</v>
      </c>
      <c r="C118" s="1">
        <v>1</v>
      </c>
      <c r="D118" s="2">
        <v>43.734246575342468</v>
      </c>
      <c r="E118" s="4">
        <f t="shared" si="7"/>
        <v>3</v>
      </c>
      <c r="F118" s="1">
        <v>2</v>
      </c>
      <c r="G118" s="1">
        <v>3</v>
      </c>
      <c r="H118" s="1">
        <v>0</v>
      </c>
      <c r="I118" s="8">
        <f t="shared" si="17"/>
        <v>1</v>
      </c>
      <c r="J118" s="1">
        <v>166</v>
      </c>
      <c r="K118" s="8">
        <f t="shared" si="14"/>
        <v>1</v>
      </c>
      <c r="L118" s="10">
        <v>0</v>
      </c>
      <c r="M118" s="1">
        <v>0</v>
      </c>
      <c r="N118" s="1">
        <v>0</v>
      </c>
      <c r="O118" s="2">
        <v>0</v>
      </c>
      <c r="P118" s="1">
        <v>11</v>
      </c>
      <c r="Q118" s="1">
        <v>0</v>
      </c>
      <c r="R118" s="1">
        <v>0</v>
      </c>
      <c r="S118" s="1">
        <v>0</v>
      </c>
      <c r="T118" s="1">
        <v>0</v>
      </c>
      <c r="U118" s="1">
        <v>0</v>
      </c>
      <c r="V118" s="1">
        <v>0</v>
      </c>
      <c r="W118" s="1">
        <v>0</v>
      </c>
      <c r="X118" s="1">
        <v>0</v>
      </c>
      <c r="Y118" s="1">
        <v>0</v>
      </c>
      <c r="Z118" s="1">
        <v>0</v>
      </c>
      <c r="AA118" s="8">
        <f t="shared" si="9"/>
        <v>1</v>
      </c>
      <c r="AB118" s="1">
        <v>0</v>
      </c>
      <c r="AC118" s="8">
        <f t="shared" si="18"/>
        <v>1</v>
      </c>
      <c r="AD118" s="1">
        <v>0</v>
      </c>
      <c r="AE118" s="1">
        <v>0</v>
      </c>
      <c r="AF118" s="8">
        <f t="shared" si="11"/>
        <v>1</v>
      </c>
      <c r="AG118" s="1">
        <v>0</v>
      </c>
      <c r="AH118" s="1">
        <v>0</v>
      </c>
      <c r="AI118" s="1">
        <v>0</v>
      </c>
    </row>
    <row r="119" spans="1:35" x14ac:dyDescent="0.2">
      <c r="A119" s="1">
        <v>106190240</v>
      </c>
      <c r="B119" s="1" t="s">
        <v>325</v>
      </c>
      <c r="C119" s="1">
        <v>1</v>
      </c>
      <c r="D119" s="2">
        <v>44.175342465753424</v>
      </c>
      <c r="E119" s="4">
        <f t="shared" si="7"/>
        <v>3</v>
      </c>
      <c r="F119" s="1">
        <v>1</v>
      </c>
      <c r="G119" s="1">
        <v>1</v>
      </c>
      <c r="H119" s="1">
        <v>0</v>
      </c>
      <c r="I119" s="8">
        <f t="shared" si="17"/>
        <v>1</v>
      </c>
      <c r="J119" s="1">
        <v>172</v>
      </c>
      <c r="K119" s="8">
        <f t="shared" si="14"/>
        <v>1</v>
      </c>
      <c r="L119" s="10">
        <v>0</v>
      </c>
      <c r="M119" s="1">
        <v>0</v>
      </c>
      <c r="N119" s="1">
        <v>0</v>
      </c>
      <c r="O119" s="2">
        <v>0</v>
      </c>
      <c r="P119" s="1">
        <v>0</v>
      </c>
      <c r="Q119" s="1">
        <v>0</v>
      </c>
      <c r="R119" s="1">
        <v>1</v>
      </c>
      <c r="S119" s="1">
        <v>1</v>
      </c>
      <c r="T119" s="1">
        <v>1</v>
      </c>
      <c r="U119" s="1">
        <v>0</v>
      </c>
      <c r="V119" s="1">
        <v>290</v>
      </c>
      <c r="W119" s="1">
        <v>5</v>
      </c>
      <c r="X119" s="1">
        <v>426</v>
      </c>
      <c r="Y119" s="1">
        <v>5569</v>
      </c>
      <c r="Z119" s="1">
        <v>6295</v>
      </c>
      <c r="AA119" s="8">
        <f t="shared" si="9"/>
        <v>2</v>
      </c>
      <c r="AB119" s="1">
        <v>1901</v>
      </c>
      <c r="AC119" s="8">
        <f t="shared" si="18"/>
        <v>1</v>
      </c>
      <c r="AD119" s="1">
        <v>0</v>
      </c>
      <c r="AE119" s="1">
        <v>0</v>
      </c>
      <c r="AF119" s="8">
        <f t="shared" si="11"/>
        <v>1</v>
      </c>
      <c r="AG119" s="1">
        <v>0</v>
      </c>
      <c r="AH119" s="1">
        <v>0</v>
      </c>
      <c r="AI119" s="1">
        <v>1</v>
      </c>
    </row>
    <row r="120" spans="1:35" x14ac:dyDescent="0.2">
      <c r="A120" s="1">
        <v>106190243</v>
      </c>
      <c r="B120" s="1" t="s">
        <v>1340</v>
      </c>
      <c r="C120" s="1">
        <v>1</v>
      </c>
      <c r="D120" s="2">
        <v>46.838356164383562</v>
      </c>
      <c r="E120" s="4">
        <f t="shared" si="7"/>
        <v>3</v>
      </c>
      <c r="F120" s="1">
        <v>1</v>
      </c>
      <c r="G120" s="1">
        <v>1</v>
      </c>
      <c r="H120" s="1">
        <v>7</v>
      </c>
      <c r="I120" s="8">
        <f t="shared" si="17"/>
        <v>1</v>
      </c>
      <c r="J120" s="1">
        <v>199</v>
      </c>
      <c r="K120" s="8">
        <f t="shared" si="14"/>
        <v>1</v>
      </c>
      <c r="L120" s="10">
        <v>17</v>
      </c>
      <c r="M120" s="1">
        <v>948</v>
      </c>
      <c r="N120" s="1">
        <v>1644</v>
      </c>
      <c r="O120" s="2">
        <v>1.7341772151898733</v>
      </c>
      <c r="P120" s="1">
        <v>0</v>
      </c>
      <c r="Q120" s="1">
        <v>0</v>
      </c>
      <c r="R120" s="1">
        <v>1</v>
      </c>
      <c r="S120" s="1">
        <v>1</v>
      </c>
      <c r="T120" s="1">
        <v>1</v>
      </c>
      <c r="U120" s="1">
        <v>1</v>
      </c>
      <c r="V120" s="1">
        <v>2</v>
      </c>
      <c r="W120" s="1">
        <v>2</v>
      </c>
      <c r="X120" s="1">
        <v>22</v>
      </c>
      <c r="Y120" s="1">
        <v>6101</v>
      </c>
      <c r="Z120" s="1">
        <v>6127</v>
      </c>
      <c r="AA120" s="8">
        <f t="shared" si="9"/>
        <v>2</v>
      </c>
      <c r="AB120" s="1">
        <v>1757</v>
      </c>
      <c r="AC120" s="8">
        <f t="shared" si="18"/>
        <v>1</v>
      </c>
      <c r="AD120" s="1">
        <v>1</v>
      </c>
      <c r="AE120" s="1">
        <v>1093</v>
      </c>
      <c r="AF120" s="8">
        <f t="shared" si="11"/>
        <v>1</v>
      </c>
      <c r="AG120" s="1">
        <v>73</v>
      </c>
      <c r="AH120" s="1">
        <v>9</v>
      </c>
      <c r="AI120" s="1">
        <v>1</v>
      </c>
    </row>
    <row r="121" spans="1:35" x14ac:dyDescent="0.2">
      <c r="A121" s="1">
        <v>106190256</v>
      </c>
      <c r="B121" s="1" t="s">
        <v>328</v>
      </c>
      <c r="C121" s="1">
        <v>1</v>
      </c>
      <c r="D121" s="2">
        <v>66.945205479452056</v>
      </c>
      <c r="E121" s="4">
        <f t="shared" si="7"/>
        <v>4</v>
      </c>
      <c r="F121" s="1">
        <v>1</v>
      </c>
      <c r="G121" s="1">
        <v>1</v>
      </c>
      <c r="H121" s="1">
        <v>0</v>
      </c>
      <c r="I121" s="8">
        <f t="shared" si="17"/>
        <v>1</v>
      </c>
      <c r="J121" s="1">
        <v>127</v>
      </c>
      <c r="K121" s="8">
        <f t="shared" si="14"/>
        <v>1</v>
      </c>
      <c r="L121" s="10">
        <v>13</v>
      </c>
      <c r="M121" s="1">
        <v>490</v>
      </c>
      <c r="N121" s="1">
        <v>1304</v>
      </c>
      <c r="O121" s="2">
        <v>2.6612244897959183</v>
      </c>
      <c r="P121" s="1">
        <v>0</v>
      </c>
      <c r="Q121" s="1">
        <v>0</v>
      </c>
      <c r="R121" s="1">
        <v>1</v>
      </c>
      <c r="S121" s="1">
        <v>1</v>
      </c>
      <c r="T121" s="1">
        <v>1</v>
      </c>
      <c r="U121" s="1">
        <v>1</v>
      </c>
      <c r="V121" s="1">
        <v>0</v>
      </c>
      <c r="W121" s="1">
        <v>0</v>
      </c>
      <c r="X121" s="1">
        <v>10</v>
      </c>
      <c r="Y121" s="1">
        <v>1751</v>
      </c>
      <c r="Z121" s="1">
        <v>1761</v>
      </c>
      <c r="AA121" s="8">
        <f t="shared" si="9"/>
        <v>1</v>
      </c>
      <c r="AB121" s="1">
        <v>807</v>
      </c>
      <c r="AC121" s="8">
        <f t="shared" si="18"/>
        <v>1</v>
      </c>
      <c r="AD121" s="1">
        <v>1</v>
      </c>
      <c r="AE121" s="1">
        <v>490</v>
      </c>
      <c r="AF121" s="8">
        <f t="shared" si="11"/>
        <v>1</v>
      </c>
      <c r="AG121" s="1">
        <v>9</v>
      </c>
      <c r="AH121" s="1">
        <v>7</v>
      </c>
      <c r="AI121" s="1">
        <v>0</v>
      </c>
    </row>
    <row r="122" spans="1:35" x14ac:dyDescent="0.2">
      <c r="A122" s="1">
        <v>106190280</v>
      </c>
      <c r="B122" s="1" t="s">
        <v>330</v>
      </c>
      <c r="C122" s="1">
        <v>1</v>
      </c>
      <c r="D122" s="2">
        <v>61.709589041095889</v>
      </c>
      <c r="E122" s="4">
        <f t="shared" si="7"/>
        <v>4</v>
      </c>
      <c r="F122" s="1">
        <v>1</v>
      </c>
      <c r="G122" s="1">
        <v>1</v>
      </c>
      <c r="H122" s="1">
        <v>0</v>
      </c>
      <c r="I122" s="8">
        <f t="shared" si="17"/>
        <v>1</v>
      </c>
      <c r="J122" s="1">
        <v>148</v>
      </c>
      <c r="K122" s="8">
        <f t="shared" si="14"/>
        <v>1</v>
      </c>
      <c r="L122" s="10">
        <v>0</v>
      </c>
      <c r="M122" s="1">
        <v>0</v>
      </c>
      <c r="N122" s="1">
        <v>0</v>
      </c>
      <c r="O122" s="2">
        <v>0</v>
      </c>
      <c r="P122" s="1">
        <v>0</v>
      </c>
      <c r="Q122" s="1">
        <v>0</v>
      </c>
      <c r="R122" s="1">
        <v>1</v>
      </c>
      <c r="S122" s="1">
        <v>1</v>
      </c>
      <c r="T122" s="1">
        <v>1</v>
      </c>
      <c r="U122" s="1">
        <v>1</v>
      </c>
      <c r="V122" s="1">
        <v>0</v>
      </c>
      <c r="W122" s="1">
        <v>0</v>
      </c>
      <c r="X122" s="1">
        <v>0</v>
      </c>
      <c r="Y122" s="1">
        <v>0</v>
      </c>
      <c r="Z122" s="1">
        <v>2221</v>
      </c>
      <c r="AA122" s="8">
        <f t="shared" si="9"/>
        <v>1</v>
      </c>
      <c r="AB122" s="1">
        <v>313</v>
      </c>
      <c r="AC122" s="8">
        <f t="shared" si="18"/>
        <v>1</v>
      </c>
      <c r="AD122" s="1">
        <v>1</v>
      </c>
      <c r="AE122" s="1">
        <v>0</v>
      </c>
      <c r="AF122" s="8">
        <f t="shared" si="11"/>
        <v>1</v>
      </c>
      <c r="AG122" s="1">
        <v>0</v>
      </c>
      <c r="AH122" s="1">
        <v>0</v>
      </c>
      <c r="AI122" s="1">
        <v>0</v>
      </c>
    </row>
    <row r="123" spans="1:35" x14ac:dyDescent="0.2">
      <c r="A123" s="1">
        <v>106190298</v>
      </c>
      <c r="B123" s="1" t="s">
        <v>333</v>
      </c>
      <c r="C123" s="1">
        <v>1</v>
      </c>
      <c r="D123" s="2">
        <v>43.317808219178083</v>
      </c>
      <c r="E123" s="4">
        <f t="shared" si="7"/>
        <v>3</v>
      </c>
      <c r="F123" s="1">
        <v>1</v>
      </c>
      <c r="G123" s="1">
        <v>1</v>
      </c>
      <c r="H123" s="1">
        <v>0</v>
      </c>
      <c r="I123" s="8">
        <f t="shared" si="17"/>
        <v>1</v>
      </c>
      <c r="J123" s="1">
        <v>105</v>
      </c>
      <c r="K123" s="8">
        <f t="shared" si="14"/>
        <v>1</v>
      </c>
      <c r="L123" s="10">
        <v>8</v>
      </c>
      <c r="M123" s="1">
        <v>777</v>
      </c>
      <c r="N123" s="1">
        <v>1445</v>
      </c>
      <c r="O123" s="2">
        <v>1.8597168597168596</v>
      </c>
      <c r="P123" s="1">
        <v>0</v>
      </c>
      <c r="Q123" s="1">
        <v>1</v>
      </c>
      <c r="R123" s="1">
        <v>1</v>
      </c>
      <c r="S123" s="1">
        <v>1</v>
      </c>
      <c r="T123" s="1">
        <v>1</v>
      </c>
      <c r="U123" s="1">
        <v>0</v>
      </c>
      <c r="V123" s="1">
        <v>0</v>
      </c>
      <c r="W123" s="1">
        <v>4</v>
      </c>
      <c r="X123" s="1">
        <v>4</v>
      </c>
      <c r="Y123" s="1">
        <v>3741</v>
      </c>
      <c r="Z123" s="1">
        <v>3749</v>
      </c>
      <c r="AA123" s="8">
        <f t="shared" si="9"/>
        <v>1</v>
      </c>
      <c r="AB123" s="1">
        <v>1496</v>
      </c>
      <c r="AC123" s="8">
        <f t="shared" si="18"/>
        <v>1</v>
      </c>
      <c r="AD123" s="1">
        <v>1</v>
      </c>
      <c r="AE123" s="1">
        <v>771</v>
      </c>
      <c r="AF123" s="8">
        <f t="shared" si="11"/>
        <v>1</v>
      </c>
      <c r="AG123" s="1">
        <v>32</v>
      </c>
      <c r="AH123" s="1">
        <v>9</v>
      </c>
      <c r="AI123" s="1">
        <v>0</v>
      </c>
    </row>
    <row r="124" spans="1:35" x14ac:dyDescent="0.2">
      <c r="A124" s="1">
        <v>106190305</v>
      </c>
      <c r="B124" s="1" t="s">
        <v>336</v>
      </c>
      <c r="C124" s="1">
        <v>1</v>
      </c>
      <c r="D124" s="2">
        <v>58.238356164383561</v>
      </c>
      <c r="E124" s="4">
        <f t="shared" si="7"/>
        <v>3</v>
      </c>
      <c r="F124" s="1">
        <v>1</v>
      </c>
      <c r="G124" s="1">
        <v>1</v>
      </c>
      <c r="H124" s="1">
        <v>0</v>
      </c>
      <c r="I124" s="8">
        <f t="shared" si="17"/>
        <v>1</v>
      </c>
      <c r="J124" s="1">
        <v>81</v>
      </c>
      <c r="K124" s="8">
        <f t="shared" si="14"/>
        <v>1</v>
      </c>
      <c r="L124" s="10">
        <v>0</v>
      </c>
      <c r="M124" s="1">
        <v>0</v>
      </c>
      <c r="N124" s="1">
        <v>0</v>
      </c>
      <c r="O124" s="2">
        <v>0</v>
      </c>
      <c r="P124" s="1">
        <v>0</v>
      </c>
      <c r="Q124" s="1">
        <v>0</v>
      </c>
      <c r="R124" s="1">
        <v>0</v>
      </c>
      <c r="S124" s="1">
        <v>0</v>
      </c>
      <c r="T124" s="1">
        <v>0</v>
      </c>
      <c r="U124" s="1">
        <v>0</v>
      </c>
      <c r="V124" s="1">
        <v>0</v>
      </c>
      <c r="W124" s="1">
        <v>0</v>
      </c>
      <c r="X124" s="1">
        <v>0</v>
      </c>
      <c r="Y124" s="1">
        <v>0</v>
      </c>
      <c r="Z124" s="1">
        <v>0</v>
      </c>
      <c r="AA124" s="8">
        <f t="shared" si="9"/>
        <v>1</v>
      </c>
      <c r="AB124" s="1">
        <v>113</v>
      </c>
      <c r="AC124" s="8">
        <f t="shared" si="18"/>
        <v>1</v>
      </c>
      <c r="AD124" s="1">
        <v>0</v>
      </c>
      <c r="AE124" s="1">
        <v>0</v>
      </c>
      <c r="AF124" s="8">
        <f t="shared" si="11"/>
        <v>1</v>
      </c>
      <c r="AG124" s="1">
        <v>0</v>
      </c>
      <c r="AH124" s="1">
        <v>0</v>
      </c>
      <c r="AI124" s="1">
        <v>0</v>
      </c>
    </row>
    <row r="125" spans="1:35" x14ac:dyDescent="0.2">
      <c r="A125" s="1">
        <v>106190307</v>
      </c>
      <c r="B125" s="1" t="s">
        <v>338</v>
      </c>
      <c r="C125" s="1">
        <v>1</v>
      </c>
      <c r="D125" s="2">
        <v>70.567123287671237</v>
      </c>
      <c r="E125" s="4">
        <f t="shared" si="7"/>
        <v>4</v>
      </c>
      <c r="F125" s="1">
        <v>1</v>
      </c>
      <c r="G125" s="1">
        <v>1</v>
      </c>
      <c r="H125" s="1">
        <v>0</v>
      </c>
      <c r="I125" s="8">
        <f t="shared" si="17"/>
        <v>1</v>
      </c>
      <c r="J125" s="1">
        <v>138</v>
      </c>
      <c r="K125" s="8">
        <f t="shared" si="14"/>
        <v>1</v>
      </c>
      <c r="L125" s="10">
        <v>12</v>
      </c>
      <c r="M125" s="1">
        <v>2448</v>
      </c>
      <c r="N125" s="1">
        <v>5790</v>
      </c>
      <c r="O125" s="2">
        <v>2.3651960784313726</v>
      </c>
      <c r="P125" s="1">
        <v>0</v>
      </c>
      <c r="Q125" s="1">
        <v>0</v>
      </c>
      <c r="R125" s="1">
        <v>0</v>
      </c>
      <c r="S125" s="1">
        <v>0</v>
      </c>
      <c r="T125" s="1">
        <v>0</v>
      </c>
      <c r="U125" s="1">
        <v>0</v>
      </c>
      <c r="V125" s="1">
        <v>0</v>
      </c>
      <c r="W125" s="1">
        <v>0</v>
      </c>
      <c r="X125" s="1">
        <v>0</v>
      </c>
      <c r="Y125" s="1">
        <v>0</v>
      </c>
      <c r="Z125" s="1">
        <v>0</v>
      </c>
      <c r="AA125" s="8">
        <f t="shared" si="9"/>
        <v>1</v>
      </c>
      <c r="AB125" s="1">
        <v>2038</v>
      </c>
      <c r="AC125" s="8">
        <f t="shared" si="18"/>
        <v>1</v>
      </c>
      <c r="AD125" s="1">
        <v>1</v>
      </c>
      <c r="AE125" s="1">
        <v>2448</v>
      </c>
      <c r="AF125" s="8">
        <f t="shared" si="11"/>
        <v>2</v>
      </c>
      <c r="AG125" s="1">
        <v>124</v>
      </c>
      <c r="AH125" s="1">
        <v>5</v>
      </c>
      <c r="AI125" s="1">
        <v>1</v>
      </c>
    </row>
    <row r="126" spans="1:35" x14ac:dyDescent="0.2">
      <c r="A126" s="1">
        <v>106190315</v>
      </c>
      <c r="B126" s="1" t="s">
        <v>340</v>
      </c>
      <c r="C126" s="1">
        <v>1</v>
      </c>
      <c r="D126" s="2">
        <v>70.567123287671237</v>
      </c>
      <c r="E126" s="4">
        <f t="shared" si="7"/>
        <v>4</v>
      </c>
      <c r="F126" s="1">
        <v>1</v>
      </c>
      <c r="G126" s="1">
        <v>1</v>
      </c>
      <c r="H126" s="1">
        <v>20</v>
      </c>
      <c r="I126" s="8">
        <f t="shared" si="17"/>
        <v>1</v>
      </c>
      <c r="J126" s="1">
        <v>210</v>
      </c>
      <c r="K126" s="8">
        <f t="shared" si="14"/>
        <v>1</v>
      </c>
      <c r="L126" s="10">
        <v>26</v>
      </c>
      <c r="M126" s="1">
        <v>4485</v>
      </c>
      <c r="N126" s="1">
        <v>9300</v>
      </c>
      <c r="O126" s="2">
        <v>2.0735785953177257</v>
      </c>
      <c r="P126" s="1">
        <v>0</v>
      </c>
      <c r="Q126" s="1">
        <v>0</v>
      </c>
      <c r="R126" s="1">
        <v>1</v>
      </c>
      <c r="S126" s="1">
        <v>1</v>
      </c>
      <c r="T126" s="1">
        <v>1</v>
      </c>
      <c r="U126" s="1">
        <v>1</v>
      </c>
      <c r="V126" s="1">
        <v>1</v>
      </c>
      <c r="W126" s="1">
        <v>10</v>
      </c>
      <c r="X126" s="1">
        <v>62</v>
      </c>
      <c r="Y126" s="1">
        <v>5952</v>
      </c>
      <c r="Z126" s="1">
        <v>6025</v>
      </c>
      <c r="AA126" s="8">
        <f t="shared" si="9"/>
        <v>2</v>
      </c>
      <c r="AB126" s="1">
        <v>2209</v>
      </c>
      <c r="AC126" s="8">
        <f t="shared" si="18"/>
        <v>1</v>
      </c>
      <c r="AD126" s="1">
        <v>1</v>
      </c>
      <c r="AE126" s="1">
        <v>4483</v>
      </c>
      <c r="AF126" s="8">
        <f t="shared" si="11"/>
        <v>3</v>
      </c>
      <c r="AG126" s="1">
        <v>224</v>
      </c>
      <c r="AH126" s="1">
        <v>31</v>
      </c>
      <c r="AI126" s="1">
        <v>0</v>
      </c>
    </row>
    <row r="127" spans="1:35" x14ac:dyDescent="0.2">
      <c r="A127" s="1">
        <v>106190317</v>
      </c>
      <c r="B127" s="1" t="s">
        <v>343</v>
      </c>
      <c r="C127" s="1">
        <v>1</v>
      </c>
      <c r="D127" s="2">
        <v>42.049315068493151</v>
      </c>
      <c r="E127" s="4">
        <f t="shared" si="7"/>
        <v>3</v>
      </c>
      <c r="F127" s="1">
        <v>2</v>
      </c>
      <c r="G127" s="1">
        <v>3</v>
      </c>
      <c r="H127" s="1">
        <v>0</v>
      </c>
      <c r="I127" s="8">
        <f t="shared" si="17"/>
        <v>1</v>
      </c>
      <c r="J127" s="1">
        <v>55</v>
      </c>
      <c r="K127" s="8">
        <f t="shared" si="14"/>
        <v>1</v>
      </c>
      <c r="L127" s="10">
        <v>0</v>
      </c>
      <c r="M127" s="1">
        <v>0</v>
      </c>
      <c r="N127" s="1">
        <v>0</v>
      </c>
      <c r="O127" s="2">
        <v>0</v>
      </c>
      <c r="P127" s="1">
        <v>7</v>
      </c>
      <c r="Q127" s="1">
        <v>0</v>
      </c>
      <c r="R127" s="1">
        <v>0</v>
      </c>
      <c r="S127" s="1">
        <v>0</v>
      </c>
      <c r="T127" s="1">
        <v>0</v>
      </c>
      <c r="U127" s="1">
        <v>0</v>
      </c>
      <c r="V127" s="1">
        <v>0</v>
      </c>
      <c r="W127" s="1">
        <v>0</v>
      </c>
      <c r="X127" s="1">
        <v>0</v>
      </c>
      <c r="Y127" s="1">
        <v>0</v>
      </c>
      <c r="Z127" s="1">
        <v>0</v>
      </c>
      <c r="AA127" s="8">
        <f t="shared" si="9"/>
        <v>1</v>
      </c>
      <c r="AB127" s="1">
        <v>0</v>
      </c>
      <c r="AC127" s="8">
        <f t="shared" si="18"/>
        <v>1</v>
      </c>
      <c r="AD127" s="1">
        <v>0</v>
      </c>
      <c r="AE127" s="1">
        <v>0</v>
      </c>
      <c r="AF127" s="8">
        <f t="shared" si="11"/>
        <v>1</v>
      </c>
      <c r="AG127" s="1">
        <v>0</v>
      </c>
      <c r="AH127" s="1">
        <v>0</v>
      </c>
      <c r="AI127" s="1">
        <v>0</v>
      </c>
    </row>
    <row r="128" spans="1:35" x14ac:dyDescent="0.2">
      <c r="A128" s="1">
        <v>106190323</v>
      </c>
      <c r="B128" s="1" t="s">
        <v>1369</v>
      </c>
      <c r="C128" s="1">
        <v>1</v>
      </c>
      <c r="D128" s="2">
        <v>70.567123287671237</v>
      </c>
      <c r="E128" s="4">
        <f t="shared" si="7"/>
        <v>4</v>
      </c>
      <c r="F128" s="1">
        <v>1</v>
      </c>
      <c r="G128" s="1">
        <v>1</v>
      </c>
      <c r="H128" s="1">
        <v>14</v>
      </c>
      <c r="I128" s="8">
        <f t="shared" si="17"/>
        <v>1</v>
      </c>
      <c r="J128" s="1">
        <v>515</v>
      </c>
      <c r="K128" s="8">
        <f t="shared" si="14"/>
        <v>2</v>
      </c>
      <c r="L128" s="10">
        <v>22</v>
      </c>
      <c r="M128" s="1">
        <v>2245</v>
      </c>
      <c r="N128" s="1">
        <v>4337</v>
      </c>
      <c r="O128" s="2">
        <v>1.93184855233853</v>
      </c>
      <c r="P128" s="1">
        <v>0</v>
      </c>
      <c r="Q128" s="1">
        <v>0</v>
      </c>
      <c r="R128" s="1">
        <v>1</v>
      </c>
      <c r="S128" s="1">
        <v>1</v>
      </c>
      <c r="T128" s="1">
        <v>1</v>
      </c>
      <c r="U128" s="1">
        <v>0</v>
      </c>
      <c r="V128" s="1">
        <v>11</v>
      </c>
      <c r="W128" s="1">
        <v>78</v>
      </c>
      <c r="X128" s="1">
        <v>2114</v>
      </c>
      <c r="Y128" s="1">
        <v>10348</v>
      </c>
      <c r="Z128" s="1">
        <v>12553</v>
      </c>
      <c r="AA128" s="8">
        <f t="shared" si="9"/>
        <v>3</v>
      </c>
      <c r="AB128" s="1">
        <v>3277</v>
      </c>
      <c r="AC128" s="8">
        <f t="shared" si="18"/>
        <v>1</v>
      </c>
      <c r="AD128" s="1">
        <v>0</v>
      </c>
      <c r="AE128" s="1">
        <v>2427</v>
      </c>
      <c r="AF128" s="8">
        <f t="shared" si="11"/>
        <v>2</v>
      </c>
      <c r="AG128" s="1">
        <v>125</v>
      </c>
      <c r="AH128" s="1">
        <v>11</v>
      </c>
      <c r="AI128" s="1">
        <v>0</v>
      </c>
    </row>
    <row r="129" spans="1:35" x14ac:dyDescent="0.2">
      <c r="A129" s="1">
        <v>106190328</v>
      </c>
      <c r="B129" s="1" t="s">
        <v>1338</v>
      </c>
      <c r="C129" s="1">
        <v>1</v>
      </c>
      <c r="D129" s="2">
        <v>58.115068493150687</v>
      </c>
      <c r="E129" s="4">
        <f t="shared" si="7"/>
        <v>3</v>
      </c>
      <c r="F129" s="1">
        <v>1</v>
      </c>
      <c r="G129" s="1">
        <v>1</v>
      </c>
      <c r="H129" s="1">
        <v>0</v>
      </c>
      <c r="I129" s="8">
        <f t="shared" si="17"/>
        <v>1</v>
      </c>
      <c r="J129" s="1">
        <v>128</v>
      </c>
      <c r="K129" s="8">
        <f t="shared" si="14"/>
        <v>1</v>
      </c>
      <c r="L129" s="10">
        <v>0</v>
      </c>
      <c r="M129" s="1">
        <v>185</v>
      </c>
      <c r="N129" s="1">
        <v>304</v>
      </c>
      <c r="O129" s="2">
        <v>1.6432432432432433</v>
      </c>
      <c r="P129" s="1">
        <v>0</v>
      </c>
      <c r="Q129" s="1">
        <v>0</v>
      </c>
      <c r="R129" s="1">
        <v>1</v>
      </c>
      <c r="S129" s="1">
        <v>1</v>
      </c>
      <c r="T129" s="1">
        <v>1</v>
      </c>
      <c r="U129" s="1">
        <v>1</v>
      </c>
      <c r="V129" s="1">
        <v>38</v>
      </c>
      <c r="W129" s="1">
        <v>297</v>
      </c>
      <c r="X129" s="1">
        <v>380</v>
      </c>
      <c r="Y129" s="1">
        <v>615</v>
      </c>
      <c r="Z129" s="1">
        <v>1330</v>
      </c>
      <c r="AA129" s="8">
        <f t="shared" si="9"/>
        <v>1</v>
      </c>
      <c r="AB129" s="1">
        <v>265</v>
      </c>
      <c r="AC129" s="8">
        <f t="shared" si="18"/>
        <v>1</v>
      </c>
      <c r="AD129" s="1">
        <v>0</v>
      </c>
      <c r="AE129" s="1">
        <v>185</v>
      </c>
      <c r="AF129" s="8">
        <f t="shared" si="11"/>
        <v>1</v>
      </c>
      <c r="AG129" s="1">
        <v>4</v>
      </c>
      <c r="AH129" s="1">
        <v>0</v>
      </c>
      <c r="AI129" s="1">
        <v>0</v>
      </c>
    </row>
    <row r="130" spans="1:35" x14ac:dyDescent="0.2">
      <c r="A130" s="1">
        <v>106190352</v>
      </c>
      <c r="B130" s="1" t="s">
        <v>345</v>
      </c>
      <c r="C130" s="1">
        <v>1</v>
      </c>
      <c r="D130" s="2">
        <v>42.052054794520551</v>
      </c>
      <c r="E130" s="4">
        <f t="shared" si="7"/>
        <v>3</v>
      </c>
      <c r="F130" s="1">
        <v>1</v>
      </c>
      <c r="G130" s="1">
        <v>1</v>
      </c>
      <c r="H130" s="1">
        <v>0</v>
      </c>
      <c r="I130" s="8">
        <f t="shared" si="17"/>
        <v>1</v>
      </c>
      <c r="J130" s="1">
        <v>117</v>
      </c>
      <c r="K130" s="8">
        <f t="shared" si="14"/>
        <v>1</v>
      </c>
      <c r="L130" s="10">
        <v>13</v>
      </c>
      <c r="M130" s="1">
        <v>455</v>
      </c>
      <c r="N130" s="1">
        <v>953</v>
      </c>
      <c r="O130" s="2">
        <v>2.0945054945054946</v>
      </c>
      <c r="P130" s="1">
        <v>0</v>
      </c>
      <c r="Q130" s="1">
        <v>0</v>
      </c>
      <c r="R130" s="1">
        <v>1</v>
      </c>
      <c r="S130" s="1">
        <v>1</v>
      </c>
      <c r="T130" s="1">
        <v>1</v>
      </c>
      <c r="U130" s="1">
        <v>1</v>
      </c>
      <c r="V130" s="1">
        <v>13</v>
      </c>
      <c r="W130" s="1">
        <v>128</v>
      </c>
      <c r="X130" s="1">
        <v>583</v>
      </c>
      <c r="Y130" s="1">
        <v>1292</v>
      </c>
      <c r="Z130" s="1">
        <v>2081</v>
      </c>
      <c r="AA130" s="8">
        <f t="shared" si="9"/>
        <v>1</v>
      </c>
      <c r="AB130" s="1">
        <v>606</v>
      </c>
      <c r="AC130" s="8">
        <f t="shared" si="18"/>
        <v>1</v>
      </c>
      <c r="AD130" s="1">
        <v>0</v>
      </c>
      <c r="AE130" s="1">
        <v>455</v>
      </c>
      <c r="AF130" s="8">
        <f t="shared" si="11"/>
        <v>1</v>
      </c>
      <c r="AG130" s="1">
        <v>6</v>
      </c>
      <c r="AH130" s="1">
        <v>0</v>
      </c>
      <c r="AI130" s="1">
        <v>0</v>
      </c>
    </row>
    <row r="131" spans="1:35" x14ac:dyDescent="0.2">
      <c r="A131" s="1">
        <v>106190380</v>
      </c>
      <c r="B131" s="1" t="s">
        <v>348</v>
      </c>
      <c r="C131" s="1">
        <v>1</v>
      </c>
      <c r="D131" s="2">
        <v>53.452054794520549</v>
      </c>
      <c r="E131" s="4">
        <f t="shared" si="7"/>
        <v>3</v>
      </c>
      <c r="F131" s="1">
        <v>1</v>
      </c>
      <c r="G131" s="1">
        <v>1</v>
      </c>
      <c r="H131" s="1">
        <v>0</v>
      </c>
      <c r="I131" s="8">
        <f t="shared" si="17"/>
        <v>1</v>
      </c>
      <c r="J131" s="1">
        <v>159</v>
      </c>
      <c r="K131" s="8">
        <f t="shared" si="14"/>
        <v>1</v>
      </c>
      <c r="L131" s="10">
        <v>0</v>
      </c>
      <c r="M131" s="1">
        <v>0</v>
      </c>
      <c r="N131" s="1">
        <v>0</v>
      </c>
      <c r="O131" s="2">
        <v>0</v>
      </c>
      <c r="P131" s="1">
        <v>0</v>
      </c>
      <c r="Q131" s="1">
        <v>0</v>
      </c>
      <c r="R131" s="1">
        <v>1</v>
      </c>
      <c r="S131" s="1">
        <v>1</v>
      </c>
      <c r="T131" s="1">
        <v>1</v>
      </c>
      <c r="U131" s="1">
        <v>1</v>
      </c>
      <c r="V131" s="1">
        <v>0</v>
      </c>
      <c r="W131" s="1">
        <v>0</v>
      </c>
      <c r="X131" s="1">
        <v>0</v>
      </c>
      <c r="Y131" s="1">
        <v>0</v>
      </c>
      <c r="Z131" s="1">
        <v>0</v>
      </c>
      <c r="AA131" s="8">
        <f t="shared" si="9"/>
        <v>1</v>
      </c>
      <c r="AB131" s="1">
        <v>602</v>
      </c>
      <c r="AC131" s="8">
        <f t="shared" si="18"/>
        <v>1</v>
      </c>
      <c r="AD131" s="1">
        <v>0</v>
      </c>
      <c r="AE131" s="1">
        <v>0</v>
      </c>
      <c r="AF131" s="8">
        <f t="shared" si="11"/>
        <v>1</v>
      </c>
      <c r="AG131" s="1">
        <v>0</v>
      </c>
      <c r="AH131" s="1">
        <v>0</v>
      </c>
      <c r="AI131" s="1">
        <v>0</v>
      </c>
    </row>
    <row r="132" spans="1:35" x14ac:dyDescent="0.2">
      <c r="A132" s="1">
        <v>106190382</v>
      </c>
      <c r="B132" s="1" t="s">
        <v>351</v>
      </c>
      <c r="C132" s="1">
        <v>1</v>
      </c>
      <c r="D132" s="2">
        <v>70.567123287671237</v>
      </c>
      <c r="E132" s="4">
        <f t="shared" ref="E132:E195" si="19">IF(AND(D132&lt;=20,D132&gt;=0),1,IF(AND(D132&lt;=40,D132&gt;20),2,IF(AND(40&lt;D132,D132&lt;=60),3,IF(AND(60&lt;D132,D132&lt;=80),4,IF(AND(80&lt;D132,D132&lt;=100),5,6)))))</f>
        <v>4</v>
      </c>
      <c r="F132" s="1">
        <v>1</v>
      </c>
      <c r="G132" s="1">
        <v>1</v>
      </c>
      <c r="H132" s="1">
        <v>15</v>
      </c>
      <c r="I132" s="8">
        <f t="shared" si="17"/>
        <v>1</v>
      </c>
      <c r="J132" s="1">
        <v>434</v>
      </c>
      <c r="K132" s="8">
        <f t="shared" si="14"/>
        <v>2</v>
      </c>
      <c r="L132" s="10">
        <v>35</v>
      </c>
      <c r="M132" s="1">
        <v>3053</v>
      </c>
      <c r="N132" s="1">
        <v>7008</v>
      </c>
      <c r="O132" s="2">
        <v>2.2954471012119226</v>
      </c>
      <c r="P132" s="1">
        <v>0</v>
      </c>
      <c r="Q132" s="1">
        <v>0</v>
      </c>
      <c r="R132" s="1">
        <v>1</v>
      </c>
      <c r="S132" s="1">
        <v>1</v>
      </c>
      <c r="T132" s="1">
        <v>1</v>
      </c>
      <c r="U132" s="1">
        <v>0</v>
      </c>
      <c r="V132" s="1">
        <v>21</v>
      </c>
      <c r="W132" s="1">
        <v>83</v>
      </c>
      <c r="X132" s="1">
        <v>1205</v>
      </c>
      <c r="Y132" s="1">
        <v>4716</v>
      </c>
      <c r="Z132" s="1">
        <v>6041</v>
      </c>
      <c r="AA132" s="8">
        <f t="shared" ref="AA132:AA195" si="20">IF(AND(Z132&lt;=5000,Z132&gt;=0),1,IF(AND(Z132&lt;=10000,Z132&gt;5000),2,IF(10000&lt;Z132,3,"")))</f>
        <v>2</v>
      </c>
      <c r="AB132" s="1">
        <v>1914</v>
      </c>
      <c r="AC132" s="8">
        <f t="shared" si="18"/>
        <v>1</v>
      </c>
      <c r="AD132" s="1">
        <v>1</v>
      </c>
      <c r="AE132" s="1">
        <v>3612</v>
      </c>
      <c r="AF132" s="8">
        <f t="shared" ref="AF132:AF195" si="21">IF(AND(AE132&lt;=2000,AE132&gt;=0),1,IF(AND(AE132&lt;=4000,AE132&gt;2000),2,IF(AND(4000&lt;AE132,AE132&lt;=6000),3,IF(AE132&gt;6000,4,""))))</f>
        <v>2</v>
      </c>
      <c r="AG132" s="1">
        <v>223</v>
      </c>
      <c r="AH132" s="1">
        <v>39</v>
      </c>
      <c r="AI132" s="1">
        <v>1</v>
      </c>
    </row>
    <row r="133" spans="1:35" x14ac:dyDescent="0.2">
      <c r="A133" s="1">
        <v>106190385</v>
      </c>
      <c r="B133" s="1" t="s">
        <v>353</v>
      </c>
      <c r="C133" s="1">
        <v>1</v>
      </c>
      <c r="D133" s="2">
        <v>55.087671232876716</v>
      </c>
      <c r="E133" s="4">
        <f t="shared" si="19"/>
        <v>3</v>
      </c>
      <c r="F133" s="1">
        <v>1</v>
      </c>
      <c r="G133" s="1">
        <v>1</v>
      </c>
      <c r="H133" s="1">
        <v>12</v>
      </c>
      <c r="I133" s="8">
        <f t="shared" si="17"/>
        <v>1</v>
      </c>
      <c r="J133" s="1">
        <v>377</v>
      </c>
      <c r="K133" s="8">
        <f t="shared" si="14"/>
        <v>1</v>
      </c>
      <c r="L133" s="10">
        <v>24</v>
      </c>
      <c r="M133" s="1">
        <v>3057</v>
      </c>
      <c r="N133" s="1">
        <v>6116</v>
      </c>
      <c r="O133" s="2">
        <v>2.0006542361792605</v>
      </c>
      <c r="P133" s="1">
        <v>0</v>
      </c>
      <c r="Q133" s="1">
        <v>1</v>
      </c>
      <c r="R133" s="1">
        <v>1</v>
      </c>
      <c r="S133" s="1">
        <v>1</v>
      </c>
      <c r="T133" s="1">
        <v>1</v>
      </c>
      <c r="U133" s="1">
        <v>1</v>
      </c>
      <c r="V133" s="1">
        <v>2</v>
      </c>
      <c r="W133" s="1">
        <v>35</v>
      </c>
      <c r="X133" s="1">
        <v>893</v>
      </c>
      <c r="Y133" s="1">
        <v>7914</v>
      </c>
      <c r="Z133" s="1">
        <v>8844</v>
      </c>
      <c r="AA133" s="8">
        <f t="shared" si="20"/>
        <v>2</v>
      </c>
      <c r="AB133" s="1">
        <v>4782</v>
      </c>
      <c r="AC133" s="8">
        <f t="shared" si="18"/>
        <v>2</v>
      </c>
      <c r="AD133" s="1">
        <v>1</v>
      </c>
      <c r="AE133" s="1">
        <v>3282</v>
      </c>
      <c r="AF133" s="8">
        <f t="shared" si="21"/>
        <v>2</v>
      </c>
      <c r="AG133" s="1">
        <v>176</v>
      </c>
      <c r="AH133" s="1">
        <v>30</v>
      </c>
      <c r="AI133" s="1">
        <v>0</v>
      </c>
    </row>
    <row r="134" spans="1:35" x14ac:dyDescent="0.2">
      <c r="A134" s="1">
        <v>106190392</v>
      </c>
      <c r="B134" s="1" t="s">
        <v>356</v>
      </c>
      <c r="C134" s="1">
        <v>1</v>
      </c>
      <c r="D134" s="2">
        <v>70.567123287671237</v>
      </c>
      <c r="E134" s="4">
        <f t="shared" si="19"/>
        <v>4</v>
      </c>
      <c r="F134" s="1">
        <v>1</v>
      </c>
      <c r="G134" s="1">
        <v>1</v>
      </c>
      <c r="H134" s="1">
        <v>23</v>
      </c>
      <c r="I134" s="8">
        <f>IF(AND(H134&lt;=20,H134&gt;=0),1,IF(AND(H134&lt;=40,H134&gt;20),2,IF(AND(40&lt;H134,H134&lt;=60),3,IF(AND(60&lt;H134,H134&lt;=80),4,IF(AND(80&lt;H134,H134&lt;=100),5,6)))))</f>
        <v>2</v>
      </c>
      <c r="J134" s="1">
        <v>408</v>
      </c>
      <c r="K134" s="8">
        <f t="shared" si="14"/>
        <v>2</v>
      </c>
      <c r="L134" s="10">
        <v>10</v>
      </c>
      <c r="M134" s="1">
        <v>3276</v>
      </c>
      <c r="N134" s="1">
        <v>7725</v>
      </c>
      <c r="O134" s="2">
        <v>2.3580586080586081</v>
      </c>
      <c r="P134" s="1">
        <v>0</v>
      </c>
      <c r="Q134" s="1">
        <v>0</v>
      </c>
      <c r="R134" s="1">
        <v>1</v>
      </c>
      <c r="S134" s="1">
        <v>1</v>
      </c>
      <c r="T134" s="1">
        <v>1</v>
      </c>
      <c r="U134" s="1">
        <v>0</v>
      </c>
      <c r="V134" s="1">
        <v>2</v>
      </c>
      <c r="W134" s="1">
        <v>17</v>
      </c>
      <c r="X134" s="1">
        <v>409</v>
      </c>
      <c r="Y134" s="1">
        <v>4489</v>
      </c>
      <c r="Z134" s="1">
        <v>4917</v>
      </c>
      <c r="AA134" s="8">
        <f t="shared" si="20"/>
        <v>1</v>
      </c>
      <c r="AB134" s="1">
        <v>2565</v>
      </c>
      <c r="AC134" s="8">
        <f t="shared" si="18"/>
        <v>1</v>
      </c>
      <c r="AD134" s="1">
        <v>1</v>
      </c>
      <c r="AE134" s="1">
        <v>3759</v>
      </c>
      <c r="AF134" s="8">
        <f t="shared" si="21"/>
        <v>2</v>
      </c>
      <c r="AG134" s="1">
        <v>207</v>
      </c>
      <c r="AH134" s="1">
        <v>41</v>
      </c>
      <c r="AI134" s="1">
        <v>0</v>
      </c>
    </row>
    <row r="135" spans="1:35" x14ac:dyDescent="0.2">
      <c r="A135" s="1">
        <v>106190400</v>
      </c>
      <c r="B135" s="1" t="s">
        <v>358</v>
      </c>
      <c r="C135" s="1">
        <v>1</v>
      </c>
      <c r="D135" s="2">
        <v>70.567123287671237</v>
      </c>
      <c r="E135" s="4">
        <f t="shared" si="19"/>
        <v>4</v>
      </c>
      <c r="F135" s="1">
        <v>1</v>
      </c>
      <c r="G135" s="1">
        <v>1</v>
      </c>
      <c r="H135" s="1">
        <v>51</v>
      </c>
      <c r="I135" s="8">
        <f>IF(AND(H135&lt;=20,H135&gt;=0),1,IF(AND(H135&lt;=40,H135&gt;20),2,IF(AND(40&lt;H135,H135&lt;=60),3,IF(AND(60&lt;H135,H135&lt;=80),4,IF(AND(80&lt;H135,H135&lt;=100),5,6)))))</f>
        <v>3</v>
      </c>
      <c r="J135" s="1">
        <v>625</v>
      </c>
      <c r="K135" s="8">
        <f t="shared" si="14"/>
        <v>2</v>
      </c>
      <c r="L135" s="10">
        <v>48</v>
      </c>
      <c r="M135" s="1">
        <v>3283</v>
      </c>
      <c r="N135" s="1">
        <v>7584</v>
      </c>
      <c r="O135" s="2">
        <v>2.3100822418519646</v>
      </c>
      <c r="P135" s="1">
        <v>0</v>
      </c>
      <c r="Q135" s="1">
        <v>1</v>
      </c>
      <c r="R135" s="1">
        <v>1</v>
      </c>
      <c r="S135" s="1">
        <v>1</v>
      </c>
      <c r="T135" s="1">
        <v>1</v>
      </c>
      <c r="U135" s="1">
        <v>1</v>
      </c>
      <c r="V135" s="1">
        <v>10</v>
      </c>
      <c r="W135" s="1">
        <v>77</v>
      </c>
      <c r="X135" s="1">
        <v>3325</v>
      </c>
      <c r="Y135" s="1">
        <v>11149</v>
      </c>
      <c r="Z135" s="1">
        <v>14565</v>
      </c>
      <c r="AA135" s="8">
        <f t="shared" si="20"/>
        <v>3</v>
      </c>
      <c r="AB135" s="1">
        <v>8934</v>
      </c>
      <c r="AC135" s="8">
        <f t="shared" si="18"/>
        <v>3</v>
      </c>
      <c r="AD135" s="1">
        <v>0</v>
      </c>
      <c r="AE135" s="1">
        <v>3283</v>
      </c>
      <c r="AF135" s="8">
        <f t="shared" si="21"/>
        <v>2</v>
      </c>
      <c r="AG135" s="1">
        <v>241</v>
      </c>
      <c r="AH135" s="1">
        <v>63</v>
      </c>
      <c r="AI135" s="1">
        <v>0</v>
      </c>
    </row>
    <row r="136" spans="1:35" x14ac:dyDescent="0.2">
      <c r="A136" s="1">
        <v>106190410</v>
      </c>
      <c r="B136" s="1" t="s">
        <v>1240</v>
      </c>
      <c r="C136" s="1">
        <v>1</v>
      </c>
      <c r="D136" s="2">
        <v>70.567123287671237</v>
      </c>
      <c r="E136" s="4">
        <f t="shared" si="19"/>
        <v>4</v>
      </c>
      <c r="F136" s="1">
        <v>1</v>
      </c>
      <c r="G136" s="1">
        <v>3</v>
      </c>
      <c r="H136" s="1">
        <v>0</v>
      </c>
      <c r="I136" s="8">
        <f t="shared" ref="I136:I150" si="22">IF(AND(H136&lt;=20,H136&gt;=0),1,IF(AND(H136&lt;=40,H136&gt;20),2,IF(AND(40&lt;H136,H136&lt;=60),3,IF(AND(60&lt;H136,H136&lt;=80),4,IF(AND(80&lt;H136,H136&lt;=100),5,6)))))</f>
        <v>1</v>
      </c>
      <c r="J136" s="1">
        <v>118</v>
      </c>
      <c r="K136" s="8">
        <f t="shared" si="14"/>
        <v>1</v>
      </c>
      <c r="L136" s="10">
        <v>0</v>
      </c>
      <c r="M136" s="1">
        <v>0</v>
      </c>
      <c r="N136" s="1">
        <v>0</v>
      </c>
      <c r="O136" s="2">
        <v>0</v>
      </c>
      <c r="P136" s="1">
        <v>0</v>
      </c>
      <c r="Q136" s="1">
        <v>0</v>
      </c>
      <c r="R136" s="1">
        <v>0</v>
      </c>
      <c r="S136" s="1">
        <v>0</v>
      </c>
      <c r="T136" s="1">
        <v>1</v>
      </c>
      <c r="U136" s="1">
        <v>0</v>
      </c>
      <c r="V136" s="1">
        <v>0</v>
      </c>
      <c r="W136" s="1">
        <v>0</v>
      </c>
      <c r="X136" s="1">
        <v>0</v>
      </c>
      <c r="Y136" s="1">
        <v>0</v>
      </c>
      <c r="Z136" s="1">
        <v>0</v>
      </c>
      <c r="AA136" s="8">
        <f t="shared" si="20"/>
        <v>1</v>
      </c>
      <c r="AB136" s="1">
        <v>0</v>
      </c>
      <c r="AC136" s="8">
        <f t="shared" si="18"/>
        <v>1</v>
      </c>
      <c r="AD136" s="1">
        <v>0</v>
      </c>
      <c r="AE136" s="1">
        <v>0</v>
      </c>
      <c r="AF136" s="8">
        <f t="shared" si="21"/>
        <v>1</v>
      </c>
      <c r="AG136" s="1">
        <v>0</v>
      </c>
      <c r="AH136" s="1">
        <v>0</v>
      </c>
      <c r="AI136" s="1">
        <v>0</v>
      </c>
    </row>
    <row r="137" spans="1:35" x14ac:dyDescent="0.2">
      <c r="A137" s="1">
        <v>106190413</v>
      </c>
      <c r="B137" s="1" t="s">
        <v>361</v>
      </c>
      <c r="C137" s="1">
        <v>1</v>
      </c>
      <c r="D137" s="2">
        <v>70.331506849315062</v>
      </c>
      <c r="E137" s="4">
        <f t="shared" si="19"/>
        <v>4</v>
      </c>
      <c r="F137" s="1">
        <v>1</v>
      </c>
      <c r="G137" s="1">
        <v>1</v>
      </c>
      <c r="H137" s="1">
        <v>0</v>
      </c>
      <c r="I137" s="8">
        <f t="shared" si="22"/>
        <v>1</v>
      </c>
      <c r="J137" s="1">
        <v>193</v>
      </c>
      <c r="K137" s="8">
        <f t="shared" si="14"/>
        <v>1</v>
      </c>
      <c r="L137" s="10">
        <v>0</v>
      </c>
      <c r="M137" s="1">
        <v>0</v>
      </c>
      <c r="N137" s="1">
        <v>0</v>
      </c>
      <c r="O137" s="2">
        <v>0</v>
      </c>
      <c r="P137" s="1">
        <v>0</v>
      </c>
      <c r="Q137" s="1">
        <v>1</v>
      </c>
      <c r="R137" s="1">
        <v>1</v>
      </c>
      <c r="S137" s="1">
        <v>1</v>
      </c>
      <c r="T137" s="1">
        <v>1</v>
      </c>
      <c r="U137" s="1">
        <v>0</v>
      </c>
      <c r="V137" s="1">
        <v>0</v>
      </c>
      <c r="W137" s="1">
        <v>3</v>
      </c>
      <c r="X137" s="1">
        <v>1</v>
      </c>
      <c r="Y137" s="1">
        <v>6043</v>
      </c>
      <c r="Z137" s="1">
        <v>6047</v>
      </c>
      <c r="AA137" s="8">
        <f t="shared" si="20"/>
        <v>2</v>
      </c>
      <c r="AB137" s="1">
        <v>1474</v>
      </c>
      <c r="AC137" s="8">
        <f t="shared" si="18"/>
        <v>1</v>
      </c>
      <c r="AD137" s="1">
        <v>1</v>
      </c>
      <c r="AE137" s="1">
        <v>0</v>
      </c>
      <c r="AF137" s="8">
        <f t="shared" si="21"/>
        <v>1</v>
      </c>
      <c r="AG137" s="1">
        <v>0</v>
      </c>
      <c r="AH137" s="1">
        <v>0</v>
      </c>
      <c r="AI137" s="1">
        <v>0</v>
      </c>
    </row>
    <row r="138" spans="1:35" x14ac:dyDescent="0.2">
      <c r="A138" s="1">
        <v>106190422</v>
      </c>
      <c r="B138" s="1" t="s">
        <v>363</v>
      </c>
      <c r="C138" s="1">
        <v>1</v>
      </c>
      <c r="D138" s="2">
        <v>45.31232876712329</v>
      </c>
      <c r="E138" s="4">
        <f t="shared" si="19"/>
        <v>3</v>
      </c>
      <c r="F138" s="1">
        <v>1</v>
      </c>
      <c r="G138" s="1">
        <v>1</v>
      </c>
      <c r="H138" s="1">
        <v>25</v>
      </c>
      <c r="I138" s="8">
        <f t="shared" si="22"/>
        <v>2</v>
      </c>
      <c r="J138" s="1">
        <v>446</v>
      </c>
      <c r="K138" s="8">
        <f t="shared" si="14"/>
        <v>2</v>
      </c>
      <c r="L138" s="10">
        <v>28</v>
      </c>
      <c r="M138" s="1">
        <v>2819</v>
      </c>
      <c r="N138" s="1">
        <v>6722</v>
      </c>
      <c r="O138" s="2">
        <v>2.3845335225257185</v>
      </c>
      <c r="P138" s="1">
        <v>0</v>
      </c>
      <c r="Q138" s="1">
        <v>1</v>
      </c>
      <c r="R138" s="1">
        <v>1</v>
      </c>
      <c r="S138" s="1">
        <v>1</v>
      </c>
      <c r="T138" s="1">
        <v>1</v>
      </c>
      <c r="U138" s="1">
        <v>1</v>
      </c>
      <c r="V138" s="1">
        <v>5</v>
      </c>
      <c r="W138" s="1">
        <v>34</v>
      </c>
      <c r="X138" s="1">
        <v>133</v>
      </c>
      <c r="Y138" s="1">
        <v>12979</v>
      </c>
      <c r="Z138" s="1">
        <v>13151</v>
      </c>
      <c r="AA138" s="8">
        <f t="shared" si="20"/>
        <v>3</v>
      </c>
      <c r="AB138" s="1">
        <v>6409</v>
      </c>
      <c r="AC138" s="8">
        <f t="shared" si="18"/>
        <v>2</v>
      </c>
      <c r="AD138" s="1">
        <v>1</v>
      </c>
      <c r="AE138" s="1">
        <v>3201</v>
      </c>
      <c r="AF138" s="8">
        <f t="shared" si="21"/>
        <v>2</v>
      </c>
      <c r="AG138" s="1">
        <v>192</v>
      </c>
      <c r="AH138" s="1">
        <v>41</v>
      </c>
      <c r="AI138" s="1">
        <v>1</v>
      </c>
    </row>
    <row r="139" spans="1:35" x14ac:dyDescent="0.2">
      <c r="A139" s="1">
        <v>106190429</v>
      </c>
      <c r="B139" s="1" t="s">
        <v>365</v>
      </c>
      <c r="C139" s="1">
        <v>1</v>
      </c>
      <c r="D139" s="2">
        <v>63.232876712328768</v>
      </c>
      <c r="E139" s="4">
        <f t="shared" si="19"/>
        <v>4</v>
      </c>
      <c r="F139" s="1">
        <v>1</v>
      </c>
      <c r="G139" s="1">
        <v>1</v>
      </c>
      <c r="H139" s="1">
        <v>33</v>
      </c>
      <c r="I139" s="8">
        <f t="shared" si="22"/>
        <v>2</v>
      </c>
      <c r="J139" s="1">
        <v>460</v>
      </c>
      <c r="K139" s="8">
        <f t="shared" si="14"/>
        <v>2</v>
      </c>
      <c r="L139" s="10">
        <v>0</v>
      </c>
      <c r="M139" s="1">
        <v>2237</v>
      </c>
      <c r="N139" s="1">
        <v>3808</v>
      </c>
      <c r="O139" s="2">
        <v>1.7022798390701832</v>
      </c>
      <c r="P139" s="1">
        <v>0</v>
      </c>
      <c r="Q139" s="1">
        <v>1</v>
      </c>
      <c r="R139" s="1">
        <v>1</v>
      </c>
      <c r="S139" s="1">
        <v>1</v>
      </c>
      <c r="T139" s="1">
        <v>1</v>
      </c>
      <c r="U139" s="1">
        <v>1</v>
      </c>
      <c r="V139" s="1">
        <v>2</v>
      </c>
      <c r="W139" s="1">
        <v>4710</v>
      </c>
      <c r="X139" s="1">
        <v>2819</v>
      </c>
      <c r="Y139" s="1">
        <v>716</v>
      </c>
      <c r="Z139" s="1">
        <v>8257</v>
      </c>
      <c r="AA139" s="8">
        <f t="shared" si="20"/>
        <v>2</v>
      </c>
      <c r="AB139" s="1">
        <v>9204</v>
      </c>
      <c r="AC139" s="8">
        <f t="shared" si="18"/>
        <v>3</v>
      </c>
      <c r="AD139" s="1">
        <v>1</v>
      </c>
      <c r="AE139" s="1">
        <v>2505</v>
      </c>
      <c r="AF139" s="8">
        <f t="shared" si="21"/>
        <v>2</v>
      </c>
      <c r="AG139" s="1">
        <v>229</v>
      </c>
      <c r="AH139" s="1">
        <v>58</v>
      </c>
      <c r="AI139" s="1">
        <v>1</v>
      </c>
    </row>
    <row r="140" spans="1:35" x14ac:dyDescent="0.2">
      <c r="A140" s="1">
        <v>106190431</v>
      </c>
      <c r="B140" s="1" t="s">
        <v>367</v>
      </c>
      <c r="C140" s="1">
        <v>1</v>
      </c>
      <c r="D140" s="2">
        <v>57.523287671232879</v>
      </c>
      <c r="E140" s="4">
        <f t="shared" si="19"/>
        <v>3</v>
      </c>
      <c r="F140" s="1">
        <v>1</v>
      </c>
      <c r="G140" s="1">
        <v>1</v>
      </c>
      <c r="H140" s="1">
        <v>10</v>
      </c>
      <c r="I140" s="8">
        <f t="shared" si="22"/>
        <v>1</v>
      </c>
      <c r="J140" s="1">
        <v>229</v>
      </c>
      <c r="K140" s="8">
        <f t="shared" ref="K140:K203" si="23">IF(AND(J140&lt;=400,J140&gt;=0),1,IF(AND(J140&lt;=800,J140&gt;400),2,IF(800&lt;J140,3,"")))</f>
        <v>1</v>
      </c>
      <c r="L140" s="10">
        <v>0</v>
      </c>
      <c r="M140" s="1">
        <v>2071</v>
      </c>
      <c r="N140" s="1">
        <v>4065</v>
      </c>
      <c r="O140" s="2">
        <v>1.962819893771125</v>
      </c>
      <c r="P140" s="1">
        <v>0</v>
      </c>
      <c r="Q140" s="1">
        <v>1</v>
      </c>
      <c r="R140" s="1">
        <v>1</v>
      </c>
      <c r="S140" s="1">
        <v>1</v>
      </c>
      <c r="T140" s="1">
        <v>1</v>
      </c>
      <c r="U140" s="1">
        <v>1</v>
      </c>
      <c r="V140" s="1">
        <v>0</v>
      </c>
      <c r="W140" s="1">
        <v>2345</v>
      </c>
      <c r="X140" s="1">
        <v>3181</v>
      </c>
      <c r="Y140" s="1">
        <v>771</v>
      </c>
      <c r="Z140" s="1">
        <v>6297</v>
      </c>
      <c r="AA140" s="8">
        <f t="shared" si="20"/>
        <v>2</v>
      </c>
      <c r="AB140" s="1">
        <v>4010</v>
      </c>
      <c r="AC140" s="8">
        <f>IF(AND(AB140&lt;=4000,AB140&gt;=0),1,IF(AND(AB140&lt;=8000,AB140&gt;4000),2,IF(8000&lt;AB140,3,"")))</f>
        <v>2</v>
      </c>
      <c r="AD140" s="1">
        <v>1</v>
      </c>
      <c r="AE140" s="1">
        <v>2293</v>
      </c>
      <c r="AF140" s="8">
        <f t="shared" si="21"/>
        <v>2</v>
      </c>
      <c r="AG140" s="1">
        <v>120</v>
      </c>
      <c r="AH140" s="1">
        <v>12</v>
      </c>
      <c r="AI140" s="1">
        <v>0</v>
      </c>
    </row>
    <row r="141" spans="1:35" x14ac:dyDescent="0.2">
      <c r="A141" s="1">
        <v>106190432</v>
      </c>
      <c r="B141" s="1" t="s">
        <v>370</v>
      </c>
      <c r="C141" s="1">
        <v>1</v>
      </c>
      <c r="D141" s="2">
        <v>53.087671232876716</v>
      </c>
      <c r="E141" s="4">
        <f t="shared" si="19"/>
        <v>3</v>
      </c>
      <c r="F141" s="1">
        <v>1</v>
      </c>
      <c r="G141" s="1">
        <v>1</v>
      </c>
      <c r="H141" s="1">
        <v>24</v>
      </c>
      <c r="I141" s="8">
        <f t="shared" si="22"/>
        <v>2</v>
      </c>
      <c r="J141" s="1">
        <v>218</v>
      </c>
      <c r="K141" s="8">
        <f t="shared" si="23"/>
        <v>1</v>
      </c>
      <c r="L141" s="10">
        <v>29</v>
      </c>
      <c r="M141" s="1">
        <v>1983</v>
      </c>
      <c r="N141" s="1">
        <v>3625</v>
      </c>
      <c r="O141" s="2">
        <v>1.8280383257690369</v>
      </c>
      <c r="P141" s="1">
        <v>0</v>
      </c>
      <c r="Q141" s="1">
        <v>1</v>
      </c>
      <c r="R141" s="1">
        <v>1</v>
      </c>
      <c r="S141" s="1">
        <v>1</v>
      </c>
      <c r="T141" s="1">
        <v>1</v>
      </c>
      <c r="U141" s="1">
        <v>1</v>
      </c>
      <c r="V141" s="1">
        <v>9</v>
      </c>
      <c r="W141" s="1">
        <v>1366</v>
      </c>
      <c r="X141" s="1">
        <v>2002</v>
      </c>
      <c r="Y141" s="1">
        <v>1252</v>
      </c>
      <c r="Z141" s="1">
        <v>4630</v>
      </c>
      <c r="AA141" s="8">
        <f t="shared" si="20"/>
        <v>1</v>
      </c>
      <c r="AB141" s="1">
        <v>2862</v>
      </c>
      <c r="AC141" s="8">
        <f t="shared" ref="AC141:AC161" si="24">IF(AND(AB141&lt;=4000,AB141&gt;=0),1,IF(AND(AB141&lt;=8000,AB141&gt;4000),2,IF(8000&lt;AB141,3,"")))</f>
        <v>1</v>
      </c>
      <c r="AD141" s="1">
        <v>1</v>
      </c>
      <c r="AE141" s="1">
        <v>2190</v>
      </c>
      <c r="AF141" s="8">
        <f t="shared" si="21"/>
        <v>2</v>
      </c>
      <c r="AG141" s="1">
        <v>181</v>
      </c>
      <c r="AH141" s="1">
        <v>53</v>
      </c>
      <c r="AI141" s="1">
        <v>0</v>
      </c>
    </row>
    <row r="142" spans="1:35" x14ac:dyDescent="0.2">
      <c r="A142" s="1">
        <v>106190434</v>
      </c>
      <c r="B142" s="1" t="s">
        <v>373</v>
      </c>
      <c r="C142" s="1">
        <v>1</v>
      </c>
      <c r="D142" s="2">
        <v>41.841095890410962</v>
      </c>
      <c r="E142" s="4">
        <f t="shared" si="19"/>
        <v>3</v>
      </c>
      <c r="F142" s="1">
        <v>1</v>
      </c>
      <c r="G142" s="1">
        <v>1</v>
      </c>
      <c r="H142" s="1">
        <v>17</v>
      </c>
      <c r="I142" s="8">
        <f t="shared" si="22"/>
        <v>1</v>
      </c>
      <c r="J142" s="1">
        <v>288</v>
      </c>
      <c r="K142" s="8">
        <f t="shared" si="23"/>
        <v>1</v>
      </c>
      <c r="L142" s="10">
        <v>28</v>
      </c>
      <c r="M142" s="1">
        <v>1582</v>
      </c>
      <c r="N142" s="1">
        <v>2753</v>
      </c>
      <c r="O142" s="2">
        <v>1.7402022756005058</v>
      </c>
      <c r="P142" s="1">
        <v>0</v>
      </c>
      <c r="Q142" s="1">
        <v>1</v>
      </c>
      <c r="R142" s="1">
        <v>1</v>
      </c>
      <c r="S142" s="1">
        <v>1</v>
      </c>
      <c r="T142" s="1">
        <v>1</v>
      </c>
      <c r="U142" s="1">
        <v>1</v>
      </c>
      <c r="V142" s="1">
        <v>0</v>
      </c>
      <c r="W142" s="1">
        <v>2017</v>
      </c>
      <c r="X142" s="1">
        <v>2936</v>
      </c>
      <c r="Y142" s="1">
        <v>1359</v>
      </c>
      <c r="Z142" s="1">
        <v>6317</v>
      </c>
      <c r="AA142" s="8">
        <f t="shared" si="20"/>
        <v>2</v>
      </c>
      <c r="AB142" s="1">
        <v>3765</v>
      </c>
      <c r="AC142" s="8">
        <f t="shared" si="24"/>
        <v>1</v>
      </c>
      <c r="AD142" s="1">
        <v>0</v>
      </c>
      <c r="AE142" s="1">
        <v>1768</v>
      </c>
      <c r="AF142" s="8">
        <f t="shared" si="21"/>
        <v>1</v>
      </c>
      <c r="AG142" s="1">
        <v>127</v>
      </c>
      <c r="AH142" s="1">
        <v>19</v>
      </c>
      <c r="AI142" s="1">
        <v>0</v>
      </c>
    </row>
    <row r="143" spans="1:35" x14ac:dyDescent="0.2">
      <c r="A143" s="1">
        <v>106190449</v>
      </c>
      <c r="B143" s="1" t="s">
        <v>1390</v>
      </c>
      <c r="C143" s="1">
        <v>1</v>
      </c>
      <c r="D143" s="2">
        <v>54.989041095890414</v>
      </c>
      <c r="E143" s="4">
        <f t="shared" si="19"/>
        <v>3</v>
      </c>
      <c r="F143" s="1">
        <v>1</v>
      </c>
      <c r="G143" s="1">
        <v>1</v>
      </c>
      <c r="H143" s="1">
        <v>0</v>
      </c>
      <c r="I143" s="8">
        <f t="shared" si="22"/>
        <v>1</v>
      </c>
      <c r="J143" s="1">
        <v>118</v>
      </c>
      <c r="K143" s="8">
        <f t="shared" si="23"/>
        <v>1</v>
      </c>
      <c r="L143" s="10">
        <v>0</v>
      </c>
      <c r="M143" s="1">
        <v>0</v>
      </c>
      <c r="N143" s="1">
        <v>0</v>
      </c>
      <c r="O143" s="2">
        <v>0</v>
      </c>
      <c r="P143" s="1">
        <v>0</v>
      </c>
      <c r="Q143" s="1">
        <v>0</v>
      </c>
      <c r="R143" s="1">
        <v>0</v>
      </c>
      <c r="S143" s="1">
        <v>0</v>
      </c>
      <c r="T143" s="1">
        <v>0</v>
      </c>
      <c r="U143" s="1">
        <v>0</v>
      </c>
      <c r="V143" s="1">
        <v>0</v>
      </c>
      <c r="W143" s="1">
        <v>0</v>
      </c>
      <c r="X143" s="1">
        <v>0</v>
      </c>
      <c r="Y143" s="1">
        <v>0</v>
      </c>
      <c r="Z143" s="1">
        <v>0</v>
      </c>
      <c r="AA143" s="8">
        <f t="shared" si="20"/>
        <v>1</v>
      </c>
      <c r="AB143" s="1">
        <v>63</v>
      </c>
      <c r="AC143" s="8">
        <f t="shared" si="24"/>
        <v>1</v>
      </c>
      <c r="AD143" s="1">
        <v>0</v>
      </c>
      <c r="AE143" s="1">
        <v>0</v>
      </c>
      <c r="AF143" s="8">
        <f t="shared" si="21"/>
        <v>1</v>
      </c>
      <c r="AG143" s="1">
        <v>0</v>
      </c>
      <c r="AH143" s="1">
        <v>0</v>
      </c>
      <c r="AI143" s="1">
        <v>0</v>
      </c>
    </row>
    <row r="144" spans="1:35" x14ac:dyDescent="0.2">
      <c r="A144" s="1">
        <v>106190458</v>
      </c>
      <c r="B144" s="1" t="s">
        <v>375</v>
      </c>
      <c r="C144" s="1">
        <v>1</v>
      </c>
      <c r="D144" s="2">
        <v>60.115068493150687</v>
      </c>
      <c r="E144" s="4">
        <f t="shared" si="19"/>
        <v>4</v>
      </c>
      <c r="F144" s="1">
        <v>1</v>
      </c>
      <c r="G144" s="1">
        <v>1</v>
      </c>
      <c r="H144" s="1">
        <v>0</v>
      </c>
      <c r="I144" s="8">
        <f t="shared" si="22"/>
        <v>1</v>
      </c>
      <c r="J144" s="1">
        <v>76</v>
      </c>
      <c r="K144" s="8">
        <f t="shared" si="23"/>
        <v>1</v>
      </c>
      <c r="L144" s="10">
        <v>0</v>
      </c>
      <c r="M144" s="1">
        <v>0</v>
      </c>
      <c r="N144" s="1">
        <v>0</v>
      </c>
      <c r="O144" s="2">
        <v>0</v>
      </c>
      <c r="P144" s="1">
        <v>0</v>
      </c>
      <c r="Q144" s="1">
        <v>0</v>
      </c>
      <c r="R144" s="1">
        <v>0</v>
      </c>
      <c r="S144" s="1">
        <v>0</v>
      </c>
      <c r="T144" s="1">
        <v>0</v>
      </c>
      <c r="U144" s="1">
        <v>0</v>
      </c>
      <c r="V144" s="1">
        <v>0</v>
      </c>
      <c r="W144" s="1">
        <v>0</v>
      </c>
      <c r="X144" s="1">
        <v>0</v>
      </c>
      <c r="Y144" s="1">
        <v>0</v>
      </c>
      <c r="Z144" s="1">
        <v>0</v>
      </c>
      <c r="AA144" s="8">
        <f t="shared" si="20"/>
        <v>1</v>
      </c>
      <c r="AB144" s="1">
        <v>48</v>
      </c>
      <c r="AC144" s="8">
        <f t="shared" si="24"/>
        <v>1</v>
      </c>
      <c r="AD144" s="1">
        <v>0</v>
      </c>
      <c r="AE144" s="1">
        <v>0</v>
      </c>
      <c r="AF144" s="8">
        <f t="shared" si="21"/>
        <v>1</v>
      </c>
      <c r="AG144" s="1">
        <v>0</v>
      </c>
      <c r="AH144" s="1">
        <v>0</v>
      </c>
      <c r="AI144" s="1">
        <v>0</v>
      </c>
    </row>
    <row r="145" spans="1:35" x14ac:dyDescent="0.2">
      <c r="A145" s="1">
        <v>106190462</v>
      </c>
      <c r="B145" s="1" t="s">
        <v>1365</v>
      </c>
      <c r="C145" s="1">
        <v>1</v>
      </c>
      <c r="D145" s="2">
        <v>70.567123287671237</v>
      </c>
      <c r="E145" s="4">
        <f t="shared" si="19"/>
        <v>4</v>
      </c>
      <c r="F145" s="1">
        <v>2</v>
      </c>
      <c r="G145" s="1">
        <v>3</v>
      </c>
      <c r="H145" s="1">
        <v>0</v>
      </c>
      <c r="I145" s="8">
        <f t="shared" si="22"/>
        <v>1</v>
      </c>
      <c r="J145" s="1">
        <v>118</v>
      </c>
      <c r="K145" s="8">
        <f t="shared" si="23"/>
        <v>1</v>
      </c>
      <c r="L145" s="10">
        <v>0</v>
      </c>
      <c r="M145" s="1">
        <v>0</v>
      </c>
      <c r="N145" s="1">
        <v>0</v>
      </c>
      <c r="O145" s="2">
        <v>0</v>
      </c>
      <c r="P145" s="1">
        <v>0</v>
      </c>
      <c r="Q145" s="1">
        <v>0</v>
      </c>
      <c r="R145" s="1">
        <v>0</v>
      </c>
      <c r="S145" s="1">
        <v>0</v>
      </c>
      <c r="T145" s="1">
        <v>1</v>
      </c>
      <c r="U145" s="1">
        <v>0</v>
      </c>
      <c r="V145" s="1">
        <v>0</v>
      </c>
      <c r="W145" s="1">
        <v>0</v>
      </c>
      <c r="X145" s="1">
        <v>0</v>
      </c>
      <c r="Y145" s="1">
        <v>0</v>
      </c>
      <c r="Z145" s="1">
        <v>0</v>
      </c>
      <c r="AA145" s="8">
        <f t="shared" si="20"/>
        <v>1</v>
      </c>
      <c r="AB145" s="1">
        <v>0</v>
      </c>
      <c r="AC145" s="8">
        <f t="shared" si="24"/>
        <v>1</v>
      </c>
      <c r="AD145" s="1">
        <v>0</v>
      </c>
      <c r="AE145" s="1">
        <v>0</v>
      </c>
      <c r="AF145" s="8">
        <f t="shared" si="21"/>
        <v>1</v>
      </c>
      <c r="AG145" s="1">
        <v>0</v>
      </c>
      <c r="AH145" s="1">
        <v>0</v>
      </c>
      <c r="AI145" s="1">
        <v>0</v>
      </c>
    </row>
    <row r="146" spans="1:35" x14ac:dyDescent="0.2">
      <c r="A146" s="1">
        <v>106190468</v>
      </c>
      <c r="B146" s="1" t="s">
        <v>378</v>
      </c>
      <c r="C146" s="1">
        <v>1</v>
      </c>
      <c r="D146" s="2">
        <v>70.567123287671237</v>
      </c>
      <c r="E146" s="4">
        <f t="shared" si="19"/>
        <v>4</v>
      </c>
      <c r="F146" s="1">
        <v>1</v>
      </c>
      <c r="G146" s="1">
        <v>1</v>
      </c>
      <c r="H146" s="1">
        <v>0</v>
      </c>
      <c r="I146" s="8">
        <f t="shared" si="22"/>
        <v>1</v>
      </c>
      <c r="J146" s="1">
        <v>36</v>
      </c>
      <c r="K146" s="8">
        <f t="shared" si="23"/>
        <v>1</v>
      </c>
      <c r="L146" s="10">
        <v>0</v>
      </c>
      <c r="M146" s="1">
        <v>0</v>
      </c>
      <c r="N146" s="1">
        <v>0</v>
      </c>
      <c r="O146" s="2">
        <v>0</v>
      </c>
      <c r="P146" s="1">
        <v>0</v>
      </c>
      <c r="Q146" s="1">
        <v>0</v>
      </c>
      <c r="R146" s="1">
        <v>0</v>
      </c>
      <c r="S146" s="1">
        <v>0</v>
      </c>
      <c r="T146" s="1">
        <v>0</v>
      </c>
      <c r="U146" s="1">
        <v>0</v>
      </c>
      <c r="V146" s="1">
        <v>0</v>
      </c>
      <c r="W146" s="1">
        <v>0</v>
      </c>
      <c r="X146" s="1">
        <v>0</v>
      </c>
      <c r="Y146" s="1">
        <v>0</v>
      </c>
      <c r="Z146" s="1">
        <v>0</v>
      </c>
      <c r="AA146" s="8">
        <f t="shared" si="20"/>
        <v>1</v>
      </c>
      <c r="AB146" s="1">
        <v>105</v>
      </c>
      <c r="AC146" s="8">
        <f t="shared" si="24"/>
        <v>1</v>
      </c>
      <c r="AD146" s="1">
        <v>0</v>
      </c>
      <c r="AE146" s="1">
        <v>0</v>
      </c>
      <c r="AF146" s="8">
        <f t="shared" si="21"/>
        <v>1</v>
      </c>
      <c r="AG146" s="1">
        <v>0</v>
      </c>
      <c r="AH146" s="1">
        <v>0</v>
      </c>
      <c r="AI146" s="1">
        <v>0</v>
      </c>
    </row>
    <row r="147" spans="1:35" x14ac:dyDescent="0.2">
      <c r="A147" s="1">
        <v>106190470</v>
      </c>
      <c r="B147" s="1" t="s">
        <v>380</v>
      </c>
      <c r="C147" s="1">
        <v>1</v>
      </c>
      <c r="D147" s="2">
        <v>56.589041095890408</v>
      </c>
      <c r="E147" s="4">
        <f t="shared" si="19"/>
        <v>3</v>
      </c>
      <c r="F147" s="1">
        <v>1</v>
      </c>
      <c r="G147" s="1">
        <v>1</v>
      </c>
      <c r="H147" s="1">
        <v>34</v>
      </c>
      <c r="I147" s="8">
        <f t="shared" si="22"/>
        <v>2</v>
      </c>
      <c r="J147" s="1">
        <v>442</v>
      </c>
      <c r="K147" s="8">
        <f t="shared" si="23"/>
        <v>2</v>
      </c>
      <c r="L147" s="10">
        <v>22</v>
      </c>
      <c r="M147" s="1">
        <v>2470</v>
      </c>
      <c r="N147" s="1">
        <v>5675</v>
      </c>
      <c r="O147" s="2">
        <v>2.2975708502024292</v>
      </c>
      <c r="P147" s="1">
        <v>0</v>
      </c>
      <c r="Q147" s="1">
        <v>1</v>
      </c>
      <c r="R147" s="1">
        <v>1</v>
      </c>
      <c r="S147" s="1">
        <v>1</v>
      </c>
      <c r="T147" s="1">
        <v>1</v>
      </c>
      <c r="U147" s="1">
        <v>1</v>
      </c>
      <c r="V147" s="1">
        <v>3</v>
      </c>
      <c r="W147" s="1">
        <v>38</v>
      </c>
      <c r="X147" s="1">
        <v>1147</v>
      </c>
      <c r="Y147" s="1">
        <v>11344</v>
      </c>
      <c r="Z147" s="1">
        <v>12534</v>
      </c>
      <c r="AA147" s="8">
        <f t="shared" si="20"/>
        <v>3</v>
      </c>
      <c r="AB147" s="1">
        <v>3848</v>
      </c>
      <c r="AC147" s="8">
        <f t="shared" si="24"/>
        <v>1</v>
      </c>
      <c r="AD147" s="1">
        <v>1</v>
      </c>
      <c r="AE147" s="1">
        <v>2656</v>
      </c>
      <c r="AF147" s="8">
        <f t="shared" si="21"/>
        <v>2</v>
      </c>
      <c r="AG147" s="1">
        <v>137</v>
      </c>
      <c r="AH147" s="1">
        <v>27</v>
      </c>
      <c r="AI147" s="1">
        <v>1</v>
      </c>
    </row>
    <row r="148" spans="1:35" x14ac:dyDescent="0.2">
      <c r="A148" s="1">
        <v>106190475</v>
      </c>
      <c r="B148" s="1" t="s">
        <v>382</v>
      </c>
      <c r="C148" s="1">
        <v>1</v>
      </c>
      <c r="D148" s="2">
        <v>70.567123287671237</v>
      </c>
      <c r="E148" s="4">
        <f t="shared" si="19"/>
        <v>4</v>
      </c>
      <c r="F148" s="1">
        <v>1</v>
      </c>
      <c r="G148" s="1">
        <v>1</v>
      </c>
      <c r="H148" s="1">
        <v>20</v>
      </c>
      <c r="I148" s="8">
        <f t="shared" si="22"/>
        <v>1</v>
      </c>
      <c r="J148" s="1">
        <v>208</v>
      </c>
      <c r="K148" s="8">
        <f t="shared" si="23"/>
        <v>1</v>
      </c>
      <c r="L148" s="10">
        <v>0</v>
      </c>
      <c r="M148" s="1">
        <v>0</v>
      </c>
      <c r="N148" s="1">
        <v>0</v>
      </c>
      <c r="O148" s="2">
        <v>0</v>
      </c>
      <c r="P148" s="1">
        <v>0</v>
      </c>
      <c r="Q148" s="1">
        <v>0</v>
      </c>
      <c r="R148" s="1">
        <v>1</v>
      </c>
      <c r="S148" s="1">
        <v>1</v>
      </c>
      <c r="T148" s="1">
        <v>1</v>
      </c>
      <c r="U148" s="1">
        <v>1</v>
      </c>
      <c r="V148" s="1">
        <v>492</v>
      </c>
      <c r="W148" s="1">
        <v>497</v>
      </c>
      <c r="X148" s="1">
        <v>1354</v>
      </c>
      <c r="Y148" s="1">
        <v>1689</v>
      </c>
      <c r="Z148" s="1">
        <v>4035</v>
      </c>
      <c r="AA148" s="8">
        <f t="shared" si="20"/>
        <v>1</v>
      </c>
      <c r="AB148" s="1">
        <v>378</v>
      </c>
      <c r="AC148" s="8">
        <f t="shared" si="24"/>
        <v>1</v>
      </c>
      <c r="AD148" s="1">
        <v>1</v>
      </c>
      <c r="AE148" s="1">
        <v>0</v>
      </c>
      <c r="AF148" s="8">
        <f t="shared" si="21"/>
        <v>1</v>
      </c>
      <c r="AG148" s="1">
        <v>0</v>
      </c>
      <c r="AH148" s="1">
        <v>0</v>
      </c>
      <c r="AI148" s="1">
        <v>0</v>
      </c>
    </row>
    <row r="149" spans="1:35" x14ac:dyDescent="0.2">
      <c r="A149" s="1">
        <v>106190500</v>
      </c>
      <c r="B149" s="1" t="s">
        <v>1287</v>
      </c>
      <c r="C149" s="1">
        <v>1</v>
      </c>
      <c r="D149" s="2">
        <v>46.260273972602739</v>
      </c>
      <c r="E149" s="4">
        <f t="shared" si="19"/>
        <v>3</v>
      </c>
      <c r="F149" s="1">
        <v>1</v>
      </c>
      <c r="G149" s="1">
        <v>1</v>
      </c>
      <c r="H149" s="1">
        <v>0</v>
      </c>
      <c r="I149" s="8">
        <f t="shared" si="22"/>
        <v>1</v>
      </c>
      <c r="J149" s="1">
        <v>145</v>
      </c>
      <c r="K149" s="8">
        <f t="shared" si="23"/>
        <v>1</v>
      </c>
      <c r="L149" s="10">
        <v>0</v>
      </c>
      <c r="M149" s="1">
        <v>0</v>
      </c>
      <c r="N149" s="1">
        <v>0</v>
      </c>
      <c r="O149" s="2">
        <v>0</v>
      </c>
      <c r="P149" s="1">
        <v>0</v>
      </c>
      <c r="Q149" s="1">
        <v>0</v>
      </c>
      <c r="R149" s="1">
        <v>1</v>
      </c>
      <c r="S149" s="1">
        <v>1</v>
      </c>
      <c r="T149" s="1">
        <v>1</v>
      </c>
      <c r="U149" s="1">
        <v>1</v>
      </c>
      <c r="V149" s="1">
        <v>48</v>
      </c>
      <c r="W149" s="1">
        <v>145</v>
      </c>
      <c r="X149" s="1">
        <v>424</v>
      </c>
      <c r="Y149" s="1">
        <v>1691</v>
      </c>
      <c r="Z149" s="1">
        <v>2309</v>
      </c>
      <c r="AA149" s="8">
        <f t="shared" si="20"/>
        <v>1</v>
      </c>
      <c r="AB149" s="1">
        <v>1716</v>
      </c>
      <c r="AC149" s="8">
        <f t="shared" si="24"/>
        <v>1</v>
      </c>
      <c r="AD149" s="1">
        <v>0</v>
      </c>
      <c r="AE149" s="1">
        <v>0</v>
      </c>
      <c r="AF149" s="8">
        <f t="shared" si="21"/>
        <v>1</v>
      </c>
      <c r="AG149" s="1">
        <v>0</v>
      </c>
      <c r="AH149" s="1">
        <v>0</v>
      </c>
      <c r="AI149" s="1">
        <v>0</v>
      </c>
    </row>
    <row r="150" spans="1:35" x14ac:dyDescent="0.2">
      <c r="A150" s="1">
        <v>106190517</v>
      </c>
      <c r="B150" s="1" t="s">
        <v>385</v>
      </c>
      <c r="C150" s="1">
        <v>1</v>
      </c>
      <c r="D150" s="2">
        <v>42.797260273972604</v>
      </c>
      <c r="E150" s="4">
        <f t="shared" si="19"/>
        <v>3</v>
      </c>
      <c r="F150" s="1">
        <v>1</v>
      </c>
      <c r="G150" s="1">
        <v>1</v>
      </c>
      <c r="H150" s="1">
        <v>21</v>
      </c>
      <c r="I150" s="8">
        <f t="shared" si="22"/>
        <v>2</v>
      </c>
      <c r="J150" s="1">
        <v>249</v>
      </c>
      <c r="K150" s="8">
        <f t="shared" si="23"/>
        <v>1</v>
      </c>
      <c r="L150" s="10">
        <v>31</v>
      </c>
      <c r="M150" s="1">
        <v>2446</v>
      </c>
      <c r="N150" s="1">
        <v>5898</v>
      </c>
      <c r="O150" s="2">
        <v>2.411283728536386</v>
      </c>
      <c r="P150" s="1">
        <v>0</v>
      </c>
      <c r="Q150" s="1">
        <v>1</v>
      </c>
      <c r="R150" s="1">
        <v>1</v>
      </c>
      <c r="S150" s="1">
        <v>1</v>
      </c>
      <c r="T150" s="1">
        <v>1</v>
      </c>
      <c r="U150" s="1">
        <v>1</v>
      </c>
      <c r="V150" s="1">
        <v>1</v>
      </c>
      <c r="W150" s="1">
        <v>37</v>
      </c>
      <c r="X150" s="1">
        <v>1043</v>
      </c>
      <c r="Y150" s="1">
        <v>5384</v>
      </c>
      <c r="Z150" s="1">
        <v>6466</v>
      </c>
      <c r="AA150" s="8">
        <f t="shared" si="20"/>
        <v>2</v>
      </c>
      <c r="AB150" s="1">
        <v>2940</v>
      </c>
      <c r="AC150" s="8">
        <f t="shared" si="24"/>
        <v>1</v>
      </c>
      <c r="AD150" s="1">
        <v>1</v>
      </c>
      <c r="AE150" s="1">
        <v>2532</v>
      </c>
      <c r="AF150" s="8">
        <f t="shared" si="21"/>
        <v>2</v>
      </c>
      <c r="AG150" s="1">
        <v>261</v>
      </c>
      <c r="AH150" s="1">
        <v>31</v>
      </c>
      <c r="AI150" s="1">
        <v>0</v>
      </c>
    </row>
    <row r="151" spans="1:35" x14ac:dyDescent="0.2">
      <c r="A151" s="1">
        <v>106190521</v>
      </c>
      <c r="B151" s="1" t="s">
        <v>388</v>
      </c>
      <c r="C151" s="1">
        <v>1</v>
      </c>
      <c r="D151" s="2">
        <v>67.202739726027403</v>
      </c>
      <c r="E151" s="4">
        <f t="shared" si="19"/>
        <v>4</v>
      </c>
      <c r="F151" s="1">
        <v>1</v>
      </c>
      <c r="G151" s="1">
        <v>1</v>
      </c>
      <c r="H151" s="1">
        <v>0</v>
      </c>
      <c r="I151" s="8">
        <f>IF(AND(H151&lt;=20,H151&gt;=0),1,IF(AND(H151&lt;=40,H151&gt;20),2,IF(AND(40&lt;H151,H151&lt;=60),3,IF(AND(60&lt;H151,H151&lt;=80),4,IF(AND(80&lt;H151,H151&lt;=100),5,6)))))</f>
        <v>1</v>
      </c>
      <c r="J151" s="1">
        <v>172</v>
      </c>
      <c r="K151" s="8">
        <f t="shared" si="23"/>
        <v>1</v>
      </c>
      <c r="L151" s="10">
        <v>18</v>
      </c>
      <c r="M151" s="1">
        <v>974</v>
      </c>
      <c r="N151" s="1">
        <v>2337</v>
      </c>
      <c r="O151" s="2">
        <v>2.3993839835728954</v>
      </c>
      <c r="P151" s="1">
        <v>0</v>
      </c>
      <c r="Q151" s="1">
        <v>0</v>
      </c>
      <c r="R151" s="1">
        <v>1</v>
      </c>
      <c r="S151" s="1">
        <v>1</v>
      </c>
      <c r="T151" s="1">
        <v>1</v>
      </c>
      <c r="U151" s="1">
        <v>1</v>
      </c>
      <c r="V151" s="1">
        <v>0</v>
      </c>
      <c r="W151" s="1">
        <v>3</v>
      </c>
      <c r="X151" s="1">
        <v>72</v>
      </c>
      <c r="Y151" s="1">
        <v>4545</v>
      </c>
      <c r="Z151" s="1">
        <v>4620</v>
      </c>
      <c r="AA151" s="8">
        <f t="shared" si="20"/>
        <v>1</v>
      </c>
      <c r="AB151" s="1">
        <v>1204</v>
      </c>
      <c r="AC151" s="8">
        <f t="shared" si="24"/>
        <v>1</v>
      </c>
      <c r="AD151" s="1">
        <v>1</v>
      </c>
      <c r="AE151" s="1">
        <v>962</v>
      </c>
      <c r="AF151" s="8">
        <f t="shared" si="21"/>
        <v>1</v>
      </c>
      <c r="AG151" s="1">
        <v>55</v>
      </c>
      <c r="AH151" s="1">
        <v>1</v>
      </c>
      <c r="AI151" s="1">
        <v>0</v>
      </c>
    </row>
    <row r="152" spans="1:35" x14ac:dyDescent="0.2">
      <c r="A152" s="1">
        <v>106190522</v>
      </c>
      <c r="B152" s="1" t="s">
        <v>390</v>
      </c>
      <c r="C152" s="1">
        <v>1</v>
      </c>
      <c r="D152" s="2">
        <v>70.567123287671237</v>
      </c>
      <c r="E152" s="4">
        <f t="shared" si="19"/>
        <v>4</v>
      </c>
      <c r="F152" s="1">
        <v>1</v>
      </c>
      <c r="G152" s="1">
        <v>1</v>
      </c>
      <c r="H152" s="1">
        <v>13</v>
      </c>
      <c r="I152" s="8">
        <f>IF(AND(H152&lt;=20,H152&gt;=0),1,IF(AND(H152&lt;=40,H152&gt;20),2,IF(AND(40&lt;H152,H152&lt;=60),3,IF(AND(60&lt;H152,H152&lt;=80),4,IF(AND(80&lt;H152,H152&lt;=100),5,6)))))</f>
        <v>1</v>
      </c>
      <c r="J152" s="1">
        <v>334</v>
      </c>
      <c r="K152" s="8">
        <f t="shared" si="23"/>
        <v>1</v>
      </c>
      <c r="L152" s="10">
        <v>14</v>
      </c>
      <c r="M152" s="1">
        <v>1727</v>
      </c>
      <c r="N152" s="1">
        <v>3897</v>
      </c>
      <c r="O152" s="2">
        <v>2.2565141864504921</v>
      </c>
      <c r="P152" s="1">
        <v>0</v>
      </c>
      <c r="Q152" s="1">
        <v>1</v>
      </c>
      <c r="R152" s="1">
        <v>1</v>
      </c>
      <c r="S152" s="1">
        <v>1</v>
      </c>
      <c r="T152" s="1">
        <v>1</v>
      </c>
      <c r="U152" s="1">
        <v>1</v>
      </c>
      <c r="V152" s="1">
        <v>10</v>
      </c>
      <c r="W152" s="1">
        <v>84</v>
      </c>
      <c r="X152" s="1">
        <v>3924</v>
      </c>
      <c r="Y152" s="1">
        <v>1344</v>
      </c>
      <c r="Z152" s="1">
        <v>5363</v>
      </c>
      <c r="AA152" s="8">
        <f t="shared" si="20"/>
        <v>2</v>
      </c>
      <c r="AB152" s="1">
        <v>1234</v>
      </c>
      <c r="AC152" s="8">
        <f t="shared" si="24"/>
        <v>1</v>
      </c>
      <c r="AD152" s="1">
        <v>1</v>
      </c>
      <c r="AE152" s="1">
        <v>1938</v>
      </c>
      <c r="AF152" s="8">
        <f t="shared" si="21"/>
        <v>1</v>
      </c>
      <c r="AG152" s="1">
        <v>112</v>
      </c>
      <c r="AH152" s="1">
        <v>21</v>
      </c>
      <c r="AI152" s="1">
        <v>0</v>
      </c>
    </row>
    <row r="153" spans="1:35" x14ac:dyDescent="0.2">
      <c r="A153" s="1">
        <v>106190524</v>
      </c>
      <c r="B153" s="1" t="s">
        <v>393</v>
      </c>
      <c r="C153" s="1">
        <v>1</v>
      </c>
      <c r="D153" s="2">
        <v>50.939726027397263</v>
      </c>
      <c r="E153" s="4">
        <f t="shared" si="19"/>
        <v>3</v>
      </c>
      <c r="F153" s="1">
        <v>1</v>
      </c>
      <c r="G153" s="1">
        <v>1</v>
      </c>
      <c r="H153" s="1">
        <v>0</v>
      </c>
      <c r="I153" s="8">
        <f t="shared" ref="I153:I167" si="25">IF(AND(H153&lt;=20,H153&gt;=0),1,IF(AND(H153&lt;=40,H153&gt;20),2,IF(AND(40&lt;H153,H153&lt;=60),3,IF(AND(60&lt;H153,H153&lt;=80),4,IF(AND(80&lt;H153,H153&lt;=100),5,6)))))</f>
        <v>1</v>
      </c>
      <c r="J153" s="1">
        <v>145</v>
      </c>
      <c r="K153" s="8">
        <f t="shared" si="23"/>
        <v>1</v>
      </c>
      <c r="L153" s="10">
        <v>0</v>
      </c>
      <c r="M153" s="1">
        <v>0</v>
      </c>
      <c r="N153" s="1">
        <v>0</v>
      </c>
      <c r="O153" s="2">
        <v>0</v>
      </c>
      <c r="P153" s="1">
        <v>0</v>
      </c>
      <c r="Q153" s="1">
        <v>0</v>
      </c>
      <c r="R153" s="1">
        <v>1</v>
      </c>
      <c r="S153" s="1">
        <v>1</v>
      </c>
      <c r="T153" s="1">
        <v>1</v>
      </c>
      <c r="U153" s="1">
        <v>1</v>
      </c>
      <c r="V153" s="1">
        <v>2</v>
      </c>
      <c r="W153" s="1">
        <v>19</v>
      </c>
      <c r="X153" s="1">
        <v>4648</v>
      </c>
      <c r="Y153" s="1">
        <v>677</v>
      </c>
      <c r="Z153" s="1">
        <v>5346</v>
      </c>
      <c r="AA153" s="8">
        <f t="shared" si="20"/>
        <v>2</v>
      </c>
      <c r="AB153" s="1">
        <v>1541</v>
      </c>
      <c r="AC153" s="8">
        <f t="shared" si="24"/>
        <v>1</v>
      </c>
      <c r="AD153" s="1">
        <v>0</v>
      </c>
      <c r="AE153" s="1">
        <v>0</v>
      </c>
      <c r="AF153" s="8">
        <f t="shared" si="21"/>
        <v>1</v>
      </c>
      <c r="AG153" s="1">
        <v>0</v>
      </c>
      <c r="AH153" s="1">
        <v>0</v>
      </c>
      <c r="AI153" s="1">
        <v>0</v>
      </c>
    </row>
    <row r="154" spans="1:35" x14ac:dyDescent="0.2">
      <c r="A154" s="1">
        <v>106190525</v>
      </c>
      <c r="B154" s="1" t="s">
        <v>395</v>
      </c>
      <c r="C154" s="1">
        <v>1</v>
      </c>
      <c r="D154" s="2">
        <v>56.060273972602737</v>
      </c>
      <c r="E154" s="4">
        <f t="shared" si="19"/>
        <v>3</v>
      </c>
      <c r="F154" s="1">
        <v>1</v>
      </c>
      <c r="G154" s="1">
        <v>1</v>
      </c>
      <c r="H154" s="1">
        <v>0</v>
      </c>
      <c r="I154" s="8">
        <f t="shared" si="25"/>
        <v>1</v>
      </c>
      <c r="J154" s="1">
        <v>458</v>
      </c>
      <c r="K154" s="8">
        <f t="shared" si="23"/>
        <v>2</v>
      </c>
      <c r="L154" s="10">
        <v>0</v>
      </c>
      <c r="M154" s="1">
        <v>0</v>
      </c>
      <c r="N154" s="1">
        <v>0</v>
      </c>
      <c r="O154" s="2">
        <v>0</v>
      </c>
      <c r="P154" s="1">
        <v>0</v>
      </c>
      <c r="Q154" s="1">
        <v>1</v>
      </c>
      <c r="R154" s="1">
        <v>1</v>
      </c>
      <c r="S154" s="1">
        <v>1</v>
      </c>
      <c r="T154" s="1">
        <v>1</v>
      </c>
      <c r="U154" s="1">
        <v>1</v>
      </c>
      <c r="V154" s="1">
        <v>1</v>
      </c>
      <c r="W154" s="1">
        <v>32</v>
      </c>
      <c r="X154" s="1">
        <v>8650</v>
      </c>
      <c r="Y154" s="1">
        <v>7065</v>
      </c>
      <c r="Z154" s="1">
        <v>15751</v>
      </c>
      <c r="AA154" s="8">
        <f t="shared" si="20"/>
        <v>3</v>
      </c>
      <c r="AB154" s="1">
        <v>6456</v>
      </c>
      <c r="AC154" s="8">
        <f t="shared" si="24"/>
        <v>2</v>
      </c>
      <c r="AD154" s="1">
        <v>1</v>
      </c>
      <c r="AE154" s="1">
        <v>0</v>
      </c>
      <c r="AF154" s="8">
        <f t="shared" si="21"/>
        <v>1</v>
      </c>
      <c r="AG154" s="1">
        <v>0</v>
      </c>
      <c r="AH154" s="1">
        <v>0</v>
      </c>
      <c r="AI154" s="1">
        <v>1</v>
      </c>
    </row>
    <row r="155" spans="1:35" x14ac:dyDescent="0.2">
      <c r="A155" s="1">
        <v>106190529</v>
      </c>
      <c r="B155" s="1" t="s">
        <v>397</v>
      </c>
      <c r="C155" s="1">
        <v>1</v>
      </c>
      <c r="D155" s="2">
        <v>59.169863013698631</v>
      </c>
      <c r="E155" s="4">
        <f t="shared" si="19"/>
        <v>3</v>
      </c>
      <c r="F155" s="1">
        <v>1</v>
      </c>
      <c r="G155" s="1">
        <v>1</v>
      </c>
      <c r="H155" s="1">
        <v>17</v>
      </c>
      <c r="I155" s="8">
        <f t="shared" si="25"/>
        <v>1</v>
      </c>
      <c r="J155" s="1">
        <v>400</v>
      </c>
      <c r="K155" s="8">
        <f t="shared" si="23"/>
        <v>1</v>
      </c>
      <c r="L155" s="10">
        <v>0</v>
      </c>
      <c r="M155" s="1">
        <v>1922</v>
      </c>
      <c r="N155" s="1">
        <v>4455</v>
      </c>
      <c r="O155" s="2">
        <v>2.3178980228928201</v>
      </c>
      <c r="P155" s="1">
        <v>0</v>
      </c>
      <c r="Q155" s="1">
        <v>1</v>
      </c>
      <c r="R155" s="1">
        <v>1</v>
      </c>
      <c r="S155" s="1">
        <v>1</v>
      </c>
      <c r="T155" s="1">
        <v>1</v>
      </c>
      <c r="U155" s="1">
        <v>1</v>
      </c>
      <c r="V155" s="1">
        <v>26</v>
      </c>
      <c r="W155" s="1">
        <v>666</v>
      </c>
      <c r="X155" s="1">
        <v>6189</v>
      </c>
      <c r="Y155" s="1">
        <v>1848</v>
      </c>
      <c r="Z155" s="1">
        <v>8743</v>
      </c>
      <c r="AA155" s="8">
        <f t="shared" si="20"/>
        <v>2</v>
      </c>
      <c r="AB155" s="1">
        <v>3485</v>
      </c>
      <c r="AC155" s="8">
        <f t="shared" si="24"/>
        <v>1</v>
      </c>
      <c r="AD155" s="1">
        <v>0</v>
      </c>
      <c r="AE155" s="1">
        <v>1993</v>
      </c>
      <c r="AF155" s="8">
        <f t="shared" si="21"/>
        <v>1</v>
      </c>
      <c r="AG155" s="1">
        <v>104</v>
      </c>
      <c r="AH155" s="1">
        <v>17</v>
      </c>
      <c r="AI155" s="1">
        <v>1</v>
      </c>
    </row>
    <row r="156" spans="1:35" x14ac:dyDescent="0.2">
      <c r="A156" s="1">
        <v>106190534</v>
      </c>
      <c r="B156" s="1" t="s">
        <v>1355</v>
      </c>
      <c r="C156" s="1">
        <v>1</v>
      </c>
      <c r="D156" s="2">
        <v>68.668493150684938</v>
      </c>
      <c r="E156" s="4">
        <f t="shared" si="19"/>
        <v>4</v>
      </c>
      <c r="F156" s="1">
        <v>1</v>
      </c>
      <c r="G156" s="1">
        <v>1</v>
      </c>
      <c r="H156" s="1">
        <v>0</v>
      </c>
      <c r="I156" s="8">
        <f t="shared" si="25"/>
        <v>1</v>
      </c>
      <c r="J156" s="1">
        <v>204</v>
      </c>
      <c r="K156" s="8">
        <f t="shared" si="23"/>
        <v>1</v>
      </c>
      <c r="L156" s="10">
        <v>0</v>
      </c>
      <c r="M156" s="1">
        <v>0</v>
      </c>
      <c r="N156" s="1">
        <v>0</v>
      </c>
      <c r="O156" s="2">
        <v>0</v>
      </c>
      <c r="P156" s="1">
        <v>0</v>
      </c>
      <c r="Q156" s="1">
        <v>0</v>
      </c>
      <c r="R156" s="1">
        <v>1</v>
      </c>
      <c r="S156" s="1">
        <v>1</v>
      </c>
      <c r="T156" s="1">
        <v>1</v>
      </c>
      <c r="U156" s="1">
        <v>0</v>
      </c>
      <c r="V156" s="1">
        <v>38</v>
      </c>
      <c r="W156" s="1">
        <v>164</v>
      </c>
      <c r="X156" s="1">
        <v>4026</v>
      </c>
      <c r="Y156" s="1">
        <v>747</v>
      </c>
      <c r="Z156" s="1">
        <v>4982</v>
      </c>
      <c r="AA156" s="8">
        <f t="shared" si="20"/>
        <v>1</v>
      </c>
      <c r="AB156" s="1">
        <v>1056</v>
      </c>
      <c r="AC156" s="8">
        <f t="shared" si="24"/>
        <v>1</v>
      </c>
      <c r="AD156" s="1">
        <v>1</v>
      </c>
      <c r="AE156" s="1">
        <v>0</v>
      </c>
      <c r="AF156" s="8">
        <f t="shared" si="21"/>
        <v>1</v>
      </c>
      <c r="AG156" s="1">
        <v>0</v>
      </c>
      <c r="AH156" s="1">
        <v>0</v>
      </c>
      <c r="AI156" s="1">
        <v>0</v>
      </c>
    </row>
    <row r="157" spans="1:35" x14ac:dyDescent="0.2">
      <c r="A157" s="1">
        <v>106190541</v>
      </c>
      <c r="B157" s="1" t="s">
        <v>400</v>
      </c>
      <c r="C157" s="1">
        <v>1</v>
      </c>
      <c r="D157" s="2">
        <v>70.567123287671237</v>
      </c>
      <c r="E157" s="4">
        <f t="shared" si="19"/>
        <v>4</v>
      </c>
      <c r="F157" s="1">
        <v>1</v>
      </c>
      <c r="G157" s="1">
        <v>1</v>
      </c>
      <c r="H157" s="1">
        <v>0</v>
      </c>
      <c r="I157" s="8">
        <f t="shared" si="25"/>
        <v>1</v>
      </c>
      <c r="J157" s="1">
        <v>49</v>
      </c>
      <c r="K157" s="8">
        <f t="shared" si="23"/>
        <v>1</v>
      </c>
      <c r="L157" s="10">
        <v>0</v>
      </c>
      <c r="M157" s="1">
        <v>0</v>
      </c>
      <c r="N157" s="1">
        <v>0</v>
      </c>
      <c r="O157" s="2">
        <v>0</v>
      </c>
      <c r="P157" s="1">
        <v>0</v>
      </c>
      <c r="Q157" s="1">
        <v>0</v>
      </c>
      <c r="R157" s="1">
        <v>0</v>
      </c>
      <c r="S157" s="1">
        <v>0</v>
      </c>
      <c r="T157" s="1">
        <v>0</v>
      </c>
      <c r="U157" s="1">
        <v>0</v>
      </c>
      <c r="V157" s="1">
        <v>0</v>
      </c>
      <c r="W157" s="1">
        <v>0</v>
      </c>
      <c r="X157" s="1">
        <v>0</v>
      </c>
      <c r="Y157" s="1">
        <v>0</v>
      </c>
      <c r="Z157" s="1">
        <v>0</v>
      </c>
      <c r="AA157" s="8">
        <f t="shared" si="20"/>
        <v>1</v>
      </c>
      <c r="AB157" s="1">
        <v>424</v>
      </c>
      <c r="AC157" s="8">
        <f t="shared" si="24"/>
        <v>1</v>
      </c>
      <c r="AD157" s="1">
        <v>0</v>
      </c>
      <c r="AE157" s="1">
        <v>0</v>
      </c>
      <c r="AF157" s="8">
        <f t="shared" si="21"/>
        <v>1</v>
      </c>
      <c r="AG157" s="1">
        <v>0</v>
      </c>
      <c r="AH157" s="1">
        <v>0</v>
      </c>
      <c r="AI157" s="1">
        <v>0</v>
      </c>
    </row>
    <row r="158" spans="1:35" x14ac:dyDescent="0.2">
      <c r="A158" s="1">
        <v>106190547</v>
      </c>
      <c r="B158" s="1" t="s">
        <v>403</v>
      </c>
      <c r="C158" s="1">
        <v>1</v>
      </c>
      <c r="D158" s="2">
        <v>43.624657534246573</v>
      </c>
      <c r="E158" s="4">
        <f t="shared" si="19"/>
        <v>3</v>
      </c>
      <c r="F158" s="1">
        <v>1</v>
      </c>
      <c r="G158" s="1">
        <v>1</v>
      </c>
      <c r="H158" s="1">
        <v>0</v>
      </c>
      <c r="I158" s="8">
        <f t="shared" si="25"/>
        <v>1</v>
      </c>
      <c r="J158" s="1">
        <v>101</v>
      </c>
      <c r="K158" s="8">
        <f t="shared" si="23"/>
        <v>1</v>
      </c>
      <c r="L158" s="10">
        <v>30</v>
      </c>
      <c r="M158" s="1">
        <v>1751</v>
      </c>
      <c r="N158" s="1">
        <v>3975</v>
      </c>
      <c r="O158" s="2">
        <v>2.2701313535122787</v>
      </c>
      <c r="P158" s="1">
        <v>0</v>
      </c>
      <c r="Q158" s="1">
        <v>0</v>
      </c>
      <c r="R158" s="1">
        <v>1</v>
      </c>
      <c r="S158" s="1">
        <v>1</v>
      </c>
      <c r="T158" s="1">
        <v>1</v>
      </c>
      <c r="U158" s="1">
        <v>1</v>
      </c>
      <c r="V158" s="1">
        <v>1</v>
      </c>
      <c r="W158" s="1">
        <v>14</v>
      </c>
      <c r="X158" s="1">
        <v>87</v>
      </c>
      <c r="Y158" s="1">
        <v>1956</v>
      </c>
      <c r="Z158" s="1">
        <v>2058</v>
      </c>
      <c r="AA158" s="8">
        <f t="shared" si="20"/>
        <v>1</v>
      </c>
      <c r="AB158" s="1">
        <v>1495</v>
      </c>
      <c r="AC158" s="8">
        <f t="shared" si="24"/>
        <v>1</v>
      </c>
      <c r="AD158" s="1">
        <v>1</v>
      </c>
      <c r="AE158" s="1">
        <v>1752</v>
      </c>
      <c r="AF158" s="8">
        <f t="shared" si="21"/>
        <v>1</v>
      </c>
      <c r="AG158" s="1">
        <v>37</v>
      </c>
      <c r="AH158" s="1">
        <v>1</v>
      </c>
      <c r="AI158" s="1">
        <v>0</v>
      </c>
    </row>
    <row r="159" spans="1:35" x14ac:dyDescent="0.2">
      <c r="A159" s="1">
        <v>106190552</v>
      </c>
      <c r="B159" s="1" t="s">
        <v>405</v>
      </c>
      <c r="C159" s="1">
        <v>1</v>
      </c>
      <c r="D159" s="2">
        <v>70.353424657534248</v>
      </c>
      <c r="E159" s="4">
        <f t="shared" si="19"/>
        <v>4</v>
      </c>
      <c r="F159" s="1">
        <v>1</v>
      </c>
      <c r="G159" s="1">
        <v>1</v>
      </c>
      <c r="H159" s="1">
        <v>0</v>
      </c>
      <c r="I159" s="8">
        <f t="shared" si="25"/>
        <v>1</v>
      </c>
      <c r="J159" s="1">
        <v>250</v>
      </c>
      <c r="K159" s="8">
        <f t="shared" si="23"/>
        <v>1</v>
      </c>
      <c r="L159" s="10">
        <v>0</v>
      </c>
      <c r="M159" s="1">
        <v>0</v>
      </c>
      <c r="N159" s="1">
        <v>0</v>
      </c>
      <c r="O159" s="2">
        <v>0</v>
      </c>
      <c r="P159" s="1">
        <v>0</v>
      </c>
      <c r="Q159" s="1">
        <v>1</v>
      </c>
      <c r="R159" s="1">
        <v>0</v>
      </c>
      <c r="S159" s="1">
        <v>0</v>
      </c>
      <c r="T159" s="1">
        <v>0</v>
      </c>
      <c r="U159" s="1">
        <v>0</v>
      </c>
      <c r="V159" s="1">
        <v>0</v>
      </c>
      <c r="W159" s="1">
        <v>0</v>
      </c>
      <c r="X159" s="1">
        <v>0</v>
      </c>
      <c r="Y159" s="1">
        <v>0</v>
      </c>
      <c r="Z159" s="1">
        <v>0</v>
      </c>
      <c r="AA159" s="8">
        <f t="shared" si="20"/>
        <v>1</v>
      </c>
      <c r="AB159" s="1">
        <v>0</v>
      </c>
      <c r="AC159" s="8">
        <f t="shared" si="24"/>
        <v>1</v>
      </c>
      <c r="AD159" s="1">
        <v>0</v>
      </c>
      <c r="AE159" s="1">
        <v>0</v>
      </c>
      <c r="AF159" s="8">
        <f t="shared" si="21"/>
        <v>1</v>
      </c>
      <c r="AG159" s="1">
        <v>0</v>
      </c>
      <c r="AH159" s="1">
        <v>0</v>
      </c>
      <c r="AI159" s="1">
        <v>0</v>
      </c>
    </row>
    <row r="160" spans="1:35" x14ac:dyDescent="0.2">
      <c r="A160" s="1">
        <v>106190555</v>
      </c>
      <c r="B160" s="1" t="s">
        <v>1374</v>
      </c>
      <c r="C160" s="1">
        <v>1</v>
      </c>
      <c r="D160" s="2">
        <v>60.942465753424656</v>
      </c>
      <c r="E160" s="4">
        <f t="shared" si="19"/>
        <v>4</v>
      </c>
      <c r="F160" s="1">
        <v>1</v>
      </c>
      <c r="G160" s="1">
        <v>1</v>
      </c>
      <c r="H160" s="1">
        <v>45</v>
      </c>
      <c r="I160" s="8">
        <f t="shared" si="25"/>
        <v>3</v>
      </c>
      <c r="J160" s="1">
        <v>886</v>
      </c>
      <c r="K160" s="8">
        <f t="shared" si="23"/>
        <v>3</v>
      </c>
      <c r="L160" s="10">
        <v>80</v>
      </c>
      <c r="M160" s="1">
        <v>6012</v>
      </c>
      <c r="N160" s="1">
        <v>13838</v>
      </c>
      <c r="O160" s="2">
        <v>2.3017298735861611</v>
      </c>
      <c r="P160" s="1">
        <v>0</v>
      </c>
      <c r="Q160" s="1">
        <v>1</v>
      </c>
      <c r="R160" s="1">
        <v>1</v>
      </c>
      <c r="S160" s="1">
        <v>1</v>
      </c>
      <c r="T160" s="1">
        <v>1</v>
      </c>
      <c r="U160" s="1">
        <v>1</v>
      </c>
      <c r="V160" s="1">
        <v>39</v>
      </c>
      <c r="W160" s="1">
        <v>108</v>
      </c>
      <c r="X160" s="1">
        <v>231</v>
      </c>
      <c r="Y160" s="1">
        <v>20842</v>
      </c>
      <c r="Z160" s="1">
        <v>21228</v>
      </c>
      <c r="AA160" s="8">
        <f t="shared" si="20"/>
        <v>3</v>
      </c>
      <c r="AB160" s="1">
        <v>16379</v>
      </c>
      <c r="AC160" s="8">
        <f t="shared" si="24"/>
        <v>3</v>
      </c>
      <c r="AD160" s="1">
        <v>0</v>
      </c>
      <c r="AE160" s="1">
        <v>6693</v>
      </c>
      <c r="AF160" s="8">
        <f t="shared" si="21"/>
        <v>4</v>
      </c>
      <c r="AG160" s="1">
        <v>513</v>
      </c>
      <c r="AH160" s="1">
        <v>79</v>
      </c>
      <c r="AI160" s="1">
        <v>1</v>
      </c>
    </row>
    <row r="161" spans="1:35" x14ac:dyDescent="0.2">
      <c r="A161" s="1">
        <v>106190568</v>
      </c>
      <c r="B161" s="1" t="s">
        <v>1284</v>
      </c>
      <c r="C161" s="1">
        <v>1</v>
      </c>
      <c r="D161" s="2">
        <v>60.797260273972604</v>
      </c>
      <c r="E161" s="4">
        <f t="shared" si="19"/>
        <v>4</v>
      </c>
      <c r="F161" s="1">
        <v>1</v>
      </c>
      <c r="G161" s="1">
        <v>1</v>
      </c>
      <c r="H161" s="1">
        <v>22</v>
      </c>
      <c r="I161" s="8">
        <f t="shared" si="25"/>
        <v>2</v>
      </c>
      <c r="J161" s="1">
        <v>409</v>
      </c>
      <c r="K161" s="8">
        <f t="shared" si="23"/>
        <v>2</v>
      </c>
      <c r="L161" s="10">
        <v>22</v>
      </c>
      <c r="M161" s="1">
        <v>1071</v>
      </c>
      <c r="N161" s="1">
        <v>2579</v>
      </c>
      <c r="O161" s="2">
        <v>2.4080298786181138</v>
      </c>
      <c r="P161" s="1">
        <v>4</v>
      </c>
      <c r="Q161" s="1">
        <v>1</v>
      </c>
      <c r="R161" s="1">
        <v>1</v>
      </c>
      <c r="S161" s="1">
        <v>1</v>
      </c>
      <c r="T161" s="1">
        <v>1</v>
      </c>
      <c r="U161" s="1">
        <v>1</v>
      </c>
      <c r="V161" s="1">
        <v>8</v>
      </c>
      <c r="W161" s="1">
        <v>66</v>
      </c>
      <c r="X161" s="1">
        <v>6403</v>
      </c>
      <c r="Y161" s="1">
        <v>3193</v>
      </c>
      <c r="Z161" s="1">
        <v>9673</v>
      </c>
      <c r="AA161" s="8">
        <f t="shared" si="20"/>
        <v>2</v>
      </c>
      <c r="AB161" s="1">
        <v>3173</v>
      </c>
      <c r="AC161" s="8">
        <f t="shared" si="24"/>
        <v>1</v>
      </c>
      <c r="AD161" s="1">
        <v>0</v>
      </c>
      <c r="AE161" s="1">
        <v>1264</v>
      </c>
      <c r="AF161" s="8">
        <f t="shared" si="21"/>
        <v>1</v>
      </c>
      <c r="AG161" s="1">
        <v>57</v>
      </c>
      <c r="AH161" s="1">
        <v>3</v>
      </c>
      <c r="AI161" s="1">
        <v>1</v>
      </c>
    </row>
    <row r="162" spans="1:35" x14ac:dyDescent="0.2">
      <c r="A162" s="1">
        <v>106190570</v>
      </c>
      <c r="B162" s="1" t="s">
        <v>408</v>
      </c>
      <c r="C162" s="1">
        <v>1</v>
      </c>
      <c r="D162" s="2">
        <v>61.402739726027399</v>
      </c>
      <c r="E162" s="4">
        <f t="shared" si="19"/>
        <v>4</v>
      </c>
      <c r="F162" s="1">
        <v>1</v>
      </c>
      <c r="G162" s="1">
        <v>1</v>
      </c>
      <c r="H162" s="1">
        <v>0</v>
      </c>
      <c r="I162" s="8">
        <f t="shared" si="25"/>
        <v>1</v>
      </c>
      <c r="J162" s="1">
        <v>50</v>
      </c>
      <c r="K162" s="8">
        <f t="shared" si="23"/>
        <v>1</v>
      </c>
      <c r="L162" s="10">
        <v>0</v>
      </c>
      <c r="M162" s="1">
        <v>0</v>
      </c>
      <c r="N162" s="1">
        <v>0</v>
      </c>
      <c r="O162" s="2">
        <v>0</v>
      </c>
      <c r="P162" s="1">
        <v>0</v>
      </c>
      <c r="Q162" s="1">
        <v>0</v>
      </c>
      <c r="R162" s="1">
        <v>1</v>
      </c>
      <c r="S162" s="1">
        <v>1</v>
      </c>
      <c r="T162" s="1">
        <v>1</v>
      </c>
      <c r="U162" s="1">
        <v>1</v>
      </c>
      <c r="V162" s="1">
        <v>23</v>
      </c>
      <c r="W162" s="1">
        <v>120</v>
      </c>
      <c r="X162" s="1">
        <v>434</v>
      </c>
      <c r="Y162" s="1">
        <v>1722</v>
      </c>
      <c r="Z162" s="1">
        <v>2301</v>
      </c>
      <c r="AA162" s="8">
        <f t="shared" si="20"/>
        <v>1</v>
      </c>
      <c r="AB162" s="1">
        <v>770</v>
      </c>
      <c r="AC162" s="8">
        <f>IF(AND(AB162&lt;=4000,AB162&gt;=0),1,IF(AND(AB162&lt;=8000,AB162&gt;4000),2,IF(8000&lt;AB162,3,"")))</f>
        <v>1</v>
      </c>
      <c r="AD162" s="1">
        <v>1</v>
      </c>
      <c r="AE162" s="1">
        <v>0</v>
      </c>
      <c r="AF162" s="8">
        <f t="shared" si="21"/>
        <v>1</v>
      </c>
      <c r="AG162" s="1">
        <v>0</v>
      </c>
      <c r="AH162" s="1">
        <v>0</v>
      </c>
      <c r="AI162" s="1">
        <v>0</v>
      </c>
    </row>
    <row r="163" spans="1:35" x14ac:dyDescent="0.2">
      <c r="A163" s="1">
        <v>106190587</v>
      </c>
      <c r="B163" s="1" t="s">
        <v>411</v>
      </c>
      <c r="C163" s="1">
        <v>1</v>
      </c>
      <c r="D163" s="2">
        <v>60.112328767123287</v>
      </c>
      <c r="E163" s="4">
        <f t="shared" si="19"/>
        <v>4</v>
      </c>
      <c r="F163" s="1">
        <v>1</v>
      </c>
      <c r="G163" s="1">
        <v>1</v>
      </c>
      <c r="H163" s="1">
        <v>0</v>
      </c>
      <c r="I163" s="8">
        <f t="shared" si="25"/>
        <v>1</v>
      </c>
      <c r="J163" s="1">
        <v>157</v>
      </c>
      <c r="K163" s="8">
        <f t="shared" si="23"/>
        <v>1</v>
      </c>
      <c r="L163" s="10">
        <v>9</v>
      </c>
      <c r="M163" s="1">
        <v>358</v>
      </c>
      <c r="N163" s="1">
        <v>866</v>
      </c>
      <c r="O163" s="2">
        <v>2.4189944134078214</v>
      </c>
      <c r="P163" s="1">
        <v>0</v>
      </c>
      <c r="Q163" s="1">
        <v>0</v>
      </c>
      <c r="R163" s="1">
        <v>1</v>
      </c>
      <c r="S163" s="1">
        <v>1</v>
      </c>
      <c r="T163" s="1">
        <v>1</v>
      </c>
      <c r="U163" s="1">
        <v>1</v>
      </c>
      <c r="V163" s="1">
        <v>76</v>
      </c>
      <c r="W163" s="1">
        <v>527</v>
      </c>
      <c r="X163" s="1">
        <v>951</v>
      </c>
      <c r="Y163" s="1">
        <v>3312</v>
      </c>
      <c r="Z163" s="1">
        <v>4876</v>
      </c>
      <c r="AA163" s="8">
        <f t="shared" si="20"/>
        <v>1</v>
      </c>
      <c r="AB163" s="1">
        <v>412</v>
      </c>
      <c r="AC163" s="8">
        <f t="shared" ref="AC163:AC226" si="26">IF(AND(AB163&lt;=4000,AB163&gt;=0),1,IF(AND(AB163&lt;=8000,AB163&gt;4000),2,IF(8000&lt;AB163,3,"")))</f>
        <v>1</v>
      </c>
      <c r="AD163" s="1">
        <v>0</v>
      </c>
      <c r="AE163" s="1">
        <v>358</v>
      </c>
      <c r="AF163" s="8">
        <f t="shared" si="21"/>
        <v>1</v>
      </c>
      <c r="AG163" s="1">
        <v>7</v>
      </c>
      <c r="AH163" s="1">
        <v>1</v>
      </c>
      <c r="AI163" s="1">
        <v>0</v>
      </c>
    </row>
    <row r="164" spans="1:35" x14ac:dyDescent="0.2">
      <c r="A164" s="1">
        <v>106190599</v>
      </c>
      <c r="B164" s="1" t="s">
        <v>413</v>
      </c>
      <c r="C164" s="1">
        <v>1</v>
      </c>
      <c r="D164" s="2">
        <v>44.69041095890411</v>
      </c>
      <c r="E164" s="4">
        <f t="shared" si="19"/>
        <v>3</v>
      </c>
      <c r="F164" s="1">
        <v>1</v>
      </c>
      <c r="G164" s="1">
        <v>1</v>
      </c>
      <c r="H164" s="1">
        <v>0</v>
      </c>
      <c r="I164" s="8">
        <f t="shared" si="25"/>
        <v>1</v>
      </c>
      <c r="J164" s="1">
        <v>177</v>
      </c>
      <c r="K164" s="8">
        <f t="shared" si="23"/>
        <v>1</v>
      </c>
      <c r="L164" s="10">
        <v>0</v>
      </c>
      <c r="M164" s="1">
        <v>0</v>
      </c>
      <c r="N164" s="1">
        <v>0</v>
      </c>
      <c r="O164" s="2">
        <v>0</v>
      </c>
      <c r="P164" s="1">
        <v>0</v>
      </c>
      <c r="Q164" s="1">
        <v>0</v>
      </c>
      <c r="R164" s="1">
        <v>0</v>
      </c>
      <c r="S164" s="1">
        <v>0</v>
      </c>
      <c r="T164" s="1">
        <v>0</v>
      </c>
      <c r="U164" s="1">
        <v>0</v>
      </c>
      <c r="V164" s="1">
        <v>0</v>
      </c>
      <c r="W164" s="1">
        <v>0</v>
      </c>
      <c r="X164" s="1">
        <v>0</v>
      </c>
      <c r="Y164" s="1">
        <v>0</v>
      </c>
      <c r="Z164" s="1">
        <v>0</v>
      </c>
      <c r="AA164" s="8">
        <f t="shared" si="20"/>
        <v>1</v>
      </c>
      <c r="AB164" s="1">
        <v>609</v>
      </c>
      <c r="AC164" s="8">
        <f t="shared" si="26"/>
        <v>1</v>
      </c>
      <c r="AD164" s="1">
        <v>1</v>
      </c>
      <c r="AE164" s="1">
        <v>0</v>
      </c>
      <c r="AF164" s="8">
        <f t="shared" si="21"/>
        <v>1</v>
      </c>
      <c r="AG164" s="1">
        <v>0</v>
      </c>
      <c r="AH164" s="1">
        <v>0</v>
      </c>
      <c r="AI164" s="1">
        <v>0</v>
      </c>
    </row>
    <row r="165" spans="1:35" x14ac:dyDescent="0.2">
      <c r="A165" s="1">
        <v>106190630</v>
      </c>
      <c r="B165" s="1" t="s">
        <v>416</v>
      </c>
      <c r="C165" s="1">
        <v>1</v>
      </c>
      <c r="D165" s="2">
        <v>70.567123287671237</v>
      </c>
      <c r="E165" s="4">
        <f t="shared" si="19"/>
        <v>4</v>
      </c>
      <c r="F165" s="1">
        <v>1</v>
      </c>
      <c r="G165" s="1">
        <v>1</v>
      </c>
      <c r="H165" s="1">
        <v>53</v>
      </c>
      <c r="I165" s="8">
        <f t="shared" si="25"/>
        <v>3</v>
      </c>
      <c r="J165" s="1">
        <v>437</v>
      </c>
      <c r="K165" s="8">
        <f t="shared" si="23"/>
        <v>2</v>
      </c>
      <c r="L165" s="10">
        <v>41</v>
      </c>
      <c r="M165" s="1">
        <v>6389</v>
      </c>
      <c r="N165" s="1">
        <v>14013</v>
      </c>
      <c r="O165" s="2">
        <v>2.1933009860698074</v>
      </c>
      <c r="P165" s="1">
        <v>0</v>
      </c>
      <c r="Q165" s="1">
        <v>1</v>
      </c>
      <c r="R165" s="1">
        <v>1</v>
      </c>
      <c r="S165" s="1">
        <v>1</v>
      </c>
      <c r="T165" s="1">
        <v>1</v>
      </c>
      <c r="U165" s="1">
        <v>0</v>
      </c>
      <c r="V165" s="1">
        <v>8</v>
      </c>
      <c r="W165" s="1">
        <v>45</v>
      </c>
      <c r="X165" s="1">
        <v>2273</v>
      </c>
      <c r="Y165" s="1">
        <v>6583</v>
      </c>
      <c r="Z165" s="1">
        <v>8909</v>
      </c>
      <c r="AA165" s="8">
        <f t="shared" si="20"/>
        <v>2</v>
      </c>
      <c r="AB165" s="1">
        <v>3300</v>
      </c>
      <c r="AC165" s="8">
        <f t="shared" si="26"/>
        <v>1</v>
      </c>
      <c r="AD165" s="1">
        <v>0</v>
      </c>
      <c r="AE165" s="1">
        <v>7124</v>
      </c>
      <c r="AF165" s="8">
        <f t="shared" si="21"/>
        <v>4</v>
      </c>
      <c r="AG165" s="1">
        <v>556</v>
      </c>
      <c r="AH165" s="1">
        <v>128</v>
      </c>
      <c r="AI165" s="1">
        <v>1</v>
      </c>
    </row>
    <row r="166" spans="1:35" x14ac:dyDescent="0.2">
      <c r="A166" s="1">
        <v>106190631</v>
      </c>
      <c r="B166" s="1" t="s">
        <v>418</v>
      </c>
      <c r="C166" s="1">
        <v>1</v>
      </c>
      <c r="D166" s="2">
        <v>57.520547945205479</v>
      </c>
      <c r="E166" s="4">
        <f t="shared" si="19"/>
        <v>3</v>
      </c>
      <c r="F166" s="1">
        <v>1</v>
      </c>
      <c r="G166" s="1">
        <v>1</v>
      </c>
      <c r="H166" s="1">
        <v>34</v>
      </c>
      <c r="I166" s="8">
        <f t="shared" si="25"/>
        <v>2</v>
      </c>
      <c r="J166" s="1">
        <v>548</v>
      </c>
      <c r="K166" s="8">
        <f t="shared" si="23"/>
        <v>2</v>
      </c>
      <c r="L166" s="10">
        <v>0</v>
      </c>
      <c r="M166" s="1">
        <v>3625</v>
      </c>
      <c r="N166" s="1">
        <v>6824</v>
      </c>
      <c r="O166" s="2">
        <v>1.8824827586206896</v>
      </c>
      <c r="P166" s="1">
        <v>0</v>
      </c>
      <c r="Q166" s="1">
        <v>0</v>
      </c>
      <c r="R166" s="1">
        <v>1</v>
      </c>
      <c r="S166" s="1">
        <v>1</v>
      </c>
      <c r="T166" s="1">
        <v>1</v>
      </c>
      <c r="U166" s="1">
        <v>1</v>
      </c>
      <c r="V166" s="1">
        <v>0</v>
      </c>
      <c r="W166" s="1">
        <v>0</v>
      </c>
      <c r="X166" s="1">
        <v>5890</v>
      </c>
      <c r="Y166" s="1">
        <v>5874</v>
      </c>
      <c r="Z166" s="1">
        <v>11764</v>
      </c>
      <c r="AA166" s="8">
        <f t="shared" si="20"/>
        <v>3</v>
      </c>
      <c r="AB166" s="1">
        <v>4572</v>
      </c>
      <c r="AC166" s="8">
        <f t="shared" si="26"/>
        <v>2</v>
      </c>
      <c r="AD166" s="1">
        <v>0</v>
      </c>
      <c r="AE166" s="1">
        <v>4003</v>
      </c>
      <c r="AF166" s="8">
        <f t="shared" si="21"/>
        <v>3</v>
      </c>
      <c r="AG166" s="1">
        <v>248</v>
      </c>
      <c r="AH166" s="1">
        <v>48</v>
      </c>
      <c r="AI166" s="1">
        <v>1</v>
      </c>
    </row>
    <row r="167" spans="1:35" x14ac:dyDescent="0.2">
      <c r="A167" s="1">
        <v>106190636</v>
      </c>
      <c r="B167" s="1" t="s">
        <v>421</v>
      </c>
      <c r="C167" s="1">
        <v>1</v>
      </c>
      <c r="D167" s="2">
        <v>53.6</v>
      </c>
      <c r="E167" s="4">
        <f t="shared" si="19"/>
        <v>3</v>
      </c>
      <c r="F167" s="1">
        <v>1</v>
      </c>
      <c r="G167" s="1">
        <v>1</v>
      </c>
      <c r="H167" s="1">
        <v>40</v>
      </c>
      <c r="I167" s="8">
        <f t="shared" si="25"/>
        <v>2</v>
      </c>
      <c r="J167" s="1">
        <v>325</v>
      </c>
      <c r="K167" s="8">
        <f t="shared" si="23"/>
        <v>1</v>
      </c>
      <c r="L167" s="10">
        <v>50</v>
      </c>
      <c r="M167" s="1">
        <v>3634</v>
      </c>
      <c r="N167" s="1">
        <v>6668</v>
      </c>
      <c r="O167" s="2">
        <v>1.8348926802421575</v>
      </c>
      <c r="P167" s="1">
        <v>0</v>
      </c>
      <c r="Q167" s="1">
        <v>1</v>
      </c>
      <c r="R167" s="1">
        <v>1</v>
      </c>
      <c r="S167" s="1">
        <v>1</v>
      </c>
      <c r="T167" s="1">
        <v>1</v>
      </c>
      <c r="U167" s="1">
        <v>0</v>
      </c>
      <c r="V167" s="1">
        <v>1</v>
      </c>
      <c r="W167" s="1">
        <v>1</v>
      </c>
      <c r="X167" s="1">
        <v>20</v>
      </c>
      <c r="Y167" s="1">
        <v>9491</v>
      </c>
      <c r="Z167" s="1">
        <v>9514</v>
      </c>
      <c r="AA167" s="8">
        <f t="shared" si="20"/>
        <v>2</v>
      </c>
      <c r="AB167" s="1">
        <v>2923</v>
      </c>
      <c r="AC167" s="8">
        <f t="shared" si="26"/>
        <v>1</v>
      </c>
      <c r="AD167" s="1">
        <v>1</v>
      </c>
      <c r="AE167" s="1">
        <v>4131</v>
      </c>
      <c r="AF167" s="8">
        <f t="shared" si="21"/>
        <v>3</v>
      </c>
      <c r="AG167" s="1">
        <v>247</v>
      </c>
      <c r="AH167" s="1">
        <v>59</v>
      </c>
      <c r="AI167" s="1">
        <v>0</v>
      </c>
    </row>
    <row r="168" spans="1:35" x14ac:dyDescent="0.2">
      <c r="A168" s="1">
        <v>106190646</v>
      </c>
      <c r="B168" s="1" t="s">
        <v>423</v>
      </c>
      <c r="C168" s="1">
        <v>1</v>
      </c>
      <c r="D168" s="2">
        <v>70.567123287671237</v>
      </c>
      <c r="E168" s="4">
        <f t="shared" si="19"/>
        <v>4</v>
      </c>
      <c r="F168" s="1">
        <v>1</v>
      </c>
      <c r="G168" s="1">
        <v>3</v>
      </c>
      <c r="H168" s="1">
        <v>0</v>
      </c>
      <c r="I168" s="8">
        <f>IF(AND(H168&lt;=20,H168&gt;=0),1,IF(AND(H168&lt;=40,H168&gt;20),2,IF(AND(40&lt;H168,H168&lt;=60),3,IF(AND(60&lt;H168,H168&lt;=80),4,IF(AND(80&lt;H168,H168&lt;=100),5,6)))))</f>
        <v>1</v>
      </c>
      <c r="J168" s="1">
        <v>68</v>
      </c>
      <c r="K168" s="8">
        <f t="shared" si="23"/>
        <v>1</v>
      </c>
      <c r="L168" s="10">
        <v>0</v>
      </c>
      <c r="M168" s="1">
        <v>0</v>
      </c>
      <c r="N168" s="1">
        <v>0</v>
      </c>
      <c r="O168" s="2">
        <v>0</v>
      </c>
      <c r="P168" s="1">
        <v>0</v>
      </c>
      <c r="Q168" s="1">
        <v>0</v>
      </c>
      <c r="R168" s="1">
        <v>0</v>
      </c>
      <c r="S168" s="1">
        <v>0</v>
      </c>
      <c r="T168" s="1">
        <v>0</v>
      </c>
      <c r="U168" s="1">
        <v>0</v>
      </c>
      <c r="V168" s="1">
        <v>0</v>
      </c>
      <c r="W168" s="1">
        <v>0</v>
      </c>
      <c r="X168" s="1">
        <v>0</v>
      </c>
      <c r="Y168" s="1">
        <v>0</v>
      </c>
      <c r="Z168" s="1">
        <v>0</v>
      </c>
      <c r="AA168" s="8">
        <f t="shared" si="20"/>
        <v>1</v>
      </c>
      <c r="AB168" s="1">
        <v>0</v>
      </c>
      <c r="AC168" s="8">
        <f t="shared" si="26"/>
        <v>1</v>
      </c>
      <c r="AD168" s="1">
        <v>0</v>
      </c>
      <c r="AE168" s="1">
        <v>0</v>
      </c>
      <c r="AF168" s="8">
        <f t="shared" si="21"/>
        <v>1</v>
      </c>
      <c r="AG168" s="1">
        <v>0</v>
      </c>
      <c r="AH168" s="1">
        <v>0</v>
      </c>
      <c r="AI168" s="1">
        <v>0</v>
      </c>
    </row>
    <row r="169" spans="1:35" x14ac:dyDescent="0.2">
      <c r="A169" s="1">
        <v>106190661</v>
      </c>
      <c r="B169" s="1" t="s">
        <v>425</v>
      </c>
      <c r="C169" s="1">
        <v>1</v>
      </c>
      <c r="D169" s="2">
        <v>41.745205479452054</v>
      </c>
      <c r="E169" s="4">
        <f t="shared" si="19"/>
        <v>3</v>
      </c>
      <c r="F169" s="1">
        <v>1</v>
      </c>
      <c r="G169" s="1">
        <v>1</v>
      </c>
      <c r="H169" s="1">
        <v>0</v>
      </c>
      <c r="I169" s="8">
        <f>IF(AND(H169&lt;=20,H169&gt;=0),1,IF(AND(H169&lt;=40,H169&gt;20),2,IF(AND(40&lt;H169,H169&lt;=60),3,IF(AND(60&lt;H169,H169&lt;=80),4,IF(AND(80&lt;H169,H169&lt;=100),5,6)))))</f>
        <v>1</v>
      </c>
      <c r="J169" s="1">
        <v>116</v>
      </c>
      <c r="K169" s="8">
        <f t="shared" si="23"/>
        <v>1</v>
      </c>
      <c r="L169" s="10">
        <v>0</v>
      </c>
      <c r="M169" s="1">
        <v>0</v>
      </c>
      <c r="N169" s="1">
        <v>0</v>
      </c>
      <c r="O169" s="2">
        <v>0</v>
      </c>
      <c r="P169" s="1">
        <v>0</v>
      </c>
      <c r="Q169" s="1">
        <v>0</v>
      </c>
      <c r="R169" s="1">
        <v>1</v>
      </c>
      <c r="S169" s="1">
        <v>1</v>
      </c>
      <c r="T169" s="1">
        <v>1</v>
      </c>
      <c r="U169" s="1">
        <v>1</v>
      </c>
      <c r="V169" s="1">
        <v>0</v>
      </c>
      <c r="W169" s="1">
        <v>0</v>
      </c>
      <c r="X169" s="1">
        <v>0</v>
      </c>
      <c r="Y169" s="1">
        <v>0</v>
      </c>
      <c r="Z169" s="1">
        <v>0</v>
      </c>
      <c r="AA169" s="8">
        <f t="shared" si="20"/>
        <v>1</v>
      </c>
      <c r="AB169" s="1">
        <v>605</v>
      </c>
      <c r="AC169" s="8">
        <f t="shared" si="26"/>
        <v>1</v>
      </c>
      <c r="AD169" s="1">
        <v>1</v>
      </c>
      <c r="AE169" s="1">
        <v>0</v>
      </c>
      <c r="AF169" s="8">
        <f t="shared" si="21"/>
        <v>1</v>
      </c>
      <c r="AG169" s="1">
        <v>0</v>
      </c>
      <c r="AH169" s="1">
        <v>0</v>
      </c>
      <c r="AI169" s="1">
        <v>0</v>
      </c>
    </row>
    <row r="170" spans="1:35" x14ac:dyDescent="0.2">
      <c r="A170" s="1">
        <v>106190673</v>
      </c>
      <c r="B170" s="1" t="s">
        <v>427</v>
      </c>
      <c r="C170" s="1">
        <v>1</v>
      </c>
      <c r="D170" s="2">
        <v>43.720547945205482</v>
      </c>
      <c r="E170" s="4">
        <f t="shared" si="19"/>
        <v>3</v>
      </c>
      <c r="F170" s="1">
        <v>1</v>
      </c>
      <c r="G170" s="1">
        <v>1</v>
      </c>
      <c r="H170" s="1">
        <v>0</v>
      </c>
      <c r="I170" s="8">
        <f t="shared" ref="I170:I188" si="27">IF(AND(H170&lt;=20,H170&gt;=0),1,IF(AND(H170&lt;=40,H170&gt;20),2,IF(AND(40&lt;H170,H170&lt;=60),3,IF(AND(60&lt;H170,H170&lt;=80),4,IF(AND(80&lt;H170,H170&lt;=100),5,6)))))</f>
        <v>1</v>
      </c>
      <c r="J170" s="1">
        <v>101</v>
      </c>
      <c r="K170" s="8">
        <f t="shared" si="23"/>
        <v>1</v>
      </c>
      <c r="L170" s="10">
        <v>0</v>
      </c>
      <c r="M170" s="1">
        <v>585</v>
      </c>
      <c r="N170" s="1">
        <v>1132</v>
      </c>
      <c r="O170" s="2">
        <v>1.9350427350427351</v>
      </c>
      <c r="P170" s="1">
        <v>0</v>
      </c>
      <c r="Q170" s="1">
        <v>0</v>
      </c>
      <c r="R170" s="1">
        <v>1</v>
      </c>
      <c r="S170" s="1">
        <v>1</v>
      </c>
      <c r="T170" s="1">
        <v>1</v>
      </c>
      <c r="U170" s="1">
        <v>1</v>
      </c>
      <c r="V170" s="1">
        <v>0</v>
      </c>
      <c r="W170" s="1">
        <v>0</v>
      </c>
      <c r="X170" s="1">
        <v>0</v>
      </c>
      <c r="Y170" s="1">
        <v>3061</v>
      </c>
      <c r="Z170" s="1">
        <v>3061</v>
      </c>
      <c r="AA170" s="8">
        <f t="shared" si="20"/>
        <v>1</v>
      </c>
      <c r="AB170" s="1">
        <v>1010</v>
      </c>
      <c r="AC170" s="8">
        <f t="shared" si="26"/>
        <v>1</v>
      </c>
      <c r="AD170" s="1">
        <v>0</v>
      </c>
      <c r="AE170" s="1">
        <v>583</v>
      </c>
      <c r="AF170" s="8">
        <f t="shared" si="21"/>
        <v>1</v>
      </c>
      <c r="AG170" s="1">
        <v>16</v>
      </c>
      <c r="AH170" s="1">
        <v>1</v>
      </c>
      <c r="AI170" s="1">
        <v>1</v>
      </c>
    </row>
    <row r="171" spans="1:35" x14ac:dyDescent="0.2">
      <c r="A171" s="1">
        <v>106190680</v>
      </c>
      <c r="B171" s="1" t="s">
        <v>430</v>
      </c>
      <c r="C171" s="1">
        <v>1</v>
      </c>
      <c r="D171" s="2">
        <v>70.567123287671237</v>
      </c>
      <c r="E171" s="4">
        <f t="shared" si="19"/>
        <v>4</v>
      </c>
      <c r="F171" s="1">
        <v>1</v>
      </c>
      <c r="G171" s="1">
        <v>1</v>
      </c>
      <c r="H171" s="1">
        <v>0</v>
      </c>
      <c r="I171" s="8">
        <f t="shared" si="27"/>
        <v>1</v>
      </c>
      <c r="J171" s="1">
        <v>356</v>
      </c>
      <c r="K171" s="8">
        <f t="shared" si="23"/>
        <v>1</v>
      </c>
      <c r="L171" s="10">
        <v>18</v>
      </c>
      <c r="M171" s="1">
        <v>613</v>
      </c>
      <c r="N171" s="1">
        <v>1269</v>
      </c>
      <c r="O171" s="2">
        <v>2.0701468189233281</v>
      </c>
      <c r="P171" s="1">
        <v>0</v>
      </c>
      <c r="Q171" s="1">
        <v>1</v>
      </c>
      <c r="R171" s="1">
        <v>1</v>
      </c>
      <c r="S171" s="1">
        <v>1</v>
      </c>
      <c r="T171" s="1">
        <v>1</v>
      </c>
      <c r="U171" s="1">
        <v>1</v>
      </c>
      <c r="V171" s="1">
        <v>5</v>
      </c>
      <c r="W171" s="1">
        <v>25</v>
      </c>
      <c r="X171" s="1">
        <v>342</v>
      </c>
      <c r="Y171" s="1">
        <v>2742</v>
      </c>
      <c r="Z171" s="1">
        <v>3114</v>
      </c>
      <c r="AA171" s="8">
        <f t="shared" si="20"/>
        <v>1</v>
      </c>
      <c r="AB171" s="1">
        <v>800</v>
      </c>
      <c r="AC171" s="8">
        <f t="shared" si="26"/>
        <v>1</v>
      </c>
      <c r="AD171" s="1">
        <v>0</v>
      </c>
      <c r="AE171" s="1">
        <v>592</v>
      </c>
      <c r="AF171" s="8">
        <f t="shared" si="21"/>
        <v>1</v>
      </c>
      <c r="AG171" s="1">
        <v>13</v>
      </c>
      <c r="AH171" s="1">
        <v>0</v>
      </c>
      <c r="AI171" s="1">
        <v>0</v>
      </c>
    </row>
    <row r="172" spans="1:35" x14ac:dyDescent="0.2">
      <c r="A172" s="1">
        <v>106190681</v>
      </c>
      <c r="B172" s="1" t="s">
        <v>433</v>
      </c>
      <c r="C172" s="1">
        <v>1</v>
      </c>
      <c r="D172" s="2">
        <v>62.046575342465751</v>
      </c>
      <c r="E172" s="4">
        <f t="shared" si="19"/>
        <v>4</v>
      </c>
      <c r="F172" s="1">
        <v>1</v>
      </c>
      <c r="G172" s="1">
        <v>1</v>
      </c>
      <c r="H172" s="1">
        <v>0</v>
      </c>
      <c r="I172" s="8">
        <f t="shared" si="27"/>
        <v>1</v>
      </c>
      <c r="J172" s="1">
        <v>17</v>
      </c>
      <c r="K172" s="8">
        <f t="shared" si="23"/>
        <v>1</v>
      </c>
      <c r="L172" s="10">
        <v>0</v>
      </c>
      <c r="M172" s="1">
        <v>0</v>
      </c>
      <c r="N172" s="1">
        <v>0</v>
      </c>
      <c r="O172" s="2">
        <v>0</v>
      </c>
      <c r="P172" s="1">
        <v>0</v>
      </c>
      <c r="Q172" s="1">
        <v>0</v>
      </c>
      <c r="R172" s="1">
        <v>1</v>
      </c>
      <c r="S172" s="1">
        <v>1</v>
      </c>
      <c r="T172" s="1">
        <v>1</v>
      </c>
      <c r="U172" s="1">
        <v>1</v>
      </c>
      <c r="V172" s="1">
        <v>0</v>
      </c>
      <c r="W172" s="1">
        <v>0</v>
      </c>
      <c r="X172" s="1">
        <v>0</v>
      </c>
      <c r="Y172" s="1">
        <v>0</v>
      </c>
      <c r="Z172" s="1">
        <v>0</v>
      </c>
      <c r="AA172" s="8">
        <f t="shared" si="20"/>
        <v>1</v>
      </c>
      <c r="AB172" s="1">
        <v>286</v>
      </c>
      <c r="AC172" s="8">
        <f t="shared" si="26"/>
        <v>1</v>
      </c>
      <c r="AD172" s="1">
        <v>0</v>
      </c>
      <c r="AE172" s="1">
        <v>0</v>
      </c>
      <c r="AF172" s="8">
        <f t="shared" si="21"/>
        <v>1</v>
      </c>
      <c r="AG172" s="1">
        <v>0</v>
      </c>
      <c r="AH172" s="1">
        <v>0</v>
      </c>
      <c r="AI172" s="1">
        <v>0</v>
      </c>
    </row>
    <row r="173" spans="1:35" x14ac:dyDescent="0.2">
      <c r="A173" s="1">
        <v>106190687</v>
      </c>
      <c r="B173" s="1" t="s">
        <v>435</v>
      </c>
      <c r="C173" s="1">
        <v>1</v>
      </c>
      <c r="D173" s="2">
        <v>70.567123287671237</v>
      </c>
      <c r="E173" s="4">
        <f t="shared" si="19"/>
        <v>4</v>
      </c>
      <c r="F173" s="1">
        <v>1</v>
      </c>
      <c r="G173" s="1">
        <v>1</v>
      </c>
      <c r="H173" s="1">
        <v>16</v>
      </c>
      <c r="I173" s="8">
        <f t="shared" si="27"/>
        <v>1</v>
      </c>
      <c r="J173" s="1">
        <v>265</v>
      </c>
      <c r="K173" s="8">
        <f t="shared" si="23"/>
        <v>1</v>
      </c>
      <c r="L173" s="10">
        <v>35</v>
      </c>
      <c r="M173" s="1">
        <v>1452</v>
      </c>
      <c r="N173" s="1">
        <v>3823</v>
      </c>
      <c r="O173" s="2">
        <v>2.6329201101928374</v>
      </c>
      <c r="P173" s="1">
        <v>0</v>
      </c>
      <c r="Q173" s="1">
        <v>1</v>
      </c>
      <c r="R173" s="1">
        <v>1</v>
      </c>
      <c r="S173" s="1">
        <v>1</v>
      </c>
      <c r="T173" s="1">
        <v>1</v>
      </c>
      <c r="U173" s="1">
        <v>1</v>
      </c>
      <c r="V173" s="1">
        <v>6</v>
      </c>
      <c r="W173" s="1">
        <v>40</v>
      </c>
      <c r="X173" s="1">
        <v>113</v>
      </c>
      <c r="Y173" s="1">
        <v>6828</v>
      </c>
      <c r="Z173" s="1">
        <v>6995</v>
      </c>
      <c r="AA173" s="8">
        <f t="shared" si="20"/>
        <v>2</v>
      </c>
      <c r="AB173" s="1">
        <v>4554</v>
      </c>
      <c r="AC173" s="8">
        <f t="shared" si="26"/>
        <v>2</v>
      </c>
      <c r="AD173" s="1">
        <v>1</v>
      </c>
      <c r="AE173" s="1">
        <v>1975</v>
      </c>
      <c r="AF173" s="8">
        <f t="shared" si="21"/>
        <v>1</v>
      </c>
      <c r="AG173" s="1">
        <v>152</v>
      </c>
      <c r="AH173" s="1">
        <v>23</v>
      </c>
      <c r="AI173" s="1">
        <v>1</v>
      </c>
    </row>
    <row r="174" spans="1:35" x14ac:dyDescent="0.2">
      <c r="A174" s="1">
        <v>106190696</v>
      </c>
      <c r="B174" s="1" t="s">
        <v>439</v>
      </c>
      <c r="C174" s="1">
        <v>1</v>
      </c>
      <c r="D174" s="2">
        <v>69.572602739726022</v>
      </c>
      <c r="E174" s="4">
        <f t="shared" si="19"/>
        <v>4</v>
      </c>
      <c r="F174" s="1">
        <v>1</v>
      </c>
      <c r="G174" s="1">
        <v>1</v>
      </c>
      <c r="H174" s="1">
        <v>0</v>
      </c>
      <c r="I174" s="8">
        <f t="shared" si="27"/>
        <v>1</v>
      </c>
      <c r="J174" s="1">
        <v>231</v>
      </c>
      <c r="K174" s="8">
        <f t="shared" si="23"/>
        <v>1</v>
      </c>
      <c r="L174" s="10">
        <v>335</v>
      </c>
      <c r="M174" s="1">
        <v>335</v>
      </c>
      <c r="N174" s="1">
        <v>872</v>
      </c>
      <c r="O174" s="2">
        <v>2.6029850746268655</v>
      </c>
      <c r="P174" s="1">
        <v>0</v>
      </c>
      <c r="Q174" s="1">
        <v>0</v>
      </c>
      <c r="R174" s="1">
        <v>1</v>
      </c>
      <c r="S174" s="1">
        <v>1</v>
      </c>
      <c r="T174" s="1">
        <v>1</v>
      </c>
      <c r="U174" s="1">
        <v>1</v>
      </c>
      <c r="V174" s="1">
        <v>33</v>
      </c>
      <c r="W174" s="1">
        <v>202</v>
      </c>
      <c r="X174" s="1">
        <v>297</v>
      </c>
      <c r="Y174" s="1">
        <v>2053</v>
      </c>
      <c r="Z174" s="1">
        <v>2603</v>
      </c>
      <c r="AA174" s="8">
        <f t="shared" si="20"/>
        <v>1</v>
      </c>
      <c r="AB174" s="1">
        <v>472</v>
      </c>
      <c r="AC174" s="8">
        <f t="shared" si="26"/>
        <v>1</v>
      </c>
      <c r="AD174" s="1">
        <v>1</v>
      </c>
      <c r="AE174" s="1">
        <v>336</v>
      </c>
      <c r="AF174" s="8">
        <f t="shared" si="21"/>
        <v>1</v>
      </c>
      <c r="AG174" s="1">
        <v>18</v>
      </c>
      <c r="AH174" s="1">
        <v>2</v>
      </c>
      <c r="AI174" s="1">
        <v>0</v>
      </c>
    </row>
    <row r="175" spans="1:35" x14ac:dyDescent="0.2">
      <c r="A175" s="1">
        <v>106190708</v>
      </c>
      <c r="B175" s="1" t="s">
        <v>442</v>
      </c>
      <c r="C175" s="1">
        <v>1</v>
      </c>
      <c r="D175" s="2">
        <v>58.386301369863013</v>
      </c>
      <c r="E175" s="4">
        <f t="shared" si="19"/>
        <v>3</v>
      </c>
      <c r="F175" s="1">
        <v>1</v>
      </c>
      <c r="G175" s="1">
        <v>1</v>
      </c>
      <c r="H175" s="1">
        <v>0</v>
      </c>
      <c r="I175" s="8">
        <f t="shared" si="27"/>
        <v>1</v>
      </c>
      <c r="J175" s="1">
        <v>153</v>
      </c>
      <c r="K175" s="8">
        <f t="shared" si="23"/>
        <v>1</v>
      </c>
      <c r="L175" s="10">
        <v>0</v>
      </c>
      <c r="M175" s="1">
        <v>0</v>
      </c>
      <c r="N175" s="1">
        <v>0</v>
      </c>
      <c r="O175" s="2">
        <v>0</v>
      </c>
      <c r="P175" s="1">
        <v>0</v>
      </c>
      <c r="Q175" s="1">
        <v>0</v>
      </c>
      <c r="R175" s="1">
        <v>1</v>
      </c>
      <c r="S175" s="1">
        <v>1</v>
      </c>
      <c r="T175" s="1">
        <v>1</v>
      </c>
      <c r="U175" s="1">
        <v>1</v>
      </c>
      <c r="V175" s="1">
        <v>0</v>
      </c>
      <c r="W175" s="1">
        <v>0</v>
      </c>
      <c r="X175" s="1">
        <v>0</v>
      </c>
      <c r="Y175" s="1">
        <v>0</v>
      </c>
      <c r="Z175" s="1">
        <v>5044</v>
      </c>
      <c r="AA175" s="8">
        <f t="shared" si="20"/>
        <v>2</v>
      </c>
      <c r="AB175" s="1">
        <v>830</v>
      </c>
      <c r="AC175" s="8">
        <f t="shared" si="26"/>
        <v>1</v>
      </c>
      <c r="AD175" s="1">
        <v>1</v>
      </c>
      <c r="AE175" s="1">
        <v>0</v>
      </c>
      <c r="AF175" s="8">
        <f t="shared" si="21"/>
        <v>1</v>
      </c>
      <c r="AG175" s="1">
        <v>0</v>
      </c>
      <c r="AH175" s="1">
        <v>0</v>
      </c>
      <c r="AI175" s="1">
        <v>0</v>
      </c>
    </row>
    <row r="176" spans="1:35" x14ac:dyDescent="0.2">
      <c r="A176" s="1">
        <v>106190712</v>
      </c>
      <c r="B176" s="1" t="s">
        <v>446</v>
      </c>
      <c r="C176" s="1">
        <v>1</v>
      </c>
      <c r="D176" s="2">
        <v>64.394520547945206</v>
      </c>
      <c r="E176" s="4">
        <f t="shared" si="19"/>
        <v>4</v>
      </c>
      <c r="F176" s="1">
        <v>1</v>
      </c>
      <c r="G176" s="1">
        <v>5</v>
      </c>
      <c r="H176" s="1">
        <v>0</v>
      </c>
      <c r="I176" s="8">
        <f t="shared" si="27"/>
        <v>1</v>
      </c>
      <c r="J176" s="1">
        <v>60</v>
      </c>
      <c r="K176" s="8">
        <f t="shared" si="23"/>
        <v>1</v>
      </c>
      <c r="L176" s="10">
        <v>0</v>
      </c>
      <c r="M176" s="1">
        <v>0</v>
      </c>
      <c r="N176" s="1">
        <v>0</v>
      </c>
      <c r="O176" s="2">
        <v>0</v>
      </c>
      <c r="P176" s="1">
        <v>0</v>
      </c>
      <c r="Q176" s="1">
        <v>0</v>
      </c>
      <c r="R176" s="1">
        <v>1</v>
      </c>
      <c r="S176" s="1">
        <v>1</v>
      </c>
      <c r="T176" s="1">
        <v>1</v>
      </c>
      <c r="U176" s="1">
        <v>0</v>
      </c>
      <c r="V176" s="1">
        <v>0</v>
      </c>
      <c r="W176" s="1">
        <v>0</v>
      </c>
      <c r="X176" s="1">
        <v>0</v>
      </c>
      <c r="Y176" s="1">
        <v>0</v>
      </c>
      <c r="Z176" s="1">
        <v>0</v>
      </c>
      <c r="AA176" s="8">
        <f t="shared" si="20"/>
        <v>1</v>
      </c>
      <c r="AB176" s="1">
        <v>93</v>
      </c>
      <c r="AC176" s="8">
        <f t="shared" si="26"/>
        <v>1</v>
      </c>
      <c r="AD176" s="1">
        <v>0</v>
      </c>
      <c r="AE176" s="1">
        <v>0</v>
      </c>
      <c r="AF176" s="8">
        <f t="shared" si="21"/>
        <v>1</v>
      </c>
      <c r="AG176" s="1">
        <v>0</v>
      </c>
      <c r="AH176" s="1">
        <v>0</v>
      </c>
      <c r="AI176" s="1">
        <v>0</v>
      </c>
    </row>
    <row r="177" spans="1:35" x14ac:dyDescent="0.2">
      <c r="A177" s="1">
        <v>106190754</v>
      </c>
      <c r="B177" s="1" t="s">
        <v>1332</v>
      </c>
      <c r="C177" s="1">
        <v>1</v>
      </c>
      <c r="D177" s="2">
        <v>70.567123287671237</v>
      </c>
      <c r="E177" s="4">
        <f t="shared" si="19"/>
        <v>4</v>
      </c>
      <c r="F177" s="1">
        <v>1</v>
      </c>
      <c r="G177" s="1">
        <v>1</v>
      </c>
      <c r="H177" s="1">
        <v>29</v>
      </c>
      <c r="I177" s="8">
        <f t="shared" si="27"/>
        <v>2</v>
      </c>
      <c r="J177" s="1">
        <v>384</v>
      </c>
      <c r="K177" s="8">
        <f t="shared" si="23"/>
        <v>1</v>
      </c>
      <c r="L177" s="10">
        <v>40</v>
      </c>
      <c r="M177" s="1">
        <v>5064</v>
      </c>
      <c r="N177" s="1">
        <v>11712</v>
      </c>
      <c r="O177" s="2">
        <v>2.3127962085308056</v>
      </c>
      <c r="P177" s="1">
        <v>0</v>
      </c>
      <c r="Q177" s="1">
        <v>1</v>
      </c>
      <c r="R177" s="1">
        <v>1</v>
      </c>
      <c r="S177" s="1">
        <v>1</v>
      </c>
      <c r="T177" s="1">
        <v>1</v>
      </c>
      <c r="U177" s="1">
        <v>1</v>
      </c>
      <c r="V177" s="1">
        <v>9</v>
      </c>
      <c r="W177" s="1">
        <v>145</v>
      </c>
      <c r="X177" s="1">
        <v>1861</v>
      </c>
      <c r="Y177" s="1">
        <v>7610</v>
      </c>
      <c r="Z177" s="1">
        <v>9658</v>
      </c>
      <c r="AA177" s="8">
        <f t="shared" si="20"/>
        <v>2</v>
      </c>
      <c r="AB177" s="1">
        <v>3092</v>
      </c>
      <c r="AC177" s="8">
        <f t="shared" si="26"/>
        <v>1</v>
      </c>
      <c r="AD177" s="1">
        <v>1</v>
      </c>
      <c r="AE177" s="1">
        <v>5156</v>
      </c>
      <c r="AF177" s="8">
        <f t="shared" si="21"/>
        <v>3</v>
      </c>
      <c r="AG177" s="1">
        <v>83</v>
      </c>
      <c r="AH177" s="1">
        <v>3</v>
      </c>
      <c r="AI177" s="1">
        <v>0</v>
      </c>
    </row>
    <row r="178" spans="1:35" x14ac:dyDescent="0.2">
      <c r="A178" s="1">
        <v>106190756</v>
      </c>
      <c r="B178" s="1" t="s">
        <v>1382</v>
      </c>
      <c r="C178" s="1">
        <v>1</v>
      </c>
      <c r="D178" s="2">
        <v>67.564383561643837</v>
      </c>
      <c r="E178" s="4">
        <f t="shared" si="19"/>
        <v>4</v>
      </c>
      <c r="F178" s="1">
        <v>1</v>
      </c>
      <c r="G178" s="1">
        <v>1</v>
      </c>
      <c r="H178" s="1">
        <v>18</v>
      </c>
      <c r="I178" s="8">
        <f t="shared" si="27"/>
        <v>1</v>
      </c>
      <c r="J178" s="1">
        <v>266</v>
      </c>
      <c r="K178" s="8">
        <f t="shared" si="23"/>
        <v>1</v>
      </c>
      <c r="L178" s="10">
        <v>24</v>
      </c>
      <c r="M178" s="1">
        <v>2039</v>
      </c>
      <c r="N178" s="1">
        <v>56185</v>
      </c>
      <c r="O178" s="2">
        <v>27.555174104953409</v>
      </c>
      <c r="P178" s="1">
        <v>0</v>
      </c>
      <c r="Q178" s="1">
        <v>1</v>
      </c>
      <c r="R178" s="1">
        <v>1</v>
      </c>
      <c r="S178" s="1">
        <v>1</v>
      </c>
      <c r="T178" s="1">
        <v>1</v>
      </c>
      <c r="U178" s="1">
        <v>1</v>
      </c>
      <c r="V178" s="1">
        <v>41</v>
      </c>
      <c r="W178" s="1">
        <v>73</v>
      </c>
      <c r="X178" s="1">
        <v>41</v>
      </c>
      <c r="Y178" s="1">
        <v>6752</v>
      </c>
      <c r="Z178" s="1">
        <v>6916</v>
      </c>
      <c r="AA178" s="8">
        <f t="shared" si="20"/>
        <v>2</v>
      </c>
      <c r="AB178" s="1">
        <v>4881</v>
      </c>
      <c r="AC178" s="8">
        <f t="shared" si="26"/>
        <v>2</v>
      </c>
      <c r="AD178" s="1">
        <v>1</v>
      </c>
      <c r="AE178" s="1">
        <v>2166</v>
      </c>
      <c r="AF178" s="8">
        <f t="shared" si="21"/>
        <v>2</v>
      </c>
      <c r="AG178" s="1">
        <v>56</v>
      </c>
      <c r="AH178" s="1">
        <v>18</v>
      </c>
      <c r="AI178" s="1">
        <v>0</v>
      </c>
    </row>
    <row r="179" spans="1:35" x14ac:dyDescent="0.2">
      <c r="A179" s="1">
        <v>106190758</v>
      </c>
      <c r="B179" s="1" t="s">
        <v>448</v>
      </c>
      <c r="C179" s="1">
        <v>1</v>
      </c>
      <c r="D179" s="2">
        <v>70.567123287671237</v>
      </c>
      <c r="E179" s="4">
        <f t="shared" si="19"/>
        <v>4</v>
      </c>
      <c r="F179" s="1">
        <v>1</v>
      </c>
      <c r="G179" s="1">
        <v>1</v>
      </c>
      <c r="H179" s="1">
        <v>20</v>
      </c>
      <c r="I179" s="8">
        <f t="shared" si="27"/>
        <v>1</v>
      </c>
      <c r="J179" s="1">
        <v>446</v>
      </c>
      <c r="K179" s="8">
        <f t="shared" si="23"/>
        <v>2</v>
      </c>
      <c r="L179" s="10">
        <v>32</v>
      </c>
      <c r="M179" s="1">
        <v>0</v>
      </c>
      <c r="N179" s="1">
        <v>0</v>
      </c>
      <c r="O179" s="2">
        <v>0</v>
      </c>
      <c r="P179" s="1">
        <v>0</v>
      </c>
      <c r="Q179" s="1">
        <v>1</v>
      </c>
      <c r="R179" s="1">
        <v>1</v>
      </c>
      <c r="S179" s="1">
        <v>1</v>
      </c>
      <c r="T179" s="1">
        <v>1</v>
      </c>
      <c r="U179" s="1">
        <v>1</v>
      </c>
      <c r="V179" s="1">
        <v>1</v>
      </c>
      <c r="W179" s="1">
        <v>66</v>
      </c>
      <c r="X179" s="1">
        <v>1117</v>
      </c>
      <c r="Y179" s="1">
        <v>6186</v>
      </c>
      <c r="Z179" s="1">
        <v>7370</v>
      </c>
      <c r="AA179" s="8">
        <f t="shared" si="20"/>
        <v>2</v>
      </c>
      <c r="AB179" s="1">
        <v>4039</v>
      </c>
      <c r="AC179" s="8">
        <f t="shared" si="26"/>
        <v>2</v>
      </c>
      <c r="AD179" s="1">
        <v>0</v>
      </c>
      <c r="AE179" s="1">
        <v>2361</v>
      </c>
      <c r="AF179" s="8">
        <f t="shared" si="21"/>
        <v>2</v>
      </c>
      <c r="AG179" s="1">
        <v>181</v>
      </c>
      <c r="AH179" s="1">
        <v>47</v>
      </c>
      <c r="AI179" s="1">
        <v>1</v>
      </c>
    </row>
    <row r="180" spans="1:35" x14ac:dyDescent="0.2">
      <c r="A180" s="1">
        <v>106190762</v>
      </c>
      <c r="B180" s="1" t="s">
        <v>451</v>
      </c>
      <c r="C180" s="1">
        <v>1</v>
      </c>
      <c r="D180" s="2">
        <v>70.567123287671237</v>
      </c>
      <c r="E180" s="4">
        <f t="shared" si="19"/>
        <v>4</v>
      </c>
      <c r="F180" s="1">
        <v>1</v>
      </c>
      <c r="G180" s="1">
        <v>1</v>
      </c>
      <c r="H180" s="1">
        <v>0</v>
      </c>
      <c r="I180" s="8">
        <f t="shared" si="27"/>
        <v>1</v>
      </c>
      <c r="J180" s="1">
        <v>366</v>
      </c>
      <c r="K180" s="8">
        <f t="shared" si="23"/>
        <v>1</v>
      </c>
      <c r="L180" s="10">
        <v>0</v>
      </c>
      <c r="M180" s="1">
        <v>0</v>
      </c>
      <c r="N180" s="1">
        <v>0</v>
      </c>
      <c r="O180" s="2">
        <v>0</v>
      </c>
      <c r="P180" s="1">
        <v>0</v>
      </c>
      <c r="Q180" s="1">
        <v>0</v>
      </c>
      <c r="R180" s="1">
        <v>1</v>
      </c>
      <c r="S180" s="1">
        <v>1</v>
      </c>
      <c r="T180" s="1">
        <v>1</v>
      </c>
      <c r="U180" s="1">
        <v>0</v>
      </c>
      <c r="V180" s="1">
        <v>1434</v>
      </c>
      <c r="W180" s="1">
        <v>5796</v>
      </c>
      <c r="X180" s="1">
        <v>4349</v>
      </c>
      <c r="Y180" s="1">
        <v>1572</v>
      </c>
      <c r="Z180" s="1">
        <v>13325</v>
      </c>
      <c r="AA180" s="8">
        <f t="shared" si="20"/>
        <v>3</v>
      </c>
      <c r="AB180" s="1">
        <v>2289</v>
      </c>
      <c r="AC180" s="8">
        <f t="shared" si="26"/>
        <v>1</v>
      </c>
      <c r="AD180" s="1">
        <v>0</v>
      </c>
      <c r="AE180" s="1">
        <v>1</v>
      </c>
      <c r="AF180" s="8">
        <f t="shared" si="21"/>
        <v>1</v>
      </c>
      <c r="AG180" s="1">
        <v>0</v>
      </c>
      <c r="AH180" s="1">
        <v>0</v>
      </c>
      <c r="AI180" s="1">
        <v>0</v>
      </c>
    </row>
    <row r="181" spans="1:35" x14ac:dyDescent="0.2">
      <c r="A181" s="1">
        <v>106190766</v>
      </c>
      <c r="B181" s="1" t="s">
        <v>453</v>
      </c>
      <c r="C181" s="1">
        <v>1</v>
      </c>
      <c r="D181" s="2">
        <v>58.287671232876711</v>
      </c>
      <c r="E181" s="4">
        <f t="shared" si="19"/>
        <v>3</v>
      </c>
      <c r="F181" s="1">
        <v>1</v>
      </c>
      <c r="G181" s="1">
        <v>1</v>
      </c>
      <c r="H181" s="1">
        <v>0</v>
      </c>
      <c r="I181" s="8">
        <f t="shared" si="27"/>
        <v>1</v>
      </c>
      <c r="J181" s="1">
        <v>117</v>
      </c>
      <c r="K181" s="8">
        <f t="shared" si="23"/>
        <v>1</v>
      </c>
      <c r="L181" s="10">
        <v>0</v>
      </c>
      <c r="M181" s="1">
        <v>0</v>
      </c>
      <c r="N181" s="1">
        <v>0</v>
      </c>
      <c r="O181" s="2">
        <v>0</v>
      </c>
      <c r="P181" s="1">
        <v>0</v>
      </c>
      <c r="Q181" s="1">
        <v>0</v>
      </c>
      <c r="R181" s="1">
        <v>1</v>
      </c>
      <c r="S181" s="1">
        <v>1</v>
      </c>
      <c r="T181" s="1">
        <v>1</v>
      </c>
      <c r="U181" s="1">
        <v>1</v>
      </c>
      <c r="V181" s="1">
        <v>0</v>
      </c>
      <c r="W181" s="1">
        <v>3</v>
      </c>
      <c r="X181" s="1">
        <v>42</v>
      </c>
      <c r="Y181" s="1">
        <v>2911</v>
      </c>
      <c r="Z181" s="1">
        <v>2956</v>
      </c>
      <c r="AA181" s="8">
        <f t="shared" si="20"/>
        <v>1</v>
      </c>
      <c r="AB181" s="1">
        <v>676</v>
      </c>
      <c r="AC181" s="8">
        <f t="shared" si="26"/>
        <v>1</v>
      </c>
      <c r="AD181" s="1">
        <v>1</v>
      </c>
      <c r="AE181" s="1">
        <v>0</v>
      </c>
      <c r="AF181" s="8">
        <f t="shared" si="21"/>
        <v>1</v>
      </c>
      <c r="AG181" s="1">
        <v>0</v>
      </c>
      <c r="AH181" s="1">
        <v>0</v>
      </c>
      <c r="AI181" s="1">
        <v>0</v>
      </c>
    </row>
    <row r="182" spans="1:35" x14ac:dyDescent="0.2">
      <c r="A182" s="1">
        <v>106190782</v>
      </c>
      <c r="B182" s="1" t="s">
        <v>455</v>
      </c>
      <c r="C182" s="1">
        <v>1</v>
      </c>
      <c r="D182" s="2">
        <v>46.054794520547944</v>
      </c>
      <c r="E182" s="4">
        <f t="shared" si="19"/>
        <v>3</v>
      </c>
      <c r="F182" s="1">
        <v>2</v>
      </c>
      <c r="G182" s="1">
        <v>3</v>
      </c>
      <c r="H182" s="1">
        <v>0</v>
      </c>
      <c r="I182" s="8">
        <f t="shared" si="27"/>
        <v>1</v>
      </c>
      <c r="J182" s="1">
        <v>60</v>
      </c>
      <c r="K182" s="8">
        <f t="shared" si="23"/>
        <v>1</v>
      </c>
      <c r="L182" s="10">
        <v>0</v>
      </c>
      <c r="M182" s="1">
        <v>0</v>
      </c>
      <c r="N182" s="1">
        <v>0</v>
      </c>
      <c r="O182" s="2">
        <v>0</v>
      </c>
      <c r="P182" s="1">
        <v>0</v>
      </c>
      <c r="Q182" s="1">
        <v>0</v>
      </c>
      <c r="R182" s="1">
        <v>0</v>
      </c>
      <c r="S182" s="1">
        <v>0</v>
      </c>
      <c r="T182" s="1">
        <v>0</v>
      </c>
      <c r="U182" s="1">
        <v>0</v>
      </c>
      <c r="V182" s="1">
        <v>0</v>
      </c>
      <c r="W182" s="1">
        <v>0</v>
      </c>
      <c r="X182" s="1">
        <v>0</v>
      </c>
      <c r="Y182" s="1">
        <v>0</v>
      </c>
      <c r="Z182" s="1">
        <v>0</v>
      </c>
      <c r="AA182" s="8">
        <f t="shared" si="20"/>
        <v>1</v>
      </c>
      <c r="AB182" s="1">
        <v>0</v>
      </c>
      <c r="AC182" s="8">
        <f t="shared" si="26"/>
        <v>1</v>
      </c>
      <c r="AD182" s="1">
        <v>0</v>
      </c>
      <c r="AE182" s="1">
        <v>0</v>
      </c>
      <c r="AF182" s="8">
        <f t="shared" si="21"/>
        <v>1</v>
      </c>
      <c r="AG182" s="1">
        <v>0</v>
      </c>
      <c r="AH182" s="1">
        <v>0</v>
      </c>
      <c r="AI182" s="1">
        <v>0</v>
      </c>
    </row>
    <row r="183" spans="1:35" x14ac:dyDescent="0.2">
      <c r="A183" s="1">
        <v>106190784</v>
      </c>
      <c r="B183" s="1" t="s">
        <v>457</v>
      </c>
      <c r="C183" s="1">
        <v>0</v>
      </c>
      <c r="D183" s="2">
        <v>70.567123287671237</v>
      </c>
      <c r="E183" s="4">
        <f t="shared" si="19"/>
        <v>4</v>
      </c>
      <c r="F183" s="1">
        <v>1</v>
      </c>
      <c r="G183" s="1">
        <v>1</v>
      </c>
      <c r="H183" s="1">
        <v>0</v>
      </c>
      <c r="I183" s="8">
        <f t="shared" si="27"/>
        <v>1</v>
      </c>
      <c r="J183" s="1">
        <v>170</v>
      </c>
      <c r="K183" s="8">
        <f t="shared" si="23"/>
        <v>1</v>
      </c>
      <c r="L183" s="10">
        <v>0</v>
      </c>
      <c r="M183" s="1">
        <v>0</v>
      </c>
      <c r="N183" s="1">
        <v>0</v>
      </c>
      <c r="O183" s="2">
        <v>0</v>
      </c>
      <c r="P183" s="1">
        <v>0</v>
      </c>
      <c r="Q183" s="1">
        <v>0</v>
      </c>
      <c r="R183" s="1">
        <v>0</v>
      </c>
      <c r="S183" s="1">
        <v>0</v>
      </c>
      <c r="T183" s="1">
        <v>0</v>
      </c>
      <c r="U183" s="1">
        <v>0</v>
      </c>
      <c r="V183" s="1">
        <v>0</v>
      </c>
      <c r="W183" s="1">
        <v>0</v>
      </c>
      <c r="X183" s="1">
        <v>0</v>
      </c>
      <c r="Y183" s="1">
        <v>0</v>
      </c>
      <c r="Z183" s="1">
        <v>0</v>
      </c>
      <c r="AA183" s="8">
        <f t="shared" si="20"/>
        <v>1</v>
      </c>
      <c r="AB183" s="1">
        <v>296</v>
      </c>
      <c r="AC183" s="8">
        <f t="shared" si="26"/>
        <v>1</v>
      </c>
      <c r="AD183" s="1">
        <v>0</v>
      </c>
      <c r="AE183" s="1">
        <v>0</v>
      </c>
      <c r="AF183" s="8">
        <f t="shared" si="21"/>
        <v>1</v>
      </c>
      <c r="AG183" s="1">
        <v>0</v>
      </c>
      <c r="AH183" s="1">
        <v>0</v>
      </c>
      <c r="AI183" s="1">
        <v>0</v>
      </c>
    </row>
    <row r="184" spans="1:35" x14ac:dyDescent="0.2">
      <c r="A184" s="1">
        <v>106190796</v>
      </c>
      <c r="B184" s="1" t="s">
        <v>1136</v>
      </c>
      <c r="C184" s="1">
        <v>1</v>
      </c>
      <c r="D184" s="2">
        <v>61.065753424657537</v>
      </c>
      <c r="E184" s="4">
        <f t="shared" si="19"/>
        <v>4</v>
      </c>
      <c r="F184" s="1">
        <v>1</v>
      </c>
      <c r="G184" s="1">
        <v>1</v>
      </c>
      <c r="H184" s="1">
        <v>32</v>
      </c>
      <c r="I184" s="8">
        <f t="shared" si="27"/>
        <v>2</v>
      </c>
      <c r="J184" s="1">
        <v>466</v>
      </c>
      <c r="K184" s="8">
        <f t="shared" si="23"/>
        <v>2</v>
      </c>
      <c r="L184" s="10">
        <v>35</v>
      </c>
      <c r="M184" s="1">
        <v>1724</v>
      </c>
      <c r="N184" s="1">
        <v>3514</v>
      </c>
      <c r="O184" s="2">
        <v>2.0382830626450117</v>
      </c>
      <c r="P184" s="1">
        <v>0</v>
      </c>
      <c r="Q184" s="1">
        <v>1</v>
      </c>
      <c r="R184" s="1">
        <v>1</v>
      </c>
      <c r="S184" s="1">
        <v>1</v>
      </c>
      <c r="T184" s="1">
        <v>1</v>
      </c>
      <c r="U184" s="1">
        <v>1</v>
      </c>
      <c r="V184" s="1">
        <v>8</v>
      </c>
      <c r="W184" s="1">
        <v>16</v>
      </c>
      <c r="X184" s="1">
        <v>66</v>
      </c>
      <c r="Y184" s="1">
        <v>8871</v>
      </c>
      <c r="Z184" s="1">
        <v>8964</v>
      </c>
      <c r="AA184" s="8">
        <f t="shared" si="20"/>
        <v>2</v>
      </c>
      <c r="AB184" s="1">
        <v>8855</v>
      </c>
      <c r="AC184" s="8">
        <f t="shared" si="26"/>
        <v>3</v>
      </c>
      <c r="AD184" s="1">
        <v>1</v>
      </c>
      <c r="AE184" s="1">
        <v>1598</v>
      </c>
      <c r="AF184" s="8">
        <f t="shared" si="21"/>
        <v>1</v>
      </c>
      <c r="AG184" s="1">
        <v>154</v>
      </c>
      <c r="AH184" s="1">
        <v>30</v>
      </c>
      <c r="AI184" s="1">
        <v>1</v>
      </c>
    </row>
    <row r="185" spans="1:35" x14ac:dyDescent="0.2">
      <c r="A185" s="1">
        <v>106190812</v>
      </c>
      <c r="B185" s="1" t="s">
        <v>459</v>
      </c>
      <c r="C185" s="1">
        <v>1</v>
      </c>
      <c r="D185" s="2">
        <v>58.504109589041093</v>
      </c>
      <c r="E185" s="4">
        <f t="shared" si="19"/>
        <v>3</v>
      </c>
      <c r="F185" s="1">
        <v>1</v>
      </c>
      <c r="G185" s="1">
        <v>1</v>
      </c>
      <c r="H185" s="1">
        <v>32</v>
      </c>
      <c r="I185" s="8">
        <f t="shared" si="27"/>
        <v>2</v>
      </c>
      <c r="J185" s="1">
        <v>350</v>
      </c>
      <c r="K185" s="8">
        <f t="shared" si="23"/>
        <v>1</v>
      </c>
      <c r="L185" s="10">
        <v>58</v>
      </c>
      <c r="M185" s="1">
        <v>3335</v>
      </c>
      <c r="N185" s="1">
        <v>8041</v>
      </c>
      <c r="O185" s="2">
        <v>2.4110944527736131</v>
      </c>
      <c r="P185" s="1">
        <v>0</v>
      </c>
      <c r="Q185" s="1">
        <v>0</v>
      </c>
      <c r="R185" s="1">
        <v>1</v>
      </c>
      <c r="S185" s="1">
        <v>1</v>
      </c>
      <c r="T185" s="1">
        <v>1</v>
      </c>
      <c r="U185" s="1">
        <v>1</v>
      </c>
      <c r="V185" s="1">
        <v>7</v>
      </c>
      <c r="W185" s="1">
        <v>24</v>
      </c>
      <c r="X185" s="1">
        <v>3233</v>
      </c>
      <c r="Y185" s="1">
        <v>4658</v>
      </c>
      <c r="Z185" s="1">
        <v>7923</v>
      </c>
      <c r="AA185" s="8">
        <f t="shared" si="20"/>
        <v>2</v>
      </c>
      <c r="AB185" s="1">
        <v>3091</v>
      </c>
      <c r="AC185" s="8">
        <f t="shared" si="26"/>
        <v>1</v>
      </c>
      <c r="AD185" s="1">
        <v>0</v>
      </c>
      <c r="AE185" s="1">
        <v>3616</v>
      </c>
      <c r="AF185" s="8">
        <f t="shared" si="21"/>
        <v>2</v>
      </c>
      <c r="AG185" s="1">
        <v>182</v>
      </c>
      <c r="AH185" s="1">
        <v>52</v>
      </c>
      <c r="AI185" s="1">
        <v>0</v>
      </c>
    </row>
    <row r="186" spans="1:35" x14ac:dyDescent="0.2">
      <c r="A186" s="1">
        <v>106190818</v>
      </c>
      <c r="B186" s="1" t="s">
        <v>462</v>
      </c>
      <c r="C186" s="1">
        <v>1</v>
      </c>
      <c r="D186" s="2">
        <v>43.613698630136987</v>
      </c>
      <c r="E186" s="4">
        <f t="shared" si="19"/>
        <v>3</v>
      </c>
      <c r="F186" s="1">
        <v>1</v>
      </c>
      <c r="G186" s="1">
        <v>1</v>
      </c>
      <c r="H186" s="1">
        <v>0</v>
      </c>
      <c r="I186" s="8">
        <f t="shared" si="27"/>
        <v>1</v>
      </c>
      <c r="J186" s="1">
        <v>158</v>
      </c>
      <c r="K186" s="8">
        <f t="shared" si="23"/>
        <v>1</v>
      </c>
      <c r="L186" s="10">
        <v>14</v>
      </c>
      <c r="M186" s="1">
        <v>568</v>
      </c>
      <c r="N186" s="1">
        <v>1253</v>
      </c>
      <c r="O186" s="2">
        <v>2.2059859154929575</v>
      </c>
      <c r="P186" s="1">
        <v>0</v>
      </c>
      <c r="Q186" s="1">
        <v>0</v>
      </c>
      <c r="R186" s="1">
        <v>1</v>
      </c>
      <c r="S186" s="1">
        <v>1</v>
      </c>
      <c r="T186" s="1">
        <v>1</v>
      </c>
      <c r="U186" s="1">
        <v>0</v>
      </c>
      <c r="V186" s="1">
        <v>0</v>
      </c>
      <c r="W186" s="1">
        <v>0</v>
      </c>
      <c r="X186" s="1">
        <v>0</v>
      </c>
      <c r="Y186" s="1">
        <v>0</v>
      </c>
      <c r="Z186" s="1">
        <v>3653</v>
      </c>
      <c r="AA186" s="8">
        <f t="shared" si="20"/>
        <v>1</v>
      </c>
      <c r="AB186" s="1">
        <v>1115</v>
      </c>
      <c r="AC186" s="8">
        <f t="shared" si="26"/>
        <v>1</v>
      </c>
      <c r="AD186" s="1">
        <v>1</v>
      </c>
      <c r="AE186" s="1">
        <v>568</v>
      </c>
      <c r="AF186" s="8">
        <f t="shared" si="21"/>
        <v>1</v>
      </c>
      <c r="AG186" s="1">
        <v>19</v>
      </c>
      <c r="AH186" s="1">
        <v>0</v>
      </c>
      <c r="AI186" s="1">
        <v>0</v>
      </c>
    </row>
    <row r="187" spans="1:35" x14ac:dyDescent="0.2">
      <c r="A187" s="1">
        <v>106190854</v>
      </c>
      <c r="B187" s="1" t="s">
        <v>464</v>
      </c>
      <c r="C187" s="1">
        <v>0</v>
      </c>
      <c r="D187" s="2">
        <v>44.726027397260275</v>
      </c>
      <c r="E187" s="4">
        <f t="shared" si="19"/>
        <v>3</v>
      </c>
      <c r="F187" s="1">
        <v>1</v>
      </c>
      <c r="G187" s="1">
        <v>0</v>
      </c>
      <c r="H187" s="1">
        <v>0</v>
      </c>
      <c r="I187" s="8">
        <f t="shared" si="27"/>
        <v>1</v>
      </c>
      <c r="J187" s="1">
        <v>213</v>
      </c>
      <c r="K187" s="8">
        <f t="shared" si="23"/>
        <v>1</v>
      </c>
      <c r="L187" s="10">
        <v>0</v>
      </c>
      <c r="M187" s="1">
        <v>0</v>
      </c>
      <c r="N187" s="1">
        <v>0</v>
      </c>
      <c r="O187" s="2">
        <v>0</v>
      </c>
      <c r="P187" s="1">
        <v>0</v>
      </c>
      <c r="Q187" s="1">
        <v>0</v>
      </c>
      <c r="R187" s="1">
        <v>0</v>
      </c>
      <c r="S187" s="1">
        <v>0</v>
      </c>
      <c r="T187" s="1">
        <v>0</v>
      </c>
      <c r="U187" s="1">
        <v>0</v>
      </c>
      <c r="V187" s="1">
        <v>0</v>
      </c>
      <c r="W187" s="1">
        <v>0</v>
      </c>
      <c r="X187" s="1">
        <v>0</v>
      </c>
      <c r="Y187" s="1">
        <v>0</v>
      </c>
      <c r="Z187" s="1">
        <v>0</v>
      </c>
      <c r="AA187" s="8">
        <f t="shared" si="20"/>
        <v>1</v>
      </c>
      <c r="AB187" s="1">
        <v>0</v>
      </c>
      <c r="AC187" s="8">
        <f t="shared" si="26"/>
        <v>1</v>
      </c>
      <c r="AD187" s="1">
        <v>0</v>
      </c>
      <c r="AE187" s="1">
        <v>0</v>
      </c>
      <c r="AF187" s="8">
        <f t="shared" si="21"/>
        <v>1</v>
      </c>
      <c r="AG187" s="1">
        <v>0</v>
      </c>
      <c r="AH187" s="1">
        <v>0</v>
      </c>
      <c r="AI187" s="1">
        <v>0</v>
      </c>
    </row>
    <row r="188" spans="1:35" x14ac:dyDescent="0.2">
      <c r="A188" s="1">
        <v>106190857</v>
      </c>
      <c r="B188" s="1" t="s">
        <v>466</v>
      </c>
      <c r="C188" s="1">
        <v>1</v>
      </c>
      <c r="D188" s="2">
        <v>57.709589041095889</v>
      </c>
      <c r="E188" s="4">
        <f t="shared" si="19"/>
        <v>3</v>
      </c>
      <c r="F188" s="1">
        <v>1</v>
      </c>
      <c r="G188" s="1">
        <v>1</v>
      </c>
      <c r="H188" s="1">
        <v>0</v>
      </c>
      <c r="I188" s="8">
        <f t="shared" si="27"/>
        <v>1</v>
      </c>
      <c r="J188" s="1">
        <v>46</v>
      </c>
      <c r="K188" s="8">
        <f t="shared" si="23"/>
        <v>1</v>
      </c>
      <c r="L188" s="10">
        <v>0</v>
      </c>
      <c r="M188" s="1">
        <v>0</v>
      </c>
      <c r="N188" s="1">
        <v>0</v>
      </c>
      <c r="O188" s="2">
        <v>0</v>
      </c>
      <c r="P188" s="1">
        <v>0</v>
      </c>
      <c r="Q188" s="1">
        <v>0</v>
      </c>
      <c r="R188" s="1">
        <v>0</v>
      </c>
      <c r="S188" s="1">
        <v>0</v>
      </c>
      <c r="T188" s="1">
        <v>0</v>
      </c>
      <c r="U188" s="1">
        <v>0</v>
      </c>
      <c r="V188" s="1">
        <v>0</v>
      </c>
      <c r="W188" s="1">
        <v>0</v>
      </c>
      <c r="X188" s="1">
        <v>0</v>
      </c>
      <c r="Y188" s="1">
        <v>0</v>
      </c>
      <c r="Z188" s="1">
        <v>0</v>
      </c>
      <c r="AA188" s="8">
        <f t="shared" si="20"/>
        <v>1</v>
      </c>
      <c r="AB188" s="1">
        <v>84</v>
      </c>
      <c r="AC188" s="8">
        <f t="shared" si="26"/>
        <v>1</v>
      </c>
      <c r="AD188" s="1">
        <v>0</v>
      </c>
      <c r="AE188" s="1">
        <v>0</v>
      </c>
      <c r="AF188" s="8">
        <f t="shared" si="21"/>
        <v>1</v>
      </c>
      <c r="AG188" s="1">
        <v>0</v>
      </c>
      <c r="AH188" s="1">
        <v>0</v>
      </c>
      <c r="AI188" s="1">
        <v>0</v>
      </c>
    </row>
    <row r="189" spans="1:35" x14ac:dyDescent="0.2">
      <c r="A189" s="1">
        <v>106190859</v>
      </c>
      <c r="B189" s="1" t="s">
        <v>1377</v>
      </c>
      <c r="C189" s="1">
        <v>1</v>
      </c>
      <c r="D189" s="2">
        <v>53.706849315068496</v>
      </c>
      <c r="E189" s="4">
        <f t="shared" si="19"/>
        <v>3</v>
      </c>
      <c r="F189" s="1">
        <v>1</v>
      </c>
      <c r="G189" s="1">
        <v>1</v>
      </c>
      <c r="H189" s="1">
        <v>11</v>
      </c>
      <c r="I189" s="8">
        <f>IF(AND(H189&lt;=20,H189&gt;=0),1,IF(AND(H189&lt;=40,H189&gt;20),2,IF(AND(40&lt;H189,H189&lt;=60),3,IF(AND(60&lt;H189,H189&lt;=80),4,IF(AND(80&lt;H189,H189&lt;=100),5,6)))))</f>
        <v>1</v>
      </c>
      <c r="J189" s="1">
        <v>225</v>
      </c>
      <c r="K189" s="8">
        <f t="shared" si="23"/>
        <v>1</v>
      </c>
      <c r="L189" s="10">
        <v>11</v>
      </c>
      <c r="M189" s="1">
        <v>782</v>
      </c>
      <c r="N189" s="1">
        <v>1923</v>
      </c>
      <c r="O189" s="2">
        <v>2.4590792838874682</v>
      </c>
      <c r="P189" s="1">
        <v>0</v>
      </c>
      <c r="Q189" s="1">
        <v>0</v>
      </c>
      <c r="R189" s="1">
        <v>1</v>
      </c>
      <c r="S189" s="1">
        <v>1</v>
      </c>
      <c r="T189" s="1">
        <v>1</v>
      </c>
      <c r="U189" s="1">
        <v>0</v>
      </c>
      <c r="V189" s="1">
        <v>29</v>
      </c>
      <c r="W189" s="1">
        <v>216</v>
      </c>
      <c r="X189" s="1">
        <v>513</v>
      </c>
      <c r="Y189" s="1">
        <v>6168</v>
      </c>
      <c r="Z189" s="1">
        <v>6940</v>
      </c>
      <c r="AA189" s="8">
        <f t="shared" si="20"/>
        <v>2</v>
      </c>
      <c r="AB189" s="1">
        <v>2409</v>
      </c>
      <c r="AC189" s="8">
        <f t="shared" si="26"/>
        <v>1</v>
      </c>
      <c r="AD189" s="1">
        <v>0</v>
      </c>
      <c r="AE189" s="1">
        <v>865</v>
      </c>
      <c r="AF189" s="8">
        <f t="shared" si="21"/>
        <v>1</v>
      </c>
      <c r="AG189" s="1">
        <v>48</v>
      </c>
      <c r="AH189" s="1">
        <v>10</v>
      </c>
      <c r="AI189" s="1">
        <v>0</v>
      </c>
    </row>
    <row r="190" spans="1:35" x14ac:dyDescent="0.2">
      <c r="A190" s="1">
        <v>106190878</v>
      </c>
      <c r="B190" s="1" t="s">
        <v>468</v>
      </c>
      <c r="C190" s="1">
        <v>1</v>
      </c>
      <c r="D190" s="2">
        <v>70.567123287671237</v>
      </c>
      <c r="E190" s="4">
        <f t="shared" si="19"/>
        <v>4</v>
      </c>
      <c r="F190" s="1">
        <v>1</v>
      </c>
      <c r="G190" s="1">
        <v>1</v>
      </c>
      <c r="H190" s="1">
        <v>28</v>
      </c>
      <c r="I190" s="8">
        <f>IF(AND(H190&lt;=20,H190&gt;=0),1,IF(AND(H190&lt;=40,H190&gt;20),2,IF(AND(40&lt;H190,H190&lt;=60),3,IF(AND(60&lt;H190,H190&lt;=80),4,IF(AND(80&lt;H190,H190&lt;=100),5,6)))))</f>
        <v>2</v>
      </c>
      <c r="J190" s="1">
        <v>353</v>
      </c>
      <c r="K190" s="8">
        <f t="shared" si="23"/>
        <v>1</v>
      </c>
      <c r="L190" s="10">
        <v>32</v>
      </c>
      <c r="M190" s="1">
        <v>3283</v>
      </c>
      <c r="N190" s="1">
        <v>6648</v>
      </c>
      <c r="O190" s="2">
        <v>2.0249771550411211</v>
      </c>
      <c r="P190" s="1">
        <v>0</v>
      </c>
      <c r="Q190" s="1">
        <v>0</v>
      </c>
      <c r="R190" s="1">
        <v>1</v>
      </c>
      <c r="S190" s="1">
        <v>1</v>
      </c>
      <c r="T190" s="1">
        <v>1</v>
      </c>
      <c r="U190" s="1">
        <v>0</v>
      </c>
      <c r="V190" s="1">
        <v>1</v>
      </c>
      <c r="W190" s="1">
        <v>46</v>
      </c>
      <c r="X190" s="1">
        <v>1303</v>
      </c>
      <c r="Y190" s="1">
        <v>7125</v>
      </c>
      <c r="Z190" s="1">
        <v>8475</v>
      </c>
      <c r="AA190" s="8">
        <f t="shared" si="20"/>
        <v>2</v>
      </c>
      <c r="AB190" s="1">
        <v>3359</v>
      </c>
      <c r="AC190" s="8">
        <f t="shared" si="26"/>
        <v>1</v>
      </c>
      <c r="AD190" s="1">
        <v>0</v>
      </c>
      <c r="AE190" s="1">
        <v>3740</v>
      </c>
      <c r="AF190" s="8">
        <f t="shared" si="21"/>
        <v>2</v>
      </c>
      <c r="AG190" s="1">
        <v>165</v>
      </c>
      <c r="AH190" s="1">
        <v>56</v>
      </c>
      <c r="AI190" s="1">
        <v>0</v>
      </c>
    </row>
    <row r="191" spans="1:35" x14ac:dyDescent="0.2">
      <c r="A191" s="1">
        <v>106190883</v>
      </c>
      <c r="B191" s="1" t="s">
        <v>470</v>
      </c>
      <c r="C191" s="1">
        <v>1</v>
      </c>
      <c r="D191" s="2">
        <v>59.219178082191782</v>
      </c>
      <c r="E191" s="4">
        <f t="shared" si="19"/>
        <v>3</v>
      </c>
      <c r="F191" s="1">
        <v>1</v>
      </c>
      <c r="G191" s="1">
        <v>1</v>
      </c>
      <c r="H191" s="1">
        <v>0</v>
      </c>
      <c r="I191" s="8">
        <f t="shared" ref="I191:I216" si="28">IF(AND(H191&lt;=20,H191&gt;=0),1,IF(AND(H191&lt;=40,H191&gt;20),2,IF(AND(40&lt;H191,H191&lt;=60),3,IF(AND(60&lt;H191,H191&lt;=80),4,IF(AND(80&lt;H191,H191&lt;=100),5,6)))))</f>
        <v>1</v>
      </c>
      <c r="J191" s="1">
        <v>178</v>
      </c>
      <c r="K191" s="8">
        <f t="shared" si="23"/>
        <v>1</v>
      </c>
      <c r="L191" s="10">
        <v>32</v>
      </c>
      <c r="M191" s="1">
        <v>3445</v>
      </c>
      <c r="N191" s="1">
        <v>6302</v>
      </c>
      <c r="O191" s="2">
        <v>1.8293178519593614</v>
      </c>
      <c r="P191" s="1">
        <v>0</v>
      </c>
      <c r="Q191" s="1">
        <v>0</v>
      </c>
      <c r="R191" s="1">
        <v>1</v>
      </c>
      <c r="S191" s="1">
        <v>1</v>
      </c>
      <c r="T191" s="1">
        <v>1</v>
      </c>
      <c r="U191" s="1">
        <v>1</v>
      </c>
      <c r="V191" s="1">
        <v>2</v>
      </c>
      <c r="W191" s="1">
        <v>89</v>
      </c>
      <c r="X191" s="1">
        <v>677</v>
      </c>
      <c r="Y191" s="1">
        <v>3945</v>
      </c>
      <c r="Z191" s="1">
        <v>4719</v>
      </c>
      <c r="AA191" s="8">
        <f t="shared" si="20"/>
        <v>1</v>
      </c>
      <c r="AB191" s="1">
        <v>2093</v>
      </c>
      <c r="AC191" s="8">
        <f t="shared" si="26"/>
        <v>1</v>
      </c>
      <c r="AD191" s="1">
        <v>0</v>
      </c>
      <c r="AE191" s="1">
        <v>3451</v>
      </c>
      <c r="AF191" s="8">
        <f t="shared" si="21"/>
        <v>2</v>
      </c>
      <c r="AG191" s="1">
        <v>115</v>
      </c>
      <c r="AH191" s="1">
        <v>6</v>
      </c>
      <c r="AI191" s="1">
        <v>0</v>
      </c>
    </row>
    <row r="192" spans="1:35" x14ac:dyDescent="0.2">
      <c r="A192" s="1">
        <v>106190930</v>
      </c>
      <c r="B192" s="1" t="s">
        <v>1143</v>
      </c>
      <c r="C192" s="1">
        <v>1</v>
      </c>
      <c r="D192" s="2">
        <v>58.726027397260275</v>
      </c>
      <c r="E192" s="4">
        <f t="shared" si="19"/>
        <v>3</v>
      </c>
      <c r="F192" s="1">
        <v>2</v>
      </c>
      <c r="G192" s="1">
        <v>3</v>
      </c>
      <c r="H192" s="1">
        <v>0</v>
      </c>
      <c r="I192" s="8">
        <f t="shared" si="28"/>
        <v>1</v>
      </c>
      <c r="J192" s="1">
        <v>74</v>
      </c>
      <c r="K192" s="8">
        <f t="shared" si="23"/>
        <v>1</v>
      </c>
      <c r="L192" s="10">
        <v>0</v>
      </c>
      <c r="M192" s="1">
        <v>0</v>
      </c>
      <c r="N192" s="1">
        <v>0</v>
      </c>
      <c r="O192" s="2">
        <v>0</v>
      </c>
      <c r="P192" s="1">
        <v>17</v>
      </c>
      <c r="Q192" s="1">
        <v>0</v>
      </c>
      <c r="R192" s="1">
        <v>0</v>
      </c>
      <c r="S192" s="1">
        <v>0</v>
      </c>
      <c r="T192" s="1">
        <v>0</v>
      </c>
      <c r="U192" s="1">
        <v>0</v>
      </c>
      <c r="V192" s="1">
        <v>0</v>
      </c>
      <c r="W192" s="1">
        <v>0</v>
      </c>
      <c r="X192" s="1">
        <v>0</v>
      </c>
      <c r="Y192" s="1">
        <v>0</v>
      </c>
      <c r="Z192" s="1">
        <v>0</v>
      </c>
      <c r="AA192" s="8">
        <f t="shared" si="20"/>
        <v>1</v>
      </c>
      <c r="AB192" s="1">
        <v>0</v>
      </c>
      <c r="AC192" s="8">
        <f t="shared" si="26"/>
        <v>1</v>
      </c>
      <c r="AD192" s="1">
        <v>0</v>
      </c>
      <c r="AE192" s="1">
        <v>0</v>
      </c>
      <c r="AF192" s="8">
        <f t="shared" si="21"/>
        <v>1</v>
      </c>
      <c r="AG192" s="1">
        <v>0</v>
      </c>
      <c r="AH192" s="1">
        <v>0</v>
      </c>
      <c r="AI192" s="1">
        <v>0</v>
      </c>
    </row>
    <row r="193" spans="1:35" x14ac:dyDescent="0.2">
      <c r="A193" s="1">
        <v>106190949</v>
      </c>
      <c r="B193" s="1" t="s">
        <v>472</v>
      </c>
      <c r="C193" s="1">
        <v>1</v>
      </c>
      <c r="D193" s="2">
        <v>40.972602739726028</v>
      </c>
      <c r="E193" s="4">
        <f t="shared" si="19"/>
        <v>3</v>
      </c>
      <c r="F193" s="1">
        <v>1</v>
      </c>
      <c r="G193" s="1">
        <v>1</v>
      </c>
      <c r="H193" s="1">
        <v>11</v>
      </c>
      <c r="I193" s="8">
        <f t="shared" si="28"/>
        <v>1</v>
      </c>
      <c r="J193" s="1">
        <v>238</v>
      </c>
      <c r="K193" s="8">
        <f t="shared" si="23"/>
        <v>1</v>
      </c>
      <c r="L193" s="10">
        <v>19</v>
      </c>
      <c r="M193" s="1">
        <v>1331</v>
      </c>
      <c r="N193" s="1">
        <v>2487</v>
      </c>
      <c r="O193" s="2">
        <v>1.8685199098422238</v>
      </c>
      <c r="P193" s="1">
        <v>0</v>
      </c>
      <c r="Q193" s="1">
        <v>1</v>
      </c>
      <c r="R193" s="1">
        <v>1</v>
      </c>
      <c r="S193" s="1">
        <v>1</v>
      </c>
      <c r="T193" s="1">
        <v>1</v>
      </c>
      <c r="U193" s="1">
        <v>1</v>
      </c>
      <c r="V193" s="1">
        <v>5</v>
      </c>
      <c r="W193" s="1">
        <v>41</v>
      </c>
      <c r="X193" s="1">
        <v>1435</v>
      </c>
      <c r="Y193" s="1">
        <v>8342</v>
      </c>
      <c r="Z193" s="1">
        <v>9825</v>
      </c>
      <c r="AA193" s="8">
        <f t="shared" si="20"/>
        <v>2</v>
      </c>
      <c r="AB193" s="1">
        <v>2676</v>
      </c>
      <c r="AC193" s="8">
        <f t="shared" si="26"/>
        <v>1</v>
      </c>
      <c r="AD193" s="1">
        <v>1</v>
      </c>
      <c r="AE193" s="1">
        <v>1319</v>
      </c>
      <c r="AF193" s="8">
        <f t="shared" si="21"/>
        <v>1</v>
      </c>
      <c r="AG193" s="1">
        <v>81</v>
      </c>
      <c r="AH193" s="1">
        <v>10</v>
      </c>
      <c r="AI193" s="1">
        <v>0</v>
      </c>
    </row>
    <row r="194" spans="1:35" x14ac:dyDescent="0.2">
      <c r="A194" s="1">
        <v>106190958</v>
      </c>
      <c r="B194" s="1" t="s">
        <v>1206</v>
      </c>
      <c r="C194" s="1">
        <v>1</v>
      </c>
      <c r="D194" s="2">
        <v>100.46301369863014</v>
      </c>
      <c r="E194" s="4">
        <f t="shared" si="19"/>
        <v>6</v>
      </c>
      <c r="F194" s="1">
        <v>2</v>
      </c>
      <c r="G194" s="1">
        <v>3</v>
      </c>
      <c r="H194" s="1">
        <v>0</v>
      </c>
      <c r="I194" s="8">
        <f t="shared" si="28"/>
        <v>1</v>
      </c>
      <c r="J194" s="1">
        <v>1265</v>
      </c>
      <c r="K194" s="8">
        <f t="shared" si="23"/>
        <v>3</v>
      </c>
      <c r="L194" s="10">
        <v>0</v>
      </c>
      <c r="M194" s="1">
        <v>0</v>
      </c>
      <c r="N194" s="1">
        <v>0</v>
      </c>
      <c r="O194" s="2">
        <v>0</v>
      </c>
      <c r="P194" s="1">
        <v>0</v>
      </c>
      <c r="Q194" s="1">
        <v>0</v>
      </c>
      <c r="R194" s="1">
        <v>0</v>
      </c>
      <c r="S194" s="1">
        <v>0</v>
      </c>
      <c r="T194" s="1">
        <v>0</v>
      </c>
      <c r="U194" s="1">
        <v>0</v>
      </c>
      <c r="V194" s="1">
        <v>0</v>
      </c>
      <c r="W194" s="1">
        <v>0</v>
      </c>
      <c r="X194" s="1">
        <v>0</v>
      </c>
      <c r="Y194" s="1">
        <v>0</v>
      </c>
      <c r="Z194" s="1">
        <v>0</v>
      </c>
      <c r="AA194" s="8">
        <f t="shared" si="20"/>
        <v>1</v>
      </c>
      <c r="AB194" s="1">
        <v>0</v>
      </c>
      <c r="AC194" s="8">
        <f t="shared" si="26"/>
        <v>1</v>
      </c>
      <c r="AD194" s="1">
        <v>0</v>
      </c>
      <c r="AE194" s="1">
        <v>0</v>
      </c>
      <c r="AF194" s="8">
        <f t="shared" si="21"/>
        <v>1</v>
      </c>
      <c r="AG194" s="1">
        <v>0</v>
      </c>
      <c r="AH194" s="1">
        <v>0</v>
      </c>
      <c r="AI194" s="1">
        <v>0</v>
      </c>
    </row>
    <row r="195" spans="1:35" x14ac:dyDescent="0.2">
      <c r="A195" s="1">
        <v>106191014</v>
      </c>
      <c r="B195" s="1" t="s">
        <v>1073</v>
      </c>
      <c r="C195" s="1">
        <v>1</v>
      </c>
      <c r="D195" s="2">
        <v>44.550684931506851</v>
      </c>
      <c r="E195" s="4">
        <f t="shared" si="19"/>
        <v>3</v>
      </c>
      <c r="F195" s="1">
        <v>1</v>
      </c>
      <c r="G195" s="1">
        <v>7</v>
      </c>
      <c r="H195" s="1">
        <v>0</v>
      </c>
      <c r="I195" s="8">
        <f t="shared" si="28"/>
        <v>1</v>
      </c>
      <c r="J195" s="1">
        <v>991</v>
      </c>
      <c r="K195" s="8">
        <f t="shared" si="23"/>
        <v>3</v>
      </c>
      <c r="L195" s="10">
        <v>0</v>
      </c>
      <c r="M195" s="1">
        <v>0</v>
      </c>
      <c r="N195" s="1">
        <v>0</v>
      </c>
      <c r="O195" s="2">
        <v>0</v>
      </c>
      <c r="P195" s="1">
        <v>0</v>
      </c>
      <c r="Q195" s="1">
        <v>0</v>
      </c>
      <c r="R195" s="1">
        <v>0</v>
      </c>
      <c r="S195" s="1">
        <v>0</v>
      </c>
      <c r="T195" s="1">
        <v>0</v>
      </c>
      <c r="U195" s="1">
        <v>0</v>
      </c>
      <c r="V195" s="1">
        <v>0</v>
      </c>
      <c r="W195" s="1">
        <v>0</v>
      </c>
      <c r="X195" s="1">
        <v>0</v>
      </c>
      <c r="Y195" s="1">
        <v>0</v>
      </c>
      <c r="Z195" s="1">
        <v>0</v>
      </c>
      <c r="AA195" s="8">
        <f t="shared" si="20"/>
        <v>1</v>
      </c>
      <c r="AB195" s="1">
        <v>0</v>
      </c>
      <c r="AC195" s="8">
        <f t="shared" si="26"/>
        <v>1</v>
      </c>
      <c r="AD195" s="1">
        <v>0</v>
      </c>
      <c r="AE195" s="1">
        <v>0</v>
      </c>
      <c r="AF195" s="8">
        <f t="shared" si="21"/>
        <v>1</v>
      </c>
      <c r="AG195" s="1">
        <v>0</v>
      </c>
      <c r="AH195" s="1">
        <v>0</v>
      </c>
      <c r="AI195" s="1">
        <v>0</v>
      </c>
    </row>
    <row r="196" spans="1:35" x14ac:dyDescent="0.2">
      <c r="A196" s="1">
        <v>106191216</v>
      </c>
      <c r="B196" s="1" t="s">
        <v>1384</v>
      </c>
      <c r="C196" s="1">
        <v>1</v>
      </c>
      <c r="D196" s="2">
        <v>33.268493150684932</v>
      </c>
      <c r="E196" s="4">
        <f t="shared" ref="E196:E259" si="29">IF(AND(D196&lt;=20,D196&gt;=0),1,IF(AND(D196&lt;=40,D196&gt;20),2,IF(AND(40&lt;D196,D196&lt;=60),3,IF(AND(60&lt;D196,D196&lt;=80),4,IF(AND(80&lt;D196,D196&lt;=100),5,6)))))</f>
        <v>2</v>
      </c>
      <c r="F196" s="1">
        <v>1</v>
      </c>
      <c r="G196" s="1">
        <v>8</v>
      </c>
      <c r="H196" s="1">
        <v>0</v>
      </c>
      <c r="I196" s="8">
        <f t="shared" si="28"/>
        <v>1</v>
      </c>
      <c r="J196" s="1">
        <v>60</v>
      </c>
      <c r="K196" s="8">
        <f t="shared" si="23"/>
        <v>1</v>
      </c>
      <c r="L196" s="10">
        <v>0</v>
      </c>
      <c r="M196" s="1">
        <v>0</v>
      </c>
      <c r="N196" s="1">
        <v>0</v>
      </c>
      <c r="O196" s="2">
        <v>0</v>
      </c>
      <c r="P196" s="1">
        <v>0</v>
      </c>
      <c r="Q196" s="1">
        <v>1</v>
      </c>
      <c r="R196" s="1">
        <v>0</v>
      </c>
      <c r="S196" s="1">
        <v>0</v>
      </c>
      <c r="T196" s="1">
        <v>0</v>
      </c>
      <c r="U196" s="1">
        <v>0</v>
      </c>
      <c r="V196" s="1">
        <v>0</v>
      </c>
      <c r="W196" s="1">
        <v>0</v>
      </c>
      <c r="X196" s="1">
        <v>0</v>
      </c>
      <c r="Y196" s="1">
        <v>0</v>
      </c>
      <c r="Z196" s="1">
        <v>0</v>
      </c>
      <c r="AA196" s="8">
        <f t="shared" ref="AA196:AA259" si="30">IF(AND(Z196&lt;=5000,Z196&gt;=0),1,IF(AND(Z196&lt;=10000,Z196&gt;5000),2,IF(10000&lt;Z196,3,"")))</f>
        <v>1</v>
      </c>
      <c r="AB196" s="1">
        <v>85</v>
      </c>
      <c r="AC196" s="8">
        <f t="shared" si="26"/>
        <v>1</v>
      </c>
      <c r="AD196" s="1">
        <v>1</v>
      </c>
      <c r="AE196" s="1">
        <v>0</v>
      </c>
      <c r="AF196" s="8">
        <f t="shared" ref="AF196:AF259" si="31">IF(AND(AE196&lt;=2000,AE196&gt;=0),1,IF(AND(AE196&lt;=4000,AE196&gt;2000),2,IF(AND(4000&lt;AE196,AE196&lt;=6000),3,IF(AE196&gt;6000,4,""))))</f>
        <v>1</v>
      </c>
      <c r="AG196" s="1">
        <v>0</v>
      </c>
      <c r="AH196" s="1">
        <v>0</v>
      </c>
      <c r="AI196" s="1">
        <v>0</v>
      </c>
    </row>
    <row r="197" spans="1:35" x14ac:dyDescent="0.2">
      <c r="A197" s="1">
        <v>106191225</v>
      </c>
      <c r="B197" s="1" t="s">
        <v>475</v>
      </c>
      <c r="C197" s="1">
        <v>1</v>
      </c>
      <c r="D197" s="2">
        <v>33.391780821917806</v>
      </c>
      <c r="E197" s="4">
        <f t="shared" si="29"/>
        <v>2</v>
      </c>
      <c r="F197" s="1">
        <v>4</v>
      </c>
      <c r="G197" s="1">
        <v>4</v>
      </c>
      <c r="H197" s="1">
        <v>0</v>
      </c>
      <c r="I197" s="8">
        <f t="shared" si="28"/>
        <v>1</v>
      </c>
      <c r="J197" s="1">
        <v>63</v>
      </c>
      <c r="K197" s="8">
        <f t="shared" si="23"/>
        <v>1</v>
      </c>
      <c r="L197" s="10">
        <v>0</v>
      </c>
      <c r="M197" s="1">
        <v>0</v>
      </c>
      <c r="N197" s="1">
        <v>0</v>
      </c>
      <c r="O197" s="2">
        <v>0</v>
      </c>
      <c r="P197" s="1">
        <v>0</v>
      </c>
      <c r="Q197" s="1">
        <v>0</v>
      </c>
      <c r="R197" s="1">
        <v>0</v>
      </c>
      <c r="S197" s="1">
        <v>0</v>
      </c>
      <c r="T197" s="1">
        <v>0</v>
      </c>
      <c r="U197" s="1">
        <v>0</v>
      </c>
      <c r="V197" s="1">
        <v>0</v>
      </c>
      <c r="W197" s="1">
        <v>0</v>
      </c>
      <c r="X197" s="1">
        <v>0</v>
      </c>
      <c r="Y197" s="1">
        <v>0</v>
      </c>
      <c r="Z197" s="1">
        <v>0</v>
      </c>
      <c r="AA197" s="8">
        <f t="shared" si="30"/>
        <v>1</v>
      </c>
      <c r="AB197" s="1">
        <v>0</v>
      </c>
      <c r="AC197" s="8">
        <f t="shared" si="26"/>
        <v>1</v>
      </c>
      <c r="AD197" s="1">
        <v>0</v>
      </c>
      <c r="AE197" s="1">
        <v>0</v>
      </c>
      <c r="AF197" s="8">
        <f t="shared" si="31"/>
        <v>1</v>
      </c>
      <c r="AG197" s="1">
        <v>0</v>
      </c>
      <c r="AH197" s="1">
        <v>0</v>
      </c>
      <c r="AI197" s="1">
        <v>0</v>
      </c>
    </row>
    <row r="198" spans="1:35" x14ac:dyDescent="0.2">
      <c r="A198" s="1">
        <v>106191227</v>
      </c>
      <c r="B198" s="1" t="s">
        <v>477</v>
      </c>
      <c r="C198" s="1">
        <v>1</v>
      </c>
      <c r="D198" s="2">
        <v>63.065753424657537</v>
      </c>
      <c r="E198" s="4">
        <f t="shared" si="29"/>
        <v>4</v>
      </c>
      <c r="F198" s="1">
        <v>1</v>
      </c>
      <c r="G198" s="1">
        <v>1</v>
      </c>
      <c r="H198" s="1">
        <v>27</v>
      </c>
      <c r="I198" s="8">
        <f t="shared" si="28"/>
        <v>2</v>
      </c>
      <c r="J198" s="1">
        <v>453</v>
      </c>
      <c r="K198" s="8">
        <f t="shared" si="23"/>
        <v>2</v>
      </c>
      <c r="L198" s="10">
        <v>26</v>
      </c>
      <c r="M198" s="1">
        <v>841</v>
      </c>
      <c r="N198" s="1">
        <v>3438</v>
      </c>
      <c r="O198" s="2">
        <v>4.0879904875148636</v>
      </c>
      <c r="P198" s="1">
        <v>0</v>
      </c>
      <c r="Q198" s="1">
        <v>1</v>
      </c>
      <c r="R198" s="1">
        <v>1</v>
      </c>
      <c r="S198" s="1">
        <v>1</v>
      </c>
      <c r="T198" s="1">
        <v>1</v>
      </c>
      <c r="U198" s="1">
        <v>1</v>
      </c>
      <c r="V198" s="1">
        <v>3351</v>
      </c>
      <c r="W198" s="1">
        <v>6684</v>
      </c>
      <c r="X198" s="1">
        <v>1378</v>
      </c>
      <c r="Y198" s="1">
        <v>1500</v>
      </c>
      <c r="Z198" s="1">
        <v>13246</v>
      </c>
      <c r="AA198" s="8">
        <f t="shared" si="30"/>
        <v>3</v>
      </c>
      <c r="AB198" s="1">
        <v>6234</v>
      </c>
      <c r="AC198" s="8">
        <f t="shared" si="26"/>
        <v>2</v>
      </c>
      <c r="AD198" s="1">
        <v>1</v>
      </c>
      <c r="AE198" s="1">
        <v>842</v>
      </c>
      <c r="AF198" s="8">
        <f t="shared" si="31"/>
        <v>1</v>
      </c>
      <c r="AG198" s="1">
        <v>83</v>
      </c>
      <c r="AH198" s="1">
        <v>24</v>
      </c>
      <c r="AI198" s="1">
        <v>0</v>
      </c>
    </row>
    <row r="199" spans="1:35" x14ac:dyDescent="0.2">
      <c r="A199" s="1">
        <v>106191228</v>
      </c>
      <c r="B199" s="1" t="s">
        <v>1254</v>
      </c>
      <c r="C199" s="1">
        <v>1</v>
      </c>
      <c r="D199" s="2">
        <v>63.561643835616437</v>
      </c>
      <c r="E199" s="4">
        <f t="shared" si="29"/>
        <v>4</v>
      </c>
      <c r="F199" s="1">
        <v>1</v>
      </c>
      <c r="G199" s="1">
        <v>1</v>
      </c>
      <c r="H199" s="1">
        <v>40</v>
      </c>
      <c r="I199" s="8">
        <f t="shared" si="28"/>
        <v>2</v>
      </c>
      <c r="J199" s="1">
        <v>676</v>
      </c>
      <c r="K199" s="8">
        <f t="shared" si="23"/>
        <v>2</v>
      </c>
      <c r="L199" s="10">
        <v>0</v>
      </c>
      <c r="M199" s="1">
        <v>807</v>
      </c>
      <c r="N199" s="1">
        <v>2067</v>
      </c>
      <c r="O199" s="2">
        <v>2.5613382899628254</v>
      </c>
      <c r="P199" s="1">
        <v>6</v>
      </c>
      <c r="Q199" s="1">
        <v>1</v>
      </c>
      <c r="R199" s="1">
        <v>1</v>
      </c>
      <c r="S199" s="1">
        <v>1</v>
      </c>
      <c r="T199" s="1">
        <v>1</v>
      </c>
      <c r="U199" s="1">
        <v>1</v>
      </c>
      <c r="V199" s="1">
        <v>517</v>
      </c>
      <c r="W199" s="1">
        <v>8957</v>
      </c>
      <c r="X199" s="1">
        <v>10894</v>
      </c>
      <c r="Y199" s="1">
        <v>1615</v>
      </c>
      <c r="Z199" s="1">
        <v>22028</v>
      </c>
      <c r="AA199" s="8">
        <f t="shared" si="30"/>
        <v>3</v>
      </c>
      <c r="AB199" s="1">
        <v>9381</v>
      </c>
      <c r="AC199" s="8">
        <f t="shared" si="26"/>
        <v>3</v>
      </c>
      <c r="AD199" s="1">
        <v>0</v>
      </c>
      <c r="AE199" s="1">
        <v>1028</v>
      </c>
      <c r="AF199" s="8">
        <f t="shared" si="31"/>
        <v>1</v>
      </c>
      <c r="AG199" s="1">
        <v>183</v>
      </c>
      <c r="AH199" s="1">
        <v>69</v>
      </c>
      <c r="AI199" s="1">
        <v>0</v>
      </c>
    </row>
    <row r="200" spans="1:35" x14ac:dyDescent="0.2">
      <c r="A200" s="1">
        <v>106191230</v>
      </c>
      <c r="B200" s="1" t="s">
        <v>1386</v>
      </c>
      <c r="C200" s="1">
        <v>1</v>
      </c>
      <c r="D200" s="2">
        <v>44.315068493150683</v>
      </c>
      <c r="E200" s="4">
        <f t="shared" si="29"/>
        <v>3</v>
      </c>
      <c r="F200" s="1">
        <v>1</v>
      </c>
      <c r="G200" s="1">
        <v>0</v>
      </c>
      <c r="H200" s="1">
        <v>43</v>
      </c>
      <c r="I200" s="8">
        <f t="shared" si="28"/>
        <v>3</v>
      </c>
      <c r="J200" s="1">
        <v>461</v>
      </c>
      <c r="K200" s="8">
        <f t="shared" si="23"/>
        <v>2</v>
      </c>
      <c r="L200" s="10">
        <v>0</v>
      </c>
      <c r="M200" s="1">
        <v>0</v>
      </c>
      <c r="N200" s="1">
        <v>0</v>
      </c>
      <c r="O200" s="2">
        <v>0</v>
      </c>
      <c r="P200" s="1">
        <v>0</v>
      </c>
      <c r="Q200" s="1">
        <v>0</v>
      </c>
      <c r="R200" s="1">
        <v>0</v>
      </c>
      <c r="S200" s="1">
        <v>0</v>
      </c>
      <c r="T200" s="1">
        <v>0</v>
      </c>
      <c r="U200" s="1">
        <v>0</v>
      </c>
      <c r="V200" s="1">
        <v>0</v>
      </c>
      <c r="W200" s="1">
        <v>0</v>
      </c>
      <c r="X200" s="1">
        <v>0</v>
      </c>
      <c r="Y200" s="1">
        <v>0</v>
      </c>
      <c r="Z200" s="1">
        <v>0</v>
      </c>
      <c r="AA200" s="8">
        <f t="shared" si="30"/>
        <v>1</v>
      </c>
      <c r="AB200" s="1">
        <v>0</v>
      </c>
      <c r="AC200" s="8">
        <f t="shared" si="26"/>
        <v>1</v>
      </c>
      <c r="AD200" s="1">
        <v>0</v>
      </c>
      <c r="AE200" s="1">
        <v>0</v>
      </c>
      <c r="AF200" s="8">
        <f t="shared" si="31"/>
        <v>1</v>
      </c>
      <c r="AG200" s="1">
        <v>0</v>
      </c>
      <c r="AH200" s="1">
        <v>0</v>
      </c>
      <c r="AI200" s="1">
        <v>0</v>
      </c>
    </row>
    <row r="201" spans="1:35" x14ac:dyDescent="0.2">
      <c r="A201" s="1">
        <v>106191231</v>
      </c>
      <c r="B201" s="1" t="s">
        <v>479</v>
      </c>
      <c r="C201" s="1">
        <v>1</v>
      </c>
      <c r="D201" s="2">
        <v>56.758904109589039</v>
      </c>
      <c r="E201" s="4">
        <f t="shared" si="29"/>
        <v>3</v>
      </c>
      <c r="F201" s="1">
        <v>1</v>
      </c>
      <c r="G201" s="1">
        <v>1</v>
      </c>
      <c r="H201" s="1">
        <v>14</v>
      </c>
      <c r="I201" s="8">
        <f t="shared" si="28"/>
        <v>1</v>
      </c>
      <c r="J201" s="1">
        <v>355</v>
      </c>
      <c r="K201" s="8">
        <f t="shared" si="23"/>
        <v>1</v>
      </c>
      <c r="L201" s="10">
        <v>0</v>
      </c>
      <c r="M201" s="1">
        <v>422</v>
      </c>
      <c r="N201" s="1">
        <v>936</v>
      </c>
      <c r="O201" s="2">
        <v>2.2180094786729856</v>
      </c>
      <c r="P201" s="1">
        <v>0</v>
      </c>
      <c r="Q201" s="1">
        <v>1</v>
      </c>
      <c r="R201" s="1">
        <v>1</v>
      </c>
      <c r="S201" s="1">
        <v>1</v>
      </c>
      <c r="T201" s="1">
        <v>1</v>
      </c>
      <c r="U201" s="1">
        <v>1</v>
      </c>
      <c r="V201" s="1">
        <v>4403</v>
      </c>
      <c r="W201" s="1">
        <v>3405</v>
      </c>
      <c r="X201" s="1">
        <v>41</v>
      </c>
      <c r="Y201" s="1">
        <v>1</v>
      </c>
      <c r="Z201" s="1">
        <v>8328</v>
      </c>
      <c r="AA201" s="8">
        <f t="shared" si="30"/>
        <v>2</v>
      </c>
      <c r="AB201" s="1">
        <v>2712</v>
      </c>
      <c r="AC201" s="8">
        <f t="shared" si="26"/>
        <v>1</v>
      </c>
      <c r="AD201" s="1">
        <v>1</v>
      </c>
      <c r="AE201" s="1">
        <v>577</v>
      </c>
      <c r="AF201" s="8">
        <f t="shared" si="31"/>
        <v>1</v>
      </c>
      <c r="AG201" s="1">
        <v>50</v>
      </c>
      <c r="AH201" s="1">
        <v>17</v>
      </c>
      <c r="AI201" s="1">
        <v>0</v>
      </c>
    </row>
    <row r="202" spans="1:35" x14ac:dyDescent="0.2">
      <c r="A202" s="1">
        <v>106191306</v>
      </c>
      <c r="B202" s="1" t="s">
        <v>482</v>
      </c>
      <c r="C202" s="1">
        <v>1</v>
      </c>
      <c r="D202" s="2">
        <v>49.887671232876713</v>
      </c>
      <c r="E202" s="4">
        <f t="shared" si="29"/>
        <v>3</v>
      </c>
      <c r="F202" s="1">
        <v>1</v>
      </c>
      <c r="G202" s="1">
        <v>1</v>
      </c>
      <c r="H202" s="1">
        <v>0</v>
      </c>
      <c r="I202" s="8">
        <f t="shared" si="28"/>
        <v>1</v>
      </c>
      <c r="J202" s="1">
        <v>289</v>
      </c>
      <c r="K202" s="8">
        <f t="shared" si="23"/>
        <v>1</v>
      </c>
      <c r="L202" s="10">
        <v>0</v>
      </c>
      <c r="M202" s="1">
        <v>0</v>
      </c>
      <c r="N202" s="1">
        <v>0</v>
      </c>
      <c r="O202" s="2">
        <v>0</v>
      </c>
      <c r="P202" s="1">
        <v>0</v>
      </c>
      <c r="Q202" s="1">
        <v>0</v>
      </c>
      <c r="R202" s="1">
        <v>0</v>
      </c>
      <c r="S202" s="1">
        <v>0</v>
      </c>
      <c r="T202" s="1">
        <v>0</v>
      </c>
      <c r="U202" s="1">
        <v>0</v>
      </c>
      <c r="V202" s="1">
        <v>0</v>
      </c>
      <c r="W202" s="1">
        <v>0</v>
      </c>
      <c r="X202" s="1">
        <v>0</v>
      </c>
      <c r="Y202" s="1">
        <v>0</v>
      </c>
      <c r="Z202" s="1">
        <v>0</v>
      </c>
      <c r="AA202" s="8">
        <f t="shared" si="30"/>
        <v>1</v>
      </c>
      <c r="AB202" s="1">
        <v>970</v>
      </c>
      <c r="AC202" s="8">
        <f t="shared" si="26"/>
        <v>1</v>
      </c>
      <c r="AD202" s="1">
        <v>1</v>
      </c>
      <c r="AE202" s="1">
        <v>0</v>
      </c>
      <c r="AF202" s="8">
        <f t="shared" si="31"/>
        <v>1</v>
      </c>
      <c r="AG202" s="1">
        <v>0</v>
      </c>
      <c r="AH202" s="1">
        <v>0</v>
      </c>
      <c r="AI202" s="1">
        <v>0</v>
      </c>
    </row>
    <row r="203" spans="1:35" x14ac:dyDescent="0.2">
      <c r="A203" s="1">
        <v>106191450</v>
      </c>
      <c r="B203" s="1" t="s">
        <v>485</v>
      </c>
      <c r="C203" s="1">
        <v>1</v>
      </c>
      <c r="D203" s="2">
        <v>30.273972602739725</v>
      </c>
      <c r="E203" s="4">
        <f t="shared" si="29"/>
        <v>2</v>
      </c>
      <c r="F203" s="1">
        <v>1</v>
      </c>
      <c r="G203" s="1">
        <v>1</v>
      </c>
      <c r="H203" s="1">
        <v>18</v>
      </c>
      <c r="I203" s="8">
        <f t="shared" si="28"/>
        <v>1</v>
      </c>
      <c r="J203" s="1">
        <v>262</v>
      </c>
      <c r="K203" s="8">
        <f t="shared" si="23"/>
        <v>1</v>
      </c>
      <c r="L203" s="10">
        <v>18</v>
      </c>
      <c r="M203" s="1">
        <v>1460</v>
      </c>
      <c r="N203" s="1">
        <v>2523</v>
      </c>
      <c r="O203" s="2">
        <v>1.728082191780822</v>
      </c>
      <c r="P203" s="1">
        <v>0</v>
      </c>
      <c r="Q203" s="1">
        <v>0</v>
      </c>
      <c r="R203" s="1">
        <v>1</v>
      </c>
      <c r="S203" s="1">
        <v>1</v>
      </c>
      <c r="T203" s="1">
        <v>1</v>
      </c>
      <c r="U203" s="1">
        <v>1</v>
      </c>
      <c r="V203" s="1">
        <v>0</v>
      </c>
      <c r="W203" s="1">
        <v>1512</v>
      </c>
      <c r="X203" s="1">
        <v>2564</v>
      </c>
      <c r="Y203" s="1">
        <v>1190</v>
      </c>
      <c r="Z203" s="1">
        <v>5268</v>
      </c>
      <c r="AA203" s="8">
        <f t="shared" si="30"/>
        <v>2</v>
      </c>
      <c r="AB203" s="1">
        <v>2890</v>
      </c>
      <c r="AC203" s="8">
        <f t="shared" si="26"/>
        <v>1</v>
      </c>
      <c r="AD203" s="1">
        <v>1</v>
      </c>
      <c r="AE203" s="1">
        <v>1612</v>
      </c>
      <c r="AF203" s="8">
        <f t="shared" si="31"/>
        <v>1</v>
      </c>
      <c r="AG203" s="1">
        <v>97</v>
      </c>
      <c r="AH203" s="1">
        <v>2</v>
      </c>
      <c r="AI203" s="1">
        <v>0</v>
      </c>
    </row>
    <row r="204" spans="1:35" x14ac:dyDescent="0.2">
      <c r="A204" s="1">
        <v>106194010</v>
      </c>
      <c r="B204" s="1" t="s">
        <v>487</v>
      </c>
      <c r="C204" s="1">
        <v>1</v>
      </c>
      <c r="D204" s="2">
        <v>29.043835616438358</v>
      </c>
      <c r="E204" s="4">
        <f t="shared" si="29"/>
        <v>2</v>
      </c>
      <c r="F204" s="1">
        <v>4</v>
      </c>
      <c r="G204" s="1">
        <v>4</v>
      </c>
      <c r="H204" s="1">
        <v>0</v>
      </c>
      <c r="I204" s="8">
        <f t="shared" si="28"/>
        <v>1</v>
      </c>
      <c r="J204" s="1">
        <v>50</v>
      </c>
      <c r="K204" s="8">
        <f t="shared" ref="K204:K267" si="32">IF(AND(J204&lt;=400,J204&gt;=0),1,IF(AND(J204&lt;=800,J204&gt;400),2,IF(800&lt;J204,3,"")))</f>
        <v>1</v>
      </c>
      <c r="L204" s="10">
        <v>0</v>
      </c>
      <c r="M204" s="1">
        <v>0</v>
      </c>
      <c r="N204" s="1">
        <v>0</v>
      </c>
      <c r="O204" s="2">
        <v>0</v>
      </c>
      <c r="P204" s="1">
        <v>0</v>
      </c>
      <c r="Q204" s="1">
        <v>0</v>
      </c>
      <c r="R204" s="1">
        <v>0</v>
      </c>
      <c r="S204" s="1">
        <v>0</v>
      </c>
      <c r="T204" s="1">
        <v>0</v>
      </c>
      <c r="U204" s="1">
        <v>0</v>
      </c>
      <c r="V204" s="1">
        <v>0</v>
      </c>
      <c r="W204" s="1">
        <v>0</v>
      </c>
      <c r="X204" s="1">
        <v>0</v>
      </c>
      <c r="Y204" s="1">
        <v>0</v>
      </c>
      <c r="Z204" s="1">
        <v>0</v>
      </c>
      <c r="AA204" s="8">
        <f t="shared" si="30"/>
        <v>1</v>
      </c>
      <c r="AB204" s="1">
        <v>0</v>
      </c>
      <c r="AC204" s="8">
        <f t="shared" si="26"/>
        <v>1</v>
      </c>
      <c r="AD204" s="1">
        <v>0</v>
      </c>
      <c r="AE204" s="1">
        <v>0</v>
      </c>
      <c r="AF204" s="8">
        <f t="shared" si="31"/>
        <v>1</v>
      </c>
      <c r="AG204" s="1">
        <v>0</v>
      </c>
      <c r="AH204" s="1">
        <v>0</v>
      </c>
      <c r="AI204" s="1">
        <v>0</v>
      </c>
    </row>
    <row r="205" spans="1:35" x14ac:dyDescent="0.2">
      <c r="A205" s="1">
        <v>106194219</v>
      </c>
      <c r="B205" s="1" t="s">
        <v>489</v>
      </c>
      <c r="C205" s="1">
        <v>1</v>
      </c>
      <c r="D205" s="2">
        <v>25.164383561643834</v>
      </c>
      <c r="E205" s="4">
        <f t="shared" si="29"/>
        <v>2</v>
      </c>
      <c r="F205" s="1">
        <v>1</v>
      </c>
      <c r="G205" s="1">
        <v>1</v>
      </c>
      <c r="H205" s="1">
        <v>0</v>
      </c>
      <c r="I205" s="8">
        <f t="shared" si="28"/>
        <v>1</v>
      </c>
      <c r="J205" s="1">
        <v>401</v>
      </c>
      <c r="K205" s="8">
        <f t="shared" si="32"/>
        <v>2</v>
      </c>
      <c r="L205" s="10">
        <v>0</v>
      </c>
      <c r="M205" s="1">
        <v>0</v>
      </c>
      <c r="N205" s="1">
        <v>0</v>
      </c>
      <c r="O205" s="2">
        <v>0</v>
      </c>
      <c r="P205" s="1">
        <v>0</v>
      </c>
      <c r="Q205" s="1">
        <v>1</v>
      </c>
      <c r="R205" s="1">
        <v>0</v>
      </c>
      <c r="S205" s="1">
        <v>0</v>
      </c>
      <c r="T205" s="1">
        <v>0</v>
      </c>
      <c r="U205" s="1">
        <v>0</v>
      </c>
      <c r="V205" s="1">
        <v>0</v>
      </c>
      <c r="W205" s="1">
        <v>0</v>
      </c>
      <c r="X205" s="1">
        <v>0</v>
      </c>
      <c r="Y205" s="1">
        <v>0</v>
      </c>
      <c r="Z205" s="1">
        <v>0</v>
      </c>
      <c r="AA205" s="8">
        <f t="shared" si="30"/>
        <v>1</v>
      </c>
      <c r="AB205" s="1">
        <v>8076</v>
      </c>
      <c r="AC205" s="8">
        <f t="shared" si="26"/>
        <v>3</v>
      </c>
      <c r="AD205" s="1">
        <v>1</v>
      </c>
      <c r="AE205" s="1">
        <v>0</v>
      </c>
      <c r="AF205" s="8">
        <f t="shared" si="31"/>
        <v>1</v>
      </c>
      <c r="AG205" s="1">
        <v>0</v>
      </c>
      <c r="AH205" s="1">
        <v>0</v>
      </c>
      <c r="AI205" s="1">
        <v>1</v>
      </c>
    </row>
    <row r="206" spans="1:35" x14ac:dyDescent="0.2">
      <c r="A206" s="1">
        <v>106194967</v>
      </c>
      <c r="B206" s="1" t="s">
        <v>491</v>
      </c>
      <c r="C206" s="1">
        <v>1</v>
      </c>
      <c r="D206" s="2">
        <v>19.698630136986303</v>
      </c>
      <c r="E206" s="4">
        <f t="shared" si="29"/>
        <v>1</v>
      </c>
      <c r="F206" s="1">
        <v>3</v>
      </c>
      <c r="G206" s="1">
        <v>3</v>
      </c>
      <c r="H206" s="1">
        <v>0</v>
      </c>
      <c r="I206" s="8">
        <f t="shared" si="28"/>
        <v>1</v>
      </c>
      <c r="J206" s="1">
        <v>16</v>
      </c>
      <c r="K206" s="8">
        <f t="shared" si="32"/>
        <v>1</v>
      </c>
      <c r="L206" s="10">
        <v>0</v>
      </c>
      <c r="M206" s="1">
        <v>0</v>
      </c>
      <c r="N206" s="1">
        <v>0</v>
      </c>
      <c r="O206" s="2">
        <v>0</v>
      </c>
      <c r="P206" s="1">
        <v>14</v>
      </c>
      <c r="Q206" s="1">
        <v>0</v>
      </c>
      <c r="R206" s="1">
        <v>0</v>
      </c>
      <c r="S206" s="1">
        <v>0</v>
      </c>
      <c r="T206" s="1">
        <v>0</v>
      </c>
      <c r="U206" s="1">
        <v>0</v>
      </c>
      <c r="V206" s="1">
        <v>0</v>
      </c>
      <c r="W206" s="1">
        <v>0</v>
      </c>
      <c r="X206" s="1">
        <v>0</v>
      </c>
      <c r="Y206" s="1">
        <v>0</v>
      </c>
      <c r="Z206" s="1">
        <v>0</v>
      </c>
      <c r="AA206" s="8">
        <f t="shared" si="30"/>
        <v>1</v>
      </c>
      <c r="AB206" s="1">
        <v>0</v>
      </c>
      <c r="AC206" s="8">
        <f t="shared" si="26"/>
        <v>1</v>
      </c>
      <c r="AD206" s="1">
        <v>0</v>
      </c>
      <c r="AE206" s="1">
        <v>0</v>
      </c>
      <c r="AF206" s="8">
        <f t="shared" si="31"/>
        <v>1</v>
      </c>
      <c r="AG206" s="1">
        <v>0</v>
      </c>
      <c r="AH206" s="1">
        <v>0</v>
      </c>
      <c r="AI206" s="1">
        <v>0</v>
      </c>
    </row>
    <row r="207" spans="1:35" x14ac:dyDescent="0.2">
      <c r="A207" s="1">
        <v>106194981</v>
      </c>
      <c r="B207" s="1" t="s">
        <v>493</v>
      </c>
      <c r="C207" s="1">
        <v>1</v>
      </c>
      <c r="D207" s="2">
        <v>18.673972602739727</v>
      </c>
      <c r="E207" s="4">
        <f t="shared" si="29"/>
        <v>1</v>
      </c>
      <c r="F207" s="1">
        <v>3</v>
      </c>
      <c r="G207" s="1">
        <v>3</v>
      </c>
      <c r="H207" s="1">
        <v>0</v>
      </c>
      <c r="I207" s="8">
        <f t="shared" si="28"/>
        <v>1</v>
      </c>
      <c r="J207" s="1">
        <v>16</v>
      </c>
      <c r="K207" s="8">
        <f t="shared" si="32"/>
        <v>1</v>
      </c>
      <c r="L207" s="10">
        <v>0</v>
      </c>
      <c r="M207" s="1">
        <v>0</v>
      </c>
      <c r="N207" s="1">
        <v>0</v>
      </c>
      <c r="O207" s="2">
        <v>0</v>
      </c>
      <c r="P207" s="1">
        <v>0</v>
      </c>
      <c r="Q207" s="1">
        <v>0</v>
      </c>
      <c r="R207" s="1">
        <v>0</v>
      </c>
      <c r="S207" s="1">
        <v>0</v>
      </c>
      <c r="T207" s="1">
        <v>0</v>
      </c>
      <c r="U207" s="1">
        <v>0</v>
      </c>
      <c r="V207" s="1">
        <v>0</v>
      </c>
      <c r="W207" s="1">
        <v>0</v>
      </c>
      <c r="X207" s="1">
        <v>0</v>
      </c>
      <c r="Y207" s="1">
        <v>0</v>
      </c>
      <c r="Z207" s="1">
        <v>0</v>
      </c>
      <c r="AA207" s="8">
        <f t="shared" si="30"/>
        <v>1</v>
      </c>
      <c r="AB207" s="1">
        <v>0</v>
      </c>
      <c r="AC207" s="8">
        <f t="shared" si="26"/>
        <v>1</v>
      </c>
      <c r="AD207" s="1">
        <v>0</v>
      </c>
      <c r="AE207" s="1">
        <v>0</v>
      </c>
      <c r="AF207" s="8">
        <f t="shared" si="31"/>
        <v>1</v>
      </c>
      <c r="AG207" s="1">
        <v>0</v>
      </c>
      <c r="AH207" s="1">
        <v>0</v>
      </c>
      <c r="AI207" s="1">
        <v>0</v>
      </c>
    </row>
    <row r="208" spans="1:35" x14ac:dyDescent="0.2">
      <c r="A208" s="1">
        <v>106196035</v>
      </c>
      <c r="B208" s="1" t="s">
        <v>495</v>
      </c>
      <c r="C208" s="1">
        <v>1</v>
      </c>
      <c r="D208" s="2">
        <v>17.767123287671232</v>
      </c>
      <c r="E208" s="4">
        <f t="shared" si="29"/>
        <v>1</v>
      </c>
      <c r="F208" s="1">
        <v>1</v>
      </c>
      <c r="G208" s="1">
        <v>1</v>
      </c>
      <c r="H208" s="1">
        <v>20</v>
      </c>
      <c r="I208" s="8">
        <f t="shared" si="28"/>
        <v>1</v>
      </c>
      <c r="J208" s="1">
        <v>272</v>
      </c>
      <c r="K208" s="8">
        <f t="shared" si="32"/>
        <v>1</v>
      </c>
      <c r="L208" s="10">
        <v>41</v>
      </c>
      <c r="M208" s="1">
        <v>2620</v>
      </c>
      <c r="N208" s="1">
        <v>4228</v>
      </c>
      <c r="O208" s="2">
        <v>1.6137404580152672</v>
      </c>
      <c r="P208" s="1">
        <v>0</v>
      </c>
      <c r="Q208" s="1">
        <v>1</v>
      </c>
      <c r="R208" s="1">
        <v>1</v>
      </c>
      <c r="S208" s="1">
        <v>1</v>
      </c>
      <c r="T208" s="1">
        <v>1</v>
      </c>
      <c r="U208" s="1">
        <v>1</v>
      </c>
      <c r="V208" s="1">
        <v>2</v>
      </c>
      <c r="W208" s="1">
        <v>3197</v>
      </c>
      <c r="X208" s="1">
        <v>3049</v>
      </c>
      <c r="Y208" s="1">
        <v>1031</v>
      </c>
      <c r="Z208" s="1">
        <v>7283</v>
      </c>
      <c r="AA208" s="8">
        <f t="shared" si="30"/>
        <v>2</v>
      </c>
      <c r="AB208" s="1">
        <v>4181</v>
      </c>
      <c r="AC208" s="8">
        <f t="shared" si="26"/>
        <v>2</v>
      </c>
      <c r="AD208" s="1">
        <v>1</v>
      </c>
      <c r="AE208" s="1">
        <v>2836</v>
      </c>
      <c r="AF208" s="8">
        <f t="shared" si="31"/>
        <v>2</v>
      </c>
      <c r="AG208" s="1">
        <v>167</v>
      </c>
      <c r="AH208" s="1">
        <v>28</v>
      </c>
      <c r="AI208" s="1">
        <v>1</v>
      </c>
    </row>
    <row r="209" spans="1:35" x14ac:dyDescent="0.2">
      <c r="A209" s="1">
        <v>106196168</v>
      </c>
      <c r="B209" s="1" t="s">
        <v>497</v>
      </c>
      <c r="C209" s="1">
        <v>1</v>
      </c>
      <c r="D209" s="2">
        <v>16.035616438356165</v>
      </c>
      <c r="E209" s="4">
        <f t="shared" si="29"/>
        <v>1</v>
      </c>
      <c r="F209" s="1">
        <v>1</v>
      </c>
      <c r="G209" s="1">
        <v>5</v>
      </c>
      <c r="H209" s="1">
        <v>107</v>
      </c>
      <c r="I209" s="8">
        <f t="shared" si="28"/>
        <v>6</v>
      </c>
      <c r="J209" s="1">
        <v>371</v>
      </c>
      <c r="K209" s="8">
        <f t="shared" si="32"/>
        <v>1</v>
      </c>
      <c r="L209" s="10">
        <v>48</v>
      </c>
      <c r="M209" s="1">
        <v>5035</v>
      </c>
      <c r="N209" s="1">
        <v>12161</v>
      </c>
      <c r="O209" s="2">
        <v>2.4152929493545185</v>
      </c>
      <c r="P209" s="1">
        <v>0</v>
      </c>
      <c r="Q209" s="1">
        <v>1</v>
      </c>
      <c r="R209" s="1">
        <v>0</v>
      </c>
      <c r="S209" s="1">
        <v>0</v>
      </c>
      <c r="T209" s="1">
        <v>0</v>
      </c>
      <c r="U209" s="1">
        <v>0</v>
      </c>
      <c r="V209" s="1">
        <v>0</v>
      </c>
      <c r="W209" s="1">
        <v>0</v>
      </c>
      <c r="X209" s="1">
        <v>0</v>
      </c>
      <c r="Y209" s="1">
        <v>0</v>
      </c>
      <c r="Z209" s="1">
        <v>0</v>
      </c>
      <c r="AA209" s="8">
        <f t="shared" si="30"/>
        <v>1</v>
      </c>
      <c r="AB209" s="1">
        <v>4519</v>
      </c>
      <c r="AC209" s="8">
        <f t="shared" si="26"/>
        <v>2</v>
      </c>
      <c r="AD209" s="1">
        <v>1</v>
      </c>
      <c r="AE209" s="1">
        <v>6089</v>
      </c>
      <c r="AF209" s="8">
        <f t="shared" si="31"/>
        <v>4</v>
      </c>
      <c r="AG209" s="1">
        <v>676</v>
      </c>
      <c r="AH209" s="1">
        <v>228</v>
      </c>
      <c r="AI209" s="1">
        <v>0</v>
      </c>
    </row>
    <row r="210" spans="1:35" x14ac:dyDescent="0.2">
      <c r="A210" s="1">
        <v>106196403</v>
      </c>
      <c r="B210" s="1" t="s">
        <v>1151</v>
      </c>
      <c r="C210" s="1">
        <v>1</v>
      </c>
      <c r="D210" s="2">
        <v>6.86027397260274</v>
      </c>
      <c r="E210" s="4">
        <f t="shared" si="29"/>
        <v>1</v>
      </c>
      <c r="F210" s="1">
        <v>1</v>
      </c>
      <c r="G210" s="1">
        <v>1</v>
      </c>
      <c r="H210" s="1">
        <v>49</v>
      </c>
      <c r="I210" s="8">
        <f t="shared" si="28"/>
        <v>3</v>
      </c>
      <c r="J210" s="1">
        <v>352</v>
      </c>
      <c r="K210" s="8">
        <f t="shared" si="32"/>
        <v>1</v>
      </c>
      <c r="L210" s="10">
        <v>0</v>
      </c>
      <c r="M210" s="1">
        <v>3198</v>
      </c>
      <c r="N210" s="1">
        <v>5324</v>
      </c>
      <c r="O210" s="2">
        <v>1.6647904940587868</v>
      </c>
      <c r="P210" s="1">
        <v>0</v>
      </c>
      <c r="Q210" s="1">
        <v>1</v>
      </c>
      <c r="R210" s="1">
        <v>1</v>
      </c>
      <c r="S210" s="1">
        <v>1</v>
      </c>
      <c r="T210" s="1">
        <v>1</v>
      </c>
      <c r="U210" s="1">
        <v>1</v>
      </c>
      <c r="V210" s="1">
        <v>0</v>
      </c>
      <c r="W210" s="1">
        <v>3815</v>
      </c>
      <c r="X210" s="1">
        <v>4978</v>
      </c>
      <c r="Y210" s="1">
        <v>1291</v>
      </c>
      <c r="Z210" s="1">
        <v>10141</v>
      </c>
      <c r="AA210" s="8">
        <f t="shared" si="30"/>
        <v>3</v>
      </c>
      <c r="AB210" s="1">
        <v>5823</v>
      </c>
      <c r="AC210" s="8">
        <f t="shared" si="26"/>
        <v>2</v>
      </c>
      <c r="AD210" s="1">
        <v>1</v>
      </c>
      <c r="AE210" s="1">
        <v>3741</v>
      </c>
      <c r="AF210" s="8">
        <f t="shared" si="31"/>
        <v>2</v>
      </c>
      <c r="AG210" s="1">
        <v>328</v>
      </c>
      <c r="AH210" s="1">
        <v>84</v>
      </c>
      <c r="AI210" s="1">
        <v>0</v>
      </c>
    </row>
    <row r="211" spans="1:35" x14ac:dyDescent="0.2">
      <c r="A211" s="1">
        <v>106196404</v>
      </c>
      <c r="B211" s="1" t="s">
        <v>498</v>
      </c>
      <c r="C211" s="1">
        <v>1</v>
      </c>
      <c r="D211" s="2">
        <v>8.7753424657534254</v>
      </c>
      <c r="E211" s="4">
        <f t="shared" si="29"/>
        <v>1</v>
      </c>
      <c r="F211" s="1">
        <v>2</v>
      </c>
      <c r="G211" s="1">
        <v>3</v>
      </c>
      <c r="H211" s="1">
        <v>0</v>
      </c>
      <c r="I211" s="8">
        <f t="shared" si="28"/>
        <v>1</v>
      </c>
      <c r="J211" s="1">
        <v>249</v>
      </c>
      <c r="K211" s="8">
        <f t="shared" si="32"/>
        <v>1</v>
      </c>
      <c r="L211" s="10">
        <v>0</v>
      </c>
      <c r="M211" s="1">
        <v>0</v>
      </c>
      <c r="N211" s="1">
        <v>0</v>
      </c>
      <c r="O211" s="2">
        <v>0</v>
      </c>
      <c r="P211" s="1">
        <v>0</v>
      </c>
      <c r="Q211" s="1">
        <v>0</v>
      </c>
      <c r="R211" s="1">
        <v>0</v>
      </c>
      <c r="S211" s="1">
        <v>0</v>
      </c>
      <c r="T211" s="1">
        <v>1</v>
      </c>
      <c r="U211" s="1">
        <v>0</v>
      </c>
      <c r="V211" s="1">
        <v>0</v>
      </c>
      <c r="W211" s="1">
        <v>0</v>
      </c>
      <c r="X211" s="1">
        <v>0</v>
      </c>
      <c r="Y211" s="1">
        <v>0</v>
      </c>
      <c r="Z211" s="1">
        <v>0</v>
      </c>
      <c r="AA211" s="8">
        <f t="shared" si="30"/>
        <v>1</v>
      </c>
      <c r="AB211" s="1">
        <v>0</v>
      </c>
      <c r="AC211" s="8">
        <f t="shared" si="26"/>
        <v>1</v>
      </c>
      <c r="AD211" s="1">
        <v>0</v>
      </c>
      <c r="AE211" s="1">
        <v>0</v>
      </c>
      <c r="AF211" s="8">
        <f t="shared" si="31"/>
        <v>1</v>
      </c>
      <c r="AG211" s="1">
        <v>0</v>
      </c>
      <c r="AH211" s="1">
        <v>0</v>
      </c>
      <c r="AI211" s="1">
        <v>0</v>
      </c>
    </row>
    <row r="212" spans="1:35" x14ac:dyDescent="0.2">
      <c r="A212" s="1">
        <v>106196405</v>
      </c>
      <c r="B212" s="1" t="s">
        <v>1177</v>
      </c>
      <c r="C212" s="1">
        <v>1</v>
      </c>
      <c r="D212" s="2">
        <v>5.5863013698630137</v>
      </c>
      <c r="E212" s="4">
        <f t="shared" si="29"/>
        <v>1</v>
      </c>
      <c r="F212" s="1">
        <v>1</v>
      </c>
      <c r="G212" s="1">
        <v>1</v>
      </c>
      <c r="H212" s="1">
        <v>0</v>
      </c>
      <c r="I212" s="8">
        <f t="shared" si="28"/>
        <v>1</v>
      </c>
      <c r="J212" s="1">
        <v>157</v>
      </c>
      <c r="K212" s="8">
        <f t="shared" si="32"/>
        <v>1</v>
      </c>
      <c r="L212" s="10">
        <v>0</v>
      </c>
      <c r="M212" s="1">
        <v>0</v>
      </c>
      <c r="N212" s="1">
        <v>0</v>
      </c>
      <c r="O212" s="2">
        <v>0</v>
      </c>
      <c r="P212" s="1">
        <v>0</v>
      </c>
      <c r="Q212" s="1">
        <v>0</v>
      </c>
      <c r="R212" s="1">
        <v>1</v>
      </c>
      <c r="S212" s="1">
        <v>1</v>
      </c>
      <c r="T212" s="1">
        <v>1</v>
      </c>
      <c r="U212" s="1">
        <v>0</v>
      </c>
      <c r="V212" s="1">
        <v>0</v>
      </c>
      <c r="W212" s="1">
        <v>17</v>
      </c>
      <c r="X212" s="1">
        <v>68</v>
      </c>
      <c r="Y212" s="1">
        <v>6560</v>
      </c>
      <c r="Z212" s="1">
        <v>6649</v>
      </c>
      <c r="AA212" s="8">
        <f t="shared" si="30"/>
        <v>2</v>
      </c>
      <c r="AB212" s="1">
        <v>4106</v>
      </c>
      <c r="AC212" s="8">
        <f t="shared" si="26"/>
        <v>2</v>
      </c>
      <c r="AD212" s="1">
        <v>1</v>
      </c>
      <c r="AE212" s="1">
        <v>0</v>
      </c>
      <c r="AF212" s="8">
        <f t="shared" si="31"/>
        <v>1</v>
      </c>
      <c r="AG212" s="1">
        <v>0</v>
      </c>
      <c r="AH212" s="1">
        <v>0</v>
      </c>
      <c r="AI212" s="1">
        <v>0</v>
      </c>
    </row>
    <row r="213" spans="1:35" x14ac:dyDescent="0.2">
      <c r="A213" s="1">
        <v>106197931</v>
      </c>
      <c r="B213" s="1" t="s">
        <v>1350</v>
      </c>
      <c r="C213" s="1">
        <v>1</v>
      </c>
      <c r="D213" s="2">
        <v>116.60273972602739</v>
      </c>
      <c r="E213" s="4">
        <f t="shared" si="29"/>
        <v>6</v>
      </c>
      <c r="F213" s="1">
        <v>3</v>
      </c>
      <c r="G213" s="1">
        <v>3</v>
      </c>
      <c r="H213" s="1">
        <v>0</v>
      </c>
      <c r="I213" s="8">
        <f t="shared" si="28"/>
        <v>1</v>
      </c>
      <c r="J213" s="1">
        <v>16</v>
      </c>
      <c r="K213" s="8">
        <f t="shared" si="32"/>
        <v>1</v>
      </c>
      <c r="L213" s="10">
        <v>0</v>
      </c>
      <c r="M213" s="1">
        <v>0</v>
      </c>
      <c r="N213" s="1">
        <v>0</v>
      </c>
      <c r="O213" s="2">
        <v>0</v>
      </c>
      <c r="P213" s="1">
        <v>0</v>
      </c>
      <c r="Q213" s="1">
        <v>0</v>
      </c>
      <c r="R213" s="1">
        <v>0</v>
      </c>
      <c r="S213" s="1">
        <v>0</v>
      </c>
      <c r="T213" s="1">
        <v>0</v>
      </c>
      <c r="U213" s="1">
        <v>0</v>
      </c>
      <c r="V213" s="1">
        <v>0</v>
      </c>
      <c r="W213" s="1">
        <v>0</v>
      </c>
      <c r="X213" s="1">
        <v>0</v>
      </c>
      <c r="Y213" s="1">
        <v>0</v>
      </c>
      <c r="Z213" s="1">
        <v>0</v>
      </c>
      <c r="AA213" s="8">
        <f t="shared" si="30"/>
        <v>1</v>
      </c>
      <c r="AB213" s="1">
        <v>0</v>
      </c>
      <c r="AC213" s="8">
        <f t="shared" si="26"/>
        <v>1</v>
      </c>
      <c r="AD213" s="1">
        <v>0</v>
      </c>
      <c r="AE213" s="1">
        <v>0</v>
      </c>
      <c r="AF213" s="8">
        <f t="shared" si="31"/>
        <v>1</v>
      </c>
      <c r="AG213" s="1">
        <v>0</v>
      </c>
      <c r="AH213" s="1">
        <v>0</v>
      </c>
      <c r="AI213" s="1">
        <v>0</v>
      </c>
    </row>
    <row r="214" spans="1:35" x14ac:dyDescent="0.2">
      <c r="A214" s="1">
        <v>106201281</v>
      </c>
      <c r="B214" s="1" t="s">
        <v>501</v>
      </c>
      <c r="C214" s="1">
        <v>1</v>
      </c>
      <c r="D214" s="2">
        <v>44.805479452054797</v>
      </c>
      <c r="E214" s="4">
        <f t="shared" si="29"/>
        <v>3</v>
      </c>
      <c r="F214" s="1">
        <v>1</v>
      </c>
      <c r="G214" s="1">
        <v>1</v>
      </c>
      <c r="H214" s="1">
        <v>0</v>
      </c>
      <c r="I214" s="8">
        <f t="shared" si="28"/>
        <v>1</v>
      </c>
      <c r="J214" s="1">
        <v>106</v>
      </c>
      <c r="K214" s="8">
        <f t="shared" si="32"/>
        <v>1</v>
      </c>
      <c r="L214" s="10">
        <v>21</v>
      </c>
      <c r="M214" s="1">
        <v>1404</v>
      </c>
      <c r="N214" s="1">
        <v>3120</v>
      </c>
      <c r="O214" s="2">
        <v>2.2222222222222223</v>
      </c>
      <c r="P214" s="1">
        <v>0</v>
      </c>
      <c r="Q214" s="1">
        <v>0</v>
      </c>
      <c r="R214" s="1">
        <v>1</v>
      </c>
      <c r="S214" s="1">
        <v>1</v>
      </c>
      <c r="T214" s="1">
        <v>1</v>
      </c>
      <c r="U214" s="1">
        <v>1</v>
      </c>
      <c r="V214" s="1">
        <v>19</v>
      </c>
      <c r="W214" s="1">
        <v>388</v>
      </c>
      <c r="X214" s="1">
        <v>591</v>
      </c>
      <c r="Y214" s="1">
        <v>523</v>
      </c>
      <c r="Z214" s="1">
        <v>1521</v>
      </c>
      <c r="AA214" s="8">
        <f t="shared" si="30"/>
        <v>1</v>
      </c>
      <c r="AB214" s="1">
        <v>1228</v>
      </c>
      <c r="AC214" s="8">
        <f t="shared" si="26"/>
        <v>1</v>
      </c>
      <c r="AD214" s="1">
        <v>1</v>
      </c>
      <c r="AE214" s="1">
        <v>1404</v>
      </c>
      <c r="AF214" s="8">
        <f t="shared" si="31"/>
        <v>1</v>
      </c>
      <c r="AG214" s="1">
        <v>62</v>
      </c>
      <c r="AH214" s="1">
        <v>5</v>
      </c>
      <c r="AI214" s="1">
        <v>0</v>
      </c>
    </row>
    <row r="215" spans="1:35" x14ac:dyDescent="0.2">
      <c r="A215" s="1">
        <v>106204019</v>
      </c>
      <c r="B215" s="1" t="s">
        <v>1407</v>
      </c>
      <c r="C215" s="1">
        <v>1</v>
      </c>
      <c r="D215" s="2">
        <v>17.86849315068493</v>
      </c>
      <c r="E215" s="4">
        <f t="shared" si="29"/>
        <v>1</v>
      </c>
      <c r="F215" s="1">
        <v>1</v>
      </c>
      <c r="G215" s="1">
        <v>5</v>
      </c>
      <c r="H215" s="1">
        <v>114</v>
      </c>
      <c r="I215" s="8">
        <f t="shared" si="28"/>
        <v>6</v>
      </c>
      <c r="J215" s="1">
        <v>356</v>
      </c>
      <c r="K215" s="8">
        <f t="shared" si="32"/>
        <v>1</v>
      </c>
      <c r="L215" s="10">
        <v>0</v>
      </c>
      <c r="M215" s="1">
        <v>0</v>
      </c>
      <c r="N215" s="1">
        <v>0</v>
      </c>
      <c r="O215" s="2">
        <v>0</v>
      </c>
      <c r="P215" s="1">
        <v>0</v>
      </c>
      <c r="Q215" s="1">
        <v>1</v>
      </c>
      <c r="R215" s="1">
        <v>1</v>
      </c>
      <c r="S215" s="1">
        <v>1</v>
      </c>
      <c r="T215" s="1">
        <v>1</v>
      </c>
      <c r="U215" s="1">
        <v>1</v>
      </c>
      <c r="V215" s="1">
        <v>41</v>
      </c>
      <c r="W215" s="1">
        <v>49</v>
      </c>
      <c r="X215" s="1">
        <v>13</v>
      </c>
      <c r="Y215" s="1">
        <v>8506</v>
      </c>
      <c r="Z215" s="1">
        <v>8622</v>
      </c>
      <c r="AA215" s="8">
        <f t="shared" si="30"/>
        <v>2</v>
      </c>
      <c r="AB215" s="1">
        <v>5173</v>
      </c>
      <c r="AC215" s="8">
        <f t="shared" si="26"/>
        <v>2</v>
      </c>
      <c r="AD215" s="1">
        <v>1</v>
      </c>
      <c r="AE215" s="1">
        <v>0</v>
      </c>
      <c r="AF215" s="8">
        <f t="shared" si="31"/>
        <v>1</v>
      </c>
      <c r="AG215" s="1">
        <v>0</v>
      </c>
      <c r="AH215" s="1">
        <v>0</v>
      </c>
      <c r="AI215" s="1">
        <v>0</v>
      </c>
    </row>
    <row r="216" spans="1:35" x14ac:dyDescent="0.2">
      <c r="A216" s="1">
        <v>106210992</v>
      </c>
      <c r="B216" s="1" t="s">
        <v>505</v>
      </c>
      <c r="C216" s="1">
        <v>1</v>
      </c>
      <c r="D216" s="2">
        <v>49.61643835616438</v>
      </c>
      <c r="E216" s="4">
        <f t="shared" si="29"/>
        <v>3</v>
      </c>
      <c r="F216" s="1">
        <v>1</v>
      </c>
      <c r="G216" s="1">
        <v>1</v>
      </c>
      <c r="H216" s="1">
        <v>0</v>
      </c>
      <c r="I216" s="8">
        <f t="shared" si="28"/>
        <v>1</v>
      </c>
      <c r="J216" s="1">
        <v>116</v>
      </c>
      <c r="K216" s="8">
        <f t="shared" si="32"/>
        <v>1</v>
      </c>
      <c r="L216" s="10">
        <v>0</v>
      </c>
      <c r="M216" s="1">
        <v>0</v>
      </c>
      <c r="N216" s="1">
        <v>0</v>
      </c>
      <c r="O216" s="2">
        <v>0</v>
      </c>
      <c r="P216" s="1">
        <v>0</v>
      </c>
      <c r="Q216" s="1">
        <v>1</v>
      </c>
      <c r="R216" s="1">
        <v>1</v>
      </c>
      <c r="S216" s="1">
        <v>1</v>
      </c>
      <c r="T216" s="1">
        <v>1</v>
      </c>
      <c r="U216" s="1">
        <v>1</v>
      </c>
      <c r="V216" s="1">
        <v>1</v>
      </c>
      <c r="W216" s="1">
        <v>70</v>
      </c>
      <c r="X216" s="1">
        <v>1232</v>
      </c>
      <c r="Y216" s="1">
        <v>1521</v>
      </c>
      <c r="Z216" s="1">
        <v>2824</v>
      </c>
      <c r="AA216" s="8">
        <f t="shared" si="30"/>
        <v>1</v>
      </c>
      <c r="AB216" s="1">
        <v>1385</v>
      </c>
      <c r="AC216" s="8">
        <f t="shared" si="26"/>
        <v>1</v>
      </c>
      <c r="AD216" s="1">
        <v>1</v>
      </c>
      <c r="AE216" s="1">
        <v>0</v>
      </c>
      <c r="AF216" s="8">
        <f t="shared" si="31"/>
        <v>1</v>
      </c>
      <c r="AG216" s="1">
        <v>0</v>
      </c>
      <c r="AH216" s="1">
        <v>0</v>
      </c>
      <c r="AI216" s="1">
        <v>0</v>
      </c>
    </row>
    <row r="217" spans="1:35" x14ac:dyDescent="0.2">
      <c r="A217" s="1">
        <v>106210993</v>
      </c>
      <c r="B217" s="1" t="s">
        <v>1228</v>
      </c>
      <c r="C217" s="1">
        <v>1</v>
      </c>
      <c r="D217" s="2">
        <v>52.827397260273976</v>
      </c>
      <c r="E217" s="4">
        <f t="shared" si="29"/>
        <v>3</v>
      </c>
      <c r="F217" s="1">
        <v>1</v>
      </c>
      <c r="G217" s="1">
        <v>1</v>
      </c>
      <c r="H217" s="1">
        <v>0</v>
      </c>
      <c r="I217" s="8">
        <f>IF(AND(H217&lt;=20,H217&gt;=0),1,IF(AND(H217&lt;=40,H217&gt;20),2,IF(AND(40&lt;H217,H217&lt;=60),3,IF(AND(60&lt;H217,H217&lt;=80),4,IF(AND(80&lt;H217,H217&lt;=100),5,6)))))</f>
        <v>1</v>
      </c>
      <c r="J217" s="1">
        <v>60</v>
      </c>
      <c r="K217" s="8">
        <f t="shared" si="32"/>
        <v>1</v>
      </c>
      <c r="L217" s="10">
        <v>0</v>
      </c>
      <c r="M217" s="1">
        <v>0</v>
      </c>
      <c r="N217" s="1">
        <v>0</v>
      </c>
      <c r="O217" s="2">
        <v>0</v>
      </c>
      <c r="P217" s="1">
        <v>0</v>
      </c>
      <c r="Q217" s="1">
        <v>0</v>
      </c>
      <c r="R217" s="1">
        <v>0</v>
      </c>
      <c r="S217" s="1">
        <v>0</v>
      </c>
      <c r="T217" s="1">
        <v>0</v>
      </c>
      <c r="U217" s="1">
        <v>0</v>
      </c>
      <c r="V217" s="1">
        <v>0</v>
      </c>
      <c r="W217" s="1">
        <v>0</v>
      </c>
      <c r="X217" s="1">
        <v>0</v>
      </c>
      <c r="Y217" s="1">
        <v>0</v>
      </c>
      <c r="Z217" s="1">
        <v>0</v>
      </c>
      <c r="AA217" s="8">
        <f t="shared" si="30"/>
        <v>1</v>
      </c>
      <c r="AB217" s="1">
        <v>0</v>
      </c>
      <c r="AC217" s="8">
        <f t="shared" si="26"/>
        <v>1</v>
      </c>
      <c r="AD217" s="1">
        <v>0</v>
      </c>
      <c r="AE217" s="1">
        <v>0</v>
      </c>
      <c r="AF217" s="8">
        <f t="shared" si="31"/>
        <v>1</v>
      </c>
      <c r="AG217" s="1">
        <v>0</v>
      </c>
      <c r="AH217" s="1">
        <v>0</v>
      </c>
      <c r="AI217" s="1">
        <v>0</v>
      </c>
    </row>
    <row r="218" spans="1:35" x14ac:dyDescent="0.2">
      <c r="A218" s="1">
        <v>106211006</v>
      </c>
      <c r="B218" s="1" t="s">
        <v>510</v>
      </c>
      <c r="C218" s="1">
        <v>1</v>
      </c>
      <c r="D218" s="2">
        <v>64.191780821917803</v>
      </c>
      <c r="E218" s="4">
        <f t="shared" si="29"/>
        <v>4</v>
      </c>
      <c r="F218" s="1">
        <v>1</v>
      </c>
      <c r="G218" s="1">
        <v>1</v>
      </c>
      <c r="H218" s="1">
        <v>8</v>
      </c>
      <c r="I218" s="8">
        <f>IF(AND(H218&lt;=20,H218&gt;=0),1,IF(AND(H218&lt;=40,H218&gt;20),2,IF(AND(40&lt;H218,H218&lt;=60),3,IF(AND(60&lt;H218,H218&lt;=80),4,IF(AND(80&lt;H218,H218&lt;=100),5,6)))))</f>
        <v>1</v>
      </c>
      <c r="J218" s="1">
        <v>235</v>
      </c>
      <c r="K218" s="8">
        <f t="shared" si="32"/>
        <v>1</v>
      </c>
      <c r="L218" s="10">
        <v>8</v>
      </c>
      <c r="M218" s="1">
        <v>1261</v>
      </c>
      <c r="N218" s="1">
        <v>2850</v>
      </c>
      <c r="O218" s="2">
        <v>2.2601110229976209</v>
      </c>
      <c r="P218" s="1">
        <v>0</v>
      </c>
      <c r="Q218" s="1">
        <v>0</v>
      </c>
      <c r="R218" s="1">
        <v>1</v>
      </c>
      <c r="S218" s="1">
        <v>1</v>
      </c>
      <c r="T218" s="1">
        <v>1</v>
      </c>
      <c r="U218" s="1">
        <v>1</v>
      </c>
      <c r="V218" s="1">
        <v>0</v>
      </c>
      <c r="W218" s="1">
        <v>40</v>
      </c>
      <c r="X218" s="1">
        <v>457</v>
      </c>
      <c r="Y218" s="1">
        <v>6034</v>
      </c>
      <c r="Z218" s="1">
        <v>6531</v>
      </c>
      <c r="AA218" s="8">
        <f t="shared" si="30"/>
        <v>2</v>
      </c>
      <c r="AB218" s="1">
        <v>2076</v>
      </c>
      <c r="AC218" s="8">
        <f t="shared" si="26"/>
        <v>1</v>
      </c>
      <c r="AD218" s="1">
        <v>1</v>
      </c>
      <c r="AE218" s="1">
        <v>1416</v>
      </c>
      <c r="AF218" s="8">
        <f t="shared" si="31"/>
        <v>1</v>
      </c>
      <c r="AG218" s="1">
        <v>56</v>
      </c>
      <c r="AH218" s="1">
        <v>11</v>
      </c>
      <c r="AI218" s="1">
        <v>1</v>
      </c>
    </row>
    <row r="219" spans="1:35" x14ac:dyDescent="0.2">
      <c r="A219" s="1">
        <v>106214034</v>
      </c>
      <c r="B219" s="1" t="s">
        <v>513</v>
      </c>
      <c r="C219" s="1">
        <v>1</v>
      </c>
      <c r="D219" s="2">
        <v>15.147945205479452</v>
      </c>
      <c r="E219" s="4">
        <f t="shared" si="29"/>
        <v>1</v>
      </c>
      <c r="F219" s="1">
        <v>1</v>
      </c>
      <c r="G219" s="1">
        <v>1</v>
      </c>
      <c r="H219" s="1">
        <v>0</v>
      </c>
      <c r="I219" s="8">
        <f t="shared" ref="I219:I247" si="33">IF(AND(H219&lt;=20,H219&gt;=0),1,IF(AND(H219&lt;=40,H219&gt;20),2,IF(AND(40&lt;H219,H219&lt;=60),3,IF(AND(60&lt;H219,H219&lt;=80),4,IF(AND(80&lt;H219,H219&lt;=100),5,6)))))</f>
        <v>1</v>
      </c>
      <c r="J219" s="1">
        <v>47</v>
      </c>
      <c r="K219" s="8">
        <f t="shared" si="32"/>
        <v>1</v>
      </c>
      <c r="L219" s="10">
        <v>0</v>
      </c>
      <c r="M219" s="1">
        <v>0</v>
      </c>
      <c r="N219" s="1">
        <v>0</v>
      </c>
      <c r="O219" s="2">
        <v>0</v>
      </c>
      <c r="P219" s="1">
        <v>0</v>
      </c>
      <c r="Q219" s="1">
        <v>1</v>
      </c>
      <c r="R219" s="1">
        <v>1</v>
      </c>
      <c r="S219" s="1">
        <v>1</v>
      </c>
      <c r="T219" s="1">
        <v>1</v>
      </c>
      <c r="U219" s="1">
        <v>0</v>
      </c>
      <c r="V219" s="1">
        <v>1</v>
      </c>
      <c r="W219" s="1">
        <v>13</v>
      </c>
      <c r="X219" s="1">
        <v>178</v>
      </c>
      <c r="Y219" s="1">
        <v>1093</v>
      </c>
      <c r="Z219" s="1">
        <v>1286</v>
      </c>
      <c r="AA219" s="8">
        <f t="shared" si="30"/>
        <v>1</v>
      </c>
      <c r="AB219" s="1">
        <v>559</v>
      </c>
      <c r="AC219" s="8">
        <f t="shared" si="26"/>
        <v>1</v>
      </c>
      <c r="AD219" s="1">
        <v>1</v>
      </c>
      <c r="AE219" s="1">
        <v>0</v>
      </c>
      <c r="AF219" s="8">
        <f t="shared" si="31"/>
        <v>1</v>
      </c>
      <c r="AG219" s="1">
        <v>0</v>
      </c>
      <c r="AH219" s="1">
        <v>0</v>
      </c>
      <c r="AI219" s="1">
        <v>0</v>
      </c>
    </row>
    <row r="220" spans="1:35" x14ac:dyDescent="0.2">
      <c r="A220" s="1">
        <v>106220733</v>
      </c>
      <c r="B220" s="1" t="s">
        <v>516</v>
      </c>
      <c r="C220" s="1">
        <v>1</v>
      </c>
      <c r="D220" s="2">
        <v>64.816438356164383</v>
      </c>
      <c r="E220" s="4">
        <f t="shared" si="29"/>
        <v>4</v>
      </c>
      <c r="F220" s="1">
        <v>1</v>
      </c>
      <c r="G220" s="1">
        <v>1</v>
      </c>
      <c r="H220" s="1">
        <v>0</v>
      </c>
      <c r="I220" s="8">
        <f t="shared" si="33"/>
        <v>1</v>
      </c>
      <c r="J220" s="1">
        <v>34</v>
      </c>
      <c r="K220" s="8">
        <f t="shared" si="32"/>
        <v>1</v>
      </c>
      <c r="L220" s="10">
        <v>0</v>
      </c>
      <c r="M220" s="1">
        <v>0</v>
      </c>
      <c r="N220" s="1">
        <v>0</v>
      </c>
      <c r="O220" s="2">
        <v>0</v>
      </c>
      <c r="P220" s="1">
        <v>0</v>
      </c>
      <c r="Q220" s="1">
        <v>0</v>
      </c>
      <c r="R220" s="1">
        <v>0</v>
      </c>
      <c r="S220" s="1">
        <v>0</v>
      </c>
      <c r="T220" s="1">
        <v>1</v>
      </c>
      <c r="U220" s="1">
        <v>0</v>
      </c>
      <c r="V220" s="1">
        <v>0</v>
      </c>
      <c r="W220" s="1">
        <v>0</v>
      </c>
      <c r="X220" s="1">
        <v>20</v>
      </c>
      <c r="Y220" s="1">
        <v>131</v>
      </c>
      <c r="Z220" s="1">
        <v>151</v>
      </c>
      <c r="AA220" s="8">
        <f t="shared" si="30"/>
        <v>1</v>
      </c>
      <c r="AB220" s="1">
        <v>0</v>
      </c>
      <c r="AC220" s="8">
        <f t="shared" si="26"/>
        <v>1</v>
      </c>
      <c r="AD220" s="1">
        <v>1</v>
      </c>
      <c r="AE220" s="1">
        <v>0</v>
      </c>
      <c r="AF220" s="8">
        <f t="shared" si="31"/>
        <v>1</v>
      </c>
      <c r="AG220" s="1">
        <v>0</v>
      </c>
      <c r="AH220" s="1">
        <v>0</v>
      </c>
      <c r="AI220" s="1">
        <v>0</v>
      </c>
    </row>
    <row r="221" spans="1:35" x14ac:dyDescent="0.2">
      <c r="A221" s="1">
        <v>106230949</v>
      </c>
      <c r="B221" s="1" t="s">
        <v>520</v>
      </c>
      <c r="C221" s="1">
        <v>1</v>
      </c>
      <c r="D221" s="2">
        <v>69.567123287671237</v>
      </c>
      <c r="E221" s="4">
        <f t="shared" si="29"/>
        <v>4</v>
      </c>
      <c r="F221" s="1">
        <v>1</v>
      </c>
      <c r="G221" s="1">
        <v>1</v>
      </c>
      <c r="H221" s="1">
        <v>0</v>
      </c>
      <c r="I221" s="8">
        <f t="shared" si="33"/>
        <v>1</v>
      </c>
      <c r="J221" s="1">
        <v>38</v>
      </c>
      <c r="K221" s="8">
        <f t="shared" si="32"/>
        <v>1</v>
      </c>
      <c r="L221" s="10">
        <v>0</v>
      </c>
      <c r="M221" s="1">
        <v>0</v>
      </c>
      <c r="N221" s="1">
        <v>0</v>
      </c>
      <c r="O221" s="2">
        <v>0</v>
      </c>
      <c r="P221" s="1">
        <v>0</v>
      </c>
      <c r="Q221" s="1">
        <v>0</v>
      </c>
      <c r="R221" s="1">
        <v>1</v>
      </c>
      <c r="S221" s="1">
        <v>1</v>
      </c>
      <c r="T221" s="1">
        <v>1</v>
      </c>
      <c r="U221" s="1">
        <v>1</v>
      </c>
      <c r="V221" s="1">
        <v>0</v>
      </c>
      <c r="W221" s="1">
        <v>0</v>
      </c>
      <c r="X221" s="1">
        <v>0</v>
      </c>
      <c r="Y221" s="1">
        <v>0</v>
      </c>
      <c r="Z221" s="1">
        <v>843</v>
      </c>
      <c r="AA221" s="8">
        <f t="shared" si="30"/>
        <v>1</v>
      </c>
      <c r="AB221" s="1">
        <v>782</v>
      </c>
      <c r="AC221" s="8">
        <f t="shared" si="26"/>
        <v>1</v>
      </c>
      <c r="AD221" s="1">
        <v>1</v>
      </c>
      <c r="AE221" s="1">
        <v>0</v>
      </c>
      <c r="AF221" s="8">
        <f t="shared" si="31"/>
        <v>1</v>
      </c>
      <c r="AG221" s="1">
        <v>0</v>
      </c>
      <c r="AH221" s="1">
        <v>0</v>
      </c>
      <c r="AI221" s="1">
        <v>0</v>
      </c>
    </row>
    <row r="222" spans="1:35" x14ac:dyDescent="0.2">
      <c r="A222" s="1">
        <v>106231013</v>
      </c>
      <c r="B222" s="1" t="s">
        <v>524</v>
      </c>
      <c r="C222" s="1">
        <v>1</v>
      </c>
      <c r="D222" s="2">
        <v>45.054794520547944</v>
      </c>
      <c r="E222" s="4">
        <f t="shared" si="29"/>
        <v>3</v>
      </c>
      <c r="F222" s="1">
        <v>1</v>
      </c>
      <c r="G222" s="1">
        <v>1</v>
      </c>
      <c r="H222" s="1">
        <v>0</v>
      </c>
      <c r="I222" s="8">
        <f t="shared" si="33"/>
        <v>1</v>
      </c>
      <c r="J222" s="1">
        <v>49</v>
      </c>
      <c r="K222" s="8">
        <f t="shared" si="32"/>
        <v>1</v>
      </c>
      <c r="L222" s="10">
        <v>1</v>
      </c>
      <c r="M222" s="1">
        <v>133</v>
      </c>
      <c r="N222" s="1">
        <v>235</v>
      </c>
      <c r="O222" s="2">
        <v>1.7669172932330828</v>
      </c>
      <c r="P222" s="1">
        <v>0</v>
      </c>
      <c r="Q222" s="1">
        <v>0</v>
      </c>
      <c r="R222" s="1">
        <v>1</v>
      </c>
      <c r="S222" s="1">
        <v>1</v>
      </c>
      <c r="T222" s="1">
        <v>1</v>
      </c>
      <c r="U222" s="1">
        <v>1</v>
      </c>
      <c r="V222" s="1">
        <v>82</v>
      </c>
      <c r="W222" s="1">
        <v>221</v>
      </c>
      <c r="X222" s="1">
        <v>216</v>
      </c>
      <c r="Y222" s="1">
        <v>142</v>
      </c>
      <c r="Z222" s="1">
        <v>661</v>
      </c>
      <c r="AA222" s="8">
        <f t="shared" si="30"/>
        <v>1</v>
      </c>
      <c r="AB222" s="1">
        <v>264</v>
      </c>
      <c r="AC222" s="8">
        <f t="shared" si="26"/>
        <v>1</v>
      </c>
      <c r="AD222" s="1">
        <v>1</v>
      </c>
      <c r="AE222" s="1">
        <v>131</v>
      </c>
      <c r="AF222" s="8">
        <f t="shared" si="31"/>
        <v>1</v>
      </c>
      <c r="AG222" s="1">
        <v>5</v>
      </c>
      <c r="AH222" s="1">
        <v>1</v>
      </c>
      <c r="AI222" s="1">
        <v>0</v>
      </c>
    </row>
    <row r="223" spans="1:35" x14ac:dyDescent="0.2">
      <c r="A223" s="1">
        <v>106231396</v>
      </c>
      <c r="B223" s="1" t="s">
        <v>527</v>
      </c>
      <c r="C223" s="1">
        <v>1</v>
      </c>
      <c r="D223" s="2">
        <v>36.375342465753427</v>
      </c>
      <c r="E223" s="4">
        <f t="shared" si="29"/>
        <v>2</v>
      </c>
      <c r="F223" s="1">
        <v>1</v>
      </c>
      <c r="G223" s="1">
        <v>1</v>
      </c>
      <c r="H223" s="1">
        <v>4</v>
      </c>
      <c r="I223" s="8">
        <f t="shared" si="33"/>
        <v>1</v>
      </c>
      <c r="J223" s="1">
        <v>67</v>
      </c>
      <c r="K223" s="8">
        <f t="shared" si="32"/>
        <v>1</v>
      </c>
      <c r="L223" s="10">
        <v>0</v>
      </c>
      <c r="M223" s="1">
        <v>796</v>
      </c>
      <c r="N223" s="1">
        <v>1622</v>
      </c>
      <c r="O223" s="2">
        <v>2.0376884422110555</v>
      </c>
      <c r="P223" s="1">
        <v>0</v>
      </c>
      <c r="Q223" s="1">
        <v>0</v>
      </c>
      <c r="R223" s="1">
        <v>1</v>
      </c>
      <c r="S223" s="1">
        <v>1</v>
      </c>
      <c r="T223" s="1">
        <v>1</v>
      </c>
      <c r="U223" s="1">
        <v>1</v>
      </c>
      <c r="V223" s="1">
        <v>10</v>
      </c>
      <c r="W223" s="1">
        <v>40</v>
      </c>
      <c r="X223" s="1">
        <v>526</v>
      </c>
      <c r="Y223" s="1">
        <v>1860</v>
      </c>
      <c r="Z223" s="1">
        <v>2439</v>
      </c>
      <c r="AA223" s="8">
        <f t="shared" si="30"/>
        <v>1</v>
      </c>
      <c r="AB223" s="1">
        <v>1167</v>
      </c>
      <c r="AC223" s="8">
        <f t="shared" si="26"/>
        <v>1</v>
      </c>
      <c r="AD223" s="1">
        <v>1</v>
      </c>
      <c r="AE223" s="1">
        <v>815</v>
      </c>
      <c r="AF223" s="8">
        <f t="shared" si="31"/>
        <v>1</v>
      </c>
      <c r="AG223" s="1">
        <v>33</v>
      </c>
      <c r="AH223" s="1">
        <v>3</v>
      </c>
      <c r="AI223" s="1">
        <v>0</v>
      </c>
    </row>
    <row r="224" spans="1:35" x14ac:dyDescent="0.2">
      <c r="A224" s="1">
        <v>106240924</v>
      </c>
      <c r="B224" s="1" t="s">
        <v>530</v>
      </c>
      <c r="C224" s="1">
        <v>1</v>
      </c>
      <c r="D224" s="2">
        <v>48.890410958904113</v>
      </c>
      <c r="E224" s="4">
        <f t="shared" si="29"/>
        <v>3</v>
      </c>
      <c r="F224" s="1">
        <v>1</v>
      </c>
      <c r="G224" s="1">
        <v>1</v>
      </c>
      <c r="H224" s="1">
        <v>0</v>
      </c>
      <c r="I224" s="8">
        <f t="shared" si="33"/>
        <v>1</v>
      </c>
      <c r="J224" s="1">
        <v>44</v>
      </c>
      <c r="K224" s="8">
        <f t="shared" si="32"/>
        <v>1</v>
      </c>
      <c r="L224" s="10">
        <v>12</v>
      </c>
      <c r="M224" s="1">
        <v>695</v>
      </c>
      <c r="N224" s="1">
        <v>1225</v>
      </c>
      <c r="O224" s="2">
        <v>1.7625899280575539</v>
      </c>
      <c r="P224" s="1">
        <v>0</v>
      </c>
      <c r="Q224" s="1">
        <v>0</v>
      </c>
      <c r="R224" s="1">
        <v>1</v>
      </c>
      <c r="S224" s="1">
        <v>1</v>
      </c>
      <c r="T224" s="1">
        <v>1</v>
      </c>
      <c r="U224" s="1">
        <v>0</v>
      </c>
      <c r="V224" s="1">
        <v>1</v>
      </c>
      <c r="W224" s="1">
        <v>7</v>
      </c>
      <c r="X224" s="1">
        <v>103</v>
      </c>
      <c r="Y224" s="1">
        <v>662</v>
      </c>
      <c r="Z224" s="1">
        <v>773</v>
      </c>
      <c r="AA224" s="8">
        <f t="shared" si="30"/>
        <v>1</v>
      </c>
      <c r="AB224" s="1">
        <v>357</v>
      </c>
      <c r="AC224" s="8">
        <f t="shared" si="26"/>
        <v>1</v>
      </c>
      <c r="AD224" s="1">
        <v>0</v>
      </c>
      <c r="AE224" s="1">
        <v>695</v>
      </c>
      <c r="AF224" s="8">
        <f t="shared" si="31"/>
        <v>1</v>
      </c>
      <c r="AG224" s="1">
        <v>22</v>
      </c>
      <c r="AH224" s="1">
        <v>4</v>
      </c>
      <c r="AI224" s="1">
        <v>0</v>
      </c>
    </row>
    <row r="225" spans="1:35" x14ac:dyDescent="0.2">
      <c r="A225" s="1">
        <v>106240942</v>
      </c>
      <c r="B225" s="1" t="s">
        <v>1164</v>
      </c>
      <c r="C225" s="1">
        <v>1</v>
      </c>
      <c r="D225" s="2">
        <v>60.561643835616437</v>
      </c>
      <c r="E225" s="4">
        <f t="shared" si="29"/>
        <v>4</v>
      </c>
      <c r="F225" s="1">
        <v>1</v>
      </c>
      <c r="G225" s="1">
        <v>1</v>
      </c>
      <c r="H225" s="1">
        <v>0</v>
      </c>
      <c r="I225" s="8">
        <f t="shared" si="33"/>
        <v>1</v>
      </c>
      <c r="J225" s="1">
        <v>186</v>
      </c>
      <c r="K225" s="8">
        <f t="shared" si="32"/>
        <v>1</v>
      </c>
      <c r="L225" s="10">
        <v>30</v>
      </c>
      <c r="M225" s="1">
        <v>2740</v>
      </c>
      <c r="N225" s="1">
        <v>5041</v>
      </c>
      <c r="O225" s="2">
        <v>1.8397810218978101</v>
      </c>
      <c r="P225" s="1">
        <v>0</v>
      </c>
      <c r="Q225" s="1">
        <v>1</v>
      </c>
      <c r="R225" s="1">
        <v>1</v>
      </c>
      <c r="S225" s="1">
        <v>1</v>
      </c>
      <c r="T225" s="1">
        <v>1</v>
      </c>
      <c r="U225" s="1">
        <v>0</v>
      </c>
      <c r="V225" s="1">
        <v>13</v>
      </c>
      <c r="W225" s="1">
        <v>80</v>
      </c>
      <c r="X225" s="1">
        <v>3409</v>
      </c>
      <c r="Y225" s="1">
        <v>3241</v>
      </c>
      <c r="Z225" s="1">
        <v>6750</v>
      </c>
      <c r="AA225" s="8">
        <f t="shared" si="30"/>
        <v>2</v>
      </c>
      <c r="AB225" s="1">
        <v>2107</v>
      </c>
      <c r="AC225" s="8">
        <f t="shared" si="26"/>
        <v>1</v>
      </c>
      <c r="AD225" s="1">
        <v>1</v>
      </c>
      <c r="AE225" s="1">
        <v>2754</v>
      </c>
      <c r="AF225" s="8">
        <f t="shared" si="31"/>
        <v>2</v>
      </c>
      <c r="AG225" s="1">
        <v>185</v>
      </c>
      <c r="AH225" s="1">
        <v>64</v>
      </c>
      <c r="AI225" s="1">
        <v>0</v>
      </c>
    </row>
    <row r="226" spans="1:35" x14ac:dyDescent="0.2">
      <c r="A226" s="1">
        <v>106244027</v>
      </c>
      <c r="B226" s="1" t="s">
        <v>534</v>
      </c>
      <c r="C226" s="1">
        <v>1</v>
      </c>
      <c r="D226" s="2">
        <v>19.909589041095892</v>
      </c>
      <c r="E226" s="4">
        <f t="shared" si="29"/>
        <v>1</v>
      </c>
      <c r="F226" s="1">
        <v>3</v>
      </c>
      <c r="G226" s="1">
        <v>3</v>
      </c>
      <c r="H226" s="1">
        <v>0</v>
      </c>
      <c r="I226" s="8">
        <f t="shared" si="33"/>
        <v>1</v>
      </c>
      <c r="J226" s="1">
        <v>16</v>
      </c>
      <c r="K226" s="8">
        <f t="shared" si="32"/>
        <v>1</v>
      </c>
      <c r="L226" s="10">
        <v>0</v>
      </c>
      <c r="M226" s="1">
        <v>0</v>
      </c>
      <c r="N226" s="1">
        <v>0</v>
      </c>
      <c r="O226" s="2">
        <v>0</v>
      </c>
      <c r="P226" s="1">
        <v>0</v>
      </c>
      <c r="Q226" s="1">
        <v>0</v>
      </c>
      <c r="R226" s="1">
        <v>0</v>
      </c>
      <c r="S226" s="1">
        <v>0</v>
      </c>
      <c r="T226" s="1">
        <v>0</v>
      </c>
      <c r="U226" s="1">
        <v>0</v>
      </c>
      <c r="V226" s="1">
        <v>0</v>
      </c>
      <c r="W226" s="1">
        <v>0</v>
      </c>
      <c r="X226" s="1">
        <v>0</v>
      </c>
      <c r="Y226" s="1">
        <v>0</v>
      </c>
      <c r="Z226" s="1">
        <v>0</v>
      </c>
      <c r="AA226" s="8">
        <f t="shared" si="30"/>
        <v>1</v>
      </c>
      <c r="AB226" s="1">
        <v>0</v>
      </c>
      <c r="AC226" s="8">
        <f t="shared" si="26"/>
        <v>1</v>
      </c>
      <c r="AD226" s="1">
        <v>0</v>
      </c>
      <c r="AE226" s="1">
        <v>0</v>
      </c>
      <c r="AF226" s="8">
        <f t="shared" si="31"/>
        <v>1</v>
      </c>
      <c r="AG226" s="1">
        <v>0</v>
      </c>
      <c r="AH226" s="1">
        <v>0</v>
      </c>
      <c r="AI226" s="1">
        <v>0</v>
      </c>
    </row>
    <row r="227" spans="1:35" x14ac:dyDescent="0.2">
      <c r="A227" s="1">
        <v>106250955</v>
      </c>
      <c r="B227" s="1" t="s">
        <v>1371</v>
      </c>
      <c r="C227" s="1">
        <v>1</v>
      </c>
      <c r="D227" s="2">
        <v>63.065753424657537</v>
      </c>
      <c r="E227" s="4">
        <f t="shared" si="29"/>
        <v>4</v>
      </c>
      <c r="F227" s="1">
        <v>1</v>
      </c>
      <c r="G227" s="1">
        <v>8</v>
      </c>
      <c r="H227" s="1">
        <v>0</v>
      </c>
      <c r="I227" s="8">
        <f t="shared" si="33"/>
        <v>1</v>
      </c>
      <c r="J227" s="1">
        <v>26</v>
      </c>
      <c r="K227" s="8">
        <f t="shared" si="32"/>
        <v>1</v>
      </c>
      <c r="L227" s="10">
        <v>0</v>
      </c>
      <c r="M227" s="1">
        <v>0</v>
      </c>
      <c r="N227" s="1">
        <v>0</v>
      </c>
      <c r="O227" s="2">
        <v>0</v>
      </c>
      <c r="P227" s="1">
        <v>0</v>
      </c>
      <c r="Q227" s="1">
        <v>0</v>
      </c>
      <c r="R227" s="1">
        <v>0</v>
      </c>
      <c r="S227" s="1">
        <v>0</v>
      </c>
      <c r="T227" s="1">
        <v>1</v>
      </c>
      <c r="U227" s="1">
        <v>0</v>
      </c>
      <c r="V227" s="1">
        <v>0</v>
      </c>
      <c r="W227" s="1">
        <v>0</v>
      </c>
      <c r="X227" s="1">
        <v>0</v>
      </c>
      <c r="Y227" s="1">
        <v>4</v>
      </c>
      <c r="Z227" s="1">
        <v>4</v>
      </c>
      <c r="AA227" s="8">
        <f t="shared" si="30"/>
        <v>1</v>
      </c>
      <c r="AB227" s="1">
        <v>0</v>
      </c>
      <c r="AC227" s="8">
        <f t="shared" ref="AC227:AC290" si="34">IF(AND(AB227&lt;=4000,AB227&gt;=0),1,IF(AND(AB227&lt;=8000,AB227&gt;4000),2,IF(8000&lt;AB227,3,"")))</f>
        <v>1</v>
      </c>
      <c r="AD227" s="1">
        <v>0</v>
      </c>
      <c r="AE227" s="1">
        <v>0</v>
      </c>
      <c r="AF227" s="8">
        <f t="shared" si="31"/>
        <v>1</v>
      </c>
      <c r="AG227" s="1">
        <v>0</v>
      </c>
      <c r="AH227" s="1">
        <v>0</v>
      </c>
      <c r="AI227" s="1">
        <v>0</v>
      </c>
    </row>
    <row r="228" spans="1:35" x14ac:dyDescent="0.2">
      <c r="A228" s="1">
        <v>106250956</v>
      </c>
      <c r="B228" s="1" t="s">
        <v>1274</v>
      </c>
      <c r="C228" s="1">
        <v>1</v>
      </c>
      <c r="D228" s="2">
        <v>63.065753424657537</v>
      </c>
      <c r="E228" s="4">
        <f t="shared" si="29"/>
        <v>4</v>
      </c>
      <c r="F228" s="1">
        <v>1</v>
      </c>
      <c r="G228" s="1">
        <v>1</v>
      </c>
      <c r="H228" s="1">
        <v>0</v>
      </c>
      <c r="I228" s="8">
        <f t="shared" si="33"/>
        <v>1</v>
      </c>
      <c r="J228" s="1">
        <v>87</v>
      </c>
      <c r="K228" s="8">
        <f t="shared" si="32"/>
        <v>1</v>
      </c>
      <c r="L228" s="10">
        <v>0</v>
      </c>
      <c r="M228" s="1">
        <v>1</v>
      </c>
      <c r="N228" s="1">
        <v>1</v>
      </c>
      <c r="O228" s="2">
        <v>1</v>
      </c>
      <c r="P228" s="1">
        <v>0</v>
      </c>
      <c r="Q228" s="1">
        <v>0</v>
      </c>
      <c r="R228" s="1">
        <v>0</v>
      </c>
      <c r="S228" s="1">
        <v>0</v>
      </c>
      <c r="T228" s="1">
        <v>1</v>
      </c>
      <c r="U228" s="1">
        <v>0</v>
      </c>
      <c r="V228" s="1">
        <v>0</v>
      </c>
      <c r="W228" s="1">
        <v>0</v>
      </c>
      <c r="X228" s="1">
        <v>0</v>
      </c>
      <c r="Y228" s="1">
        <v>129</v>
      </c>
      <c r="Z228" s="1">
        <v>129</v>
      </c>
      <c r="AA228" s="8">
        <f t="shared" si="30"/>
        <v>1</v>
      </c>
      <c r="AB228" s="1">
        <v>1</v>
      </c>
      <c r="AC228" s="8">
        <f t="shared" si="34"/>
        <v>1</v>
      </c>
      <c r="AD228" s="1">
        <v>1</v>
      </c>
      <c r="AE228" s="1">
        <v>1</v>
      </c>
      <c r="AF228" s="8">
        <f t="shared" si="31"/>
        <v>1</v>
      </c>
      <c r="AG228" s="1">
        <v>0</v>
      </c>
      <c r="AH228" s="1">
        <v>0</v>
      </c>
      <c r="AI228" s="1">
        <v>0</v>
      </c>
    </row>
    <row r="229" spans="1:35" x14ac:dyDescent="0.2">
      <c r="A229" s="1">
        <v>106260011</v>
      </c>
      <c r="B229" s="1" t="s">
        <v>1101</v>
      </c>
      <c r="C229" s="1">
        <v>1</v>
      </c>
      <c r="D229" s="2">
        <v>38.435616438356163</v>
      </c>
      <c r="E229" s="4">
        <f t="shared" si="29"/>
        <v>2</v>
      </c>
      <c r="F229" s="1">
        <v>1</v>
      </c>
      <c r="G229" s="1">
        <v>1</v>
      </c>
      <c r="H229" s="1">
        <v>0</v>
      </c>
      <c r="I229" s="8">
        <f t="shared" si="33"/>
        <v>1</v>
      </c>
      <c r="J229" s="1">
        <v>17</v>
      </c>
      <c r="K229" s="8">
        <f t="shared" si="32"/>
        <v>1</v>
      </c>
      <c r="L229" s="10">
        <v>3</v>
      </c>
      <c r="M229" s="1">
        <v>95</v>
      </c>
      <c r="N229" s="1">
        <v>179</v>
      </c>
      <c r="O229" s="2">
        <v>1.8842105263157896</v>
      </c>
      <c r="P229" s="1">
        <v>0</v>
      </c>
      <c r="Q229" s="1">
        <v>0</v>
      </c>
      <c r="R229" s="1">
        <v>1</v>
      </c>
      <c r="S229" s="1">
        <v>1</v>
      </c>
      <c r="T229" s="1">
        <v>1</v>
      </c>
      <c r="U229" s="1">
        <v>1</v>
      </c>
      <c r="V229" s="1">
        <v>0</v>
      </c>
      <c r="W229" s="1">
        <v>3</v>
      </c>
      <c r="X229" s="1">
        <v>46</v>
      </c>
      <c r="Y229" s="1">
        <v>258</v>
      </c>
      <c r="Z229" s="1">
        <v>307</v>
      </c>
      <c r="AA229" s="8">
        <f t="shared" si="30"/>
        <v>1</v>
      </c>
      <c r="AB229" s="1">
        <v>276</v>
      </c>
      <c r="AC229" s="8">
        <f t="shared" si="34"/>
        <v>1</v>
      </c>
      <c r="AD229" s="1">
        <v>0</v>
      </c>
      <c r="AE229" s="1">
        <v>95</v>
      </c>
      <c r="AF229" s="8">
        <f t="shared" si="31"/>
        <v>1</v>
      </c>
      <c r="AG229" s="1">
        <v>6</v>
      </c>
      <c r="AH229" s="1">
        <v>0</v>
      </c>
      <c r="AI229" s="1">
        <v>0</v>
      </c>
    </row>
    <row r="230" spans="1:35" x14ac:dyDescent="0.2">
      <c r="A230" s="1">
        <v>106270744</v>
      </c>
      <c r="B230" s="1" t="s">
        <v>537</v>
      </c>
      <c r="C230" s="1">
        <v>1</v>
      </c>
      <c r="D230" s="2">
        <v>54.093150684931508</v>
      </c>
      <c r="E230" s="4">
        <f t="shared" si="29"/>
        <v>3</v>
      </c>
      <c r="F230" s="1">
        <v>1</v>
      </c>
      <c r="G230" s="1">
        <v>1</v>
      </c>
      <c r="H230" s="1">
        <v>8</v>
      </c>
      <c r="I230" s="8">
        <f t="shared" si="33"/>
        <v>1</v>
      </c>
      <c r="J230" s="1">
        <v>258</v>
      </c>
      <c r="K230" s="8">
        <f t="shared" si="32"/>
        <v>1</v>
      </c>
      <c r="L230" s="10">
        <v>8</v>
      </c>
      <c r="M230" s="1">
        <v>1118</v>
      </c>
      <c r="N230" s="1">
        <v>1844</v>
      </c>
      <c r="O230" s="2">
        <v>1.6493738819320214</v>
      </c>
      <c r="P230" s="1">
        <v>0</v>
      </c>
      <c r="Q230" s="1">
        <v>1</v>
      </c>
      <c r="R230" s="1">
        <v>1</v>
      </c>
      <c r="S230" s="1">
        <v>1</v>
      </c>
      <c r="T230" s="1">
        <v>1</v>
      </c>
      <c r="U230" s="1">
        <v>1</v>
      </c>
      <c r="V230" s="1">
        <v>45</v>
      </c>
      <c r="W230" s="1">
        <v>327</v>
      </c>
      <c r="X230" s="1">
        <v>360</v>
      </c>
      <c r="Y230" s="1">
        <v>6266</v>
      </c>
      <c r="Z230" s="1">
        <v>7010</v>
      </c>
      <c r="AA230" s="8">
        <f t="shared" si="30"/>
        <v>2</v>
      </c>
      <c r="AB230" s="1">
        <v>4138</v>
      </c>
      <c r="AC230" s="8">
        <f t="shared" si="34"/>
        <v>2</v>
      </c>
      <c r="AD230" s="1">
        <v>1</v>
      </c>
      <c r="AE230" s="1">
        <v>1118</v>
      </c>
      <c r="AF230" s="8">
        <f t="shared" si="31"/>
        <v>1</v>
      </c>
      <c r="AG230" s="1">
        <v>26</v>
      </c>
      <c r="AH230" s="1">
        <v>4</v>
      </c>
      <c r="AI230" s="1">
        <v>0</v>
      </c>
    </row>
    <row r="231" spans="1:35" x14ac:dyDescent="0.2">
      <c r="A231" s="1">
        <v>106270777</v>
      </c>
      <c r="B231" s="1" t="s">
        <v>542</v>
      </c>
      <c r="C231" s="1">
        <v>1</v>
      </c>
      <c r="D231" s="2">
        <v>53.860273972602741</v>
      </c>
      <c r="E231" s="4">
        <f t="shared" si="29"/>
        <v>3</v>
      </c>
      <c r="F231" s="1">
        <v>1</v>
      </c>
      <c r="G231" s="1">
        <v>1</v>
      </c>
      <c r="H231" s="1">
        <v>0</v>
      </c>
      <c r="I231" s="8">
        <f t="shared" si="33"/>
        <v>1</v>
      </c>
      <c r="J231" s="1">
        <v>119</v>
      </c>
      <c r="K231" s="8">
        <f t="shared" si="32"/>
        <v>1</v>
      </c>
      <c r="L231" s="10">
        <v>0</v>
      </c>
      <c r="M231" s="1">
        <v>479</v>
      </c>
      <c r="N231" s="1">
        <v>947</v>
      </c>
      <c r="O231" s="2">
        <v>1.9770354906054279</v>
      </c>
      <c r="P231" s="1">
        <v>0</v>
      </c>
      <c r="Q231" s="1">
        <v>0</v>
      </c>
      <c r="R231" s="1">
        <v>1</v>
      </c>
      <c r="S231" s="1">
        <v>1</v>
      </c>
      <c r="T231" s="1">
        <v>1</v>
      </c>
      <c r="U231" s="1">
        <v>0</v>
      </c>
      <c r="V231" s="1">
        <v>0</v>
      </c>
      <c r="W231" s="1">
        <v>0</v>
      </c>
      <c r="X231" s="1">
        <v>0</v>
      </c>
      <c r="Y231" s="1">
        <v>0</v>
      </c>
      <c r="Z231" s="1">
        <v>708</v>
      </c>
      <c r="AA231" s="8">
        <f t="shared" si="30"/>
        <v>1</v>
      </c>
      <c r="AB231" s="1">
        <v>383</v>
      </c>
      <c r="AC231" s="8">
        <f t="shared" si="34"/>
        <v>1</v>
      </c>
      <c r="AD231" s="1">
        <v>0</v>
      </c>
      <c r="AE231" s="1">
        <v>449</v>
      </c>
      <c r="AF231" s="8">
        <f t="shared" si="31"/>
        <v>1</v>
      </c>
      <c r="AG231" s="1">
        <v>15</v>
      </c>
      <c r="AH231" s="1">
        <v>1</v>
      </c>
      <c r="AI231" s="1">
        <v>0</v>
      </c>
    </row>
    <row r="232" spans="1:35" x14ac:dyDescent="0.2">
      <c r="A232" s="1">
        <v>106270875</v>
      </c>
      <c r="B232" s="1" t="s">
        <v>545</v>
      </c>
      <c r="C232" s="1">
        <v>1</v>
      </c>
      <c r="D232" s="2">
        <v>63.290410958904111</v>
      </c>
      <c r="E232" s="4">
        <f t="shared" si="29"/>
        <v>4</v>
      </c>
      <c r="F232" s="1">
        <v>1</v>
      </c>
      <c r="G232" s="1">
        <v>1</v>
      </c>
      <c r="H232" s="1">
        <v>11</v>
      </c>
      <c r="I232" s="8">
        <f t="shared" si="33"/>
        <v>1</v>
      </c>
      <c r="J232" s="1">
        <v>269</v>
      </c>
      <c r="K232" s="8">
        <f t="shared" si="32"/>
        <v>1</v>
      </c>
      <c r="L232" s="10">
        <v>34</v>
      </c>
      <c r="M232" s="1">
        <v>1785</v>
      </c>
      <c r="N232" s="1">
        <v>2984</v>
      </c>
      <c r="O232" s="2">
        <v>1.6717086834733894</v>
      </c>
      <c r="P232" s="1">
        <v>0</v>
      </c>
      <c r="Q232" s="1">
        <v>1</v>
      </c>
      <c r="R232" s="1">
        <v>1</v>
      </c>
      <c r="S232" s="1">
        <v>1</v>
      </c>
      <c r="T232" s="1">
        <v>1</v>
      </c>
      <c r="U232" s="1">
        <v>1</v>
      </c>
      <c r="V232" s="1">
        <v>13</v>
      </c>
      <c r="W232" s="1">
        <v>49</v>
      </c>
      <c r="X232" s="1">
        <v>801</v>
      </c>
      <c r="Y232" s="1">
        <v>3987</v>
      </c>
      <c r="Z232" s="1">
        <v>4850</v>
      </c>
      <c r="AA232" s="8">
        <f t="shared" si="30"/>
        <v>1</v>
      </c>
      <c r="AB232" s="1">
        <v>3374</v>
      </c>
      <c r="AC232" s="8">
        <f t="shared" si="34"/>
        <v>1</v>
      </c>
      <c r="AD232" s="1">
        <v>1</v>
      </c>
      <c r="AE232" s="1">
        <v>1824</v>
      </c>
      <c r="AF232" s="8">
        <f t="shared" si="31"/>
        <v>1</v>
      </c>
      <c r="AG232" s="1">
        <v>112</v>
      </c>
      <c r="AH232" s="1">
        <v>16</v>
      </c>
      <c r="AI232" s="1">
        <v>0</v>
      </c>
    </row>
    <row r="233" spans="1:35" x14ac:dyDescent="0.2">
      <c r="A233" s="1">
        <v>106274043</v>
      </c>
      <c r="B233" s="1" t="s">
        <v>548</v>
      </c>
      <c r="C233" s="1">
        <v>1</v>
      </c>
      <c r="D233" s="2">
        <v>17.079452054794519</v>
      </c>
      <c r="E233" s="4">
        <f t="shared" si="29"/>
        <v>1</v>
      </c>
      <c r="F233" s="1">
        <v>1</v>
      </c>
      <c r="G233" s="1">
        <v>1</v>
      </c>
      <c r="H233" s="1">
        <v>15</v>
      </c>
      <c r="I233" s="8">
        <f t="shared" si="33"/>
        <v>1</v>
      </c>
      <c r="J233" s="1">
        <v>172</v>
      </c>
      <c r="K233" s="8">
        <f t="shared" si="32"/>
        <v>1</v>
      </c>
      <c r="L233" s="10">
        <v>18</v>
      </c>
      <c r="M233" s="1">
        <v>2229</v>
      </c>
      <c r="N233" s="1">
        <v>4622</v>
      </c>
      <c r="O233" s="2">
        <v>2.0735755944369672</v>
      </c>
      <c r="P233" s="1">
        <v>0</v>
      </c>
      <c r="Q233" s="1">
        <v>1</v>
      </c>
      <c r="R233" s="1">
        <v>1</v>
      </c>
      <c r="S233" s="1">
        <v>0</v>
      </c>
      <c r="T233" s="1">
        <v>1</v>
      </c>
      <c r="U233" s="1">
        <v>0</v>
      </c>
      <c r="V233" s="1">
        <v>0</v>
      </c>
      <c r="W233" s="1">
        <v>0</v>
      </c>
      <c r="X233" s="1">
        <v>0</v>
      </c>
      <c r="Y233" s="1">
        <v>0</v>
      </c>
      <c r="Z233" s="1">
        <v>3509</v>
      </c>
      <c r="AA233" s="8">
        <f t="shared" si="30"/>
        <v>1</v>
      </c>
      <c r="AB233" s="1">
        <v>1294</v>
      </c>
      <c r="AC233" s="8">
        <f t="shared" si="34"/>
        <v>1</v>
      </c>
      <c r="AD233" s="1">
        <v>0</v>
      </c>
      <c r="AE233" s="1">
        <v>2528</v>
      </c>
      <c r="AF233" s="8">
        <f t="shared" si="31"/>
        <v>2</v>
      </c>
      <c r="AG233" s="1">
        <v>167</v>
      </c>
      <c r="AH233" s="1">
        <v>4</v>
      </c>
      <c r="AI233" s="1">
        <v>0</v>
      </c>
    </row>
    <row r="234" spans="1:35" x14ac:dyDescent="0.2">
      <c r="A234" s="1">
        <v>106281047</v>
      </c>
      <c r="B234" s="1" t="s">
        <v>550</v>
      </c>
      <c r="C234" s="1">
        <v>1</v>
      </c>
      <c r="D234" s="2">
        <v>58.37808219178082</v>
      </c>
      <c r="E234" s="4">
        <f t="shared" si="29"/>
        <v>3</v>
      </c>
      <c r="F234" s="1">
        <v>1</v>
      </c>
      <c r="G234" s="1">
        <v>1</v>
      </c>
      <c r="H234" s="1">
        <v>6</v>
      </c>
      <c r="I234" s="8">
        <f t="shared" si="33"/>
        <v>1</v>
      </c>
      <c r="J234" s="1">
        <v>211</v>
      </c>
      <c r="K234" s="8">
        <f t="shared" si="32"/>
        <v>1</v>
      </c>
      <c r="L234" s="10">
        <v>8</v>
      </c>
      <c r="M234" s="1">
        <v>674</v>
      </c>
      <c r="N234" s="1">
        <v>1473</v>
      </c>
      <c r="O234" s="2">
        <v>2.185459940652819</v>
      </c>
      <c r="P234" s="1">
        <v>0</v>
      </c>
      <c r="Q234" s="1">
        <v>1</v>
      </c>
      <c r="R234" s="1">
        <v>1</v>
      </c>
      <c r="S234" s="1">
        <v>1</v>
      </c>
      <c r="T234" s="1">
        <v>1</v>
      </c>
      <c r="U234" s="1">
        <v>1</v>
      </c>
      <c r="V234" s="1">
        <v>5194</v>
      </c>
      <c r="W234" s="1">
        <v>11552</v>
      </c>
      <c r="X234" s="1">
        <v>7451</v>
      </c>
      <c r="Y234" s="1">
        <v>780</v>
      </c>
      <c r="Z234" s="1">
        <v>26231</v>
      </c>
      <c r="AA234" s="8">
        <f t="shared" si="30"/>
        <v>3</v>
      </c>
      <c r="AB234" s="1">
        <v>1780</v>
      </c>
      <c r="AC234" s="8">
        <f t="shared" si="34"/>
        <v>1</v>
      </c>
      <c r="AD234" s="1">
        <v>0</v>
      </c>
      <c r="AE234" s="1">
        <v>808</v>
      </c>
      <c r="AF234" s="8">
        <f t="shared" si="31"/>
        <v>1</v>
      </c>
      <c r="AG234" s="1">
        <v>22</v>
      </c>
      <c r="AH234" s="1">
        <v>3</v>
      </c>
      <c r="AI234" s="1">
        <v>0</v>
      </c>
    </row>
    <row r="235" spans="1:35" x14ac:dyDescent="0.2">
      <c r="A235" s="1">
        <v>106281078</v>
      </c>
      <c r="B235" s="1" t="s">
        <v>1117</v>
      </c>
      <c r="C235" s="1">
        <v>1</v>
      </c>
      <c r="D235" s="2">
        <v>70.567123287671237</v>
      </c>
      <c r="E235" s="4">
        <f t="shared" si="29"/>
        <v>4</v>
      </c>
      <c r="F235" s="1">
        <v>1</v>
      </c>
      <c r="G235" s="1">
        <v>1</v>
      </c>
      <c r="H235" s="1">
        <v>0</v>
      </c>
      <c r="I235" s="8">
        <f t="shared" si="33"/>
        <v>1</v>
      </c>
      <c r="J235" s="1">
        <v>151</v>
      </c>
      <c r="K235" s="8">
        <f t="shared" si="32"/>
        <v>1</v>
      </c>
      <c r="L235" s="10">
        <v>0</v>
      </c>
      <c r="M235" s="1">
        <v>256</v>
      </c>
      <c r="N235" s="1">
        <v>474</v>
      </c>
      <c r="O235" s="2">
        <v>1.8515625</v>
      </c>
      <c r="P235" s="1">
        <v>0</v>
      </c>
      <c r="Q235" s="1">
        <v>0</v>
      </c>
      <c r="R235" s="1">
        <v>1</v>
      </c>
      <c r="S235" s="1">
        <v>1</v>
      </c>
      <c r="T235" s="1">
        <v>1</v>
      </c>
      <c r="U235" s="1">
        <v>1</v>
      </c>
      <c r="V235" s="1">
        <v>3</v>
      </c>
      <c r="W235" s="1">
        <v>21</v>
      </c>
      <c r="X235" s="1">
        <v>286</v>
      </c>
      <c r="Y235" s="1">
        <v>1000</v>
      </c>
      <c r="Z235" s="1">
        <v>1310</v>
      </c>
      <c r="AA235" s="8">
        <f t="shared" si="30"/>
        <v>1</v>
      </c>
      <c r="AB235" s="1">
        <v>2204</v>
      </c>
      <c r="AC235" s="8">
        <f t="shared" si="34"/>
        <v>1</v>
      </c>
      <c r="AD235" s="1">
        <v>1</v>
      </c>
      <c r="AE235" s="1">
        <v>254</v>
      </c>
      <c r="AF235" s="8">
        <f t="shared" si="31"/>
        <v>1</v>
      </c>
      <c r="AG235" s="1">
        <v>6</v>
      </c>
      <c r="AH235" s="1">
        <v>2</v>
      </c>
      <c r="AI235" s="1">
        <v>0</v>
      </c>
    </row>
    <row r="236" spans="1:35" x14ac:dyDescent="0.2">
      <c r="A236" s="1">
        <v>106281266</v>
      </c>
      <c r="B236" s="1" t="s">
        <v>1076</v>
      </c>
      <c r="C236" s="1">
        <v>1</v>
      </c>
      <c r="D236" s="2">
        <v>70.567123287671237</v>
      </c>
      <c r="E236" s="4">
        <f t="shared" si="29"/>
        <v>4</v>
      </c>
      <c r="F236" s="1">
        <v>2</v>
      </c>
      <c r="G236" s="1">
        <v>3</v>
      </c>
      <c r="H236" s="1">
        <v>0</v>
      </c>
      <c r="I236" s="8">
        <f t="shared" si="33"/>
        <v>1</v>
      </c>
      <c r="J236" s="1">
        <v>1418</v>
      </c>
      <c r="K236" s="8">
        <f t="shared" si="32"/>
        <v>3</v>
      </c>
      <c r="L236" s="10">
        <v>0</v>
      </c>
      <c r="M236" s="1">
        <v>0</v>
      </c>
      <c r="N236" s="1">
        <v>0</v>
      </c>
      <c r="O236" s="2">
        <v>0</v>
      </c>
      <c r="P236" s="1">
        <v>0</v>
      </c>
      <c r="Q236" s="1">
        <v>0</v>
      </c>
      <c r="R236" s="1">
        <v>0</v>
      </c>
      <c r="S236" s="1">
        <v>0</v>
      </c>
      <c r="T236" s="1">
        <v>0</v>
      </c>
      <c r="U236" s="1">
        <v>0</v>
      </c>
      <c r="V236" s="1">
        <v>0</v>
      </c>
      <c r="W236" s="1">
        <v>0</v>
      </c>
      <c r="X236" s="1">
        <v>0</v>
      </c>
      <c r="Y236" s="1">
        <v>0</v>
      </c>
      <c r="Z236" s="1">
        <v>0</v>
      </c>
      <c r="AA236" s="8">
        <f t="shared" si="30"/>
        <v>1</v>
      </c>
      <c r="AB236" s="1">
        <v>0</v>
      </c>
      <c r="AC236" s="8">
        <f t="shared" si="34"/>
        <v>1</v>
      </c>
      <c r="AD236" s="1">
        <v>0</v>
      </c>
      <c r="AE236" s="1">
        <v>0</v>
      </c>
      <c r="AF236" s="8">
        <f t="shared" si="31"/>
        <v>1</v>
      </c>
      <c r="AG236" s="1">
        <v>0</v>
      </c>
      <c r="AH236" s="1">
        <v>0</v>
      </c>
      <c r="AI236" s="1">
        <v>0</v>
      </c>
    </row>
    <row r="237" spans="1:35" x14ac:dyDescent="0.2">
      <c r="A237" s="1">
        <v>106291023</v>
      </c>
      <c r="B237" s="1" t="s">
        <v>555</v>
      </c>
      <c r="C237" s="1">
        <v>1</v>
      </c>
      <c r="D237" s="2">
        <v>57.580821917808223</v>
      </c>
      <c r="E237" s="4">
        <f t="shared" si="29"/>
        <v>3</v>
      </c>
      <c r="F237" s="1">
        <v>1</v>
      </c>
      <c r="G237" s="1">
        <v>1</v>
      </c>
      <c r="H237" s="1">
        <v>0</v>
      </c>
      <c r="I237" s="8">
        <f t="shared" si="33"/>
        <v>1</v>
      </c>
      <c r="J237" s="1">
        <v>104</v>
      </c>
      <c r="K237" s="8">
        <f t="shared" si="32"/>
        <v>1</v>
      </c>
      <c r="L237" s="10">
        <v>10</v>
      </c>
      <c r="M237" s="1">
        <v>442</v>
      </c>
      <c r="N237" s="1">
        <v>940</v>
      </c>
      <c r="O237" s="2">
        <v>2.1266968325791855</v>
      </c>
      <c r="P237" s="1">
        <v>0</v>
      </c>
      <c r="Q237" s="1">
        <v>1</v>
      </c>
      <c r="R237" s="1">
        <v>1</v>
      </c>
      <c r="S237" s="1">
        <v>1</v>
      </c>
      <c r="T237" s="1">
        <v>1</v>
      </c>
      <c r="U237" s="1">
        <v>0</v>
      </c>
      <c r="V237" s="1">
        <v>7</v>
      </c>
      <c r="W237" s="1">
        <v>50</v>
      </c>
      <c r="X237" s="1">
        <v>521</v>
      </c>
      <c r="Y237" s="1">
        <v>3665</v>
      </c>
      <c r="Z237" s="1">
        <v>4246</v>
      </c>
      <c r="AA237" s="8">
        <f t="shared" si="30"/>
        <v>1</v>
      </c>
      <c r="AB237" s="1">
        <v>1242</v>
      </c>
      <c r="AC237" s="8">
        <f t="shared" si="34"/>
        <v>1</v>
      </c>
      <c r="AD237" s="1">
        <v>1</v>
      </c>
      <c r="AE237" s="1">
        <v>443</v>
      </c>
      <c r="AF237" s="8">
        <f t="shared" si="31"/>
        <v>1</v>
      </c>
      <c r="AG237" s="1">
        <v>17</v>
      </c>
      <c r="AH237" s="1">
        <v>2</v>
      </c>
      <c r="AI237" s="1">
        <v>0</v>
      </c>
    </row>
    <row r="238" spans="1:35" x14ac:dyDescent="0.2">
      <c r="A238" s="1">
        <v>106291053</v>
      </c>
      <c r="B238" s="1" t="s">
        <v>1214</v>
      </c>
      <c r="C238" s="1">
        <v>1</v>
      </c>
      <c r="D238" s="2">
        <v>64.31506849315069</v>
      </c>
      <c r="E238" s="4">
        <f t="shared" si="29"/>
        <v>4</v>
      </c>
      <c r="F238" s="1">
        <v>1</v>
      </c>
      <c r="G238" s="1">
        <v>1</v>
      </c>
      <c r="H238" s="1">
        <v>0</v>
      </c>
      <c r="I238" s="8">
        <f t="shared" si="33"/>
        <v>1</v>
      </c>
      <c r="J238" s="1">
        <v>72</v>
      </c>
      <c r="K238" s="8">
        <f t="shared" si="32"/>
        <v>1</v>
      </c>
      <c r="L238" s="10">
        <v>8</v>
      </c>
      <c r="M238" s="1">
        <v>366</v>
      </c>
      <c r="N238" s="1">
        <v>842</v>
      </c>
      <c r="O238" s="2">
        <v>2.3005464480874318</v>
      </c>
      <c r="P238" s="1">
        <v>0</v>
      </c>
      <c r="Q238" s="1">
        <v>0</v>
      </c>
      <c r="R238" s="1">
        <v>1</v>
      </c>
      <c r="S238" s="1">
        <v>1</v>
      </c>
      <c r="T238" s="1">
        <v>1</v>
      </c>
      <c r="U238" s="1">
        <v>0</v>
      </c>
      <c r="V238" s="1">
        <v>2</v>
      </c>
      <c r="W238" s="1">
        <v>16</v>
      </c>
      <c r="X238" s="1">
        <v>99</v>
      </c>
      <c r="Y238" s="1">
        <v>1146</v>
      </c>
      <c r="Z238" s="1">
        <v>1263</v>
      </c>
      <c r="AA238" s="8">
        <f t="shared" si="30"/>
        <v>1</v>
      </c>
      <c r="AB238" s="1">
        <v>802</v>
      </c>
      <c r="AC238" s="8">
        <f t="shared" si="34"/>
        <v>1</v>
      </c>
      <c r="AD238" s="1">
        <v>1</v>
      </c>
      <c r="AE238" s="1">
        <v>363</v>
      </c>
      <c r="AF238" s="8">
        <f t="shared" si="31"/>
        <v>1</v>
      </c>
      <c r="AG238" s="1">
        <v>10</v>
      </c>
      <c r="AH238" s="1">
        <v>0</v>
      </c>
      <c r="AI238" s="1">
        <v>0</v>
      </c>
    </row>
    <row r="239" spans="1:35" x14ac:dyDescent="0.2">
      <c r="A239" s="1">
        <v>106300032</v>
      </c>
      <c r="B239" s="1" t="s">
        <v>1405</v>
      </c>
      <c r="C239" s="1">
        <v>1</v>
      </c>
      <c r="D239" s="2">
        <v>38.052054794520551</v>
      </c>
      <c r="E239" s="4">
        <f t="shared" si="29"/>
        <v>2</v>
      </c>
      <c r="F239" s="1">
        <v>1</v>
      </c>
      <c r="G239" s="1">
        <v>5</v>
      </c>
      <c r="H239" s="1">
        <v>67</v>
      </c>
      <c r="I239" s="8">
        <f t="shared" si="33"/>
        <v>4</v>
      </c>
      <c r="J239" s="1">
        <v>279</v>
      </c>
      <c r="K239" s="8">
        <f t="shared" si="32"/>
        <v>1</v>
      </c>
      <c r="L239" s="10">
        <v>0</v>
      </c>
      <c r="M239" s="1">
        <v>0</v>
      </c>
      <c r="N239" s="1">
        <v>0</v>
      </c>
      <c r="O239" s="2">
        <v>0</v>
      </c>
      <c r="P239" s="1">
        <v>0</v>
      </c>
      <c r="Q239" s="1">
        <v>0</v>
      </c>
      <c r="R239" s="1">
        <v>1</v>
      </c>
      <c r="S239" s="1">
        <v>1</v>
      </c>
      <c r="T239" s="1">
        <v>1</v>
      </c>
      <c r="U239" s="1">
        <v>1</v>
      </c>
      <c r="V239" s="1">
        <v>0</v>
      </c>
      <c r="W239" s="1">
        <v>0</v>
      </c>
      <c r="X239" s="1">
        <v>0</v>
      </c>
      <c r="Y239" s="1">
        <v>0</v>
      </c>
      <c r="Z239" s="1">
        <v>5845</v>
      </c>
      <c r="AA239" s="8">
        <f t="shared" si="30"/>
        <v>2</v>
      </c>
      <c r="AB239" s="1">
        <v>2833</v>
      </c>
      <c r="AC239" s="8">
        <f t="shared" si="34"/>
        <v>1</v>
      </c>
      <c r="AD239" s="1">
        <v>1</v>
      </c>
      <c r="AE239" s="1">
        <v>0</v>
      </c>
      <c r="AF239" s="8">
        <f t="shared" si="31"/>
        <v>1</v>
      </c>
      <c r="AG239" s="1">
        <v>0</v>
      </c>
      <c r="AH239" s="1">
        <v>0</v>
      </c>
      <c r="AI239" s="1">
        <v>0</v>
      </c>
    </row>
    <row r="240" spans="1:35" x14ac:dyDescent="0.2">
      <c r="A240" s="1">
        <v>106300225</v>
      </c>
      <c r="B240" s="1" t="s">
        <v>559</v>
      </c>
      <c r="C240" s="1">
        <v>1</v>
      </c>
      <c r="D240" s="2">
        <v>30.454794520547946</v>
      </c>
      <c r="E240" s="4">
        <f t="shared" si="29"/>
        <v>2</v>
      </c>
      <c r="F240" s="1">
        <v>1</v>
      </c>
      <c r="G240" s="1">
        <v>1</v>
      </c>
      <c r="H240" s="1">
        <v>12</v>
      </c>
      <c r="I240" s="8">
        <f t="shared" si="33"/>
        <v>1</v>
      </c>
      <c r="J240" s="1">
        <v>218</v>
      </c>
      <c r="K240" s="8">
        <f t="shared" si="32"/>
        <v>1</v>
      </c>
      <c r="L240" s="10">
        <v>20</v>
      </c>
      <c r="M240" s="1">
        <v>1422</v>
      </c>
      <c r="N240" s="1">
        <v>3188</v>
      </c>
      <c r="O240" s="2">
        <v>2.2419127988748242</v>
      </c>
      <c r="P240" s="1">
        <v>0</v>
      </c>
      <c r="Q240" s="1">
        <v>1</v>
      </c>
      <c r="R240" s="1">
        <v>1</v>
      </c>
      <c r="S240" s="1">
        <v>1</v>
      </c>
      <c r="T240" s="1">
        <v>1</v>
      </c>
      <c r="U240" s="1">
        <v>0</v>
      </c>
      <c r="V240" s="1">
        <v>9</v>
      </c>
      <c r="W240" s="1">
        <v>85</v>
      </c>
      <c r="X240" s="1">
        <v>6146</v>
      </c>
      <c r="Y240" s="1">
        <v>962</v>
      </c>
      <c r="Z240" s="1">
        <v>7203</v>
      </c>
      <c r="AA240" s="8">
        <f t="shared" si="30"/>
        <v>2</v>
      </c>
      <c r="AB240" s="1">
        <v>3822</v>
      </c>
      <c r="AC240" s="8">
        <f t="shared" si="34"/>
        <v>1</v>
      </c>
      <c r="AD240" s="1">
        <v>1</v>
      </c>
      <c r="AE240" s="1">
        <v>1552</v>
      </c>
      <c r="AF240" s="8">
        <f t="shared" si="31"/>
        <v>1</v>
      </c>
      <c r="AG240" s="1">
        <v>90</v>
      </c>
      <c r="AH240" s="1">
        <v>15</v>
      </c>
      <c r="AI240" s="1">
        <v>1</v>
      </c>
    </row>
    <row r="241" spans="1:35" x14ac:dyDescent="0.2">
      <c r="A241" s="1">
        <v>106301097</v>
      </c>
      <c r="B241" s="1" t="s">
        <v>564</v>
      </c>
      <c r="C241" s="1">
        <v>0</v>
      </c>
      <c r="D241" s="2">
        <v>50.961643835616435</v>
      </c>
      <c r="E241" s="4">
        <f t="shared" si="29"/>
        <v>3</v>
      </c>
      <c r="F241" s="1">
        <v>1</v>
      </c>
      <c r="G241" s="1">
        <v>0</v>
      </c>
      <c r="H241" s="1">
        <v>0</v>
      </c>
      <c r="I241" s="8">
        <f t="shared" si="33"/>
        <v>1</v>
      </c>
      <c r="J241" s="1">
        <v>101</v>
      </c>
      <c r="K241" s="8">
        <f t="shared" si="32"/>
        <v>1</v>
      </c>
      <c r="L241" s="10">
        <v>0</v>
      </c>
      <c r="M241" s="1">
        <v>0</v>
      </c>
      <c r="N241" s="1">
        <v>0</v>
      </c>
      <c r="O241" s="2">
        <v>0</v>
      </c>
      <c r="P241" s="1">
        <v>0</v>
      </c>
      <c r="Q241" s="1">
        <v>0</v>
      </c>
      <c r="R241" s="1">
        <v>0</v>
      </c>
      <c r="S241" s="1">
        <v>0</v>
      </c>
      <c r="T241" s="1">
        <v>0</v>
      </c>
      <c r="U241" s="1">
        <v>0</v>
      </c>
      <c r="V241" s="1">
        <v>0</v>
      </c>
      <c r="W241" s="1">
        <v>0</v>
      </c>
      <c r="X241" s="1">
        <v>0</v>
      </c>
      <c r="Y241" s="1">
        <v>0</v>
      </c>
      <c r="Z241" s="1">
        <v>0</v>
      </c>
      <c r="AA241" s="8">
        <f t="shared" si="30"/>
        <v>1</v>
      </c>
      <c r="AB241" s="1">
        <v>0</v>
      </c>
      <c r="AC241" s="8">
        <f t="shared" si="34"/>
        <v>1</v>
      </c>
      <c r="AD241" s="1">
        <v>0</v>
      </c>
      <c r="AE241" s="1">
        <v>0</v>
      </c>
      <c r="AF241" s="8">
        <f t="shared" si="31"/>
        <v>1</v>
      </c>
      <c r="AG241" s="1">
        <v>0</v>
      </c>
      <c r="AH241" s="1">
        <v>0</v>
      </c>
      <c r="AI241" s="1">
        <v>0</v>
      </c>
    </row>
    <row r="242" spans="1:35" x14ac:dyDescent="0.2">
      <c r="A242" s="1">
        <v>106301098</v>
      </c>
      <c r="B242" s="1" t="s">
        <v>567</v>
      </c>
      <c r="C242" s="1">
        <v>1</v>
      </c>
      <c r="D242" s="2">
        <v>58.42739726027397</v>
      </c>
      <c r="E242" s="4">
        <f t="shared" si="29"/>
        <v>3</v>
      </c>
      <c r="F242" s="1">
        <v>1</v>
      </c>
      <c r="G242" s="1">
        <v>1</v>
      </c>
      <c r="H242" s="1">
        <v>11</v>
      </c>
      <c r="I242" s="8">
        <f t="shared" si="33"/>
        <v>1</v>
      </c>
      <c r="J242" s="1">
        <v>223</v>
      </c>
      <c r="K242" s="8">
        <f t="shared" si="32"/>
        <v>1</v>
      </c>
      <c r="L242" s="10">
        <v>12</v>
      </c>
      <c r="M242" s="1">
        <v>1702</v>
      </c>
      <c r="N242" s="1">
        <v>2918</v>
      </c>
      <c r="O242" s="2">
        <v>1.7144535840188013</v>
      </c>
      <c r="P242" s="1">
        <v>0</v>
      </c>
      <c r="Q242" s="1">
        <v>0</v>
      </c>
      <c r="R242" s="1">
        <v>1</v>
      </c>
      <c r="S242" s="1">
        <v>1</v>
      </c>
      <c r="T242" s="1">
        <v>1</v>
      </c>
      <c r="U242" s="1">
        <v>1</v>
      </c>
      <c r="V242" s="1">
        <v>139</v>
      </c>
      <c r="W242" s="1">
        <v>717</v>
      </c>
      <c r="X242" s="1">
        <v>4202</v>
      </c>
      <c r="Y242" s="1">
        <v>3026</v>
      </c>
      <c r="Z242" s="1">
        <v>8096</v>
      </c>
      <c r="AA242" s="8">
        <f t="shared" si="30"/>
        <v>2</v>
      </c>
      <c r="AB242" s="1">
        <v>2612</v>
      </c>
      <c r="AC242" s="8">
        <f t="shared" si="34"/>
        <v>1</v>
      </c>
      <c r="AD242" s="1">
        <v>0</v>
      </c>
      <c r="AE242" s="1">
        <v>1728</v>
      </c>
      <c r="AF242" s="8">
        <f t="shared" si="31"/>
        <v>1</v>
      </c>
      <c r="AG242" s="1">
        <v>123</v>
      </c>
      <c r="AH242" s="1">
        <v>47</v>
      </c>
      <c r="AI242" s="1">
        <v>0</v>
      </c>
    </row>
    <row r="243" spans="1:35" x14ac:dyDescent="0.2">
      <c r="A243" s="1">
        <v>106301109</v>
      </c>
      <c r="B243" s="1" t="s">
        <v>569</v>
      </c>
      <c r="C243" s="1">
        <v>0</v>
      </c>
      <c r="D243" s="2">
        <v>54.479452054794521</v>
      </c>
      <c r="E243" s="4">
        <f t="shared" si="29"/>
        <v>3</v>
      </c>
      <c r="F243" s="1">
        <v>1</v>
      </c>
      <c r="G243" s="1">
        <v>0</v>
      </c>
      <c r="H243" s="1">
        <v>0</v>
      </c>
      <c r="I243" s="8">
        <f t="shared" si="33"/>
        <v>1</v>
      </c>
      <c r="J243" s="1">
        <v>42</v>
      </c>
      <c r="K243" s="8">
        <f t="shared" si="32"/>
        <v>1</v>
      </c>
      <c r="L243" s="10">
        <v>0</v>
      </c>
      <c r="M243" s="1">
        <v>0</v>
      </c>
      <c r="N243" s="1">
        <v>0</v>
      </c>
      <c r="O243" s="2">
        <v>0</v>
      </c>
      <c r="P243" s="1">
        <v>0</v>
      </c>
      <c r="Q243" s="1">
        <v>0</v>
      </c>
      <c r="R243" s="1">
        <v>0</v>
      </c>
      <c r="S243" s="1">
        <v>0</v>
      </c>
      <c r="T243" s="1">
        <v>0</v>
      </c>
      <c r="U243" s="1">
        <v>0</v>
      </c>
      <c r="V243" s="1">
        <v>0</v>
      </c>
      <c r="W243" s="1">
        <v>0</v>
      </c>
      <c r="X243" s="1">
        <v>0</v>
      </c>
      <c r="Y243" s="1">
        <v>0</v>
      </c>
      <c r="Z243" s="1">
        <v>0</v>
      </c>
      <c r="AA243" s="8">
        <f t="shared" si="30"/>
        <v>1</v>
      </c>
      <c r="AB243" s="1">
        <v>0</v>
      </c>
      <c r="AC243" s="8">
        <f t="shared" si="34"/>
        <v>1</v>
      </c>
      <c r="AD243" s="1">
        <v>0</v>
      </c>
      <c r="AE243" s="1">
        <v>0</v>
      </c>
      <c r="AF243" s="8">
        <f t="shared" si="31"/>
        <v>1</v>
      </c>
      <c r="AG243" s="1">
        <v>0</v>
      </c>
      <c r="AH243" s="1">
        <v>0</v>
      </c>
      <c r="AI243" s="1">
        <v>0</v>
      </c>
    </row>
    <row r="244" spans="1:35" x14ac:dyDescent="0.2">
      <c r="A244" s="1">
        <v>106301127</v>
      </c>
      <c r="B244" s="1" t="s">
        <v>1409</v>
      </c>
      <c r="C244" s="1">
        <v>1</v>
      </c>
      <c r="D244" s="2">
        <v>21.367123287671234</v>
      </c>
      <c r="E244" s="4">
        <f t="shared" si="29"/>
        <v>2</v>
      </c>
      <c r="F244" s="1">
        <v>1</v>
      </c>
      <c r="G244" s="1">
        <v>1</v>
      </c>
      <c r="H244" s="1">
        <v>0</v>
      </c>
      <c r="I244" s="8">
        <f t="shared" si="33"/>
        <v>1</v>
      </c>
      <c r="J244" s="1">
        <v>86</v>
      </c>
      <c r="K244" s="8">
        <f t="shared" si="32"/>
        <v>1</v>
      </c>
      <c r="L244" s="10">
        <v>0</v>
      </c>
      <c r="M244" s="1">
        <v>0</v>
      </c>
      <c r="N244" s="1">
        <v>0</v>
      </c>
      <c r="O244" s="2">
        <v>0</v>
      </c>
      <c r="P244" s="1">
        <v>0</v>
      </c>
      <c r="Q244" s="1">
        <v>0</v>
      </c>
      <c r="R244" s="1">
        <v>1</v>
      </c>
      <c r="S244" s="1">
        <v>1</v>
      </c>
      <c r="T244" s="1">
        <v>1</v>
      </c>
      <c r="U244" s="1">
        <v>0</v>
      </c>
      <c r="V244" s="1">
        <v>0</v>
      </c>
      <c r="W244" s="1">
        <v>0</v>
      </c>
      <c r="X244" s="1">
        <v>0</v>
      </c>
      <c r="Y244" s="1">
        <v>0</v>
      </c>
      <c r="Z244" s="1">
        <v>0</v>
      </c>
      <c r="AA244" s="8">
        <f t="shared" si="30"/>
        <v>1</v>
      </c>
      <c r="AB244" s="1">
        <v>18</v>
      </c>
      <c r="AC244" s="8">
        <f t="shared" si="34"/>
        <v>1</v>
      </c>
      <c r="AD244" s="1">
        <v>0</v>
      </c>
      <c r="AE244" s="1">
        <v>0</v>
      </c>
      <c r="AF244" s="8">
        <f t="shared" si="31"/>
        <v>1</v>
      </c>
      <c r="AG244" s="1">
        <v>0</v>
      </c>
      <c r="AH244" s="1">
        <v>0</v>
      </c>
      <c r="AI244" s="1">
        <v>0</v>
      </c>
    </row>
    <row r="245" spans="1:35" x14ac:dyDescent="0.2">
      <c r="A245" s="1">
        <v>106301132</v>
      </c>
      <c r="B245" s="1" t="s">
        <v>572</v>
      </c>
      <c r="C245" s="1">
        <v>0</v>
      </c>
      <c r="D245" s="2">
        <v>42.279452054794518</v>
      </c>
      <c r="E245" s="4">
        <f t="shared" si="29"/>
        <v>3</v>
      </c>
      <c r="F245" s="1">
        <v>1</v>
      </c>
      <c r="G245" s="1">
        <v>0</v>
      </c>
      <c r="H245" s="1">
        <v>14</v>
      </c>
      <c r="I245" s="8">
        <f t="shared" si="33"/>
        <v>1</v>
      </c>
      <c r="J245" s="1">
        <v>200</v>
      </c>
      <c r="K245" s="8">
        <f t="shared" si="32"/>
        <v>1</v>
      </c>
      <c r="L245" s="10">
        <v>0</v>
      </c>
      <c r="M245" s="1">
        <v>0</v>
      </c>
      <c r="N245" s="1">
        <v>0</v>
      </c>
      <c r="O245" s="2">
        <v>0</v>
      </c>
      <c r="P245" s="1">
        <v>0</v>
      </c>
      <c r="Q245" s="1">
        <v>0</v>
      </c>
      <c r="R245" s="1">
        <v>0</v>
      </c>
      <c r="S245" s="1">
        <v>0</v>
      </c>
      <c r="T245" s="1">
        <v>0</v>
      </c>
      <c r="U245" s="1">
        <v>0</v>
      </c>
      <c r="V245" s="1">
        <v>0</v>
      </c>
      <c r="W245" s="1">
        <v>0</v>
      </c>
      <c r="X245" s="1">
        <v>0</v>
      </c>
      <c r="Y245" s="1">
        <v>0</v>
      </c>
      <c r="Z245" s="1">
        <v>0</v>
      </c>
      <c r="AA245" s="8">
        <f t="shared" si="30"/>
        <v>1</v>
      </c>
      <c r="AB245" s="1">
        <v>0</v>
      </c>
      <c r="AC245" s="8">
        <f t="shared" si="34"/>
        <v>1</v>
      </c>
      <c r="AD245" s="1">
        <v>0</v>
      </c>
      <c r="AE245" s="1">
        <v>0</v>
      </c>
      <c r="AF245" s="8">
        <f t="shared" si="31"/>
        <v>1</v>
      </c>
      <c r="AG245" s="1">
        <v>0</v>
      </c>
      <c r="AH245" s="1">
        <v>0</v>
      </c>
      <c r="AI245" s="1">
        <v>0</v>
      </c>
    </row>
    <row r="246" spans="1:35" x14ac:dyDescent="0.2">
      <c r="A246" s="1">
        <v>106301140</v>
      </c>
      <c r="B246" s="1" t="s">
        <v>1301</v>
      </c>
      <c r="C246" s="1">
        <v>1</v>
      </c>
      <c r="D246" s="2">
        <v>47.630136986301373</v>
      </c>
      <c r="E246" s="4">
        <f t="shared" si="29"/>
        <v>3</v>
      </c>
      <c r="F246" s="1">
        <v>1</v>
      </c>
      <c r="G246" s="1">
        <v>1</v>
      </c>
      <c r="H246" s="1">
        <v>0</v>
      </c>
      <c r="I246" s="8">
        <f t="shared" si="33"/>
        <v>1</v>
      </c>
      <c r="J246" s="1">
        <v>114</v>
      </c>
      <c r="K246" s="8">
        <f t="shared" si="32"/>
        <v>1</v>
      </c>
      <c r="L246" s="10">
        <v>0</v>
      </c>
      <c r="M246" s="1">
        <v>0</v>
      </c>
      <c r="N246" s="1">
        <v>0</v>
      </c>
      <c r="O246" s="2">
        <v>0</v>
      </c>
      <c r="P246" s="1">
        <v>0</v>
      </c>
      <c r="Q246" s="1">
        <v>0</v>
      </c>
      <c r="R246" s="1">
        <v>1</v>
      </c>
      <c r="S246" s="1">
        <v>1</v>
      </c>
      <c r="T246" s="1">
        <v>1</v>
      </c>
      <c r="U246" s="1">
        <v>0</v>
      </c>
      <c r="V246" s="1">
        <v>138</v>
      </c>
      <c r="W246" s="1">
        <v>453</v>
      </c>
      <c r="X246" s="1">
        <v>342</v>
      </c>
      <c r="Y246" s="1">
        <v>77</v>
      </c>
      <c r="Z246" s="1">
        <v>1010</v>
      </c>
      <c r="AA246" s="8">
        <f t="shared" si="30"/>
        <v>1</v>
      </c>
      <c r="AB246" s="1">
        <v>678</v>
      </c>
      <c r="AC246" s="8">
        <f t="shared" si="34"/>
        <v>1</v>
      </c>
      <c r="AD246" s="1">
        <v>1</v>
      </c>
      <c r="AE246" s="1">
        <v>0</v>
      </c>
      <c r="AF246" s="8">
        <f t="shared" si="31"/>
        <v>1</v>
      </c>
      <c r="AG246" s="1">
        <v>0</v>
      </c>
      <c r="AH246" s="1">
        <v>0</v>
      </c>
      <c r="AI246" s="1">
        <v>0</v>
      </c>
    </row>
    <row r="247" spans="1:35" x14ac:dyDescent="0.2">
      <c r="A247" s="1">
        <v>106301155</v>
      </c>
      <c r="B247" s="1" t="s">
        <v>574</v>
      </c>
      <c r="C247" s="1">
        <v>1</v>
      </c>
      <c r="D247" s="2">
        <v>47.873972602739727</v>
      </c>
      <c r="E247" s="4">
        <f t="shared" si="29"/>
        <v>3</v>
      </c>
      <c r="F247" s="1">
        <v>1</v>
      </c>
      <c r="G247" s="1">
        <v>3</v>
      </c>
      <c r="H247" s="1">
        <v>0</v>
      </c>
      <c r="I247" s="8">
        <f t="shared" si="33"/>
        <v>1</v>
      </c>
      <c r="J247" s="1">
        <v>122</v>
      </c>
      <c r="K247" s="8">
        <f t="shared" si="32"/>
        <v>1</v>
      </c>
      <c r="L247" s="10">
        <v>0</v>
      </c>
      <c r="M247" s="1">
        <v>0</v>
      </c>
      <c r="N247" s="1">
        <v>0</v>
      </c>
      <c r="O247" s="2">
        <v>0</v>
      </c>
      <c r="P247" s="1">
        <v>9</v>
      </c>
      <c r="Q247" s="1">
        <v>0</v>
      </c>
      <c r="R247" s="1">
        <v>1</v>
      </c>
      <c r="S247" s="1">
        <v>1</v>
      </c>
      <c r="T247" s="1">
        <v>1</v>
      </c>
      <c r="U247" s="1">
        <v>1</v>
      </c>
      <c r="V247" s="1">
        <v>0</v>
      </c>
      <c r="W247" s="1">
        <v>0</v>
      </c>
      <c r="X247" s="1">
        <v>0</v>
      </c>
      <c r="Y247" s="1">
        <v>0</v>
      </c>
      <c r="Z247" s="1">
        <v>0</v>
      </c>
      <c r="AA247" s="8">
        <f t="shared" si="30"/>
        <v>1</v>
      </c>
      <c r="AB247" s="1">
        <v>153</v>
      </c>
      <c r="AC247" s="8">
        <f t="shared" si="34"/>
        <v>1</v>
      </c>
      <c r="AD247" s="1">
        <v>1</v>
      </c>
      <c r="AE247" s="1">
        <v>0</v>
      </c>
      <c r="AF247" s="8">
        <f t="shared" si="31"/>
        <v>1</v>
      </c>
      <c r="AG247" s="1">
        <v>0</v>
      </c>
      <c r="AH247" s="1">
        <v>0</v>
      </c>
      <c r="AI247" s="1">
        <v>0</v>
      </c>
    </row>
    <row r="248" spans="1:35" x14ac:dyDescent="0.2">
      <c r="A248" s="1">
        <v>106301167</v>
      </c>
      <c r="B248" s="1" t="s">
        <v>578</v>
      </c>
      <c r="C248" s="1">
        <v>1</v>
      </c>
      <c r="D248" s="2">
        <v>59.627397260273973</v>
      </c>
      <c r="E248" s="4">
        <f t="shared" si="29"/>
        <v>3</v>
      </c>
      <c r="F248" s="1">
        <v>1</v>
      </c>
      <c r="G248" s="1">
        <v>1</v>
      </c>
      <c r="H248" s="1">
        <v>0</v>
      </c>
      <c r="I248" s="8">
        <f>IF(AND(H248&lt;=20,H248&gt;=0),1,IF(AND(H248&lt;=40,H248&gt;20),2,IF(AND(40&lt;H248,H248&lt;=60),3,IF(AND(60&lt;H248,H248&lt;=80),4,IF(AND(80&lt;H248,H248&lt;=100),5,6)))))</f>
        <v>1</v>
      </c>
      <c r="J248" s="1">
        <v>54</v>
      </c>
      <c r="K248" s="8">
        <f t="shared" si="32"/>
        <v>1</v>
      </c>
      <c r="L248" s="10">
        <v>0</v>
      </c>
      <c r="M248" s="1">
        <v>0</v>
      </c>
      <c r="N248" s="1">
        <v>0</v>
      </c>
      <c r="O248" s="2">
        <v>0</v>
      </c>
      <c r="P248" s="1">
        <v>0</v>
      </c>
      <c r="Q248" s="1">
        <v>0</v>
      </c>
      <c r="R248" s="1">
        <v>0</v>
      </c>
      <c r="S248" s="1">
        <v>0</v>
      </c>
      <c r="T248" s="1">
        <v>0</v>
      </c>
      <c r="U248" s="1">
        <v>0</v>
      </c>
      <c r="V248" s="1">
        <v>0</v>
      </c>
      <c r="W248" s="1">
        <v>0</v>
      </c>
      <c r="X248" s="1">
        <v>0</v>
      </c>
      <c r="Y248" s="1">
        <v>0</v>
      </c>
      <c r="Z248" s="1">
        <v>0</v>
      </c>
      <c r="AA248" s="8">
        <f t="shared" si="30"/>
        <v>1</v>
      </c>
      <c r="AB248" s="1">
        <v>33</v>
      </c>
      <c r="AC248" s="8">
        <f t="shared" si="34"/>
        <v>1</v>
      </c>
      <c r="AD248" s="1">
        <v>0</v>
      </c>
      <c r="AE248" s="1">
        <v>0</v>
      </c>
      <c r="AF248" s="8">
        <f t="shared" si="31"/>
        <v>1</v>
      </c>
      <c r="AG248" s="1">
        <v>0</v>
      </c>
      <c r="AH248" s="1">
        <v>0</v>
      </c>
      <c r="AI248" s="1">
        <v>0</v>
      </c>
    </row>
    <row r="249" spans="1:35" x14ac:dyDescent="0.2">
      <c r="A249" s="1">
        <v>106301175</v>
      </c>
      <c r="B249" s="1" t="s">
        <v>581</v>
      </c>
      <c r="C249" s="1">
        <v>1</v>
      </c>
      <c r="D249" s="2">
        <v>44.717808219178082</v>
      </c>
      <c r="E249" s="4">
        <f t="shared" si="29"/>
        <v>3</v>
      </c>
      <c r="F249" s="1">
        <v>1</v>
      </c>
      <c r="G249" s="1">
        <v>1</v>
      </c>
      <c r="H249" s="1">
        <v>23</v>
      </c>
      <c r="I249" s="8">
        <f>IF(AND(H249&lt;=20,H249&gt;=0),1,IF(AND(H249&lt;=40,H249&gt;20),2,IF(AND(40&lt;H249,H249&lt;=60),3,IF(AND(60&lt;H249,H249&lt;=80),4,IF(AND(80&lt;H249,H249&lt;=100),5,6)))))</f>
        <v>2</v>
      </c>
      <c r="J249" s="1">
        <v>293</v>
      </c>
      <c r="K249" s="8">
        <f t="shared" si="32"/>
        <v>1</v>
      </c>
      <c r="L249" s="10">
        <v>55</v>
      </c>
      <c r="M249" s="1">
        <v>3352</v>
      </c>
      <c r="N249" s="1">
        <v>7287</v>
      </c>
      <c r="O249" s="2">
        <v>2.1739260143198091</v>
      </c>
      <c r="P249" s="1">
        <v>0</v>
      </c>
      <c r="Q249" s="1">
        <v>0</v>
      </c>
      <c r="R249" s="1">
        <v>1</v>
      </c>
      <c r="S249" s="1">
        <v>1</v>
      </c>
      <c r="T249" s="1">
        <v>1</v>
      </c>
      <c r="U249" s="1">
        <v>1</v>
      </c>
      <c r="V249" s="1">
        <v>3</v>
      </c>
      <c r="W249" s="1">
        <v>21</v>
      </c>
      <c r="X249" s="1">
        <v>2379</v>
      </c>
      <c r="Y249" s="1">
        <v>3402</v>
      </c>
      <c r="Z249" s="1">
        <v>5881</v>
      </c>
      <c r="AA249" s="8">
        <f t="shared" si="30"/>
        <v>2</v>
      </c>
      <c r="AB249" s="1">
        <v>5186</v>
      </c>
      <c r="AC249" s="8">
        <f t="shared" si="34"/>
        <v>2</v>
      </c>
      <c r="AD249" s="1">
        <v>1</v>
      </c>
      <c r="AE249" s="1">
        <v>3707</v>
      </c>
      <c r="AF249" s="8">
        <f t="shared" si="31"/>
        <v>2</v>
      </c>
      <c r="AG249" s="1">
        <v>182</v>
      </c>
      <c r="AH249" s="1">
        <v>44</v>
      </c>
      <c r="AI249" s="1">
        <v>0</v>
      </c>
    </row>
    <row r="250" spans="1:35" x14ac:dyDescent="0.2">
      <c r="A250" s="1">
        <v>106301188</v>
      </c>
      <c r="B250" s="1" t="s">
        <v>583</v>
      </c>
      <c r="C250" s="1">
        <v>1</v>
      </c>
      <c r="D250" s="2">
        <v>43.556164383561644</v>
      </c>
      <c r="E250" s="4">
        <f t="shared" si="29"/>
        <v>3</v>
      </c>
      <c r="F250" s="1">
        <v>1</v>
      </c>
      <c r="G250" s="1">
        <v>1</v>
      </c>
      <c r="H250" s="1">
        <v>5</v>
      </c>
      <c r="I250" s="8">
        <f t="shared" ref="I250:I273" si="35">IF(AND(H250&lt;=20,H250&gt;=0),1,IF(AND(H250&lt;=40,H250&gt;20),2,IF(AND(40&lt;H250,H250&lt;=60),3,IF(AND(60&lt;H250,H250&lt;=80),4,IF(AND(80&lt;H250,H250&lt;=100),5,6)))))</f>
        <v>1</v>
      </c>
      <c r="J250" s="1">
        <v>188</v>
      </c>
      <c r="K250" s="8">
        <f t="shared" si="32"/>
        <v>1</v>
      </c>
      <c r="L250" s="10">
        <v>14</v>
      </c>
      <c r="M250" s="1">
        <v>1153</v>
      </c>
      <c r="N250" s="1">
        <v>2582</v>
      </c>
      <c r="O250" s="2">
        <v>2.2393755420641805</v>
      </c>
      <c r="P250" s="1">
        <v>0</v>
      </c>
      <c r="Q250" s="1">
        <v>0</v>
      </c>
      <c r="R250" s="1">
        <v>1</v>
      </c>
      <c r="S250" s="1">
        <v>1</v>
      </c>
      <c r="T250" s="1">
        <v>1</v>
      </c>
      <c r="U250" s="1">
        <v>1</v>
      </c>
      <c r="V250" s="1">
        <v>501</v>
      </c>
      <c r="W250" s="1">
        <v>537</v>
      </c>
      <c r="X250" s="1">
        <v>768</v>
      </c>
      <c r="Y250" s="1">
        <v>483</v>
      </c>
      <c r="Z250" s="1">
        <v>2297</v>
      </c>
      <c r="AA250" s="8">
        <f t="shared" si="30"/>
        <v>1</v>
      </c>
      <c r="AB250" s="1">
        <v>871</v>
      </c>
      <c r="AC250" s="8">
        <f t="shared" si="34"/>
        <v>1</v>
      </c>
      <c r="AD250" s="1">
        <v>1</v>
      </c>
      <c r="AE250" s="1">
        <v>1153</v>
      </c>
      <c r="AF250" s="8">
        <f t="shared" si="31"/>
        <v>1</v>
      </c>
      <c r="AG250" s="1">
        <v>46</v>
      </c>
      <c r="AH250" s="1">
        <v>3</v>
      </c>
      <c r="AI250" s="1">
        <v>0</v>
      </c>
    </row>
    <row r="251" spans="1:35" x14ac:dyDescent="0.2">
      <c r="A251" s="1">
        <v>106301205</v>
      </c>
      <c r="B251" s="1" t="s">
        <v>1256</v>
      </c>
      <c r="C251" s="1">
        <v>1</v>
      </c>
      <c r="D251" s="2">
        <v>63.857534246575341</v>
      </c>
      <c r="E251" s="4">
        <f t="shared" si="29"/>
        <v>4</v>
      </c>
      <c r="F251" s="1">
        <v>1</v>
      </c>
      <c r="G251" s="1">
        <v>1</v>
      </c>
      <c r="H251" s="1">
        <v>21</v>
      </c>
      <c r="I251" s="8">
        <f t="shared" si="35"/>
        <v>2</v>
      </c>
      <c r="J251" s="1">
        <v>443</v>
      </c>
      <c r="K251" s="8">
        <f t="shared" si="32"/>
        <v>2</v>
      </c>
      <c r="L251" s="10">
        <v>28</v>
      </c>
      <c r="M251" s="1">
        <v>6050</v>
      </c>
      <c r="N251" s="1">
        <v>12257</v>
      </c>
      <c r="O251" s="2">
        <v>2.0259504132231405</v>
      </c>
      <c r="P251" s="1">
        <v>0</v>
      </c>
      <c r="Q251" s="1">
        <v>1</v>
      </c>
      <c r="R251" s="1">
        <v>1</v>
      </c>
      <c r="S251" s="1">
        <v>1</v>
      </c>
      <c r="T251" s="1">
        <v>1</v>
      </c>
      <c r="U251" s="1">
        <v>1</v>
      </c>
      <c r="V251" s="1">
        <v>45</v>
      </c>
      <c r="W251" s="1">
        <v>243</v>
      </c>
      <c r="X251" s="1">
        <v>10423</v>
      </c>
      <c r="Y251" s="1">
        <v>502</v>
      </c>
      <c r="Z251" s="1">
        <v>11213</v>
      </c>
      <c r="AA251" s="8">
        <f t="shared" si="30"/>
        <v>3</v>
      </c>
      <c r="AB251" s="1">
        <v>5096</v>
      </c>
      <c r="AC251" s="8">
        <f t="shared" si="34"/>
        <v>2</v>
      </c>
      <c r="AD251" s="1">
        <v>1</v>
      </c>
      <c r="AE251" s="1">
        <v>6214</v>
      </c>
      <c r="AF251" s="8">
        <f t="shared" si="31"/>
        <v>4</v>
      </c>
      <c r="AG251" s="1">
        <v>349</v>
      </c>
      <c r="AH251" s="1">
        <v>37</v>
      </c>
      <c r="AI251" s="1">
        <v>1</v>
      </c>
    </row>
    <row r="252" spans="1:35" x14ac:dyDescent="0.2">
      <c r="A252" s="1">
        <v>106301209</v>
      </c>
      <c r="B252" s="1" t="s">
        <v>585</v>
      </c>
      <c r="C252" s="1">
        <v>1</v>
      </c>
      <c r="D252" s="2">
        <v>49.301369863013697</v>
      </c>
      <c r="E252" s="4">
        <f t="shared" si="29"/>
        <v>3</v>
      </c>
      <c r="F252" s="1">
        <v>1</v>
      </c>
      <c r="G252" s="1">
        <v>1</v>
      </c>
      <c r="H252" s="1">
        <v>0</v>
      </c>
      <c r="I252" s="8">
        <f t="shared" si="35"/>
        <v>1</v>
      </c>
      <c r="J252" s="1">
        <v>131</v>
      </c>
      <c r="K252" s="8">
        <f t="shared" si="32"/>
        <v>1</v>
      </c>
      <c r="L252" s="10">
        <v>0</v>
      </c>
      <c r="M252" s="1">
        <v>0</v>
      </c>
      <c r="N252" s="1">
        <v>0</v>
      </c>
      <c r="O252" s="2">
        <v>0</v>
      </c>
      <c r="P252" s="1">
        <v>0</v>
      </c>
      <c r="Q252" s="1">
        <v>0</v>
      </c>
      <c r="R252" s="1">
        <v>1</v>
      </c>
      <c r="S252" s="1">
        <v>1</v>
      </c>
      <c r="T252" s="1">
        <v>1</v>
      </c>
      <c r="U252" s="1">
        <v>1</v>
      </c>
      <c r="V252" s="1">
        <v>0</v>
      </c>
      <c r="W252" s="1">
        <v>3</v>
      </c>
      <c r="X252" s="1">
        <v>230</v>
      </c>
      <c r="Y252" s="1">
        <v>2949</v>
      </c>
      <c r="Z252" s="1">
        <v>3182</v>
      </c>
      <c r="AA252" s="8">
        <f t="shared" si="30"/>
        <v>1</v>
      </c>
      <c r="AB252" s="1">
        <v>314</v>
      </c>
      <c r="AC252" s="8">
        <f t="shared" si="34"/>
        <v>1</v>
      </c>
      <c r="AD252" s="1">
        <v>0</v>
      </c>
      <c r="AE252" s="1">
        <v>0</v>
      </c>
      <c r="AF252" s="8">
        <f t="shared" si="31"/>
        <v>1</v>
      </c>
      <c r="AG252" s="1">
        <v>0</v>
      </c>
      <c r="AH252" s="1">
        <v>0</v>
      </c>
      <c r="AI252" s="1">
        <v>0</v>
      </c>
    </row>
    <row r="253" spans="1:35" x14ac:dyDescent="0.2">
      <c r="A253" s="1">
        <v>106301234</v>
      </c>
      <c r="B253" s="1" t="s">
        <v>588</v>
      </c>
      <c r="C253" s="1">
        <v>1</v>
      </c>
      <c r="D253" s="2">
        <v>44.139726027397259</v>
      </c>
      <c r="E253" s="4">
        <f t="shared" si="29"/>
        <v>3</v>
      </c>
      <c r="F253" s="1">
        <v>1</v>
      </c>
      <c r="G253" s="1">
        <v>1</v>
      </c>
      <c r="H253" s="1">
        <v>0</v>
      </c>
      <c r="I253" s="8">
        <f t="shared" si="35"/>
        <v>1</v>
      </c>
      <c r="J253" s="1">
        <v>141</v>
      </c>
      <c r="K253" s="8">
        <f t="shared" si="32"/>
        <v>1</v>
      </c>
      <c r="L253" s="10">
        <v>13</v>
      </c>
      <c r="M253" s="1">
        <v>465</v>
      </c>
      <c r="N253" s="1">
        <v>1016</v>
      </c>
      <c r="O253" s="2">
        <v>2.1849462365591399</v>
      </c>
      <c r="P253" s="1">
        <v>0</v>
      </c>
      <c r="Q253" s="1">
        <v>0</v>
      </c>
      <c r="R253" s="1">
        <v>1</v>
      </c>
      <c r="S253" s="1">
        <v>1</v>
      </c>
      <c r="T253" s="1">
        <v>1</v>
      </c>
      <c r="U253" s="1">
        <v>1</v>
      </c>
      <c r="V253" s="1">
        <v>0</v>
      </c>
      <c r="W253" s="1">
        <v>435</v>
      </c>
      <c r="X253" s="1">
        <v>151</v>
      </c>
      <c r="Y253" s="1">
        <v>2732</v>
      </c>
      <c r="Z253" s="1">
        <v>3318</v>
      </c>
      <c r="AA253" s="8">
        <f t="shared" si="30"/>
        <v>1</v>
      </c>
      <c r="AB253" s="1">
        <v>461</v>
      </c>
      <c r="AC253" s="8">
        <f t="shared" si="34"/>
        <v>1</v>
      </c>
      <c r="AD253" s="1">
        <v>0</v>
      </c>
      <c r="AE253" s="1">
        <v>465</v>
      </c>
      <c r="AF253" s="8">
        <f t="shared" si="31"/>
        <v>1</v>
      </c>
      <c r="AG253" s="1">
        <v>20</v>
      </c>
      <c r="AH253" s="1">
        <v>3</v>
      </c>
      <c r="AI253" s="1">
        <v>0</v>
      </c>
    </row>
    <row r="254" spans="1:35" x14ac:dyDescent="0.2">
      <c r="A254" s="1">
        <v>106301248</v>
      </c>
      <c r="B254" s="1" t="s">
        <v>591</v>
      </c>
      <c r="C254" s="1">
        <v>1</v>
      </c>
      <c r="D254" s="2">
        <v>47.660273972602738</v>
      </c>
      <c r="E254" s="4">
        <f t="shared" si="29"/>
        <v>3</v>
      </c>
      <c r="F254" s="1">
        <v>1</v>
      </c>
      <c r="G254" s="1">
        <v>1</v>
      </c>
      <c r="H254" s="1">
        <v>0</v>
      </c>
      <c r="I254" s="8">
        <f t="shared" si="35"/>
        <v>1</v>
      </c>
      <c r="J254" s="1">
        <v>167</v>
      </c>
      <c r="K254" s="8">
        <f t="shared" si="32"/>
        <v>1</v>
      </c>
      <c r="L254" s="10">
        <v>19</v>
      </c>
      <c r="M254" s="1">
        <v>1401</v>
      </c>
      <c r="N254" s="1">
        <v>2910</v>
      </c>
      <c r="O254" s="2">
        <v>2.0770877944325483</v>
      </c>
      <c r="P254" s="1">
        <v>0</v>
      </c>
      <c r="Q254" s="1">
        <v>0</v>
      </c>
      <c r="R254" s="1">
        <v>1</v>
      </c>
      <c r="S254" s="1">
        <v>1</v>
      </c>
      <c r="T254" s="1">
        <v>1</v>
      </c>
      <c r="U254" s="1">
        <v>1</v>
      </c>
      <c r="V254" s="1">
        <v>1</v>
      </c>
      <c r="W254" s="1">
        <v>6</v>
      </c>
      <c r="X254" s="1">
        <v>617</v>
      </c>
      <c r="Y254" s="1">
        <v>5197</v>
      </c>
      <c r="Z254" s="1">
        <v>5825</v>
      </c>
      <c r="AA254" s="8">
        <f t="shared" si="30"/>
        <v>2</v>
      </c>
      <c r="AB254" s="1">
        <v>2394</v>
      </c>
      <c r="AC254" s="8">
        <f t="shared" si="34"/>
        <v>1</v>
      </c>
      <c r="AD254" s="1">
        <v>0</v>
      </c>
      <c r="AE254" s="1">
        <v>1373</v>
      </c>
      <c r="AF254" s="8">
        <f t="shared" si="31"/>
        <v>1</v>
      </c>
      <c r="AG254" s="1">
        <v>53</v>
      </c>
      <c r="AH254" s="1">
        <v>1</v>
      </c>
      <c r="AI254" s="1">
        <v>1</v>
      </c>
    </row>
    <row r="255" spans="1:35" x14ac:dyDescent="0.2">
      <c r="A255" s="1">
        <v>106301258</v>
      </c>
      <c r="B255" s="1" t="s">
        <v>1303</v>
      </c>
      <c r="C255" s="1">
        <v>1</v>
      </c>
      <c r="D255" s="2">
        <v>43.11780821917808</v>
      </c>
      <c r="E255" s="4">
        <f t="shared" si="29"/>
        <v>3</v>
      </c>
      <c r="F255" s="1">
        <v>1</v>
      </c>
      <c r="G255" s="1">
        <v>1</v>
      </c>
      <c r="H255" s="1">
        <v>0</v>
      </c>
      <c r="I255" s="8">
        <f t="shared" si="35"/>
        <v>1</v>
      </c>
      <c r="J255" s="1">
        <v>178</v>
      </c>
      <c r="K255" s="8">
        <f t="shared" si="32"/>
        <v>1</v>
      </c>
      <c r="L255" s="10">
        <v>20</v>
      </c>
      <c r="M255" s="1">
        <v>932</v>
      </c>
      <c r="N255" s="1">
        <v>2213</v>
      </c>
      <c r="O255" s="2">
        <v>2.3744635193133048</v>
      </c>
      <c r="P255" s="1">
        <v>0</v>
      </c>
      <c r="Q255" s="1">
        <v>0</v>
      </c>
      <c r="R255" s="1">
        <v>1</v>
      </c>
      <c r="S255" s="1">
        <v>1</v>
      </c>
      <c r="T255" s="1">
        <v>1</v>
      </c>
      <c r="U255" s="1">
        <v>1</v>
      </c>
      <c r="V255" s="1">
        <v>101</v>
      </c>
      <c r="W255" s="1">
        <v>778</v>
      </c>
      <c r="X255" s="1">
        <v>654</v>
      </c>
      <c r="Y255" s="1">
        <v>168</v>
      </c>
      <c r="Z255" s="1">
        <v>1739</v>
      </c>
      <c r="AA255" s="8">
        <f t="shared" si="30"/>
        <v>1</v>
      </c>
      <c r="AB255" s="1">
        <v>1127</v>
      </c>
      <c r="AC255" s="8">
        <f t="shared" si="34"/>
        <v>1</v>
      </c>
      <c r="AD255" s="1">
        <v>1</v>
      </c>
      <c r="AE255" s="1">
        <v>932</v>
      </c>
      <c r="AF255" s="8">
        <f t="shared" si="31"/>
        <v>1</v>
      </c>
      <c r="AG255" s="1">
        <v>36</v>
      </c>
      <c r="AH255" s="1">
        <v>2</v>
      </c>
      <c r="AI255" s="1">
        <v>0</v>
      </c>
    </row>
    <row r="256" spans="1:35" x14ac:dyDescent="0.2">
      <c r="A256" s="1">
        <v>106301262</v>
      </c>
      <c r="B256" s="1" t="s">
        <v>594</v>
      </c>
      <c r="C256" s="1">
        <v>1</v>
      </c>
      <c r="D256" s="2">
        <v>44.945205479452056</v>
      </c>
      <c r="E256" s="4">
        <f t="shared" si="29"/>
        <v>3</v>
      </c>
      <c r="F256" s="1">
        <v>1</v>
      </c>
      <c r="G256" s="1">
        <v>1</v>
      </c>
      <c r="H256" s="1">
        <v>0</v>
      </c>
      <c r="I256" s="8">
        <f t="shared" si="35"/>
        <v>1</v>
      </c>
      <c r="J256" s="1">
        <v>345</v>
      </c>
      <c r="K256" s="8">
        <f t="shared" si="32"/>
        <v>1</v>
      </c>
      <c r="L256" s="10">
        <v>20</v>
      </c>
      <c r="M256" s="1">
        <v>2558</v>
      </c>
      <c r="N256" s="1">
        <v>6278</v>
      </c>
      <c r="O256" s="2">
        <v>2.4542611415168101</v>
      </c>
      <c r="P256" s="1">
        <v>0</v>
      </c>
      <c r="Q256" s="1">
        <v>1</v>
      </c>
      <c r="R256" s="1">
        <v>1</v>
      </c>
      <c r="S256" s="1">
        <v>1</v>
      </c>
      <c r="T256" s="1">
        <v>1</v>
      </c>
      <c r="U256" s="1">
        <v>0</v>
      </c>
      <c r="V256" s="1">
        <v>0</v>
      </c>
      <c r="W256" s="1">
        <v>0</v>
      </c>
      <c r="X256" s="1">
        <v>0</v>
      </c>
      <c r="Y256" s="1">
        <v>10337</v>
      </c>
      <c r="Z256" s="1">
        <v>10337</v>
      </c>
      <c r="AA256" s="8">
        <f t="shared" si="30"/>
        <v>3</v>
      </c>
      <c r="AB256" s="1">
        <v>4326</v>
      </c>
      <c r="AC256" s="8">
        <f t="shared" si="34"/>
        <v>2</v>
      </c>
      <c r="AD256" s="1">
        <v>0</v>
      </c>
      <c r="AE256" s="1">
        <v>2729</v>
      </c>
      <c r="AF256" s="8">
        <f t="shared" si="31"/>
        <v>2</v>
      </c>
      <c r="AG256" s="1">
        <v>172</v>
      </c>
      <c r="AH256" s="1">
        <v>28</v>
      </c>
      <c r="AI256" s="1">
        <v>1</v>
      </c>
    </row>
    <row r="257" spans="1:35" x14ac:dyDescent="0.2">
      <c r="A257" s="1">
        <v>106301279</v>
      </c>
      <c r="B257" s="1" t="s">
        <v>1231</v>
      </c>
      <c r="C257" s="1">
        <v>1</v>
      </c>
      <c r="D257" s="2">
        <v>63.065753424657537</v>
      </c>
      <c r="E257" s="4">
        <f t="shared" si="29"/>
        <v>4</v>
      </c>
      <c r="F257" s="1">
        <v>1</v>
      </c>
      <c r="G257" s="1">
        <v>1</v>
      </c>
      <c r="H257" s="1">
        <v>45</v>
      </c>
      <c r="I257" s="8">
        <f t="shared" si="35"/>
        <v>3</v>
      </c>
      <c r="J257" s="1">
        <v>411</v>
      </c>
      <c r="K257" s="8">
        <f t="shared" si="32"/>
        <v>2</v>
      </c>
      <c r="L257" s="10">
        <v>35</v>
      </c>
      <c r="M257" s="1">
        <v>45</v>
      </c>
      <c r="N257" s="1">
        <v>78</v>
      </c>
      <c r="O257" s="2">
        <v>1.7333333333333334</v>
      </c>
      <c r="P257" s="1">
        <v>6</v>
      </c>
      <c r="Q257" s="1">
        <v>1</v>
      </c>
      <c r="R257" s="1">
        <v>1</v>
      </c>
      <c r="S257" s="1">
        <v>1</v>
      </c>
      <c r="T257" s="1">
        <v>1</v>
      </c>
      <c r="U257" s="1">
        <v>1</v>
      </c>
      <c r="V257" s="1">
        <v>10</v>
      </c>
      <c r="W257" s="1">
        <v>51</v>
      </c>
      <c r="X257" s="1">
        <v>1414</v>
      </c>
      <c r="Y257" s="1">
        <v>9647</v>
      </c>
      <c r="Z257" s="1">
        <v>11122</v>
      </c>
      <c r="AA257" s="8">
        <f t="shared" si="30"/>
        <v>3</v>
      </c>
      <c r="AB257" s="1">
        <v>7701</v>
      </c>
      <c r="AC257" s="8">
        <f t="shared" si="34"/>
        <v>2</v>
      </c>
      <c r="AD257" s="1">
        <v>1</v>
      </c>
      <c r="AE257" s="1">
        <v>1531</v>
      </c>
      <c r="AF257" s="8">
        <f t="shared" si="31"/>
        <v>1</v>
      </c>
      <c r="AG257" s="1">
        <v>189</v>
      </c>
      <c r="AH257" s="1">
        <v>67</v>
      </c>
      <c r="AI257" s="1">
        <v>0</v>
      </c>
    </row>
    <row r="258" spans="1:35" x14ac:dyDescent="0.2">
      <c r="A258" s="1">
        <v>106301283</v>
      </c>
      <c r="B258" s="1" t="s">
        <v>1195</v>
      </c>
      <c r="C258" s="1">
        <v>1</v>
      </c>
      <c r="D258" s="2">
        <v>58.542465753424658</v>
      </c>
      <c r="E258" s="4">
        <f t="shared" si="29"/>
        <v>3</v>
      </c>
      <c r="F258" s="1">
        <v>1</v>
      </c>
      <c r="G258" s="1">
        <v>1</v>
      </c>
      <c r="H258" s="1">
        <v>12</v>
      </c>
      <c r="I258" s="8">
        <f t="shared" si="35"/>
        <v>1</v>
      </c>
      <c r="J258" s="1">
        <v>167</v>
      </c>
      <c r="K258" s="8">
        <f t="shared" si="32"/>
        <v>1</v>
      </c>
      <c r="L258" s="10">
        <v>12</v>
      </c>
      <c r="M258" s="1">
        <v>1791</v>
      </c>
      <c r="N258" s="1">
        <v>2884</v>
      </c>
      <c r="O258" s="2">
        <v>1.6102735901730876</v>
      </c>
      <c r="P258" s="1">
        <v>0</v>
      </c>
      <c r="Q258" s="1">
        <v>0</v>
      </c>
      <c r="R258" s="1">
        <v>1</v>
      </c>
      <c r="S258" s="1">
        <v>1</v>
      </c>
      <c r="T258" s="1">
        <v>1</v>
      </c>
      <c r="U258" s="1">
        <v>1</v>
      </c>
      <c r="V258" s="1">
        <v>0</v>
      </c>
      <c r="W258" s="1">
        <v>7</v>
      </c>
      <c r="X258" s="1">
        <v>55</v>
      </c>
      <c r="Y258" s="1">
        <v>3549</v>
      </c>
      <c r="Z258" s="1">
        <v>3611</v>
      </c>
      <c r="AA258" s="8">
        <f t="shared" si="30"/>
        <v>1</v>
      </c>
      <c r="AB258" s="1">
        <v>981</v>
      </c>
      <c r="AC258" s="8">
        <f t="shared" si="34"/>
        <v>1</v>
      </c>
      <c r="AD258" s="1">
        <v>0</v>
      </c>
      <c r="AE258" s="1">
        <v>1791</v>
      </c>
      <c r="AF258" s="8">
        <f t="shared" si="31"/>
        <v>1</v>
      </c>
      <c r="AG258" s="1">
        <v>31</v>
      </c>
      <c r="AH258" s="1">
        <v>0</v>
      </c>
      <c r="AI258" s="1">
        <v>0</v>
      </c>
    </row>
    <row r="259" spans="1:35" x14ac:dyDescent="0.2">
      <c r="A259" s="1">
        <v>106301297</v>
      </c>
      <c r="B259" s="1" t="s">
        <v>1335</v>
      </c>
      <c r="C259" s="1">
        <v>1</v>
      </c>
      <c r="D259" s="2">
        <v>43.81095890410959</v>
      </c>
      <c r="E259" s="4">
        <f t="shared" si="29"/>
        <v>3</v>
      </c>
      <c r="F259" s="1">
        <v>1</v>
      </c>
      <c r="G259" s="1">
        <v>1</v>
      </c>
      <c r="H259" s="1">
        <v>0</v>
      </c>
      <c r="I259" s="8">
        <f t="shared" si="35"/>
        <v>1</v>
      </c>
      <c r="J259" s="1">
        <v>114</v>
      </c>
      <c r="K259" s="8">
        <f t="shared" si="32"/>
        <v>1</v>
      </c>
      <c r="L259" s="10">
        <v>0</v>
      </c>
      <c r="M259" s="1">
        <v>0</v>
      </c>
      <c r="N259" s="1">
        <v>0</v>
      </c>
      <c r="O259" s="2">
        <v>0</v>
      </c>
      <c r="P259" s="1">
        <v>0</v>
      </c>
      <c r="Q259" s="1">
        <v>0</v>
      </c>
      <c r="R259" s="1">
        <v>1</v>
      </c>
      <c r="S259" s="1">
        <v>1</v>
      </c>
      <c r="T259" s="1">
        <v>1</v>
      </c>
      <c r="U259" s="1">
        <v>1</v>
      </c>
      <c r="V259" s="1">
        <v>0</v>
      </c>
      <c r="W259" s="1">
        <v>3</v>
      </c>
      <c r="X259" s="1">
        <v>543</v>
      </c>
      <c r="Y259" s="1">
        <v>1787</v>
      </c>
      <c r="Z259" s="1">
        <v>2333</v>
      </c>
      <c r="AA259" s="8">
        <f t="shared" si="30"/>
        <v>1</v>
      </c>
      <c r="AB259" s="1">
        <v>1126</v>
      </c>
      <c r="AC259" s="8">
        <f t="shared" si="34"/>
        <v>1</v>
      </c>
      <c r="AD259" s="1">
        <v>0</v>
      </c>
      <c r="AE259" s="1">
        <v>0</v>
      </c>
      <c r="AF259" s="8">
        <f t="shared" si="31"/>
        <v>1</v>
      </c>
      <c r="AG259" s="1">
        <v>0</v>
      </c>
      <c r="AH259" s="1">
        <v>0</v>
      </c>
      <c r="AI259" s="1">
        <v>1</v>
      </c>
    </row>
    <row r="260" spans="1:35" x14ac:dyDescent="0.2">
      <c r="A260" s="1">
        <v>106301304</v>
      </c>
      <c r="B260" s="1" t="s">
        <v>598</v>
      </c>
      <c r="C260" s="1">
        <v>1</v>
      </c>
      <c r="D260" s="2">
        <v>58.542465753424658</v>
      </c>
      <c r="E260" s="4">
        <f t="shared" ref="E260:E323" si="36">IF(AND(D260&lt;=20,D260&gt;=0),1,IF(AND(D260&lt;=40,D260&gt;20),2,IF(AND(40&lt;D260,D260&lt;=60),3,IF(AND(60&lt;D260,D260&lt;=80),4,IF(AND(80&lt;D260,D260&lt;=100),5,6)))))</f>
        <v>3</v>
      </c>
      <c r="F260" s="1">
        <v>2</v>
      </c>
      <c r="G260" s="1">
        <v>3</v>
      </c>
      <c r="H260" s="1">
        <v>0</v>
      </c>
      <c r="I260" s="8">
        <f t="shared" si="35"/>
        <v>1</v>
      </c>
      <c r="J260" s="1">
        <v>34</v>
      </c>
      <c r="K260" s="8">
        <f t="shared" si="32"/>
        <v>1</v>
      </c>
      <c r="L260" s="10">
        <v>0</v>
      </c>
      <c r="M260" s="1">
        <v>0</v>
      </c>
      <c r="N260" s="1">
        <v>0</v>
      </c>
      <c r="O260" s="2">
        <v>0</v>
      </c>
      <c r="P260" s="1">
        <v>0</v>
      </c>
      <c r="Q260" s="1">
        <v>0</v>
      </c>
      <c r="R260" s="1">
        <v>0</v>
      </c>
      <c r="S260" s="1">
        <v>0</v>
      </c>
      <c r="T260" s="1">
        <v>0</v>
      </c>
      <c r="U260" s="1">
        <v>0</v>
      </c>
      <c r="V260" s="1">
        <v>0</v>
      </c>
      <c r="W260" s="1">
        <v>0</v>
      </c>
      <c r="X260" s="1">
        <v>0</v>
      </c>
      <c r="Y260" s="1">
        <v>0</v>
      </c>
      <c r="Z260" s="1">
        <v>0</v>
      </c>
      <c r="AA260" s="8">
        <f t="shared" ref="AA260:AA323" si="37">IF(AND(Z260&lt;=5000,Z260&gt;=0),1,IF(AND(Z260&lt;=10000,Z260&gt;5000),2,IF(10000&lt;Z260,3,"")))</f>
        <v>1</v>
      </c>
      <c r="AB260" s="1">
        <v>0</v>
      </c>
      <c r="AC260" s="8">
        <f t="shared" si="34"/>
        <v>1</v>
      </c>
      <c r="AD260" s="1">
        <v>0</v>
      </c>
      <c r="AE260" s="1">
        <v>0</v>
      </c>
      <c r="AF260" s="8">
        <f t="shared" ref="AF260:AF323" si="38">IF(AND(AE260&lt;=2000,AE260&gt;=0),1,IF(AND(AE260&lt;=4000,AE260&gt;2000),2,IF(AND(4000&lt;AE260,AE260&lt;=6000),3,IF(AE260&gt;6000,4,""))))</f>
        <v>1</v>
      </c>
      <c r="AG260" s="1">
        <v>0</v>
      </c>
      <c r="AH260" s="1">
        <v>0</v>
      </c>
      <c r="AI260" s="1">
        <v>0</v>
      </c>
    </row>
    <row r="261" spans="1:35" x14ac:dyDescent="0.2">
      <c r="A261" s="1">
        <v>106301317</v>
      </c>
      <c r="B261" s="1" t="s">
        <v>602</v>
      </c>
      <c r="C261" s="1">
        <v>1</v>
      </c>
      <c r="D261" s="2">
        <v>42.476712328767121</v>
      </c>
      <c r="E261" s="4">
        <f t="shared" si="36"/>
        <v>3</v>
      </c>
      <c r="F261" s="1">
        <v>1</v>
      </c>
      <c r="G261" s="1">
        <v>1</v>
      </c>
      <c r="H261" s="1">
        <v>19</v>
      </c>
      <c r="I261" s="8">
        <f t="shared" si="35"/>
        <v>1</v>
      </c>
      <c r="J261" s="1">
        <v>252</v>
      </c>
      <c r="K261" s="8">
        <f t="shared" si="32"/>
        <v>1</v>
      </c>
      <c r="L261" s="10">
        <v>24</v>
      </c>
      <c r="M261" s="1">
        <v>2507</v>
      </c>
      <c r="N261" s="1">
        <v>6047</v>
      </c>
      <c r="O261" s="2">
        <v>2.4120462704427603</v>
      </c>
      <c r="P261" s="1">
        <v>0</v>
      </c>
      <c r="Q261" s="1">
        <v>0</v>
      </c>
      <c r="R261" s="1">
        <v>1</v>
      </c>
      <c r="S261" s="1">
        <v>1</v>
      </c>
      <c r="T261" s="1">
        <v>1</v>
      </c>
      <c r="U261" s="1">
        <v>1</v>
      </c>
      <c r="V261" s="1">
        <v>7</v>
      </c>
      <c r="W261" s="1">
        <v>61</v>
      </c>
      <c r="X261" s="1">
        <v>3011</v>
      </c>
      <c r="Y261" s="1">
        <v>4395</v>
      </c>
      <c r="Z261" s="1">
        <v>7476</v>
      </c>
      <c r="AA261" s="8">
        <f t="shared" si="37"/>
        <v>2</v>
      </c>
      <c r="AB261" s="1">
        <v>3008</v>
      </c>
      <c r="AC261" s="8">
        <f t="shared" si="34"/>
        <v>1</v>
      </c>
      <c r="AD261" s="1">
        <v>1</v>
      </c>
      <c r="AE261" s="1">
        <v>2812</v>
      </c>
      <c r="AF261" s="8">
        <f t="shared" si="38"/>
        <v>2</v>
      </c>
      <c r="AG261" s="1">
        <v>168</v>
      </c>
      <c r="AH261" s="1">
        <v>17</v>
      </c>
      <c r="AI261" s="1">
        <v>1</v>
      </c>
    </row>
    <row r="262" spans="1:35" x14ac:dyDescent="0.2">
      <c r="A262" s="1">
        <v>106301325</v>
      </c>
      <c r="B262" s="1" t="s">
        <v>605</v>
      </c>
      <c r="C262" s="1">
        <v>1</v>
      </c>
      <c r="D262" s="2">
        <v>43.923287671232877</v>
      </c>
      <c r="E262" s="4">
        <f t="shared" si="36"/>
        <v>3</v>
      </c>
      <c r="F262" s="1">
        <v>1</v>
      </c>
      <c r="G262" s="1">
        <v>1</v>
      </c>
      <c r="H262" s="1">
        <v>0</v>
      </c>
      <c r="I262" s="8">
        <f t="shared" si="35"/>
        <v>1</v>
      </c>
      <c r="J262" s="1">
        <v>73</v>
      </c>
      <c r="K262" s="8">
        <f t="shared" si="32"/>
        <v>1</v>
      </c>
      <c r="L262" s="10">
        <v>0</v>
      </c>
      <c r="M262" s="1">
        <v>0</v>
      </c>
      <c r="N262" s="1">
        <v>0</v>
      </c>
      <c r="O262" s="2">
        <v>0</v>
      </c>
      <c r="P262" s="1">
        <v>0</v>
      </c>
      <c r="Q262" s="1">
        <v>0</v>
      </c>
      <c r="R262" s="1">
        <v>1</v>
      </c>
      <c r="S262" s="1">
        <v>1</v>
      </c>
      <c r="T262" s="1">
        <v>1</v>
      </c>
      <c r="U262" s="1">
        <v>1</v>
      </c>
      <c r="V262" s="1">
        <v>4</v>
      </c>
      <c r="W262" s="1">
        <v>29</v>
      </c>
      <c r="X262" s="1">
        <v>1006</v>
      </c>
      <c r="Y262" s="1">
        <v>591</v>
      </c>
      <c r="Z262" s="1">
        <v>1630</v>
      </c>
      <c r="AA262" s="8">
        <f t="shared" si="37"/>
        <v>1</v>
      </c>
      <c r="AB262" s="1">
        <v>289</v>
      </c>
      <c r="AC262" s="8">
        <f t="shared" si="34"/>
        <v>1</v>
      </c>
      <c r="AD262" s="1">
        <v>0</v>
      </c>
      <c r="AE262" s="1">
        <v>0</v>
      </c>
      <c r="AF262" s="8">
        <f t="shared" si="38"/>
        <v>1</v>
      </c>
      <c r="AG262" s="1">
        <v>0</v>
      </c>
      <c r="AH262" s="1">
        <v>0</v>
      </c>
      <c r="AI262" s="1">
        <v>0</v>
      </c>
    </row>
    <row r="263" spans="1:35" x14ac:dyDescent="0.2">
      <c r="A263" s="1">
        <v>106301337</v>
      </c>
      <c r="B263" s="1" t="s">
        <v>1233</v>
      </c>
      <c r="C263" s="1">
        <v>1</v>
      </c>
      <c r="D263" s="2">
        <v>57.065753424657537</v>
      </c>
      <c r="E263" s="4">
        <f t="shared" si="36"/>
        <v>3</v>
      </c>
      <c r="F263" s="1">
        <v>1</v>
      </c>
      <c r="G263" s="1">
        <v>1</v>
      </c>
      <c r="H263" s="1">
        <v>0</v>
      </c>
      <c r="I263" s="8">
        <f t="shared" si="35"/>
        <v>1</v>
      </c>
      <c r="J263" s="1">
        <v>188</v>
      </c>
      <c r="K263" s="8">
        <f t="shared" si="32"/>
        <v>1</v>
      </c>
      <c r="L263" s="10">
        <v>0</v>
      </c>
      <c r="M263" s="1">
        <v>0</v>
      </c>
      <c r="N263" s="1">
        <v>0</v>
      </c>
      <c r="O263" s="2">
        <v>0</v>
      </c>
      <c r="P263" s="1">
        <v>0</v>
      </c>
      <c r="Q263" s="1">
        <v>0</v>
      </c>
      <c r="R263" s="1">
        <v>1</v>
      </c>
      <c r="S263" s="1">
        <v>1</v>
      </c>
      <c r="T263" s="1">
        <v>1</v>
      </c>
      <c r="U263" s="1">
        <v>0</v>
      </c>
      <c r="V263" s="1">
        <v>0</v>
      </c>
      <c r="W263" s="1">
        <v>0</v>
      </c>
      <c r="X263" s="1">
        <v>0</v>
      </c>
      <c r="Y263" s="1">
        <v>3201</v>
      </c>
      <c r="Z263" s="1">
        <v>3201</v>
      </c>
      <c r="AA263" s="8">
        <f t="shared" si="37"/>
        <v>1</v>
      </c>
      <c r="AB263" s="1">
        <v>513</v>
      </c>
      <c r="AC263" s="8">
        <f t="shared" si="34"/>
        <v>1</v>
      </c>
      <c r="AD263" s="1">
        <v>0</v>
      </c>
      <c r="AE263" s="1">
        <v>0</v>
      </c>
      <c r="AF263" s="8">
        <f t="shared" si="38"/>
        <v>1</v>
      </c>
      <c r="AG263" s="1">
        <v>0</v>
      </c>
      <c r="AH263" s="1">
        <v>0</v>
      </c>
      <c r="AI263" s="1">
        <v>0</v>
      </c>
    </row>
    <row r="264" spans="1:35" x14ac:dyDescent="0.2">
      <c r="A264" s="1">
        <v>106301340</v>
      </c>
      <c r="B264" s="1" t="s">
        <v>608</v>
      </c>
      <c r="C264" s="1">
        <v>1</v>
      </c>
      <c r="D264" s="2">
        <v>51.734246575342468</v>
      </c>
      <c r="E264" s="4">
        <f t="shared" si="36"/>
        <v>3</v>
      </c>
      <c r="F264" s="1">
        <v>1</v>
      </c>
      <c r="G264" s="1">
        <v>1</v>
      </c>
      <c r="H264" s="1">
        <v>0</v>
      </c>
      <c r="I264" s="8">
        <f t="shared" si="35"/>
        <v>1</v>
      </c>
      <c r="J264" s="1">
        <v>457</v>
      </c>
      <c r="K264" s="8">
        <f t="shared" si="32"/>
        <v>2</v>
      </c>
      <c r="L264" s="10">
        <v>51</v>
      </c>
      <c r="M264" s="1">
        <v>4628</v>
      </c>
      <c r="N264" s="1">
        <v>8987</v>
      </c>
      <c r="O264" s="2">
        <v>1.9418755401901469</v>
      </c>
      <c r="P264" s="1">
        <v>0</v>
      </c>
      <c r="Q264" s="1">
        <v>1</v>
      </c>
      <c r="R264" s="1">
        <v>1</v>
      </c>
      <c r="S264" s="1">
        <v>1</v>
      </c>
      <c r="T264" s="1">
        <v>1</v>
      </c>
      <c r="U264" s="1">
        <v>1</v>
      </c>
      <c r="V264" s="1">
        <v>7</v>
      </c>
      <c r="W264" s="1">
        <v>179</v>
      </c>
      <c r="X264" s="1">
        <v>5144</v>
      </c>
      <c r="Y264" s="1">
        <v>4369</v>
      </c>
      <c r="Z264" s="1">
        <v>9701</v>
      </c>
      <c r="AA264" s="8">
        <f t="shared" si="37"/>
        <v>2</v>
      </c>
      <c r="AB264" s="1">
        <v>9344</v>
      </c>
      <c r="AC264" s="8">
        <f t="shared" si="34"/>
        <v>3</v>
      </c>
      <c r="AD264" s="1">
        <v>1</v>
      </c>
      <c r="AE264" s="1">
        <v>5058</v>
      </c>
      <c r="AF264" s="8">
        <f t="shared" si="38"/>
        <v>3</v>
      </c>
      <c r="AG264" s="1">
        <v>344</v>
      </c>
      <c r="AH264" s="1">
        <v>51</v>
      </c>
      <c r="AI264" s="1">
        <v>0</v>
      </c>
    </row>
    <row r="265" spans="1:35" x14ac:dyDescent="0.2">
      <c r="A265" s="1">
        <v>106301342</v>
      </c>
      <c r="B265" s="1" t="s">
        <v>611</v>
      </c>
      <c r="C265" s="1">
        <v>1</v>
      </c>
      <c r="D265" s="2">
        <v>59.197260273972603</v>
      </c>
      <c r="E265" s="4">
        <f t="shared" si="36"/>
        <v>3</v>
      </c>
      <c r="F265" s="1">
        <v>1</v>
      </c>
      <c r="G265" s="1">
        <v>1</v>
      </c>
      <c r="H265" s="1">
        <v>14</v>
      </c>
      <c r="I265" s="8">
        <f t="shared" si="35"/>
        <v>1</v>
      </c>
      <c r="J265" s="1">
        <v>329</v>
      </c>
      <c r="K265" s="8">
        <f t="shared" si="32"/>
        <v>1</v>
      </c>
      <c r="L265" s="10">
        <v>12</v>
      </c>
      <c r="M265" s="1">
        <v>2213</v>
      </c>
      <c r="N265" s="1">
        <v>4272</v>
      </c>
      <c r="O265" s="2">
        <v>1.930411206507004</v>
      </c>
      <c r="P265" s="1">
        <v>0</v>
      </c>
      <c r="Q265" s="1">
        <v>1</v>
      </c>
      <c r="R265" s="1">
        <v>1</v>
      </c>
      <c r="S265" s="1">
        <v>1</v>
      </c>
      <c r="T265" s="1">
        <v>1</v>
      </c>
      <c r="U265" s="1">
        <v>1</v>
      </c>
      <c r="V265" s="1">
        <v>0</v>
      </c>
      <c r="W265" s="1">
        <v>36</v>
      </c>
      <c r="X265" s="1">
        <v>5509</v>
      </c>
      <c r="Y265" s="1">
        <v>1620</v>
      </c>
      <c r="Z265" s="1">
        <v>7165</v>
      </c>
      <c r="AA265" s="8">
        <f t="shared" si="37"/>
        <v>2</v>
      </c>
      <c r="AB265" s="1">
        <v>2927</v>
      </c>
      <c r="AC265" s="8">
        <f t="shared" si="34"/>
        <v>1</v>
      </c>
      <c r="AD265" s="1">
        <v>1</v>
      </c>
      <c r="AE265" s="1">
        <v>2063</v>
      </c>
      <c r="AF265" s="8">
        <f t="shared" si="38"/>
        <v>2</v>
      </c>
      <c r="AG265" s="1">
        <v>105</v>
      </c>
      <c r="AH265" s="1">
        <v>34</v>
      </c>
      <c r="AI265" s="1">
        <v>0</v>
      </c>
    </row>
    <row r="266" spans="1:35" x14ac:dyDescent="0.2">
      <c r="A266" s="1">
        <v>106301357</v>
      </c>
      <c r="B266" s="1" t="s">
        <v>1352</v>
      </c>
      <c r="C266" s="1">
        <v>1</v>
      </c>
      <c r="D266" s="2">
        <v>46.208219178082189</v>
      </c>
      <c r="E266" s="4">
        <f t="shared" si="36"/>
        <v>3</v>
      </c>
      <c r="F266" s="1">
        <v>1</v>
      </c>
      <c r="G266" s="1">
        <v>2</v>
      </c>
      <c r="H266" s="1">
        <v>0</v>
      </c>
      <c r="I266" s="8">
        <f t="shared" si="35"/>
        <v>1</v>
      </c>
      <c r="J266" s="1">
        <v>177</v>
      </c>
      <c r="K266" s="8">
        <f t="shared" si="32"/>
        <v>1</v>
      </c>
      <c r="L266" s="10">
        <v>0</v>
      </c>
      <c r="M266" s="1">
        <v>0</v>
      </c>
      <c r="N266" s="1">
        <v>0</v>
      </c>
      <c r="O266" s="2">
        <v>0</v>
      </c>
      <c r="P266" s="1">
        <v>0</v>
      </c>
      <c r="Q266" s="1">
        <v>0</v>
      </c>
      <c r="R266" s="1">
        <v>0</v>
      </c>
      <c r="S266" s="1">
        <v>0</v>
      </c>
      <c r="T266" s="1">
        <v>1</v>
      </c>
      <c r="U266" s="1">
        <v>0</v>
      </c>
      <c r="V266" s="1">
        <v>0</v>
      </c>
      <c r="W266" s="1">
        <v>0</v>
      </c>
      <c r="X266" s="1">
        <v>0</v>
      </c>
      <c r="Y266" s="1">
        <v>0</v>
      </c>
      <c r="Z266" s="1">
        <v>0</v>
      </c>
      <c r="AA266" s="8">
        <f t="shared" si="37"/>
        <v>1</v>
      </c>
      <c r="AB266" s="1">
        <v>0</v>
      </c>
      <c r="AC266" s="8">
        <f t="shared" si="34"/>
        <v>1</v>
      </c>
      <c r="AD266" s="1">
        <v>0</v>
      </c>
      <c r="AE266" s="1">
        <v>0</v>
      </c>
      <c r="AF266" s="8">
        <f t="shared" si="38"/>
        <v>1</v>
      </c>
      <c r="AG266" s="1">
        <v>0</v>
      </c>
      <c r="AH266" s="1">
        <v>0</v>
      </c>
      <c r="AI266" s="1">
        <v>0</v>
      </c>
    </row>
    <row r="267" spans="1:35" x14ac:dyDescent="0.2">
      <c r="A267" s="1">
        <v>106301379</v>
      </c>
      <c r="B267" s="1" t="s">
        <v>614</v>
      </c>
      <c r="C267" s="1">
        <v>1</v>
      </c>
      <c r="D267" s="2">
        <v>51.961643835616435</v>
      </c>
      <c r="E267" s="4">
        <f t="shared" si="36"/>
        <v>3</v>
      </c>
      <c r="F267" s="1">
        <v>1</v>
      </c>
      <c r="G267" s="1">
        <v>1</v>
      </c>
      <c r="H267" s="1">
        <v>0</v>
      </c>
      <c r="I267" s="8">
        <f t="shared" si="35"/>
        <v>1</v>
      </c>
      <c r="J267" s="1">
        <v>219</v>
      </c>
      <c r="K267" s="8">
        <f t="shared" si="32"/>
        <v>1</v>
      </c>
      <c r="L267" s="10">
        <v>0</v>
      </c>
      <c r="M267" s="1">
        <v>0</v>
      </c>
      <c r="N267" s="1">
        <v>0</v>
      </c>
      <c r="O267" s="2">
        <v>0</v>
      </c>
      <c r="P267" s="1">
        <v>0</v>
      </c>
      <c r="Q267" s="1">
        <v>0</v>
      </c>
      <c r="R267" s="1">
        <v>1</v>
      </c>
      <c r="S267" s="1">
        <v>1</v>
      </c>
      <c r="T267" s="1">
        <v>1</v>
      </c>
      <c r="U267" s="1">
        <v>1</v>
      </c>
      <c r="V267" s="1">
        <v>0</v>
      </c>
      <c r="W267" s="1">
        <v>0</v>
      </c>
      <c r="X267" s="1">
        <v>5</v>
      </c>
      <c r="Y267" s="1">
        <v>5670</v>
      </c>
      <c r="Z267" s="1">
        <v>5676</v>
      </c>
      <c r="AA267" s="8">
        <f t="shared" si="37"/>
        <v>2</v>
      </c>
      <c r="AB267" s="1">
        <v>948</v>
      </c>
      <c r="AC267" s="8">
        <f t="shared" si="34"/>
        <v>1</v>
      </c>
      <c r="AD267" s="1">
        <v>0</v>
      </c>
      <c r="AE267" s="1">
        <v>0</v>
      </c>
      <c r="AF267" s="8">
        <f t="shared" si="38"/>
        <v>1</v>
      </c>
      <c r="AG267" s="1">
        <v>0</v>
      </c>
      <c r="AH267" s="1">
        <v>0</v>
      </c>
      <c r="AI267" s="1">
        <v>0</v>
      </c>
    </row>
    <row r="268" spans="1:35" x14ac:dyDescent="0.2">
      <c r="A268" s="1">
        <v>106301380</v>
      </c>
      <c r="B268" s="1" t="s">
        <v>616</v>
      </c>
      <c r="C268" s="1">
        <v>1</v>
      </c>
      <c r="D268" s="2">
        <v>56.854794520547948</v>
      </c>
      <c r="E268" s="4">
        <f t="shared" si="36"/>
        <v>3</v>
      </c>
      <c r="F268" s="1">
        <v>1</v>
      </c>
      <c r="G268" s="1">
        <v>1</v>
      </c>
      <c r="H268" s="1">
        <v>0</v>
      </c>
      <c r="I268" s="8">
        <f t="shared" si="35"/>
        <v>1</v>
      </c>
      <c r="J268" s="1">
        <v>109</v>
      </c>
      <c r="K268" s="8">
        <f t="shared" ref="K268:K331" si="39">IF(AND(J268&lt;=400,J268&gt;=0),1,IF(AND(J268&lt;=800,J268&gt;400),2,IF(800&lt;J268,3,"")))</f>
        <v>1</v>
      </c>
      <c r="L268" s="10">
        <v>0</v>
      </c>
      <c r="M268" s="1">
        <v>0</v>
      </c>
      <c r="N268" s="1">
        <v>0</v>
      </c>
      <c r="O268" s="2">
        <v>0</v>
      </c>
      <c r="P268" s="1">
        <v>0</v>
      </c>
      <c r="Q268" s="1">
        <v>0</v>
      </c>
      <c r="R268" s="1">
        <v>0</v>
      </c>
      <c r="S268" s="1">
        <v>0</v>
      </c>
      <c r="T268" s="1">
        <v>0</v>
      </c>
      <c r="U268" s="1">
        <v>0</v>
      </c>
      <c r="V268" s="1">
        <v>0</v>
      </c>
      <c r="W268" s="1">
        <v>0</v>
      </c>
      <c r="X268" s="1">
        <v>0</v>
      </c>
      <c r="Y268" s="1">
        <v>0</v>
      </c>
      <c r="Z268" s="1">
        <v>0</v>
      </c>
      <c r="AA268" s="8">
        <f t="shared" si="37"/>
        <v>1</v>
      </c>
      <c r="AB268" s="1">
        <v>254</v>
      </c>
      <c r="AC268" s="8">
        <f t="shared" si="34"/>
        <v>1</v>
      </c>
      <c r="AD268" s="1">
        <v>0</v>
      </c>
      <c r="AE268" s="1">
        <v>0</v>
      </c>
      <c r="AF268" s="8">
        <f t="shared" si="38"/>
        <v>1</v>
      </c>
      <c r="AG268" s="1">
        <v>0</v>
      </c>
      <c r="AH268" s="1">
        <v>0</v>
      </c>
      <c r="AI268" s="1">
        <v>0</v>
      </c>
    </row>
    <row r="269" spans="1:35" x14ac:dyDescent="0.2">
      <c r="A269" s="1">
        <v>106301566</v>
      </c>
      <c r="B269" s="1" t="s">
        <v>619</v>
      </c>
      <c r="C269" s="1">
        <v>1</v>
      </c>
      <c r="D269" s="2">
        <v>41.252054794520546</v>
      </c>
      <c r="E269" s="4">
        <f t="shared" si="36"/>
        <v>3</v>
      </c>
      <c r="F269" s="1">
        <v>1</v>
      </c>
      <c r="G269" s="1">
        <v>1</v>
      </c>
      <c r="H269" s="1">
        <v>16</v>
      </c>
      <c r="I269" s="8">
        <f t="shared" si="35"/>
        <v>1</v>
      </c>
      <c r="J269" s="1">
        <v>282</v>
      </c>
      <c r="K269" s="8">
        <f t="shared" si="39"/>
        <v>1</v>
      </c>
      <c r="L269" s="10">
        <v>16</v>
      </c>
      <c r="M269" s="1">
        <v>1854</v>
      </c>
      <c r="N269" s="1">
        <v>3669</v>
      </c>
      <c r="O269" s="2">
        <v>1.9789644012944985</v>
      </c>
      <c r="P269" s="1">
        <v>0</v>
      </c>
      <c r="Q269" s="1">
        <v>0</v>
      </c>
      <c r="R269" s="1">
        <v>1</v>
      </c>
      <c r="S269" s="1">
        <v>1</v>
      </c>
      <c r="T269" s="1">
        <v>1</v>
      </c>
      <c r="U269" s="1">
        <v>0</v>
      </c>
      <c r="V269" s="1">
        <v>90</v>
      </c>
      <c r="W269" s="1">
        <v>726</v>
      </c>
      <c r="X269" s="1">
        <v>1497</v>
      </c>
      <c r="Y269" s="1">
        <v>1583</v>
      </c>
      <c r="Z269" s="1">
        <v>3900</v>
      </c>
      <c r="AA269" s="8">
        <f t="shared" si="37"/>
        <v>1</v>
      </c>
      <c r="AB269" s="1">
        <v>2639</v>
      </c>
      <c r="AC269" s="8">
        <f t="shared" si="34"/>
        <v>1</v>
      </c>
      <c r="AD269" s="1">
        <v>1</v>
      </c>
      <c r="AE269" s="1">
        <v>1854</v>
      </c>
      <c r="AF269" s="8">
        <f t="shared" si="38"/>
        <v>1</v>
      </c>
      <c r="AG269" s="1">
        <v>130</v>
      </c>
      <c r="AH269" s="1">
        <v>24</v>
      </c>
      <c r="AI269" s="1">
        <v>0</v>
      </c>
    </row>
    <row r="270" spans="1:35" x14ac:dyDescent="0.2">
      <c r="A270" s="1">
        <v>106301781</v>
      </c>
      <c r="B270" s="1" t="s">
        <v>1078</v>
      </c>
      <c r="C270" s="1">
        <v>1</v>
      </c>
      <c r="D270" s="2">
        <v>57.315068493150683</v>
      </c>
      <c r="E270" s="4">
        <f t="shared" si="36"/>
        <v>3</v>
      </c>
      <c r="F270" s="1">
        <v>1</v>
      </c>
      <c r="G270" s="1">
        <v>7</v>
      </c>
      <c r="H270" s="1">
        <v>0</v>
      </c>
      <c r="I270" s="8">
        <f t="shared" si="35"/>
        <v>1</v>
      </c>
      <c r="J270" s="1">
        <v>1218</v>
      </c>
      <c r="K270" s="8">
        <f t="shared" si="39"/>
        <v>3</v>
      </c>
      <c r="L270" s="10">
        <v>0</v>
      </c>
      <c r="M270" s="1">
        <v>0</v>
      </c>
      <c r="N270" s="1">
        <v>0</v>
      </c>
      <c r="O270" s="2">
        <v>0</v>
      </c>
      <c r="P270" s="1">
        <v>0</v>
      </c>
      <c r="Q270" s="1">
        <v>0</v>
      </c>
      <c r="R270" s="1">
        <v>0</v>
      </c>
      <c r="S270" s="1">
        <v>0</v>
      </c>
      <c r="T270" s="1">
        <v>0</v>
      </c>
      <c r="U270" s="1">
        <v>0</v>
      </c>
      <c r="V270" s="1">
        <v>0</v>
      </c>
      <c r="W270" s="1">
        <v>0</v>
      </c>
      <c r="X270" s="1">
        <v>0</v>
      </c>
      <c r="Y270" s="1">
        <v>0</v>
      </c>
      <c r="Z270" s="1">
        <v>0</v>
      </c>
      <c r="AA270" s="8">
        <f t="shared" si="37"/>
        <v>1</v>
      </c>
      <c r="AB270" s="1">
        <v>0</v>
      </c>
      <c r="AC270" s="8">
        <f t="shared" si="34"/>
        <v>1</v>
      </c>
      <c r="AD270" s="1">
        <v>0</v>
      </c>
      <c r="AE270" s="1">
        <v>0</v>
      </c>
      <c r="AF270" s="8">
        <f t="shared" si="38"/>
        <v>1</v>
      </c>
      <c r="AG270" s="1">
        <v>0</v>
      </c>
      <c r="AH270" s="1">
        <v>0</v>
      </c>
      <c r="AI270" s="1">
        <v>0</v>
      </c>
    </row>
    <row r="271" spans="1:35" x14ac:dyDescent="0.2">
      <c r="A271" s="1">
        <v>106304039</v>
      </c>
      <c r="B271" s="1" t="s">
        <v>621</v>
      </c>
      <c r="C271" s="1">
        <v>1</v>
      </c>
      <c r="D271" s="2">
        <v>26.298630136986301</v>
      </c>
      <c r="E271" s="4">
        <f t="shared" si="36"/>
        <v>2</v>
      </c>
      <c r="F271" s="1">
        <v>1</v>
      </c>
      <c r="G271" s="1">
        <v>1</v>
      </c>
      <c r="H271" s="1">
        <v>0</v>
      </c>
      <c r="I271" s="8">
        <f t="shared" si="35"/>
        <v>1</v>
      </c>
      <c r="J271" s="1">
        <v>107</v>
      </c>
      <c r="K271" s="8">
        <f t="shared" si="39"/>
        <v>1</v>
      </c>
      <c r="L271" s="10">
        <v>0</v>
      </c>
      <c r="M271" s="1">
        <v>0</v>
      </c>
      <c r="N271" s="1">
        <v>0</v>
      </c>
      <c r="O271" s="2">
        <v>0</v>
      </c>
      <c r="P271" s="1">
        <v>0</v>
      </c>
      <c r="Q271" s="1">
        <v>0</v>
      </c>
      <c r="R271" s="1">
        <v>0</v>
      </c>
      <c r="S271" s="1">
        <v>0</v>
      </c>
      <c r="T271" s="1">
        <v>0</v>
      </c>
      <c r="U271" s="1">
        <v>0</v>
      </c>
      <c r="V271" s="1">
        <v>0</v>
      </c>
      <c r="W271" s="1">
        <v>0</v>
      </c>
      <c r="X271" s="1">
        <v>0</v>
      </c>
      <c r="Y271" s="1">
        <v>0</v>
      </c>
      <c r="Z271" s="1">
        <v>0</v>
      </c>
      <c r="AA271" s="8">
        <f t="shared" si="37"/>
        <v>1</v>
      </c>
      <c r="AB271" s="1">
        <v>0</v>
      </c>
      <c r="AC271" s="8">
        <f t="shared" si="34"/>
        <v>1</v>
      </c>
      <c r="AD271" s="1">
        <v>0</v>
      </c>
      <c r="AE271" s="1">
        <v>0</v>
      </c>
      <c r="AF271" s="8">
        <f t="shared" si="38"/>
        <v>1</v>
      </c>
      <c r="AG271" s="1">
        <v>0</v>
      </c>
      <c r="AH271" s="1">
        <v>0</v>
      </c>
      <c r="AI271" s="1">
        <v>0</v>
      </c>
    </row>
    <row r="272" spans="1:35" x14ac:dyDescent="0.2">
      <c r="A272" s="1">
        <v>106304045</v>
      </c>
      <c r="B272" s="1" t="s">
        <v>1258</v>
      </c>
      <c r="C272" s="1">
        <v>1</v>
      </c>
      <c r="D272" s="2">
        <v>25.917808219178081</v>
      </c>
      <c r="E272" s="4">
        <f t="shared" si="36"/>
        <v>2</v>
      </c>
      <c r="F272" s="1">
        <v>1</v>
      </c>
      <c r="G272" s="1">
        <v>1</v>
      </c>
      <c r="H272" s="1">
        <v>0</v>
      </c>
      <c r="I272" s="8">
        <f t="shared" si="35"/>
        <v>1</v>
      </c>
      <c r="J272" s="1">
        <v>84</v>
      </c>
      <c r="K272" s="8">
        <f t="shared" si="39"/>
        <v>1</v>
      </c>
      <c r="L272" s="10">
        <v>0</v>
      </c>
      <c r="M272" s="1">
        <v>0</v>
      </c>
      <c r="N272" s="1">
        <v>0</v>
      </c>
      <c r="O272" s="2">
        <v>0</v>
      </c>
      <c r="P272" s="1">
        <v>0</v>
      </c>
      <c r="Q272" s="1">
        <v>1</v>
      </c>
      <c r="R272" s="1">
        <v>1</v>
      </c>
      <c r="S272" s="1">
        <v>1</v>
      </c>
      <c r="T272" s="1">
        <v>1</v>
      </c>
      <c r="U272" s="1">
        <v>1</v>
      </c>
      <c r="V272" s="1">
        <v>53</v>
      </c>
      <c r="W272" s="1">
        <v>2875</v>
      </c>
      <c r="X272" s="1">
        <v>1142</v>
      </c>
      <c r="Y272" s="1">
        <v>71</v>
      </c>
      <c r="Z272" s="1">
        <v>4141</v>
      </c>
      <c r="AA272" s="8">
        <f t="shared" si="37"/>
        <v>1</v>
      </c>
      <c r="AB272" s="1">
        <v>1436</v>
      </c>
      <c r="AC272" s="8">
        <f t="shared" si="34"/>
        <v>1</v>
      </c>
      <c r="AD272" s="1">
        <v>1</v>
      </c>
      <c r="AE272" s="1">
        <v>0</v>
      </c>
      <c r="AF272" s="8">
        <f t="shared" si="38"/>
        <v>1</v>
      </c>
      <c r="AG272" s="1">
        <v>0</v>
      </c>
      <c r="AH272" s="1">
        <v>0</v>
      </c>
      <c r="AI272" s="1">
        <v>0</v>
      </c>
    </row>
    <row r="273" spans="1:35" x14ac:dyDescent="0.2">
      <c r="A273" s="1">
        <v>106304079</v>
      </c>
      <c r="B273" s="1" t="s">
        <v>1412</v>
      </c>
      <c r="C273" s="1">
        <v>1</v>
      </c>
      <c r="D273" s="2">
        <v>25.106849315068494</v>
      </c>
      <c r="E273" s="4">
        <f t="shared" si="36"/>
        <v>2</v>
      </c>
      <c r="F273" s="1">
        <v>1</v>
      </c>
      <c r="G273" s="1">
        <v>6</v>
      </c>
      <c r="H273" s="1">
        <v>0</v>
      </c>
      <c r="I273" s="8">
        <f t="shared" si="35"/>
        <v>1</v>
      </c>
      <c r="J273" s="1">
        <v>48</v>
      </c>
      <c r="K273" s="8">
        <f t="shared" si="39"/>
        <v>1</v>
      </c>
      <c r="L273" s="10">
        <v>0</v>
      </c>
      <c r="M273" s="1">
        <v>0</v>
      </c>
      <c r="N273" s="1">
        <v>0</v>
      </c>
      <c r="O273" s="2">
        <v>0</v>
      </c>
      <c r="P273" s="1">
        <v>0</v>
      </c>
      <c r="Q273" s="1">
        <v>0</v>
      </c>
      <c r="R273" s="1">
        <v>0</v>
      </c>
      <c r="S273" s="1">
        <v>0</v>
      </c>
      <c r="T273" s="1">
        <v>0</v>
      </c>
      <c r="U273" s="1">
        <v>0</v>
      </c>
      <c r="V273" s="1">
        <v>0</v>
      </c>
      <c r="W273" s="1">
        <v>0</v>
      </c>
      <c r="X273" s="1">
        <v>0</v>
      </c>
      <c r="Y273" s="1">
        <v>0</v>
      </c>
      <c r="Z273" s="1">
        <v>0</v>
      </c>
      <c r="AA273" s="8">
        <f t="shared" si="37"/>
        <v>1</v>
      </c>
      <c r="AB273" s="1">
        <v>0</v>
      </c>
      <c r="AC273" s="8">
        <f t="shared" si="34"/>
        <v>1</v>
      </c>
      <c r="AD273" s="1">
        <v>0</v>
      </c>
      <c r="AE273" s="1">
        <v>0</v>
      </c>
      <c r="AF273" s="8">
        <f t="shared" si="38"/>
        <v>1</v>
      </c>
      <c r="AG273" s="1">
        <v>0</v>
      </c>
      <c r="AH273" s="1">
        <v>0</v>
      </c>
      <c r="AI273" s="1">
        <v>0</v>
      </c>
    </row>
    <row r="274" spans="1:35" x14ac:dyDescent="0.2">
      <c r="A274" s="1">
        <v>106304113</v>
      </c>
      <c r="B274" s="1" t="s">
        <v>623</v>
      </c>
      <c r="C274" s="1">
        <v>1</v>
      </c>
      <c r="D274" s="2">
        <v>23.534246575342465</v>
      </c>
      <c r="E274" s="4">
        <f t="shared" si="36"/>
        <v>2</v>
      </c>
      <c r="F274" s="1">
        <v>1</v>
      </c>
      <c r="G274" s="1">
        <v>5</v>
      </c>
      <c r="H274" s="1">
        <v>22</v>
      </c>
      <c r="I274" s="8">
        <f>IF(AND(H274&lt;=20,H274&gt;=0),1,IF(AND(H274&lt;=40,H274&gt;20),2,IF(AND(40&lt;H274,H274&lt;=60),3,IF(AND(60&lt;H274,H274&lt;=80),4,IF(AND(80&lt;H274,H274&lt;=100),5,6)))))</f>
        <v>2</v>
      </c>
      <c r="J274" s="1">
        <v>54</v>
      </c>
      <c r="K274" s="8">
        <f t="shared" si="39"/>
        <v>1</v>
      </c>
      <c r="L274" s="10">
        <v>0</v>
      </c>
      <c r="M274" s="1">
        <v>0</v>
      </c>
      <c r="N274" s="1">
        <v>0</v>
      </c>
      <c r="O274" s="2">
        <v>0</v>
      </c>
      <c r="P274" s="1">
        <v>0</v>
      </c>
      <c r="Q274" s="1">
        <v>1</v>
      </c>
      <c r="R274" s="1">
        <v>1</v>
      </c>
      <c r="S274" s="1">
        <v>1</v>
      </c>
      <c r="T274" s="1">
        <v>1</v>
      </c>
      <c r="U274" s="1">
        <v>0</v>
      </c>
      <c r="V274" s="1">
        <v>5</v>
      </c>
      <c r="W274" s="1">
        <v>7</v>
      </c>
      <c r="X274" s="1">
        <v>819</v>
      </c>
      <c r="Y274" s="1">
        <v>255</v>
      </c>
      <c r="Z274" s="1">
        <v>1088</v>
      </c>
      <c r="AA274" s="8">
        <f t="shared" si="37"/>
        <v>1</v>
      </c>
      <c r="AB274" s="1">
        <v>313</v>
      </c>
      <c r="AC274" s="8">
        <f t="shared" si="34"/>
        <v>1</v>
      </c>
      <c r="AD274" s="1">
        <v>1</v>
      </c>
      <c r="AE274" s="1">
        <v>0</v>
      </c>
      <c r="AF274" s="8">
        <f t="shared" si="38"/>
        <v>1</v>
      </c>
      <c r="AG274" s="1">
        <v>0</v>
      </c>
      <c r="AH274" s="1">
        <v>0</v>
      </c>
      <c r="AI274" s="1">
        <v>0</v>
      </c>
    </row>
    <row r="275" spans="1:35" x14ac:dyDescent="0.2">
      <c r="A275" s="1">
        <v>106304159</v>
      </c>
      <c r="B275" s="1" t="s">
        <v>625</v>
      </c>
      <c r="C275" s="1">
        <v>1</v>
      </c>
      <c r="D275" s="2">
        <v>16.438356164383563</v>
      </c>
      <c r="E275" s="4">
        <f t="shared" si="36"/>
        <v>1</v>
      </c>
      <c r="F275" s="1">
        <v>1</v>
      </c>
      <c r="G275" s="1">
        <v>5</v>
      </c>
      <c r="H275" s="1">
        <v>0</v>
      </c>
      <c r="I275" s="8">
        <f>IF(AND(H275&lt;=20,H275&gt;=0),1,IF(AND(H275&lt;=40,H275&gt;20),2,IF(AND(40&lt;H275,H275&lt;=60),3,IF(AND(60&lt;H275,H275&lt;=80),4,IF(AND(80&lt;H275,H275&lt;=100),5,6)))))</f>
        <v>1</v>
      </c>
      <c r="J275" s="1">
        <v>27</v>
      </c>
      <c r="K275" s="8">
        <f t="shared" si="39"/>
        <v>1</v>
      </c>
      <c r="L275" s="10">
        <v>0</v>
      </c>
      <c r="M275" s="1">
        <v>0</v>
      </c>
      <c r="N275" s="1">
        <v>0</v>
      </c>
      <c r="O275" s="2">
        <v>0</v>
      </c>
      <c r="P275" s="1">
        <v>0</v>
      </c>
      <c r="Q275" s="1">
        <v>0</v>
      </c>
      <c r="R275" s="1">
        <v>0</v>
      </c>
      <c r="S275" s="1">
        <v>0</v>
      </c>
      <c r="T275" s="1">
        <v>0</v>
      </c>
      <c r="U275" s="1">
        <v>0</v>
      </c>
      <c r="V275" s="1">
        <v>0</v>
      </c>
      <c r="W275" s="1">
        <v>0</v>
      </c>
      <c r="X275" s="1">
        <v>0</v>
      </c>
      <c r="Y275" s="1">
        <v>0</v>
      </c>
      <c r="Z275" s="1">
        <v>0</v>
      </c>
      <c r="AA275" s="8">
        <f t="shared" si="37"/>
        <v>1</v>
      </c>
      <c r="AB275" s="1">
        <v>0</v>
      </c>
      <c r="AC275" s="8">
        <f t="shared" si="34"/>
        <v>1</v>
      </c>
      <c r="AD275" s="1">
        <v>0</v>
      </c>
      <c r="AE275" s="1">
        <v>0</v>
      </c>
      <c r="AF275" s="8">
        <f t="shared" si="38"/>
        <v>1</v>
      </c>
      <c r="AG275" s="1">
        <v>0</v>
      </c>
      <c r="AH275" s="1">
        <v>0</v>
      </c>
      <c r="AI275" s="1">
        <v>0</v>
      </c>
    </row>
    <row r="276" spans="1:35" x14ac:dyDescent="0.2">
      <c r="A276" s="1">
        <v>106304306</v>
      </c>
      <c r="B276" s="1" t="s">
        <v>1131</v>
      </c>
      <c r="C276" s="1">
        <v>1</v>
      </c>
      <c r="D276" s="2">
        <v>8.1780821917808222</v>
      </c>
      <c r="E276" s="4">
        <f t="shared" si="36"/>
        <v>1</v>
      </c>
      <c r="F276" s="1">
        <v>1</v>
      </c>
      <c r="G276" s="1">
        <v>1</v>
      </c>
      <c r="H276" s="1">
        <v>6</v>
      </c>
      <c r="I276" s="8">
        <f t="shared" ref="I276:I301" si="40">IF(AND(H276&lt;=20,H276&gt;=0),1,IF(AND(H276&lt;=40,H276&gt;20),2,IF(AND(40&lt;H276,H276&lt;=60),3,IF(AND(60&lt;H276,H276&lt;=80),4,IF(AND(80&lt;H276,H276&lt;=100),5,6)))))</f>
        <v>1</v>
      </c>
      <c r="J276" s="1">
        <v>174</v>
      </c>
      <c r="K276" s="8">
        <f t="shared" si="39"/>
        <v>1</v>
      </c>
      <c r="L276" s="10">
        <v>8</v>
      </c>
      <c r="M276" s="1">
        <v>2364</v>
      </c>
      <c r="N276" s="1">
        <v>3894</v>
      </c>
      <c r="O276" s="2">
        <v>1.6472081218274113</v>
      </c>
      <c r="P276" s="1">
        <v>0</v>
      </c>
      <c r="Q276" s="1">
        <v>1</v>
      </c>
      <c r="R276" s="1">
        <v>1</v>
      </c>
      <c r="S276" s="1">
        <v>1</v>
      </c>
      <c r="T276" s="1">
        <v>1</v>
      </c>
      <c r="U276" s="1">
        <v>1</v>
      </c>
      <c r="V276" s="1">
        <v>2</v>
      </c>
      <c r="W276" s="1">
        <v>2188</v>
      </c>
      <c r="X276" s="1">
        <v>2671</v>
      </c>
      <c r="Y276" s="1">
        <v>680</v>
      </c>
      <c r="Z276" s="1">
        <v>5544</v>
      </c>
      <c r="AA276" s="8">
        <f t="shared" si="37"/>
        <v>2</v>
      </c>
      <c r="AB276" s="1">
        <v>3721</v>
      </c>
      <c r="AC276" s="8">
        <f t="shared" si="34"/>
        <v>1</v>
      </c>
      <c r="AD276" s="1">
        <v>1</v>
      </c>
      <c r="AE276" s="1">
        <v>2537</v>
      </c>
      <c r="AF276" s="8">
        <f t="shared" si="38"/>
        <v>2</v>
      </c>
      <c r="AG276" s="1">
        <v>174</v>
      </c>
      <c r="AH276" s="1">
        <v>16</v>
      </c>
      <c r="AI276" s="1">
        <v>0</v>
      </c>
    </row>
    <row r="277" spans="1:35" x14ac:dyDescent="0.2">
      <c r="A277" s="1">
        <v>106304409</v>
      </c>
      <c r="B277" s="1" t="s">
        <v>1204</v>
      </c>
      <c r="C277" s="1">
        <v>1</v>
      </c>
      <c r="D277" s="2">
        <v>116.60273972602739</v>
      </c>
      <c r="E277" s="4">
        <f t="shared" si="36"/>
        <v>6</v>
      </c>
      <c r="F277" s="1">
        <v>1</v>
      </c>
      <c r="G277" s="1">
        <v>1</v>
      </c>
      <c r="H277" s="1">
        <v>20</v>
      </c>
      <c r="I277" s="8">
        <f t="shared" si="40"/>
        <v>1</v>
      </c>
      <c r="J277" s="1">
        <v>262</v>
      </c>
      <c r="K277" s="8">
        <f t="shared" si="39"/>
        <v>1</v>
      </c>
      <c r="L277" s="10">
        <v>8</v>
      </c>
      <c r="M277" s="1">
        <v>3118</v>
      </c>
      <c r="N277" s="1">
        <v>5170</v>
      </c>
      <c r="O277" s="2">
        <v>1.6581141757536884</v>
      </c>
      <c r="P277" s="1">
        <v>0</v>
      </c>
      <c r="Q277" s="1">
        <v>1</v>
      </c>
      <c r="R277" s="1">
        <v>1</v>
      </c>
      <c r="S277" s="1">
        <v>1</v>
      </c>
      <c r="T277" s="1">
        <v>1</v>
      </c>
      <c r="U277" s="1">
        <v>1</v>
      </c>
      <c r="V277" s="1">
        <v>0</v>
      </c>
      <c r="W277" s="1">
        <v>3187</v>
      </c>
      <c r="X277" s="1">
        <v>2910</v>
      </c>
      <c r="Y277" s="1">
        <v>669</v>
      </c>
      <c r="Z277" s="1">
        <v>6769</v>
      </c>
      <c r="AA277" s="8">
        <f t="shared" si="37"/>
        <v>2</v>
      </c>
      <c r="AB277" s="1">
        <v>3589</v>
      </c>
      <c r="AC277" s="8">
        <f t="shared" si="34"/>
        <v>1</v>
      </c>
      <c r="AD277" s="1">
        <v>1</v>
      </c>
      <c r="AE277" s="1">
        <v>3338</v>
      </c>
      <c r="AF277" s="8">
        <f t="shared" si="38"/>
        <v>2</v>
      </c>
      <c r="AG277" s="1">
        <v>247</v>
      </c>
      <c r="AH277" s="1">
        <v>56</v>
      </c>
      <c r="AI277" s="1">
        <v>0</v>
      </c>
    </row>
    <row r="278" spans="1:35" x14ac:dyDescent="0.2">
      <c r="A278" s="1">
        <v>106304460</v>
      </c>
      <c r="B278" s="1" t="s">
        <v>1175</v>
      </c>
      <c r="C278" s="1">
        <v>1</v>
      </c>
      <c r="D278" s="2">
        <v>5.6657534246575345</v>
      </c>
      <c r="E278" s="4">
        <f t="shared" si="36"/>
        <v>1</v>
      </c>
      <c r="F278" s="1">
        <v>1</v>
      </c>
      <c r="G278" s="1">
        <v>1</v>
      </c>
      <c r="H278" s="1">
        <v>0</v>
      </c>
      <c r="I278" s="8">
        <f t="shared" si="40"/>
        <v>1</v>
      </c>
      <c r="J278" s="1">
        <v>70</v>
      </c>
      <c r="K278" s="8">
        <f t="shared" si="39"/>
        <v>1</v>
      </c>
      <c r="L278" s="10">
        <v>0</v>
      </c>
      <c r="M278" s="1">
        <v>0</v>
      </c>
      <c r="N278" s="1">
        <v>0</v>
      </c>
      <c r="O278" s="2">
        <v>0</v>
      </c>
      <c r="P278" s="1">
        <v>0</v>
      </c>
      <c r="Q278" s="1">
        <v>0</v>
      </c>
      <c r="R278" s="1">
        <v>1</v>
      </c>
      <c r="S278" s="1">
        <v>1</v>
      </c>
      <c r="T278" s="1">
        <v>1</v>
      </c>
      <c r="U278" s="1">
        <v>0</v>
      </c>
      <c r="V278" s="1">
        <v>0</v>
      </c>
      <c r="W278" s="1">
        <v>0</v>
      </c>
      <c r="X278" s="1">
        <v>0</v>
      </c>
      <c r="Y278" s="1">
        <v>0</v>
      </c>
      <c r="Z278" s="1">
        <v>0</v>
      </c>
      <c r="AA278" s="8">
        <f t="shared" si="37"/>
        <v>1</v>
      </c>
      <c r="AB278" s="1">
        <v>4283</v>
      </c>
      <c r="AC278" s="8">
        <f t="shared" si="34"/>
        <v>2</v>
      </c>
      <c r="AD278" s="1">
        <v>1</v>
      </c>
      <c r="AE278" s="1">
        <v>0</v>
      </c>
      <c r="AF278" s="8">
        <f t="shared" si="38"/>
        <v>1</v>
      </c>
      <c r="AG278" s="1">
        <v>0</v>
      </c>
      <c r="AH278" s="1">
        <v>0</v>
      </c>
      <c r="AI278" s="1">
        <v>0</v>
      </c>
    </row>
    <row r="279" spans="1:35" x14ac:dyDescent="0.2">
      <c r="A279" s="1">
        <v>106310791</v>
      </c>
      <c r="B279" s="1" t="s">
        <v>1105</v>
      </c>
      <c r="C279" s="1">
        <v>1</v>
      </c>
      <c r="D279" s="2">
        <v>50.060273972602737</v>
      </c>
      <c r="E279" s="4">
        <f t="shared" si="36"/>
        <v>3</v>
      </c>
      <c r="F279" s="1">
        <v>1</v>
      </c>
      <c r="G279" s="1">
        <v>1</v>
      </c>
      <c r="H279" s="1">
        <v>0</v>
      </c>
      <c r="I279" s="8">
        <f t="shared" si="40"/>
        <v>1</v>
      </c>
      <c r="J279" s="1">
        <v>72</v>
      </c>
      <c r="K279" s="8">
        <f t="shared" si="39"/>
        <v>1</v>
      </c>
      <c r="L279" s="10">
        <v>0</v>
      </c>
      <c r="M279" s="1">
        <v>0</v>
      </c>
      <c r="N279" s="1">
        <v>0</v>
      </c>
      <c r="O279" s="2">
        <v>0</v>
      </c>
      <c r="P279" s="1">
        <v>0</v>
      </c>
      <c r="Q279" s="1">
        <v>1</v>
      </c>
      <c r="R279" s="1">
        <v>1</v>
      </c>
      <c r="S279" s="1">
        <v>1</v>
      </c>
      <c r="T279" s="1">
        <v>1</v>
      </c>
      <c r="U279" s="1">
        <v>1</v>
      </c>
      <c r="V279" s="1">
        <v>11</v>
      </c>
      <c r="W279" s="1">
        <v>88</v>
      </c>
      <c r="X279" s="1">
        <v>529</v>
      </c>
      <c r="Y279" s="1">
        <v>2167</v>
      </c>
      <c r="Z279" s="1">
        <v>2798</v>
      </c>
      <c r="AA279" s="8">
        <f t="shared" si="37"/>
        <v>1</v>
      </c>
      <c r="AB279" s="1">
        <v>911</v>
      </c>
      <c r="AC279" s="8">
        <f t="shared" si="34"/>
        <v>1</v>
      </c>
      <c r="AD279" s="1">
        <v>1</v>
      </c>
      <c r="AE279" s="1">
        <v>0</v>
      </c>
      <c r="AF279" s="8">
        <f t="shared" si="38"/>
        <v>1</v>
      </c>
      <c r="AG279" s="1">
        <v>0</v>
      </c>
      <c r="AH279" s="1">
        <v>0</v>
      </c>
      <c r="AI279" s="1">
        <v>0</v>
      </c>
    </row>
    <row r="280" spans="1:35" x14ac:dyDescent="0.2">
      <c r="A280" s="1">
        <v>106311000</v>
      </c>
      <c r="B280" s="1" t="s">
        <v>627</v>
      </c>
      <c r="C280" s="1">
        <v>1</v>
      </c>
      <c r="D280" s="2">
        <v>19.068493150684933</v>
      </c>
      <c r="E280" s="4">
        <f t="shared" si="36"/>
        <v>1</v>
      </c>
      <c r="F280" s="1">
        <v>1</v>
      </c>
      <c r="G280" s="1">
        <v>1</v>
      </c>
      <c r="H280" s="1">
        <v>16</v>
      </c>
      <c r="I280" s="8">
        <f t="shared" si="40"/>
        <v>1</v>
      </c>
      <c r="J280" s="1">
        <v>328</v>
      </c>
      <c r="K280" s="8">
        <f t="shared" si="39"/>
        <v>1</v>
      </c>
      <c r="L280" s="10">
        <v>0</v>
      </c>
      <c r="M280" s="1">
        <v>2931</v>
      </c>
      <c r="N280" s="1">
        <v>4953</v>
      </c>
      <c r="O280" s="2">
        <v>1.6898669396110542</v>
      </c>
      <c r="P280" s="1">
        <v>0</v>
      </c>
      <c r="Q280" s="1">
        <v>1</v>
      </c>
      <c r="R280" s="1">
        <v>1</v>
      </c>
      <c r="S280" s="1">
        <v>1</v>
      </c>
      <c r="T280" s="1">
        <v>1</v>
      </c>
      <c r="U280" s="1">
        <v>1</v>
      </c>
      <c r="V280" s="1">
        <v>1319</v>
      </c>
      <c r="W280" s="1">
        <v>5750</v>
      </c>
      <c r="X280" s="1">
        <v>4974</v>
      </c>
      <c r="Y280" s="1">
        <v>1009</v>
      </c>
      <c r="Z280" s="1">
        <v>13087</v>
      </c>
      <c r="AA280" s="8">
        <f t="shared" si="37"/>
        <v>3</v>
      </c>
      <c r="AB280" s="1">
        <v>5233</v>
      </c>
      <c r="AC280" s="8">
        <f t="shared" si="34"/>
        <v>2</v>
      </c>
      <c r="AD280" s="1">
        <v>1</v>
      </c>
      <c r="AE280" s="1">
        <v>2987</v>
      </c>
      <c r="AF280" s="8">
        <f t="shared" si="38"/>
        <v>2</v>
      </c>
      <c r="AG280" s="1">
        <v>135</v>
      </c>
      <c r="AH280" s="1">
        <v>18</v>
      </c>
      <c r="AI280" s="1">
        <v>0</v>
      </c>
    </row>
    <row r="281" spans="1:35" x14ac:dyDescent="0.2">
      <c r="A281" s="1">
        <v>106314024</v>
      </c>
      <c r="B281" s="1" t="s">
        <v>631</v>
      </c>
      <c r="C281" s="1">
        <v>1</v>
      </c>
      <c r="D281" s="2">
        <v>19.975342465753425</v>
      </c>
      <c r="E281" s="4">
        <f t="shared" si="36"/>
        <v>1</v>
      </c>
      <c r="F281" s="1">
        <v>1</v>
      </c>
      <c r="G281" s="1">
        <v>1</v>
      </c>
      <c r="H281" s="1">
        <v>48</v>
      </c>
      <c r="I281" s="8">
        <f t="shared" si="40"/>
        <v>3</v>
      </c>
      <c r="J281" s="1">
        <v>340</v>
      </c>
      <c r="K281" s="8">
        <f t="shared" si="39"/>
        <v>1</v>
      </c>
      <c r="L281" s="10">
        <v>30</v>
      </c>
      <c r="M281" s="1">
        <v>4695</v>
      </c>
      <c r="N281" s="1">
        <v>9024</v>
      </c>
      <c r="O281" s="2">
        <v>1.9220447284345048</v>
      </c>
      <c r="P281" s="1">
        <v>0</v>
      </c>
      <c r="Q281" s="1">
        <v>1</v>
      </c>
      <c r="R281" s="1">
        <v>1</v>
      </c>
      <c r="S281" s="1">
        <v>1</v>
      </c>
      <c r="T281" s="1">
        <v>1</v>
      </c>
      <c r="U281" s="1">
        <v>1</v>
      </c>
      <c r="V281" s="1">
        <v>104</v>
      </c>
      <c r="W281" s="1">
        <v>406</v>
      </c>
      <c r="X281" s="1">
        <v>3419</v>
      </c>
      <c r="Y281" s="1">
        <v>3549</v>
      </c>
      <c r="Z281" s="1">
        <v>7480</v>
      </c>
      <c r="AA281" s="8">
        <f t="shared" si="37"/>
        <v>2</v>
      </c>
      <c r="AB281" s="1">
        <v>3739</v>
      </c>
      <c r="AC281" s="8">
        <f t="shared" si="34"/>
        <v>1</v>
      </c>
      <c r="AD281" s="1">
        <v>1</v>
      </c>
      <c r="AE281" s="1">
        <v>5469</v>
      </c>
      <c r="AF281" s="8">
        <f t="shared" si="38"/>
        <v>3</v>
      </c>
      <c r="AG281" s="1">
        <v>444</v>
      </c>
      <c r="AH281" s="1">
        <v>107</v>
      </c>
      <c r="AI281" s="1">
        <v>1</v>
      </c>
    </row>
    <row r="282" spans="1:35" x14ac:dyDescent="0.2">
      <c r="A282" s="1">
        <v>106314029</v>
      </c>
      <c r="B282" s="1" t="s">
        <v>1193</v>
      </c>
      <c r="C282" s="1">
        <v>1</v>
      </c>
      <c r="D282" s="2">
        <v>27.953424657534246</v>
      </c>
      <c r="E282" s="4">
        <f t="shared" si="36"/>
        <v>2</v>
      </c>
      <c r="F282" s="1">
        <v>3</v>
      </c>
      <c r="G282" s="1">
        <v>3</v>
      </c>
      <c r="H282" s="1">
        <v>0</v>
      </c>
      <c r="I282" s="8">
        <f t="shared" si="40"/>
        <v>1</v>
      </c>
      <c r="J282" s="1">
        <v>16</v>
      </c>
      <c r="K282" s="8">
        <f t="shared" si="39"/>
        <v>1</v>
      </c>
      <c r="L282" s="10">
        <v>0</v>
      </c>
      <c r="M282" s="1">
        <v>0</v>
      </c>
      <c r="N282" s="1">
        <v>0</v>
      </c>
      <c r="O282" s="2">
        <v>0</v>
      </c>
      <c r="P282" s="1">
        <v>0</v>
      </c>
      <c r="Q282" s="1">
        <v>0</v>
      </c>
      <c r="R282" s="1">
        <v>0</v>
      </c>
      <c r="S282" s="1">
        <v>0</v>
      </c>
      <c r="T282" s="1">
        <v>1</v>
      </c>
      <c r="U282" s="1">
        <v>0</v>
      </c>
      <c r="V282" s="1">
        <v>0</v>
      </c>
      <c r="W282" s="1">
        <v>0</v>
      </c>
      <c r="X282" s="1">
        <v>0</v>
      </c>
      <c r="Y282" s="1">
        <v>0</v>
      </c>
      <c r="Z282" s="1">
        <v>0</v>
      </c>
      <c r="AA282" s="8">
        <f t="shared" si="37"/>
        <v>1</v>
      </c>
      <c r="AB282" s="1">
        <v>0</v>
      </c>
      <c r="AC282" s="8">
        <f t="shared" si="34"/>
        <v>1</v>
      </c>
      <c r="AD282" s="1">
        <v>0</v>
      </c>
      <c r="AE282" s="1">
        <v>0</v>
      </c>
      <c r="AF282" s="8">
        <f t="shared" si="38"/>
        <v>1</v>
      </c>
      <c r="AG282" s="1">
        <v>0</v>
      </c>
      <c r="AH282" s="1">
        <v>0</v>
      </c>
      <c r="AI282" s="1">
        <v>0</v>
      </c>
    </row>
    <row r="283" spans="1:35" x14ac:dyDescent="0.2">
      <c r="A283" s="1">
        <v>106320859</v>
      </c>
      <c r="B283" s="1" t="s">
        <v>1249</v>
      </c>
      <c r="C283" s="1">
        <v>1</v>
      </c>
      <c r="D283" s="2">
        <v>44.92876712328767</v>
      </c>
      <c r="E283" s="4">
        <f t="shared" si="36"/>
        <v>3</v>
      </c>
      <c r="F283" s="1">
        <v>1</v>
      </c>
      <c r="G283" s="1">
        <v>1</v>
      </c>
      <c r="H283" s="1">
        <v>0</v>
      </c>
      <c r="I283" s="8">
        <f t="shared" si="40"/>
        <v>1</v>
      </c>
      <c r="J283" s="1">
        <v>75</v>
      </c>
      <c r="K283" s="8">
        <f t="shared" si="39"/>
        <v>1</v>
      </c>
      <c r="L283" s="10">
        <v>0</v>
      </c>
      <c r="M283" s="1">
        <v>0</v>
      </c>
      <c r="N283" s="1">
        <v>0</v>
      </c>
      <c r="O283" s="2">
        <v>0</v>
      </c>
      <c r="P283" s="1">
        <v>0</v>
      </c>
      <c r="Q283" s="1">
        <v>0</v>
      </c>
      <c r="R283" s="1">
        <v>1</v>
      </c>
      <c r="S283" s="1">
        <v>1</v>
      </c>
      <c r="T283" s="1">
        <v>1</v>
      </c>
      <c r="U283" s="1">
        <v>0</v>
      </c>
      <c r="V283" s="1">
        <v>6</v>
      </c>
      <c r="W283" s="1">
        <v>116</v>
      </c>
      <c r="X283" s="1">
        <v>65</v>
      </c>
      <c r="Y283" s="1">
        <v>14</v>
      </c>
      <c r="Z283" s="1">
        <v>201</v>
      </c>
      <c r="AA283" s="8">
        <f t="shared" si="37"/>
        <v>1</v>
      </c>
      <c r="AB283" s="1">
        <v>0</v>
      </c>
      <c r="AC283" s="8">
        <f t="shared" si="34"/>
        <v>1</v>
      </c>
      <c r="AD283" s="1">
        <v>0</v>
      </c>
      <c r="AE283" s="1">
        <v>0</v>
      </c>
      <c r="AF283" s="8">
        <f t="shared" si="38"/>
        <v>1</v>
      </c>
      <c r="AG283" s="1">
        <v>0</v>
      </c>
      <c r="AH283" s="1">
        <v>0</v>
      </c>
      <c r="AI283" s="1">
        <v>0</v>
      </c>
    </row>
    <row r="284" spans="1:35" x14ac:dyDescent="0.2">
      <c r="A284" s="1">
        <v>106320986</v>
      </c>
      <c r="B284" s="1" t="s">
        <v>633</v>
      </c>
      <c r="C284" s="1">
        <v>1</v>
      </c>
      <c r="D284" s="2">
        <v>57.276712328767125</v>
      </c>
      <c r="E284" s="4">
        <f t="shared" si="36"/>
        <v>3</v>
      </c>
      <c r="F284" s="1">
        <v>1</v>
      </c>
      <c r="G284" s="1">
        <v>1</v>
      </c>
      <c r="H284" s="1">
        <v>0</v>
      </c>
      <c r="I284" s="8">
        <f t="shared" si="40"/>
        <v>1</v>
      </c>
      <c r="J284" s="1">
        <v>25</v>
      </c>
      <c r="K284" s="8">
        <f t="shared" si="39"/>
        <v>1</v>
      </c>
      <c r="L284" s="10">
        <v>0</v>
      </c>
      <c r="M284" s="1">
        <v>68</v>
      </c>
      <c r="N284" s="1">
        <v>119</v>
      </c>
      <c r="O284" s="2">
        <v>1.75</v>
      </c>
      <c r="P284" s="1">
        <v>0</v>
      </c>
      <c r="Q284" s="1">
        <v>0</v>
      </c>
      <c r="R284" s="1">
        <v>1</v>
      </c>
      <c r="S284" s="1">
        <v>1</v>
      </c>
      <c r="T284" s="1">
        <v>1</v>
      </c>
      <c r="U284" s="1">
        <v>0</v>
      </c>
      <c r="V284" s="1">
        <v>0</v>
      </c>
      <c r="W284" s="1">
        <v>0</v>
      </c>
      <c r="X284" s="1">
        <v>0</v>
      </c>
      <c r="Y284" s="1">
        <v>0</v>
      </c>
      <c r="Z284" s="1">
        <v>95</v>
      </c>
      <c r="AA284" s="8">
        <f t="shared" si="37"/>
        <v>1</v>
      </c>
      <c r="AB284" s="1">
        <v>105</v>
      </c>
      <c r="AC284" s="8">
        <f t="shared" si="34"/>
        <v>1</v>
      </c>
      <c r="AD284" s="1">
        <v>0</v>
      </c>
      <c r="AE284" s="1">
        <v>69</v>
      </c>
      <c r="AF284" s="8">
        <f t="shared" si="38"/>
        <v>1</v>
      </c>
      <c r="AG284" s="1">
        <v>4</v>
      </c>
      <c r="AH284" s="1">
        <v>0</v>
      </c>
      <c r="AI284" s="1">
        <v>0</v>
      </c>
    </row>
    <row r="285" spans="1:35" x14ac:dyDescent="0.2">
      <c r="A285" s="1">
        <v>106321016</v>
      </c>
      <c r="B285" s="1" t="s">
        <v>637</v>
      </c>
      <c r="C285" s="1">
        <v>1</v>
      </c>
      <c r="D285" s="2">
        <v>63.561643835616437</v>
      </c>
      <c r="E285" s="4">
        <f t="shared" si="36"/>
        <v>4</v>
      </c>
      <c r="F285" s="1">
        <v>1</v>
      </c>
      <c r="G285" s="1">
        <v>1</v>
      </c>
      <c r="H285" s="1">
        <v>0</v>
      </c>
      <c r="I285" s="8">
        <f t="shared" si="40"/>
        <v>1</v>
      </c>
      <c r="J285" s="1">
        <v>26</v>
      </c>
      <c r="K285" s="8">
        <f t="shared" si="39"/>
        <v>1</v>
      </c>
      <c r="L285" s="10">
        <v>0</v>
      </c>
      <c r="M285" s="1">
        <v>0</v>
      </c>
      <c r="N285" s="1">
        <v>0</v>
      </c>
      <c r="O285" s="2">
        <v>0</v>
      </c>
      <c r="P285" s="1">
        <v>0</v>
      </c>
      <c r="Q285" s="1">
        <v>0</v>
      </c>
      <c r="R285" s="1">
        <v>1</v>
      </c>
      <c r="S285" s="1">
        <v>0</v>
      </c>
      <c r="T285" s="1">
        <v>1</v>
      </c>
      <c r="U285" s="1">
        <v>0</v>
      </c>
      <c r="V285" s="1">
        <v>1</v>
      </c>
      <c r="W285" s="1">
        <v>12</v>
      </c>
      <c r="X285" s="1">
        <v>92</v>
      </c>
      <c r="Y285" s="1">
        <v>26</v>
      </c>
      <c r="Z285" s="1">
        <v>131</v>
      </c>
      <c r="AA285" s="8">
        <f t="shared" si="37"/>
        <v>1</v>
      </c>
      <c r="AB285" s="1">
        <v>3</v>
      </c>
      <c r="AC285" s="8">
        <f t="shared" si="34"/>
        <v>1</v>
      </c>
      <c r="AD285" s="1">
        <v>0</v>
      </c>
      <c r="AE285" s="1">
        <v>0</v>
      </c>
      <c r="AF285" s="8">
        <f t="shared" si="38"/>
        <v>1</v>
      </c>
      <c r="AG285" s="1">
        <v>0</v>
      </c>
      <c r="AH285" s="1">
        <v>0</v>
      </c>
      <c r="AI285" s="1">
        <v>0</v>
      </c>
    </row>
    <row r="286" spans="1:35" x14ac:dyDescent="0.2">
      <c r="A286" s="1">
        <v>106330120</v>
      </c>
      <c r="B286" s="1" t="s">
        <v>640</v>
      </c>
      <c r="C286" s="1">
        <v>1</v>
      </c>
      <c r="D286" s="2">
        <v>33.035616438356165</v>
      </c>
      <c r="E286" s="4">
        <f t="shared" si="36"/>
        <v>2</v>
      </c>
      <c r="F286" s="1">
        <v>4</v>
      </c>
      <c r="G286" s="1">
        <v>4</v>
      </c>
      <c r="H286" s="1">
        <v>0</v>
      </c>
      <c r="I286" s="8">
        <f t="shared" si="40"/>
        <v>1</v>
      </c>
      <c r="J286" s="1">
        <v>100</v>
      </c>
      <c r="K286" s="8">
        <f t="shared" si="39"/>
        <v>1</v>
      </c>
      <c r="L286" s="10">
        <v>0</v>
      </c>
      <c r="M286" s="1">
        <v>0</v>
      </c>
      <c r="N286" s="1">
        <v>0</v>
      </c>
      <c r="O286" s="2">
        <v>0</v>
      </c>
      <c r="P286" s="1">
        <v>0</v>
      </c>
      <c r="Q286" s="1">
        <v>0</v>
      </c>
      <c r="R286" s="1">
        <v>0</v>
      </c>
      <c r="S286" s="1">
        <v>0</v>
      </c>
      <c r="T286" s="1">
        <v>0</v>
      </c>
      <c r="U286" s="1">
        <v>0</v>
      </c>
      <c r="V286" s="1">
        <v>0</v>
      </c>
      <c r="W286" s="1">
        <v>0</v>
      </c>
      <c r="X286" s="1">
        <v>0</v>
      </c>
      <c r="Y286" s="1">
        <v>0</v>
      </c>
      <c r="Z286" s="1">
        <v>0</v>
      </c>
      <c r="AA286" s="8">
        <f t="shared" si="37"/>
        <v>1</v>
      </c>
      <c r="AB286" s="1">
        <v>0</v>
      </c>
      <c r="AC286" s="8">
        <f t="shared" si="34"/>
        <v>1</v>
      </c>
      <c r="AD286" s="1">
        <v>0</v>
      </c>
      <c r="AE286" s="1">
        <v>0</v>
      </c>
      <c r="AF286" s="8">
        <f t="shared" si="38"/>
        <v>1</v>
      </c>
      <c r="AG286" s="1">
        <v>0</v>
      </c>
      <c r="AH286" s="1">
        <v>0</v>
      </c>
      <c r="AI286" s="1">
        <v>0</v>
      </c>
    </row>
    <row r="287" spans="1:35" x14ac:dyDescent="0.2">
      <c r="A287" s="1">
        <v>106331145</v>
      </c>
      <c r="B287" s="1" t="s">
        <v>1180</v>
      </c>
      <c r="C287" s="1">
        <v>1</v>
      </c>
      <c r="D287" s="2">
        <v>51.515068493150686</v>
      </c>
      <c r="E287" s="4">
        <f t="shared" si="36"/>
        <v>3</v>
      </c>
      <c r="F287" s="1">
        <v>1</v>
      </c>
      <c r="G287" s="1">
        <v>3</v>
      </c>
      <c r="H287" s="1">
        <v>0</v>
      </c>
      <c r="I287" s="8">
        <f t="shared" si="40"/>
        <v>1</v>
      </c>
      <c r="J287" s="1">
        <v>78</v>
      </c>
      <c r="K287" s="8">
        <f t="shared" si="39"/>
        <v>1</v>
      </c>
      <c r="L287" s="10">
        <v>0</v>
      </c>
      <c r="M287" s="1">
        <v>0</v>
      </c>
      <c r="N287" s="1">
        <v>0</v>
      </c>
      <c r="O287" s="2">
        <v>0</v>
      </c>
      <c r="P287" s="1">
        <v>0</v>
      </c>
      <c r="Q287" s="1">
        <v>0</v>
      </c>
      <c r="R287" s="1">
        <v>0</v>
      </c>
      <c r="S287" s="1">
        <v>0</v>
      </c>
      <c r="T287" s="1">
        <v>0</v>
      </c>
      <c r="U287" s="1">
        <v>0</v>
      </c>
      <c r="V287" s="1">
        <v>0</v>
      </c>
      <c r="W287" s="1">
        <v>0</v>
      </c>
      <c r="X287" s="1">
        <v>0</v>
      </c>
      <c r="Y287" s="1">
        <v>0</v>
      </c>
      <c r="Z287" s="1">
        <v>0</v>
      </c>
      <c r="AA287" s="8">
        <f t="shared" si="37"/>
        <v>1</v>
      </c>
      <c r="AB287" s="1">
        <v>0</v>
      </c>
      <c r="AC287" s="8">
        <f t="shared" si="34"/>
        <v>1</v>
      </c>
      <c r="AD287" s="1">
        <v>0</v>
      </c>
      <c r="AE287" s="1">
        <v>0</v>
      </c>
      <c r="AF287" s="8">
        <f t="shared" si="38"/>
        <v>1</v>
      </c>
      <c r="AG287" s="1">
        <v>0</v>
      </c>
      <c r="AH287" s="1">
        <v>0</v>
      </c>
      <c r="AI287" s="1">
        <v>0</v>
      </c>
    </row>
    <row r="288" spans="1:35" x14ac:dyDescent="0.2">
      <c r="A288" s="1">
        <v>106331152</v>
      </c>
      <c r="B288" s="1" t="s">
        <v>1182</v>
      </c>
      <c r="C288" s="1">
        <v>1</v>
      </c>
      <c r="D288" s="2">
        <v>51.30958904109589</v>
      </c>
      <c r="E288" s="4">
        <f t="shared" si="36"/>
        <v>3</v>
      </c>
      <c r="F288" s="1">
        <v>1</v>
      </c>
      <c r="G288" s="1">
        <v>1</v>
      </c>
      <c r="H288" s="1">
        <v>0</v>
      </c>
      <c r="I288" s="8">
        <f t="shared" si="40"/>
        <v>1</v>
      </c>
      <c r="J288" s="1">
        <v>160</v>
      </c>
      <c r="K288" s="8">
        <f t="shared" si="39"/>
        <v>1</v>
      </c>
      <c r="L288" s="10">
        <v>12</v>
      </c>
      <c r="M288" s="1">
        <v>1046</v>
      </c>
      <c r="N288" s="1">
        <v>1671</v>
      </c>
      <c r="O288" s="2">
        <v>1.5975143403441683</v>
      </c>
      <c r="P288" s="1">
        <v>0</v>
      </c>
      <c r="Q288" s="1">
        <v>1</v>
      </c>
      <c r="R288" s="1">
        <v>1</v>
      </c>
      <c r="S288" s="1">
        <v>1</v>
      </c>
      <c r="T288" s="1">
        <v>1</v>
      </c>
      <c r="U288" s="1">
        <v>1</v>
      </c>
      <c r="V288" s="1">
        <v>0</v>
      </c>
      <c r="W288" s="1">
        <v>0</v>
      </c>
      <c r="X288" s="1">
        <v>0</v>
      </c>
      <c r="Y288" s="1">
        <v>0</v>
      </c>
      <c r="Z288" s="1">
        <v>5319</v>
      </c>
      <c r="AA288" s="8">
        <f t="shared" si="37"/>
        <v>2</v>
      </c>
      <c r="AB288" s="1">
        <v>1418</v>
      </c>
      <c r="AC288" s="8">
        <f t="shared" si="34"/>
        <v>1</v>
      </c>
      <c r="AD288" s="1">
        <v>1</v>
      </c>
      <c r="AE288" s="1">
        <v>1053</v>
      </c>
      <c r="AF288" s="8">
        <f t="shared" si="38"/>
        <v>1</v>
      </c>
      <c r="AG288" s="1">
        <v>6</v>
      </c>
      <c r="AH288" s="1">
        <v>4</v>
      </c>
      <c r="AI288" s="1">
        <v>1</v>
      </c>
    </row>
    <row r="289" spans="1:35" x14ac:dyDescent="0.2">
      <c r="A289" s="1">
        <v>106331164</v>
      </c>
      <c r="B289" s="1" t="s">
        <v>644</v>
      </c>
      <c r="C289" s="1">
        <v>1</v>
      </c>
      <c r="D289" s="2">
        <v>64.846575342465755</v>
      </c>
      <c r="E289" s="4">
        <f t="shared" si="36"/>
        <v>4</v>
      </c>
      <c r="F289" s="1">
        <v>1</v>
      </c>
      <c r="G289" s="1">
        <v>1</v>
      </c>
      <c r="H289" s="1">
        <v>30</v>
      </c>
      <c r="I289" s="8">
        <f t="shared" si="40"/>
        <v>2</v>
      </c>
      <c r="J289" s="1">
        <v>385</v>
      </c>
      <c r="K289" s="8">
        <f t="shared" si="39"/>
        <v>1</v>
      </c>
      <c r="L289" s="10">
        <v>5</v>
      </c>
      <c r="M289" s="1">
        <v>2954</v>
      </c>
      <c r="N289" s="1">
        <v>5091</v>
      </c>
      <c r="O289" s="2">
        <v>1.7234258632362898</v>
      </c>
      <c r="P289" s="1">
        <v>0</v>
      </c>
      <c r="Q289" s="1">
        <v>0</v>
      </c>
      <c r="R289" s="1">
        <v>1</v>
      </c>
      <c r="S289" s="1">
        <v>1</v>
      </c>
      <c r="T289" s="1">
        <v>1</v>
      </c>
      <c r="U289" s="1">
        <v>1</v>
      </c>
      <c r="V289" s="1">
        <v>3</v>
      </c>
      <c r="W289" s="1">
        <v>56</v>
      </c>
      <c r="X289" s="1">
        <v>1117</v>
      </c>
      <c r="Y289" s="1">
        <v>9368</v>
      </c>
      <c r="Z289" s="1">
        <v>10546</v>
      </c>
      <c r="AA289" s="8">
        <f t="shared" si="37"/>
        <v>3</v>
      </c>
      <c r="AB289" s="1">
        <v>4348</v>
      </c>
      <c r="AC289" s="8">
        <f t="shared" si="34"/>
        <v>2</v>
      </c>
      <c r="AD289" s="1">
        <v>1</v>
      </c>
      <c r="AE289" s="1">
        <v>3277</v>
      </c>
      <c r="AF289" s="8">
        <f t="shared" si="38"/>
        <v>2</v>
      </c>
      <c r="AG289" s="1">
        <v>206</v>
      </c>
      <c r="AH289" s="1">
        <v>56</v>
      </c>
      <c r="AI289" s="1">
        <v>0</v>
      </c>
    </row>
    <row r="290" spans="1:35" x14ac:dyDescent="0.2">
      <c r="A290" s="1">
        <v>106331168</v>
      </c>
      <c r="B290" s="1" t="s">
        <v>1297</v>
      </c>
      <c r="C290" s="1">
        <v>1</v>
      </c>
      <c r="D290" s="2">
        <v>44.564383561643837</v>
      </c>
      <c r="E290" s="4">
        <f t="shared" si="36"/>
        <v>3</v>
      </c>
      <c r="F290" s="1">
        <v>1</v>
      </c>
      <c r="G290" s="1">
        <v>1</v>
      </c>
      <c r="H290" s="1">
        <v>0</v>
      </c>
      <c r="I290" s="8">
        <f t="shared" si="40"/>
        <v>1</v>
      </c>
      <c r="J290" s="1">
        <v>476</v>
      </c>
      <c r="K290" s="8">
        <f t="shared" si="39"/>
        <v>2</v>
      </c>
      <c r="L290" s="10">
        <v>0</v>
      </c>
      <c r="M290" s="1">
        <v>0</v>
      </c>
      <c r="N290" s="1">
        <v>0</v>
      </c>
      <c r="O290" s="2">
        <v>0</v>
      </c>
      <c r="P290" s="1">
        <v>0</v>
      </c>
      <c r="Q290" s="1">
        <v>0</v>
      </c>
      <c r="R290" s="1">
        <v>1</v>
      </c>
      <c r="S290" s="1">
        <v>1</v>
      </c>
      <c r="T290" s="1">
        <v>1</v>
      </c>
      <c r="U290" s="1">
        <v>1</v>
      </c>
      <c r="V290" s="1">
        <v>21</v>
      </c>
      <c r="W290" s="1">
        <v>94</v>
      </c>
      <c r="X290" s="1">
        <v>351</v>
      </c>
      <c r="Y290" s="1">
        <v>12905</v>
      </c>
      <c r="Z290" s="1">
        <v>13381</v>
      </c>
      <c r="AA290" s="8">
        <f t="shared" si="37"/>
        <v>3</v>
      </c>
      <c r="AB290" s="1">
        <v>8924</v>
      </c>
      <c r="AC290" s="8">
        <f t="shared" si="34"/>
        <v>3</v>
      </c>
      <c r="AD290" s="1">
        <v>1</v>
      </c>
      <c r="AE290" s="1">
        <v>0</v>
      </c>
      <c r="AF290" s="8">
        <f t="shared" si="38"/>
        <v>1</v>
      </c>
      <c r="AG290" s="1">
        <v>0</v>
      </c>
      <c r="AH290" s="1">
        <v>0</v>
      </c>
      <c r="AI290" s="1">
        <v>0</v>
      </c>
    </row>
    <row r="291" spans="1:35" x14ac:dyDescent="0.2">
      <c r="A291" s="1">
        <v>106331194</v>
      </c>
      <c r="B291" s="1" t="s">
        <v>647</v>
      </c>
      <c r="C291" s="1">
        <v>1</v>
      </c>
      <c r="D291" s="2">
        <v>70.567123287671237</v>
      </c>
      <c r="E291" s="4">
        <f t="shared" si="36"/>
        <v>4</v>
      </c>
      <c r="F291" s="1">
        <v>1</v>
      </c>
      <c r="G291" s="1">
        <v>1</v>
      </c>
      <c r="H291" s="1">
        <v>0</v>
      </c>
      <c r="I291" s="8">
        <f t="shared" si="40"/>
        <v>1</v>
      </c>
      <c r="J291" s="1">
        <v>417</v>
      </c>
      <c r="K291" s="8">
        <f t="shared" si="39"/>
        <v>2</v>
      </c>
      <c r="L291" s="10">
        <v>18</v>
      </c>
      <c r="M291" s="1">
        <v>1324</v>
      </c>
      <c r="N291" s="1">
        <v>2635</v>
      </c>
      <c r="O291" s="2">
        <v>1.9901812688821752</v>
      </c>
      <c r="P291" s="1">
        <v>0</v>
      </c>
      <c r="Q291" s="1">
        <v>0</v>
      </c>
      <c r="R291" s="1">
        <v>1</v>
      </c>
      <c r="S291" s="1">
        <v>1</v>
      </c>
      <c r="T291" s="1">
        <v>1</v>
      </c>
      <c r="U291" s="1">
        <v>1</v>
      </c>
      <c r="V291" s="1">
        <v>11</v>
      </c>
      <c r="W291" s="1">
        <v>77</v>
      </c>
      <c r="X291" s="1">
        <v>110</v>
      </c>
      <c r="Y291" s="1">
        <v>5864</v>
      </c>
      <c r="Z291" s="1">
        <v>6063</v>
      </c>
      <c r="AA291" s="8">
        <f t="shared" si="37"/>
        <v>2</v>
      </c>
      <c r="AB291" s="1">
        <v>2443</v>
      </c>
      <c r="AC291" s="8">
        <f t="shared" ref="AC291:AC354" si="41">IF(AND(AB291&lt;=4000,AB291&gt;=0),1,IF(AND(AB291&lt;=8000,AB291&gt;4000),2,IF(8000&lt;AB291,3,"")))</f>
        <v>1</v>
      </c>
      <c r="AD291" s="1">
        <v>1</v>
      </c>
      <c r="AE291" s="1">
        <v>1303</v>
      </c>
      <c r="AF291" s="8">
        <f t="shared" si="38"/>
        <v>1</v>
      </c>
      <c r="AG291" s="1">
        <v>40</v>
      </c>
      <c r="AH291" s="1">
        <v>10</v>
      </c>
      <c r="AI291" s="1">
        <v>0</v>
      </c>
    </row>
    <row r="292" spans="1:35" x14ac:dyDescent="0.2">
      <c r="A292" s="1">
        <v>106331216</v>
      </c>
      <c r="B292" s="1" t="s">
        <v>1264</v>
      </c>
      <c r="C292" s="1">
        <v>1</v>
      </c>
      <c r="D292" s="2">
        <v>50.421917808219177</v>
      </c>
      <c r="E292" s="4">
        <f t="shared" si="36"/>
        <v>3</v>
      </c>
      <c r="F292" s="1">
        <v>1</v>
      </c>
      <c r="G292" s="1">
        <v>1</v>
      </c>
      <c r="H292" s="1">
        <v>11</v>
      </c>
      <c r="I292" s="8">
        <f t="shared" si="40"/>
        <v>1</v>
      </c>
      <c r="J292" s="1">
        <v>156</v>
      </c>
      <c r="K292" s="8">
        <f t="shared" si="39"/>
        <v>1</v>
      </c>
      <c r="L292" s="10">
        <v>35</v>
      </c>
      <c r="M292" s="1">
        <v>2224</v>
      </c>
      <c r="N292" s="1">
        <v>3422</v>
      </c>
      <c r="O292" s="2">
        <v>1.5386690647482015</v>
      </c>
      <c r="P292" s="1">
        <v>0</v>
      </c>
      <c r="Q292" s="1">
        <v>0</v>
      </c>
      <c r="R292" s="1">
        <v>1</v>
      </c>
      <c r="S292" s="1">
        <v>1</v>
      </c>
      <c r="T292" s="1">
        <v>1</v>
      </c>
      <c r="U292" s="1">
        <v>0</v>
      </c>
      <c r="V292" s="1">
        <v>4</v>
      </c>
      <c r="W292" s="1">
        <v>20</v>
      </c>
      <c r="X292" s="1">
        <v>421</v>
      </c>
      <c r="Y292" s="1">
        <v>3538</v>
      </c>
      <c r="Z292" s="1">
        <v>3988</v>
      </c>
      <c r="AA292" s="8">
        <f t="shared" si="37"/>
        <v>1</v>
      </c>
      <c r="AB292" s="1">
        <v>3049</v>
      </c>
      <c r="AC292" s="8">
        <f t="shared" si="41"/>
        <v>1</v>
      </c>
      <c r="AD292" s="1">
        <v>1</v>
      </c>
      <c r="AE292" s="1">
        <v>2214</v>
      </c>
      <c r="AF292" s="8">
        <f t="shared" si="38"/>
        <v>2</v>
      </c>
      <c r="AG292" s="1">
        <v>76</v>
      </c>
      <c r="AH292" s="1">
        <v>15</v>
      </c>
      <c r="AI292" s="1">
        <v>0</v>
      </c>
    </row>
    <row r="293" spans="1:35" x14ac:dyDescent="0.2">
      <c r="A293" s="1">
        <v>106331226</v>
      </c>
      <c r="B293" s="1" t="s">
        <v>650</v>
      </c>
      <c r="C293" s="1">
        <v>1</v>
      </c>
      <c r="D293" s="2">
        <v>54.80821917808219</v>
      </c>
      <c r="E293" s="4">
        <f t="shared" si="36"/>
        <v>3</v>
      </c>
      <c r="F293" s="1">
        <v>2</v>
      </c>
      <c r="G293" s="1">
        <v>3</v>
      </c>
      <c r="H293" s="1">
        <v>0</v>
      </c>
      <c r="I293" s="8">
        <f t="shared" si="40"/>
        <v>1</v>
      </c>
      <c r="J293" s="1">
        <v>68</v>
      </c>
      <c r="K293" s="8">
        <f t="shared" si="39"/>
        <v>1</v>
      </c>
      <c r="L293" s="10">
        <v>0</v>
      </c>
      <c r="M293" s="1">
        <v>0</v>
      </c>
      <c r="N293" s="1">
        <v>0</v>
      </c>
      <c r="O293" s="2">
        <v>0</v>
      </c>
      <c r="P293" s="1">
        <v>0</v>
      </c>
      <c r="Q293" s="1">
        <v>0</v>
      </c>
      <c r="R293" s="1">
        <v>0</v>
      </c>
      <c r="S293" s="1">
        <v>0</v>
      </c>
      <c r="T293" s="1">
        <v>1</v>
      </c>
      <c r="U293" s="1">
        <v>0</v>
      </c>
      <c r="V293" s="1">
        <v>0</v>
      </c>
      <c r="W293" s="1">
        <v>0</v>
      </c>
      <c r="X293" s="1">
        <v>0</v>
      </c>
      <c r="Y293" s="1">
        <v>0</v>
      </c>
      <c r="Z293" s="1">
        <v>0</v>
      </c>
      <c r="AA293" s="8">
        <f t="shared" si="37"/>
        <v>1</v>
      </c>
      <c r="AB293" s="1">
        <v>0</v>
      </c>
      <c r="AC293" s="8">
        <f t="shared" si="41"/>
        <v>1</v>
      </c>
      <c r="AD293" s="1">
        <v>0</v>
      </c>
      <c r="AE293" s="1">
        <v>0</v>
      </c>
      <c r="AF293" s="8">
        <f t="shared" si="38"/>
        <v>1</v>
      </c>
      <c r="AG293" s="1">
        <v>0</v>
      </c>
      <c r="AH293" s="1">
        <v>0</v>
      </c>
      <c r="AI293" s="1">
        <v>0</v>
      </c>
    </row>
    <row r="294" spans="1:35" x14ac:dyDescent="0.2">
      <c r="A294" s="1">
        <v>106331288</v>
      </c>
      <c r="B294" s="1" t="s">
        <v>653</v>
      </c>
      <c r="C294" s="1">
        <v>1</v>
      </c>
      <c r="D294" s="2">
        <v>70.353424657534248</v>
      </c>
      <c r="E294" s="4">
        <f t="shared" si="36"/>
        <v>4</v>
      </c>
      <c r="F294" s="1">
        <v>1</v>
      </c>
      <c r="G294" s="1">
        <v>1</v>
      </c>
      <c r="H294" s="1">
        <v>0</v>
      </c>
      <c r="I294" s="8">
        <f t="shared" si="40"/>
        <v>1</v>
      </c>
      <c r="J294" s="1">
        <v>51</v>
      </c>
      <c r="K294" s="8">
        <f t="shared" si="39"/>
        <v>1</v>
      </c>
      <c r="L294" s="10">
        <v>6</v>
      </c>
      <c r="M294" s="1">
        <v>157</v>
      </c>
      <c r="N294" s="1">
        <v>317</v>
      </c>
      <c r="O294" s="2">
        <v>2.0191082802547773</v>
      </c>
      <c r="P294" s="1">
        <v>0</v>
      </c>
      <c r="Q294" s="1">
        <v>0</v>
      </c>
      <c r="R294" s="1">
        <v>1</v>
      </c>
      <c r="S294" s="1">
        <v>1</v>
      </c>
      <c r="T294" s="1">
        <v>1</v>
      </c>
      <c r="U294" s="1">
        <v>0</v>
      </c>
      <c r="V294" s="1">
        <v>0</v>
      </c>
      <c r="W294" s="1">
        <v>30</v>
      </c>
      <c r="X294" s="1">
        <v>288</v>
      </c>
      <c r="Y294" s="1">
        <v>266</v>
      </c>
      <c r="Z294" s="1">
        <v>584</v>
      </c>
      <c r="AA294" s="8">
        <f t="shared" si="37"/>
        <v>1</v>
      </c>
      <c r="AB294" s="1">
        <v>271</v>
      </c>
      <c r="AC294" s="8">
        <f t="shared" si="41"/>
        <v>1</v>
      </c>
      <c r="AD294" s="1">
        <v>1</v>
      </c>
      <c r="AE294" s="1">
        <v>157</v>
      </c>
      <c r="AF294" s="8">
        <f t="shared" si="38"/>
        <v>1</v>
      </c>
      <c r="AG294" s="1">
        <v>0</v>
      </c>
      <c r="AH294" s="1">
        <v>0</v>
      </c>
      <c r="AI294" s="1">
        <v>0</v>
      </c>
    </row>
    <row r="295" spans="1:35" x14ac:dyDescent="0.2">
      <c r="A295" s="1">
        <v>106331293</v>
      </c>
      <c r="B295" s="1" t="s">
        <v>656</v>
      </c>
      <c r="C295" s="1">
        <v>1</v>
      </c>
      <c r="D295" s="2">
        <v>57.747945205479454</v>
      </c>
      <c r="E295" s="4">
        <f t="shared" si="36"/>
        <v>3</v>
      </c>
      <c r="F295" s="1">
        <v>1</v>
      </c>
      <c r="G295" s="1">
        <v>1</v>
      </c>
      <c r="H295" s="1">
        <v>12</v>
      </c>
      <c r="I295" s="8">
        <f t="shared" si="40"/>
        <v>1</v>
      </c>
      <c r="J295" s="1">
        <v>193</v>
      </c>
      <c r="K295" s="8">
        <f t="shared" si="39"/>
        <v>1</v>
      </c>
      <c r="L295" s="10">
        <v>20</v>
      </c>
      <c r="M295" s="1">
        <v>2168</v>
      </c>
      <c r="N295" s="1">
        <v>3511</v>
      </c>
      <c r="O295" s="2">
        <v>1.6194649446494465</v>
      </c>
      <c r="P295" s="1">
        <v>0</v>
      </c>
      <c r="Q295" s="1">
        <v>1</v>
      </c>
      <c r="R295" s="1">
        <v>1</v>
      </c>
      <c r="S295" s="1">
        <v>1</v>
      </c>
      <c r="T295" s="1">
        <v>1</v>
      </c>
      <c r="U295" s="1">
        <v>1</v>
      </c>
      <c r="V295" s="1">
        <v>4</v>
      </c>
      <c r="W295" s="1">
        <v>21</v>
      </c>
      <c r="X295" s="1">
        <v>53</v>
      </c>
      <c r="Y295" s="1">
        <v>5410</v>
      </c>
      <c r="Z295" s="1">
        <v>5508</v>
      </c>
      <c r="AA295" s="8">
        <f t="shared" si="37"/>
        <v>2</v>
      </c>
      <c r="AB295" s="1">
        <v>3116</v>
      </c>
      <c r="AC295" s="8">
        <f t="shared" si="41"/>
        <v>1</v>
      </c>
      <c r="AD295" s="1">
        <v>1</v>
      </c>
      <c r="AE295" s="1">
        <v>2363</v>
      </c>
      <c r="AF295" s="8">
        <f t="shared" si="38"/>
        <v>2</v>
      </c>
      <c r="AG295" s="1">
        <v>132</v>
      </c>
      <c r="AH295" s="1">
        <v>45</v>
      </c>
      <c r="AI295" s="1">
        <v>1</v>
      </c>
    </row>
    <row r="296" spans="1:35" x14ac:dyDescent="0.2">
      <c r="A296" s="1">
        <v>106331312</v>
      </c>
      <c r="B296" s="1" t="s">
        <v>658</v>
      </c>
      <c r="C296" s="1">
        <v>1</v>
      </c>
      <c r="D296" s="2">
        <v>70.567123287671237</v>
      </c>
      <c r="E296" s="4">
        <f t="shared" si="36"/>
        <v>4</v>
      </c>
      <c r="F296" s="1">
        <v>1</v>
      </c>
      <c r="G296" s="1">
        <v>1</v>
      </c>
      <c r="H296" s="1">
        <v>20</v>
      </c>
      <c r="I296" s="8">
        <f t="shared" si="40"/>
        <v>1</v>
      </c>
      <c r="J296" s="1">
        <v>373</v>
      </c>
      <c r="K296" s="8">
        <f t="shared" si="39"/>
        <v>1</v>
      </c>
      <c r="L296" s="10">
        <v>21</v>
      </c>
      <c r="M296" s="1">
        <v>3068</v>
      </c>
      <c r="N296" s="1">
        <v>4878</v>
      </c>
      <c r="O296" s="2">
        <v>1.5899608865710562</v>
      </c>
      <c r="P296" s="1">
        <v>0</v>
      </c>
      <c r="Q296" s="1">
        <v>0</v>
      </c>
      <c r="R296" s="1">
        <v>1</v>
      </c>
      <c r="S296" s="1">
        <v>1</v>
      </c>
      <c r="T296" s="1">
        <v>1</v>
      </c>
      <c r="U296" s="1">
        <v>1</v>
      </c>
      <c r="V296" s="1">
        <v>3</v>
      </c>
      <c r="W296" s="1">
        <v>13</v>
      </c>
      <c r="X296" s="1">
        <v>41</v>
      </c>
      <c r="Y296" s="1">
        <v>14479</v>
      </c>
      <c r="Z296" s="1">
        <v>14538</v>
      </c>
      <c r="AA296" s="8">
        <f t="shared" si="37"/>
        <v>3</v>
      </c>
      <c r="AB296" s="1">
        <v>4918</v>
      </c>
      <c r="AC296" s="8">
        <f t="shared" si="41"/>
        <v>2</v>
      </c>
      <c r="AD296" s="1">
        <v>0</v>
      </c>
      <c r="AE296" s="1">
        <v>3482</v>
      </c>
      <c r="AF296" s="8">
        <f t="shared" si="38"/>
        <v>2</v>
      </c>
      <c r="AG296" s="1">
        <v>180</v>
      </c>
      <c r="AH296" s="1">
        <v>32</v>
      </c>
      <c r="AI296" s="1">
        <v>1</v>
      </c>
    </row>
    <row r="297" spans="1:35" x14ac:dyDescent="0.2">
      <c r="A297" s="1">
        <v>106331326</v>
      </c>
      <c r="B297" s="1" t="s">
        <v>660</v>
      </c>
      <c r="C297" s="1">
        <v>1</v>
      </c>
      <c r="D297" s="2">
        <v>65.369863013698634</v>
      </c>
      <c r="E297" s="4">
        <f t="shared" si="36"/>
        <v>4</v>
      </c>
      <c r="F297" s="1">
        <v>1</v>
      </c>
      <c r="G297" s="1">
        <v>1</v>
      </c>
      <c r="H297" s="1">
        <v>0</v>
      </c>
      <c r="I297" s="8">
        <f t="shared" si="40"/>
        <v>1</v>
      </c>
      <c r="J297" s="1">
        <v>71</v>
      </c>
      <c r="K297" s="8">
        <f t="shared" si="39"/>
        <v>1</v>
      </c>
      <c r="L297" s="10">
        <v>10</v>
      </c>
      <c r="M297" s="1">
        <v>405</v>
      </c>
      <c r="N297" s="1">
        <v>711</v>
      </c>
      <c r="O297" s="2">
        <v>1.7555555555555555</v>
      </c>
      <c r="P297" s="1">
        <v>0</v>
      </c>
      <c r="Q297" s="1">
        <v>0</v>
      </c>
      <c r="R297" s="1">
        <v>1</v>
      </c>
      <c r="S297" s="1">
        <v>1</v>
      </c>
      <c r="T297" s="1">
        <v>1</v>
      </c>
      <c r="U297" s="1">
        <v>1</v>
      </c>
      <c r="V297" s="1">
        <v>1</v>
      </c>
      <c r="W297" s="1">
        <v>3</v>
      </c>
      <c r="X297" s="1">
        <v>720</v>
      </c>
      <c r="Y297" s="1">
        <v>1889</v>
      </c>
      <c r="Z297" s="1">
        <v>2613</v>
      </c>
      <c r="AA297" s="8">
        <f t="shared" si="37"/>
        <v>1</v>
      </c>
      <c r="AB297" s="1">
        <v>744</v>
      </c>
      <c r="AC297" s="8">
        <f t="shared" si="41"/>
        <v>1</v>
      </c>
      <c r="AD297" s="1">
        <v>0</v>
      </c>
      <c r="AE297" s="1">
        <v>405</v>
      </c>
      <c r="AF297" s="8">
        <f t="shared" si="38"/>
        <v>1</v>
      </c>
      <c r="AG297" s="1">
        <v>9</v>
      </c>
      <c r="AH297" s="1">
        <v>0</v>
      </c>
      <c r="AI297" s="1">
        <v>0</v>
      </c>
    </row>
    <row r="298" spans="1:35" x14ac:dyDescent="0.2">
      <c r="A298" s="1">
        <v>106332172</v>
      </c>
      <c r="B298" s="1" t="s">
        <v>663</v>
      </c>
      <c r="C298" s="1">
        <v>1</v>
      </c>
      <c r="D298" s="2">
        <v>39.520547945205479</v>
      </c>
      <c r="E298" s="4">
        <f t="shared" si="36"/>
        <v>2</v>
      </c>
      <c r="F298" s="1">
        <v>1</v>
      </c>
      <c r="G298" s="1">
        <v>1</v>
      </c>
      <c r="H298" s="1">
        <v>0</v>
      </c>
      <c r="I298" s="8">
        <f t="shared" si="40"/>
        <v>1</v>
      </c>
      <c r="J298" s="1">
        <v>40</v>
      </c>
      <c r="K298" s="8">
        <f t="shared" si="39"/>
        <v>1</v>
      </c>
      <c r="L298" s="10">
        <v>0</v>
      </c>
      <c r="M298" s="1">
        <v>0</v>
      </c>
      <c r="N298" s="1">
        <v>0</v>
      </c>
      <c r="O298" s="2">
        <v>0</v>
      </c>
      <c r="P298" s="1">
        <v>0</v>
      </c>
      <c r="Q298" s="1">
        <v>0</v>
      </c>
      <c r="R298" s="1">
        <v>0</v>
      </c>
      <c r="S298" s="1">
        <v>0</v>
      </c>
      <c r="T298" s="1">
        <v>0</v>
      </c>
      <c r="U298" s="1">
        <v>0</v>
      </c>
      <c r="V298" s="1">
        <v>0</v>
      </c>
      <c r="W298" s="1">
        <v>0</v>
      </c>
      <c r="X298" s="1">
        <v>0</v>
      </c>
      <c r="Y298" s="1">
        <v>0</v>
      </c>
      <c r="Z298" s="1">
        <v>0</v>
      </c>
      <c r="AA298" s="8">
        <f t="shared" si="37"/>
        <v>1</v>
      </c>
      <c r="AB298" s="1">
        <v>141</v>
      </c>
      <c r="AC298" s="8">
        <f t="shared" si="41"/>
        <v>1</v>
      </c>
      <c r="AD298" s="1">
        <v>0</v>
      </c>
      <c r="AE298" s="1">
        <v>0</v>
      </c>
      <c r="AF298" s="8">
        <f t="shared" si="38"/>
        <v>1</v>
      </c>
      <c r="AG298" s="1">
        <v>0</v>
      </c>
      <c r="AH298" s="1">
        <v>0</v>
      </c>
      <c r="AI298" s="1">
        <v>0</v>
      </c>
    </row>
    <row r="299" spans="1:35" x14ac:dyDescent="0.2">
      <c r="A299" s="1">
        <v>106334001</v>
      </c>
      <c r="B299" s="1" t="s">
        <v>1093</v>
      </c>
      <c r="C299" s="1">
        <v>1</v>
      </c>
      <c r="D299" s="2">
        <v>29.504109589041096</v>
      </c>
      <c r="E299" s="4">
        <f t="shared" si="36"/>
        <v>2</v>
      </c>
      <c r="F299" s="1">
        <v>1</v>
      </c>
      <c r="G299" s="1">
        <v>1</v>
      </c>
      <c r="H299" s="1">
        <v>0</v>
      </c>
      <c r="I299" s="8">
        <f t="shared" si="40"/>
        <v>1</v>
      </c>
      <c r="J299" s="1">
        <v>132</v>
      </c>
      <c r="K299" s="8">
        <f t="shared" si="39"/>
        <v>1</v>
      </c>
      <c r="L299" s="10">
        <v>0</v>
      </c>
      <c r="M299" s="1">
        <v>0</v>
      </c>
      <c r="N299" s="1">
        <v>0</v>
      </c>
      <c r="O299" s="2">
        <v>0</v>
      </c>
      <c r="P299" s="1">
        <v>0</v>
      </c>
      <c r="Q299" s="1">
        <v>0</v>
      </c>
      <c r="R299" s="1">
        <v>1</v>
      </c>
      <c r="S299" s="1">
        <v>1</v>
      </c>
      <c r="T299" s="1">
        <v>1</v>
      </c>
      <c r="U299" s="1">
        <v>1</v>
      </c>
      <c r="V299" s="1">
        <v>0</v>
      </c>
      <c r="W299" s="1">
        <v>5</v>
      </c>
      <c r="X299" s="1">
        <v>71</v>
      </c>
      <c r="Y299" s="1">
        <v>5803</v>
      </c>
      <c r="Z299" s="1">
        <v>5879</v>
      </c>
      <c r="AA299" s="8">
        <f t="shared" si="37"/>
        <v>2</v>
      </c>
      <c r="AB299" s="1">
        <v>2573</v>
      </c>
      <c r="AC299" s="8">
        <f t="shared" si="41"/>
        <v>1</v>
      </c>
      <c r="AD299" s="1">
        <v>1</v>
      </c>
      <c r="AE299" s="1">
        <v>0</v>
      </c>
      <c r="AF299" s="8">
        <f t="shared" si="38"/>
        <v>1</v>
      </c>
      <c r="AG299" s="1">
        <v>0</v>
      </c>
      <c r="AH299" s="1">
        <v>0</v>
      </c>
      <c r="AI299" s="1">
        <v>0</v>
      </c>
    </row>
    <row r="300" spans="1:35" x14ac:dyDescent="0.2">
      <c r="A300" s="1">
        <v>106334018</v>
      </c>
      <c r="B300" s="1" t="s">
        <v>666</v>
      </c>
      <c r="C300" s="1">
        <v>1</v>
      </c>
      <c r="D300" s="2">
        <v>27.112328767123287</v>
      </c>
      <c r="E300" s="4">
        <f t="shared" si="36"/>
        <v>2</v>
      </c>
      <c r="F300" s="1">
        <v>1</v>
      </c>
      <c r="G300" s="1">
        <v>1</v>
      </c>
      <c r="H300" s="1">
        <v>0</v>
      </c>
      <c r="I300" s="8">
        <f t="shared" si="40"/>
        <v>1</v>
      </c>
      <c r="J300" s="1">
        <v>84</v>
      </c>
      <c r="K300" s="8">
        <f t="shared" si="39"/>
        <v>1</v>
      </c>
      <c r="L300" s="10">
        <v>0</v>
      </c>
      <c r="M300" s="1">
        <v>0</v>
      </c>
      <c r="N300" s="1">
        <v>0</v>
      </c>
      <c r="O300" s="2">
        <v>0</v>
      </c>
      <c r="P300" s="1">
        <v>0</v>
      </c>
      <c r="Q300" s="1">
        <v>0</v>
      </c>
      <c r="R300" s="1">
        <v>1</v>
      </c>
      <c r="S300" s="1">
        <v>1</v>
      </c>
      <c r="T300" s="1">
        <v>1</v>
      </c>
      <c r="U300" s="1">
        <v>1</v>
      </c>
      <c r="V300" s="1">
        <v>8</v>
      </c>
      <c r="W300" s="1">
        <v>179</v>
      </c>
      <c r="X300" s="1">
        <v>769</v>
      </c>
      <c r="Y300" s="1">
        <v>1409</v>
      </c>
      <c r="Z300" s="1">
        <v>2365</v>
      </c>
      <c r="AA300" s="8">
        <f t="shared" si="37"/>
        <v>1</v>
      </c>
      <c r="AB300" s="1">
        <v>671</v>
      </c>
      <c r="AC300" s="8">
        <f t="shared" si="41"/>
        <v>1</v>
      </c>
      <c r="AD300" s="1">
        <v>0</v>
      </c>
      <c r="AE300" s="1">
        <v>0</v>
      </c>
      <c r="AF300" s="8">
        <f t="shared" si="38"/>
        <v>1</v>
      </c>
      <c r="AG300" s="1">
        <v>0</v>
      </c>
      <c r="AH300" s="1">
        <v>0</v>
      </c>
      <c r="AI300" s="1">
        <v>0</v>
      </c>
    </row>
    <row r="301" spans="1:35" x14ac:dyDescent="0.2">
      <c r="A301" s="1">
        <v>106334025</v>
      </c>
      <c r="B301" s="1" t="s">
        <v>669</v>
      </c>
      <c r="C301" s="1">
        <v>1</v>
      </c>
      <c r="D301" s="2">
        <v>26.843835616438355</v>
      </c>
      <c r="E301" s="4">
        <f t="shared" si="36"/>
        <v>2</v>
      </c>
      <c r="F301" s="1">
        <v>1</v>
      </c>
      <c r="G301" s="1">
        <v>1</v>
      </c>
      <c r="H301" s="1">
        <v>19</v>
      </c>
      <c r="I301" s="8">
        <f t="shared" si="40"/>
        <v>1</v>
      </c>
      <c r="J301" s="1">
        <v>226</v>
      </c>
      <c r="K301" s="8">
        <f t="shared" si="39"/>
        <v>1</v>
      </c>
      <c r="L301" s="10">
        <v>6</v>
      </c>
      <c r="M301" s="1">
        <v>2762</v>
      </c>
      <c r="N301" s="1">
        <v>4602</v>
      </c>
      <c r="O301" s="2">
        <v>1.6661839246922521</v>
      </c>
      <c r="P301" s="1">
        <v>0</v>
      </c>
      <c r="Q301" s="1">
        <v>1</v>
      </c>
      <c r="R301" s="1">
        <v>1</v>
      </c>
      <c r="S301" s="1">
        <v>1</v>
      </c>
      <c r="T301" s="1">
        <v>1</v>
      </c>
      <c r="U301" s="1">
        <v>1</v>
      </c>
      <c r="V301" s="1">
        <v>0</v>
      </c>
      <c r="W301" s="1">
        <v>1523</v>
      </c>
      <c r="X301" s="1">
        <v>2451</v>
      </c>
      <c r="Y301" s="1">
        <v>660</v>
      </c>
      <c r="Z301" s="1">
        <v>4635</v>
      </c>
      <c r="AA301" s="8">
        <f t="shared" si="37"/>
        <v>1</v>
      </c>
      <c r="AB301" s="1">
        <v>3397</v>
      </c>
      <c r="AC301" s="8">
        <f t="shared" si="41"/>
        <v>1</v>
      </c>
      <c r="AD301" s="1">
        <v>0</v>
      </c>
      <c r="AE301" s="1">
        <v>3033</v>
      </c>
      <c r="AF301" s="8">
        <f t="shared" si="38"/>
        <v>2</v>
      </c>
      <c r="AG301" s="1">
        <v>179</v>
      </c>
      <c r="AH301" s="1">
        <v>22</v>
      </c>
      <c r="AI301" s="1">
        <v>1</v>
      </c>
    </row>
    <row r="302" spans="1:35" x14ac:dyDescent="0.2">
      <c r="A302" s="1">
        <v>106334048</v>
      </c>
      <c r="B302" s="1" t="s">
        <v>1388</v>
      </c>
      <c r="C302" s="1">
        <v>1</v>
      </c>
      <c r="D302" s="2">
        <v>25.783561643835615</v>
      </c>
      <c r="E302" s="4">
        <f t="shared" si="36"/>
        <v>2</v>
      </c>
      <c r="F302" s="1">
        <v>1</v>
      </c>
      <c r="G302" s="1">
        <v>1</v>
      </c>
      <c r="H302" s="1">
        <v>0</v>
      </c>
      <c r="I302" s="8">
        <f>IF(AND(H302&lt;=20,H302&gt;=0),1,IF(AND(H302&lt;=40,H302&gt;20),2,IF(AND(40&lt;H302,H302&lt;=60),3,IF(AND(60&lt;H302,H302&lt;=80),4,IF(AND(80&lt;H302,H302&lt;=100),5,6)))))</f>
        <v>1</v>
      </c>
      <c r="J302" s="1">
        <v>101</v>
      </c>
      <c r="K302" s="8">
        <f t="shared" si="39"/>
        <v>1</v>
      </c>
      <c r="L302" s="10">
        <v>12</v>
      </c>
      <c r="M302" s="1">
        <v>1107</v>
      </c>
      <c r="N302" s="1">
        <v>1694</v>
      </c>
      <c r="O302" s="2">
        <v>1.5302619692863595</v>
      </c>
      <c r="P302" s="1">
        <v>0</v>
      </c>
      <c r="Q302" s="1">
        <v>1</v>
      </c>
      <c r="R302" s="1">
        <v>1</v>
      </c>
      <c r="S302" s="1">
        <v>1</v>
      </c>
      <c r="T302" s="1">
        <v>1</v>
      </c>
      <c r="U302" s="1">
        <v>1</v>
      </c>
      <c r="V302" s="1">
        <v>0</v>
      </c>
      <c r="W302" s="1">
        <v>510</v>
      </c>
      <c r="X302" s="1">
        <v>1128</v>
      </c>
      <c r="Y302" s="1">
        <v>382</v>
      </c>
      <c r="Z302" s="1">
        <v>2021</v>
      </c>
      <c r="AA302" s="8">
        <f t="shared" si="37"/>
        <v>1</v>
      </c>
      <c r="AB302" s="1">
        <v>867</v>
      </c>
      <c r="AC302" s="8">
        <f t="shared" si="41"/>
        <v>1</v>
      </c>
      <c r="AD302" s="1">
        <v>0</v>
      </c>
      <c r="AE302" s="1">
        <v>1160</v>
      </c>
      <c r="AF302" s="8">
        <f t="shared" si="38"/>
        <v>1</v>
      </c>
      <c r="AG302" s="1">
        <v>46</v>
      </c>
      <c r="AH302" s="1">
        <v>4</v>
      </c>
      <c r="AI302" s="1">
        <v>0</v>
      </c>
    </row>
    <row r="303" spans="1:35" x14ac:dyDescent="0.2">
      <c r="A303" s="1">
        <v>106334068</v>
      </c>
      <c r="B303" s="1" t="s">
        <v>1096</v>
      </c>
      <c r="C303" s="1">
        <v>1</v>
      </c>
      <c r="D303" s="2">
        <v>24.402739726027399</v>
      </c>
      <c r="E303" s="4">
        <f t="shared" si="36"/>
        <v>2</v>
      </c>
      <c r="F303" s="1">
        <v>1</v>
      </c>
      <c r="G303" s="1">
        <v>1</v>
      </c>
      <c r="H303" s="1">
        <v>0</v>
      </c>
      <c r="I303" s="8">
        <f>IF(AND(H303&lt;=20,H303&gt;=0),1,IF(AND(H303&lt;=40,H303&gt;20),2,IF(AND(40&lt;H303,H303&lt;=60),3,IF(AND(60&lt;H303,H303&lt;=80),4,IF(AND(80&lt;H303,H303&lt;=100),5,6)))))</f>
        <v>1</v>
      </c>
      <c r="J303" s="1">
        <v>120</v>
      </c>
      <c r="K303" s="8">
        <f t="shared" si="39"/>
        <v>1</v>
      </c>
      <c r="L303" s="10">
        <v>8</v>
      </c>
      <c r="M303" s="1">
        <v>3284</v>
      </c>
      <c r="N303" s="1">
        <v>5634</v>
      </c>
      <c r="O303" s="2">
        <v>1.715590742996346</v>
      </c>
      <c r="P303" s="1">
        <v>0</v>
      </c>
      <c r="Q303" s="1">
        <v>0</v>
      </c>
      <c r="R303" s="1">
        <v>1</v>
      </c>
      <c r="S303" s="1">
        <v>1</v>
      </c>
      <c r="T303" s="1">
        <v>1</v>
      </c>
      <c r="U303" s="1">
        <v>1</v>
      </c>
      <c r="V303" s="1">
        <v>0</v>
      </c>
      <c r="W303" s="1">
        <v>4</v>
      </c>
      <c r="X303" s="1">
        <v>46</v>
      </c>
      <c r="Y303" s="1">
        <v>3459</v>
      </c>
      <c r="Z303" s="1">
        <v>3509</v>
      </c>
      <c r="AA303" s="8">
        <f t="shared" si="37"/>
        <v>1</v>
      </c>
      <c r="AB303" s="1">
        <v>1479</v>
      </c>
      <c r="AC303" s="8">
        <f t="shared" si="41"/>
        <v>1</v>
      </c>
      <c r="AD303" s="1">
        <v>1</v>
      </c>
      <c r="AE303" s="1">
        <v>3284</v>
      </c>
      <c r="AF303" s="8">
        <f t="shared" si="38"/>
        <v>2</v>
      </c>
      <c r="AG303" s="1">
        <v>156</v>
      </c>
      <c r="AH303" s="1">
        <v>23</v>
      </c>
      <c r="AI303" s="1">
        <v>0</v>
      </c>
    </row>
    <row r="304" spans="1:35" x14ac:dyDescent="0.2">
      <c r="A304" s="1">
        <v>106334457</v>
      </c>
      <c r="B304" s="1" t="s">
        <v>1344</v>
      </c>
      <c r="C304" s="1">
        <v>1</v>
      </c>
      <c r="D304" s="2">
        <v>20.684931506849313</v>
      </c>
      <c r="E304" s="4">
        <f t="shared" si="36"/>
        <v>2</v>
      </c>
      <c r="F304" s="1">
        <v>3</v>
      </c>
      <c r="G304" s="1">
        <v>3</v>
      </c>
      <c r="H304" s="1">
        <v>0</v>
      </c>
      <c r="I304" s="8">
        <f t="shared" ref="I304:I324" si="42">IF(AND(H304&lt;=20,H304&gt;=0),1,IF(AND(H304&lt;=40,H304&gt;20),2,IF(AND(40&lt;H304,H304&lt;=60),3,IF(AND(60&lt;H304,H304&lt;=80),4,IF(AND(80&lt;H304,H304&lt;=100),5,6)))))</f>
        <v>1</v>
      </c>
      <c r="J304" s="1">
        <v>16</v>
      </c>
      <c r="K304" s="8">
        <f t="shared" si="39"/>
        <v>1</v>
      </c>
      <c r="L304" s="10">
        <v>0</v>
      </c>
      <c r="M304" s="1">
        <v>0</v>
      </c>
      <c r="N304" s="1">
        <v>0</v>
      </c>
      <c r="O304" s="2">
        <v>0</v>
      </c>
      <c r="P304" s="1">
        <v>0</v>
      </c>
      <c r="Q304" s="1">
        <v>0</v>
      </c>
      <c r="R304" s="1">
        <v>0</v>
      </c>
      <c r="S304" s="1">
        <v>0</v>
      </c>
      <c r="T304" s="1">
        <v>0</v>
      </c>
      <c r="U304" s="1">
        <v>0</v>
      </c>
      <c r="V304" s="1">
        <v>0</v>
      </c>
      <c r="W304" s="1">
        <v>0</v>
      </c>
      <c r="X304" s="1">
        <v>0</v>
      </c>
      <c r="Y304" s="1">
        <v>0</v>
      </c>
      <c r="Z304" s="1">
        <v>0</v>
      </c>
      <c r="AA304" s="8">
        <f t="shared" si="37"/>
        <v>1</v>
      </c>
      <c r="AB304" s="1">
        <v>0</v>
      </c>
      <c r="AC304" s="8">
        <f t="shared" si="41"/>
        <v>1</v>
      </c>
      <c r="AD304" s="1">
        <v>0</v>
      </c>
      <c r="AE304" s="1">
        <v>0</v>
      </c>
      <c r="AF304" s="8">
        <f t="shared" si="38"/>
        <v>1</v>
      </c>
      <c r="AG304" s="1">
        <v>0</v>
      </c>
      <c r="AH304" s="1">
        <v>0</v>
      </c>
      <c r="AI304" s="1">
        <v>0</v>
      </c>
    </row>
    <row r="305" spans="1:35" x14ac:dyDescent="0.2">
      <c r="A305" s="1">
        <v>106334487</v>
      </c>
      <c r="B305" s="1" t="s">
        <v>671</v>
      </c>
      <c r="C305" s="1">
        <v>1</v>
      </c>
      <c r="D305" s="2">
        <v>18.284931506849315</v>
      </c>
      <c r="E305" s="4">
        <f t="shared" si="36"/>
        <v>1</v>
      </c>
      <c r="F305" s="1">
        <v>1</v>
      </c>
      <c r="G305" s="1">
        <v>1</v>
      </c>
      <c r="H305" s="1">
        <v>32</v>
      </c>
      <c r="I305" s="8">
        <f t="shared" si="42"/>
        <v>2</v>
      </c>
      <c r="J305" s="1">
        <v>439</v>
      </c>
      <c r="K305" s="8">
        <f t="shared" si="39"/>
        <v>2</v>
      </c>
      <c r="L305" s="10">
        <v>35</v>
      </c>
      <c r="M305" s="1">
        <v>1513</v>
      </c>
      <c r="N305" s="1">
        <v>3386</v>
      </c>
      <c r="O305" s="2">
        <v>2.2379378717779246</v>
      </c>
      <c r="P305" s="1">
        <v>1</v>
      </c>
      <c r="Q305" s="1">
        <v>1</v>
      </c>
      <c r="R305" s="1">
        <v>1</v>
      </c>
      <c r="S305" s="1">
        <v>1</v>
      </c>
      <c r="T305" s="1">
        <v>1</v>
      </c>
      <c r="U305" s="1">
        <v>1</v>
      </c>
      <c r="V305" s="1">
        <v>2</v>
      </c>
      <c r="W305" s="1">
        <v>15</v>
      </c>
      <c r="X305" s="1">
        <v>201</v>
      </c>
      <c r="Y305" s="1">
        <v>10078</v>
      </c>
      <c r="Z305" s="1">
        <v>10302</v>
      </c>
      <c r="AA305" s="8">
        <f t="shared" si="37"/>
        <v>3</v>
      </c>
      <c r="AB305" s="1">
        <v>3313</v>
      </c>
      <c r="AC305" s="8">
        <f t="shared" si="41"/>
        <v>1</v>
      </c>
      <c r="AD305" s="1">
        <v>1</v>
      </c>
      <c r="AE305" s="1">
        <v>1808</v>
      </c>
      <c r="AF305" s="8">
        <f t="shared" si="38"/>
        <v>1</v>
      </c>
      <c r="AG305" s="1">
        <v>99</v>
      </c>
      <c r="AH305" s="1">
        <v>15</v>
      </c>
      <c r="AI305" s="1">
        <v>0</v>
      </c>
    </row>
    <row r="306" spans="1:35" x14ac:dyDescent="0.2">
      <c r="A306" s="1">
        <v>106334564</v>
      </c>
      <c r="B306" s="1" t="s">
        <v>1223</v>
      </c>
      <c r="C306" s="1">
        <v>1</v>
      </c>
      <c r="D306" s="2">
        <v>116.60273972602739</v>
      </c>
      <c r="E306" s="4">
        <f t="shared" si="36"/>
        <v>6</v>
      </c>
      <c r="F306" s="1">
        <v>1</v>
      </c>
      <c r="G306" s="1">
        <v>1</v>
      </c>
      <c r="H306" s="1">
        <v>0</v>
      </c>
      <c r="I306" s="8">
        <f t="shared" si="42"/>
        <v>1</v>
      </c>
      <c r="J306" s="1">
        <v>140</v>
      </c>
      <c r="K306" s="8">
        <f t="shared" si="39"/>
        <v>1</v>
      </c>
      <c r="L306" s="10">
        <v>0</v>
      </c>
      <c r="M306" s="1">
        <v>0</v>
      </c>
      <c r="N306" s="1">
        <v>0</v>
      </c>
      <c r="O306" s="2">
        <v>0</v>
      </c>
      <c r="P306" s="1">
        <v>0</v>
      </c>
      <c r="Q306" s="1">
        <v>0</v>
      </c>
      <c r="R306" s="1">
        <v>1</v>
      </c>
      <c r="S306" s="1">
        <v>1</v>
      </c>
      <c r="T306" s="1">
        <v>1</v>
      </c>
      <c r="U306" s="1">
        <v>1</v>
      </c>
      <c r="V306" s="1">
        <v>0</v>
      </c>
      <c r="W306" s="1">
        <v>5</v>
      </c>
      <c r="X306" s="1">
        <v>49</v>
      </c>
      <c r="Y306" s="1">
        <v>3565</v>
      </c>
      <c r="Z306" s="1">
        <v>3619</v>
      </c>
      <c r="AA306" s="8">
        <f t="shared" si="37"/>
        <v>1</v>
      </c>
      <c r="AB306" s="1">
        <v>776</v>
      </c>
      <c r="AC306" s="8">
        <f t="shared" si="41"/>
        <v>1</v>
      </c>
      <c r="AD306" s="1">
        <v>1</v>
      </c>
      <c r="AE306" s="1">
        <v>0</v>
      </c>
      <c r="AF306" s="8">
        <f t="shared" si="38"/>
        <v>1</v>
      </c>
      <c r="AG306" s="1">
        <v>0</v>
      </c>
      <c r="AH306" s="1">
        <v>0</v>
      </c>
      <c r="AI306" s="1">
        <v>0</v>
      </c>
    </row>
    <row r="307" spans="1:35" x14ac:dyDescent="0.2">
      <c r="A307" s="1">
        <v>106334589</v>
      </c>
      <c r="B307" s="1" t="s">
        <v>1188</v>
      </c>
      <c r="C307" s="1">
        <v>1</v>
      </c>
      <c r="D307" s="2">
        <v>5.2465753424657535</v>
      </c>
      <c r="E307" s="4">
        <f t="shared" si="36"/>
        <v>1</v>
      </c>
      <c r="F307" s="1">
        <v>1</v>
      </c>
      <c r="G307" s="1">
        <v>1</v>
      </c>
      <c r="H307" s="1">
        <v>0</v>
      </c>
      <c r="I307" s="8">
        <f t="shared" si="42"/>
        <v>1</v>
      </c>
      <c r="J307" s="1">
        <v>106</v>
      </c>
      <c r="K307" s="8">
        <f t="shared" si="39"/>
        <v>1</v>
      </c>
      <c r="L307" s="10">
        <v>14</v>
      </c>
      <c r="M307" s="1">
        <v>1176</v>
      </c>
      <c r="N307" s="1">
        <v>2095</v>
      </c>
      <c r="O307" s="2">
        <v>1.7814625850340136</v>
      </c>
      <c r="P307" s="1">
        <v>0</v>
      </c>
      <c r="Q307" s="1">
        <v>0</v>
      </c>
      <c r="R307" s="1">
        <v>1</v>
      </c>
      <c r="S307" s="1">
        <v>1</v>
      </c>
      <c r="T307" s="1">
        <v>1</v>
      </c>
      <c r="U307" s="1">
        <v>0</v>
      </c>
      <c r="V307" s="1">
        <v>15</v>
      </c>
      <c r="W307" s="1">
        <v>108</v>
      </c>
      <c r="X307" s="1">
        <v>730</v>
      </c>
      <c r="Y307" s="1">
        <v>5465</v>
      </c>
      <c r="Z307" s="1">
        <v>6321</v>
      </c>
      <c r="AA307" s="8">
        <f t="shared" si="37"/>
        <v>2</v>
      </c>
      <c r="AB307" s="1">
        <v>2917</v>
      </c>
      <c r="AC307" s="8">
        <f t="shared" si="41"/>
        <v>1</v>
      </c>
      <c r="AD307" s="1">
        <v>0</v>
      </c>
      <c r="AE307" s="1">
        <v>1173</v>
      </c>
      <c r="AF307" s="8">
        <f t="shared" si="38"/>
        <v>1</v>
      </c>
      <c r="AG307" s="1">
        <v>30</v>
      </c>
      <c r="AH307" s="1">
        <v>3</v>
      </c>
      <c r="AI307" s="1">
        <v>0</v>
      </c>
    </row>
    <row r="308" spans="1:35" x14ac:dyDescent="0.2">
      <c r="A308" s="1">
        <v>106340913</v>
      </c>
      <c r="B308" s="1" t="s">
        <v>674</v>
      </c>
      <c r="C308" s="1">
        <v>1</v>
      </c>
      <c r="D308" s="2">
        <v>55.2</v>
      </c>
      <c r="E308" s="4">
        <f t="shared" si="36"/>
        <v>3</v>
      </c>
      <c r="F308" s="1">
        <v>1</v>
      </c>
      <c r="G308" s="1">
        <v>1</v>
      </c>
      <c r="H308" s="1">
        <v>0</v>
      </c>
      <c r="I308" s="8">
        <f t="shared" si="42"/>
        <v>1</v>
      </c>
      <c r="J308" s="1">
        <v>287</v>
      </c>
      <c r="K308" s="8">
        <f t="shared" si="39"/>
        <v>1</v>
      </c>
      <c r="L308" s="10">
        <v>0</v>
      </c>
      <c r="M308" s="1">
        <v>0</v>
      </c>
      <c r="N308" s="1">
        <v>0</v>
      </c>
      <c r="O308" s="2">
        <v>0</v>
      </c>
      <c r="P308" s="1">
        <v>0</v>
      </c>
      <c r="Q308" s="1">
        <v>1</v>
      </c>
      <c r="R308" s="1">
        <v>1</v>
      </c>
      <c r="S308" s="1">
        <v>1</v>
      </c>
      <c r="T308" s="1">
        <v>1</v>
      </c>
      <c r="U308" s="1">
        <v>1</v>
      </c>
      <c r="V308" s="1">
        <v>7</v>
      </c>
      <c r="W308" s="1">
        <v>131</v>
      </c>
      <c r="X308" s="1">
        <v>1912</v>
      </c>
      <c r="Y308" s="1">
        <v>3347</v>
      </c>
      <c r="Z308" s="1">
        <v>5399</v>
      </c>
      <c r="AA308" s="8">
        <f t="shared" si="37"/>
        <v>2</v>
      </c>
      <c r="AB308" s="1">
        <v>3668</v>
      </c>
      <c r="AC308" s="8">
        <f t="shared" si="41"/>
        <v>1</v>
      </c>
      <c r="AD308" s="1">
        <v>1</v>
      </c>
      <c r="AE308" s="1">
        <v>0</v>
      </c>
      <c r="AF308" s="8">
        <f t="shared" si="38"/>
        <v>1</v>
      </c>
      <c r="AG308" s="1">
        <v>0</v>
      </c>
      <c r="AH308" s="1">
        <v>0</v>
      </c>
      <c r="AI308" s="1">
        <v>0</v>
      </c>
    </row>
    <row r="309" spans="1:35" x14ac:dyDescent="0.2">
      <c r="A309" s="1">
        <v>106340947</v>
      </c>
      <c r="B309" s="1" t="s">
        <v>677</v>
      </c>
      <c r="C309" s="1">
        <v>1</v>
      </c>
      <c r="D309" s="2">
        <v>70.567123287671237</v>
      </c>
      <c r="E309" s="4">
        <f t="shared" si="36"/>
        <v>4</v>
      </c>
      <c r="F309" s="1">
        <v>1</v>
      </c>
      <c r="G309" s="1">
        <v>1</v>
      </c>
      <c r="H309" s="1">
        <v>0</v>
      </c>
      <c r="I309" s="8">
        <f t="shared" si="42"/>
        <v>1</v>
      </c>
      <c r="J309" s="1">
        <v>432</v>
      </c>
      <c r="K309" s="8">
        <f t="shared" si="39"/>
        <v>2</v>
      </c>
      <c r="L309" s="10">
        <v>2038</v>
      </c>
      <c r="M309" s="1">
        <v>0</v>
      </c>
      <c r="N309" s="1">
        <v>4369</v>
      </c>
      <c r="O309" s="2">
        <v>0</v>
      </c>
      <c r="P309" s="1">
        <v>0</v>
      </c>
      <c r="Q309" s="1">
        <v>1</v>
      </c>
      <c r="R309" s="1">
        <v>1</v>
      </c>
      <c r="S309" s="1">
        <v>1</v>
      </c>
      <c r="T309" s="1">
        <v>1</v>
      </c>
      <c r="U309" s="1">
        <v>1</v>
      </c>
      <c r="V309" s="1">
        <v>3</v>
      </c>
      <c r="W309" s="1">
        <v>20</v>
      </c>
      <c r="X309" s="1">
        <v>169</v>
      </c>
      <c r="Y309" s="1">
        <v>6974</v>
      </c>
      <c r="Z309" s="1">
        <v>7169</v>
      </c>
      <c r="AA309" s="8">
        <f t="shared" si="37"/>
        <v>2</v>
      </c>
      <c r="AB309" s="1">
        <v>4329</v>
      </c>
      <c r="AC309" s="8">
        <f t="shared" si="41"/>
        <v>2</v>
      </c>
      <c r="AD309" s="1">
        <v>1</v>
      </c>
      <c r="AE309" s="1">
        <v>2023</v>
      </c>
      <c r="AF309" s="8">
        <f t="shared" si="38"/>
        <v>2</v>
      </c>
      <c r="AG309" s="1">
        <v>82</v>
      </c>
      <c r="AH309" s="1">
        <v>13</v>
      </c>
      <c r="AI309" s="1">
        <v>1</v>
      </c>
    </row>
    <row r="310" spans="1:35" x14ac:dyDescent="0.2">
      <c r="A310" s="1">
        <v>106340950</v>
      </c>
      <c r="B310" s="1" t="s">
        <v>679</v>
      </c>
      <c r="C310" s="1">
        <v>1</v>
      </c>
      <c r="D310" s="2">
        <v>49.463013698630135</v>
      </c>
      <c r="E310" s="4">
        <f t="shared" si="36"/>
        <v>3</v>
      </c>
      <c r="F310" s="1">
        <v>1</v>
      </c>
      <c r="G310" s="1">
        <v>1</v>
      </c>
      <c r="H310" s="1">
        <v>26</v>
      </c>
      <c r="I310" s="8">
        <f t="shared" si="42"/>
        <v>2</v>
      </c>
      <c r="J310" s="1">
        <v>370</v>
      </c>
      <c r="K310" s="8">
        <f t="shared" si="39"/>
        <v>1</v>
      </c>
      <c r="L310" s="10">
        <v>60</v>
      </c>
      <c r="M310" s="1">
        <v>1886</v>
      </c>
      <c r="N310" s="1">
        <v>3858</v>
      </c>
      <c r="O310" s="2">
        <v>2.0455991516436902</v>
      </c>
      <c r="P310" s="1">
        <v>0</v>
      </c>
      <c r="Q310" s="1">
        <v>1</v>
      </c>
      <c r="R310" s="1">
        <v>1</v>
      </c>
      <c r="S310" s="1">
        <v>1</v>
      </c>
      <c r="T310" s="1">
        <v>1</v>
      </c>
      <c r="U310" s="1">
        <v>0</v>
      </c>
      <c r="V310" s="1">
        <v>40</v>
      </c>
      <c r="W310" s="1">
        <v>83</v>
      </c>
      <c r="X310" s="1">
        <v>673</v>
      </c>
      <c r="Y310" s="1">
        <v>15886</v>
      </c>
      <c r="Z310" s="1">
        <v>16712</v>
      </c>
      <c r="AA310" s="8">
        <f t="shared" si="37"/>
        <v>3</v>
      </c>
      <c r="AB310" s="1">
        <v>4860</v>
      </c>
      <c r="AC310" s="8">
        <f t="shared" si="41"/>
        <v>2</v>
      </c>
      <c r="AD310" s="1">
        <v>1</v>
      </c>
      <c r="AE310" s="1">
        <v>2156</v>
      </c>
      <c r="AF310" s="8">
        <f t="shared" si="38"/>
        <v>2</v>
      </c>
      <c r="AG310" s="1">
        <v>436</v>
      </c>
      <c r="AH310" s="1">
        <v>249</v>
      </c>
      <c r="AI310" s="1">
        <v>0</v>
      </c>
    </row>
    <row r="311" spans="1:35" x14ac:dyDescent="0.2">
      <c r="A311" s="1">
        <v>106340951</v>
      </c>
      <c r="B311" s="1" t="s">
        <v>682</v>
      </c>
      <c r="C311" s="1">
        <v>1</v>
      </c>
      <c r="D311" s="2">
        <v>42.736986301369861</v>
      </c>
      <c r="E311" s="4">
        <f t="shared" si="36"/>
        <v>3</v>
      </c>
      <c r="F311" s="1">
        <v>1</v>
      </c>
      <c r="G311" s="1">
        <v>1</v>
      </c>
      <c r="H311" s="1">
        <v>12</v>
      </c>
      <c r="I311" s="8">
        <f t="shared" si="42"/>
        <v>1</v>
      </c>
      <c r="J311" s="1">
        <v>329</v>
      </c>
      <c r="K311" s="8">
        <f t="shared" si="39"/>
        <v>1</v>
      </c>
      <c r="L311" s="10">
        <v>30</v>
      </c>
      <c r="M311" s="1">
        <v>1827</v>
      </c>
      <c r="N311" s="1">
        <v>3524</v>
      </c>
      <c r="O311" s="2">
        <v>1.9288451012588943</v>
      </c>
      <c r="P311" s="1">
        <v>0</v>
      </c>
      <c r="Q311" s="1">
        <v>1</v>
      </c>
      <c r="R311" s="1">
        <v>1</v>
      </c>
      <c r="S311" s="1">
        <v>1</v>
      </c>
      <c r="T311" s="1">
        <v>1</v>
      </c>
      <c r="U311" s="1">
        <v>0</v>
      </c>
      <c r="V311" s="1">
        <v>3</v>
      </c>
      <c r="W311" s="1">
        <v>16</v>
      </c>
      <c r="X311" s="1">
        <v>193</v>
      </c>
      <c r="Y311" s="1">
        <v>6733</v>
      </c>
      <c r="Z311" s="1">
        <v>6946</v>
      </c>
      <c r="AA311" s="8">
        <f t="shared" si="37"/>
        <v>2</v>
      </c>
      <c r="AB311" s="1">
        <v>2161</v>
      </c>
      <c r="AC311" s="8">
        <f t="shared" si="41"/>
        <v>1</v>
      </c>
      <c r="AD311" s="1">
        <v>1</v>
      </c>
      <c r="AE311" s="1">
        <v>1942</v>
      </c>
      <c r="AF311" s="8">
        <f t="shared" si="38"/>
        <v>1</v>
      </c>
      <c r="AG311" s="1">
        <v>150</v>
      </c>
      <c r="AH311" s="1">
        <v>47</v>
      </c>
      <c r="AI311" s="1">
        <v>0</v>
      </c>
    </row>
    <row r="312" spans="1:35" x14ac:dyDescent="0.2">
      <c r="A312" s="1">
        <v>106341006</v>
      </c>
      <c r="B312" s="1" t="s">
        <v>684</v>
      </c>
      <c r="C312" s="1">
        <v>1</v>
      </c>
      <c r="D312" s="2">
        <v>62.912328767123284</v>
      </c>
      <c r="E312" s="4">
        <f t="shared" si="36"/>
        <v>4</v>
      </c>
      <c r="F312" s="1">
        <v>1</v>
      </c>
      <c r="G312" s="1">
        <v>1</v>
      </c>
      <c r="H312" s="1">
        <v>49</v>
      </c>
      <c r="I312" s="8">
        <f t="shared" si="42"/>
        <v>3</v>
      </c>
      <c r="J312" s="1">
        <v>619</v>
      </c>
      <c r="K312" s="8">
        <f t="shared" si="39"/>
        <v>2</v>
      </c>
      <c r="L312" s="10">
        <v>10</v>
      </c>
      <c r="M312" s="1">
        <v>1540</v>
      </c>
      <c r="N312" s="1">
        <v>3343</v>
      </c>
      <c r="O312" s="2">
        <v>2.1707792207792207</v>
      </c>
      <c r="P312" s="1">
        <v>0</v>
      </c>
      <c r="Q312" s="1">
        <v>1</v>
      </c>
      <c r="R312" s="1">
        <v>1</v>
      </c>
      <c r="S312" s="1">
        <v>1</v>
      </c>
      <c r="T312" s="1">
        <v>1</v>
      </c>
      <c r="U312" s="1">
        <v>1</v>
      </c>
      <c r="V312" s="1">
        <v>54</v>
      </c>
      <c r="W312" s="1">
        <v>2115</v>
      </c>
      <c r="X312" s="1">
        <v>4001</v>
      </c>
      <c r="Y312" s="1">
        <v>10012</v>
      </c>
      <c r="Z312" s="1">
        <v>16244</v>
      </c>
      <c r="AA312" s="8">
        <f t="shared" si="37"/>
        <v>3</v>
      </c>
      <c r="AB312" s="1">
        <v>11169</v>
      </c>
      <c r="AC312" s="8">
        <f t="shared" si="41"/>
        <v>3</v>
      </c>
      <c r="AD312" s="1">
        <v>1</v>
      </c>
      <c r="AE312" s="1">
        <v>1770</v>
      </c>
      <c r="AF312" s="8">
        <f t="shared" si="38"/>
        <v>1</v>
      </c>
      <c r="AG312" s="1">
        <v>219</v>
      </c>
      <c r="AH312" s="1">
        <v>50</v>
      </c>
      <c r="AI312" s="1">
        <v>0</v>
      </c>
    </row>
    <row r="313" spans="1:35" x14ac:dyDescent="0.2">
      <c r="A313" s="1">
        <v>106341051</v>
      </c>
      <c r="B313" s="1" t="s">
        <v>1414</v>
      </c>
      <c r="C313" s="1">
        <v>1</v>
      </c>
      <c r="D313" s="2">
        <v>29.076712328767123</v>
      </c>
      <c r="E313" s="4">
        <f t="shared" si="36"/>
        <v>2</v>
      </c>
      <c r="F313" s="1">
        <v>1</v>
      </c>
      <c r="G313" s="1">
        <v>1</v>
      </c>
      <c r="H313" s="1">
        <v>0</v>
      </c>
      <c r="I313" s="8">
        <f t="shared" si="42"/>
        <v>1</v>
      </c>
      <c r="J313" s="1">
        <v>298</v>
      </c>
      <c r="K313" s="8">
        <f t="shared" si="39"/>
        <v>1</v>
      </c>
      <c r="L313" s="10">
        <v>0</v>
      </c>
      <c r="M313" s="1">
        <v>0</v>
      </c>
      <c r="N313" s="1">
        <v>0</v>
      </c>
      <c r="O313" s="2">
        <v>0</v>
      </c>
      <c r="P313" s="1">
        <v>0</v>
      </c>
      <c r="Q313" s="1">
        <v>1</v>
      </c>
      <c r="R313" s="1">
        <v>1</v>
      </c>
      <c r="S313" s="1">
        <v>1</v>
      </c>
      <c r="T313" s="1">
        <v>1</v>
      </c>
      <c r="U313" s="1">
        <v>1</v>
      </c>
      <c r="V313" s="1">
        <v>12</v>
      </c>
      <c r="W313" s="1">
        <v>115</v>
      </c>
      <c r="X313" s="1">
        <v>1033</v>
      </c>
      <c r="Y313" s="1">
        <v>5768</v>
      </c>
      <c r="Z313" s="1">
        <v>6929</v>
      </c>
      <c r="AA313" s="8">
        <f t="shared" si="37"/>
        <v>2</v>
      </c>
      <c r="AB313" s="1">
        <v>5063</v>
      </c>
      <c r="AC313" s="8">
        <f t="shared" si="41"/>
        <v>2</v>
      </c>
      <c r="AD313" s="1">
        <v>1</v>
      </c>
      <c r="AE313" s="1">
        <v>0</v>
      </c>
      <c r="AF313" s="8">
        <f t="shared" si="38"/>
        <v>1</v>
      </c>
      <c r="AG313" s="1">
        <v>0</v>
      </c>
      <c r="AH313" s="1">
        <v>0</v>
      </c>
      <c r="AI313" s="1">
        <v>0</v>
      </c>
    </row>
    <row r="314" spans="1:35" x14ac:dyDescent="0.2">
      <c r="A314" s="1">
        <v>106341052</v>
      </c>
      <c r="B314" s="1" t="s">
        <v>686</v>
      </c>
      <c r="C314" s="1">
        <v>0</v>
      </c>
      <c r="D314" s="2">
        <v>70.567123287671237</v>
      </c>
      <c r="E314" s="4">
        <f t="shared" si="36"/>
        <v>4</v>
      </c>
      <c r="F314" s="1">
        <v>1</v>
      </c>
      <c r="G314" s="1">
        <v>1</v>
      </c>
      <c r="H314" s="1">
        <v>55</v>
      </c>
      <c r="I314" s="8">
        <f t="shared" si="42"/>
        <v>3</v>
      </c>
      <c r="J314" s="1">
        <v>348</v>
      </c>
      <c r="K314" s="8">
        <f t="shared" si="39"/>
        <v>1</v>
      </c>
      <c r="L314" s="10">
        <v>44</v>
      </c>
      <c r="M314" s="1">
        <v>5397</v>
      </c>
      <c r="N314" s="1">
        <v>9029</v>
      </c>
      <c r="O314" s="2">
        <v>1.6729664628497314</v>
      </c>
      <c r="P314" s="1">
        <v>0</v>
      </c>
      <c r="Q314" s="1">
        <v>1</v>
      </c>
      <c r="R314" s="1">
        <v>1</v>
      </c>
      <c r="S314" s="1">
        <v>1</v>
      </c>
      <c r="T314" s="1">
        <v>1</v>
      </c>
      <c r="U314" s="1">
        <v>1</v>
      </c>
      <c r="V314" s="1">
        <v>6</v>
      </c>
      <c r="W314" s="1">
        <v>39</v>
      </c>
      <c r="X314" s="1">
        <v>557</v>
      </c>
      <c r="Y314" s="1">
        <v>3348</v>
      </c>
      <c r="Z314" s="1">
        <v>3951</v>
      </c>
      <c r="AA314" s="8">
        <f t="shared" si="37"/>
        <v>1</v>
      </c>
      <c r="AB314" s="1">
        <v>3633</v>
      </c>
      <c r="AC314" s="8">
        <f t="shared" si="41"/>
        <v>1</v>
      </c>
      <c r="AD314" s="1">
        <v>0</v>
      </c>
      <c r="AE314" s="1">
        <v>5397</v>
      </c>
      <c r="AF314" s="8">
        <f t="shared" si="38"/>
        <v>3</v>
      </c>
      <c r="AG314" s="1">
        <v>601</v>
      </c>
      <c r="AH314" s="1">
        <v>181</v>
      </c>
      <c r="AI314" s="1">
        <v>0</v>
      </c>
    </row>
    <row r="315" spans="1:35" x14ac:dyDescent="0.2">
      <c r="A315" s="1">
        <v>106342344</v>
      </c>
      <c r="B315" s="1" t="s">
        <v>688</v>
      </c>
      <c r="C315" s="1">
        <v>1</v>
      </c>
      <c r="D315" s="2">
        <v>30.728767123287671</v>
      </c>
      <c r="E315" s="4">
        <f t="shared" si="36"/>
        <v>2</v>
      </c>
      <c r="F315" s="1">
        <v>1</v>
      </c>
      <c r="G315" s="1">
        <v>1</v>
      </c>
      <c r="H315" s="1">
        <v>8</v>
      </c>
      <c r="I315" s="8">
        <f t="shared" si="42"/>
        <v>1</v>
      </c>
      <c r="J315" s="1">
        <v>217</v>
      </c>
      <c r="K315" s="8">
        <f t="shared" si="39"/>
        <v>1</v>
      </c>
      <c r="L315" s="10">
        <v>0</v>
      </c>
      <c r="M315" s="1">
        <v>2237</v>
      </c>
      <c r="N315" s="1">
        <v>4039</v>
      </c>
      <c r="O315" s="2">
        <v>1.805543138131426</v>
      </c>
      <c r="P315" s="1">
        <v>0</v>
      </c>
      <c r="Q315" s="1">
        <v>0</v>
      </c>
      <c r="R315" s="1">
        <v>1</v>
      </c>
      <c r="S315" s="1">
        <v>1</v>
      </c>
      <c r="T315" s="1">
        <v>1</v>
      </c>
      <c r="U315" s="1">
        <v>0</v>
      </c>
      <c r="V315" s="1">
        <v>12</v>
      </c>
      <c r="W315" s="1">
        <v>155</v>
      </c>
      <c r="X315" s="1">
        <v>2386</v>
      </c>
      <c r="Y315" s="1">
        <v>5090</v>
      </c>
      <c r="Z315" s="1">
        <v>7647</v>
      </c>
      <c r="AA315" s="8">
        <f t="shared" si="37"/>
        <v>2</v>
      </c>
      <c r="AB315" s="1">
        <v>3954</v>
      </c>
      <c r="AC315" s="8">
        <f t="shared" si="41"/>
        <v>1</v>
      </c>
      <c r="AD315" s="1">
        <v>0</v>
      </c>
      <c r="AE315" s="1">
        <v>2506</v>
      </c>
      <c r="AF315" s="8">
        <f t="shared" si="38"/>
        <v>2</v>
      </c>
      <c r="AG315" s="1">
        <v>120</v>
      </c>
      <c r="AH315" s="1">
        <v>14</v>
      </c>
      <c r="AI315" s="1">
        <v>0</v>
      </c>
    </row>
    <row r="316" spans="1:35" x14ac:dyDescent="0.2">
      <c r="A316" s="1">
        <v>106342392</v>
      </c>
      <c r="B316" s="1" t="s">
        <v>690</v>
      </c>
      <c r="C316" s="1">
        <v>1</v>
      </c>
      <c r="D316" s="2">
        <v>29.742465753424657</v>
      </c>
      <c r="E316" s="4">
        <f t="shared" si="36"/>
        <v>2</v>
      </c>
      <c r="F316" s="1">
        <v>2</v>
      </c>
      <c r="G316" s="1">
        <v>3</v>
      </c>
      <c r="H316" s="1">
        <v>0</v>
      </c>
      <c r="I316" s="8">
        <f t="shared" si="42"/>
        <v>1</v>
      </c>
      <c r="J316" s="1">
        <v>120</v>
      </c>
      <c r="K316" s="8">
        <f t="shared" si="39"/>
        <v>1</v>
      </c>
      <c r="L316" s="10">
        <v>0</v>
      </c>
      <c r="M316" s="1">
        <v>0</v>
      </c>
      <c r="N316" s="1">
        <v>0</v>
      </c>
      <c r="O316" s="2">
        <v>0</v>
      </c>
      <c r="P316" s="1">
        <v>16</v>
      </c>
      <c r="Q316" s="1">
        <v>1</v>
      </c>
      <c r="R316" s="1">
        <v>0</v>
      </c>
      <c r="S316" s="1">
        <v>0</v>
      </c>
      <c r="T316" s="1">
        <v>0</v>
      </c>
      <c r="U316" s="1">
        <v>0</v>
      </c>
      <c r="V316" s="1">
        <v>0</v>
      </c>
      <c r="W316" s="1">
        <v>0</v>
      </c>
      <c r="X316" s="1">
        <v>0</v>
      </c>
      <c r="Y316" s="1">
        <v>0</v>
      </c>
      <c r="Z316" s="1">
        <v>0</v>
      </c>
      <c r="AA316" s="8">
        <f t="shared" si="37"/>
        <v>1</v>
      </c>
      <c r="AB316" s="1">
        <v>0</v>
      </c>
      <c r="AC316" s="8">
        <f t="shared" si="41"/>
        <v>1</v>
      </c>
      <c r="AD316" s="1">
        <v>0</v>
      </c>
      <c r="AE316" s="1">
        <v>0</v>
      </c>
      <c r="AF316" s="8">
        <f t="shared" si="38"/>
        <v>1</v>
      </c>
      <c r="AG316" s="1">
        <v>0</v>
      </c>
      <c r="AH316" s="1">
        <v>0</v>
      </c>
      <c r="AI316" s="1">
        <v>0</v>
      </c>
    </row>
    <row r="317" spans="1:35" x14ac:dyDescent="0.2">
      <c r="A317" s="1">
        <v>106344011</v>
      </c>
      <c r="B317" s="1" t="s">
        <v>692</v>
      </c>
      <c r="C317" s="1">
        <v>1</v>
      </c>
      <c r="D317" s="2">
        <v>28.463013698630139</v>
      </c>
      <c r="E317" s="4">
        <f t="shared" si="36"/>
        <v>2</v>
      </c>
      <c r="F317" s="1">
        <v>3</v>
      </c>
      <c r="G317" s="1">
        <v>3</v>
      </c>
      <c r="H317" s="1">
        <v>0</v>
      </c>
      <c r="I317" s="8">
        <f t="shared" si="42"/>
        <v>1</v>
      </c>
      <c r="J317" s="1">
        <v>50</v>
      </c>
      <c r="K317" s="8">
        <f t="shared" si="39"/>
        <v>1</v>
      </c>
      <c r="L317" s="10">
        <v>0</v>
      </c>
      <c r="M317" s="1">
        <v>0</v>
      </c>
      <c r="N317" s="1">
        <v>0</v>
      </c>
      <c r="O317" s="2">
        <v>0</v>
      </c>
      <c r="P317" s="1">
        <v>0</v>
      </c>
      <c r="Q317" s="1">
        <v>0</v>
      </c>
      <c r="R317" s="1">
        <v>0</v>
      </c>
      <c r="S317" s="1">
        <v>0</v>
      </c>
      <c r="T317" s="1">
        <v>0</v>
      </c>
      <c r="U317" s="1">
        <v>0</v>
      </c>
      <c r="V317" s="1">
        <v>0</v>
      </c>
      <c r="W317" s="1">
        <v>0</v>
      </c>
      <c r="X317" s="1">
        <v>0</v>
      </c>
      <c r="Y317" s="1">
        <v>0</v>
      </c>
      <c r="Z317" s="1">
        <v>0</v>
      </c>
      <c r="AA317" s="8">
        <f t="shared" si="37"/>
        <v>1</v>
      </c>
      <c r="AB317" s="1">
        <v>0</v>
      </c>
      <c r="AC317" s="8">
        <f t="shared" si="41"/>
        <v>1</v>
      </c>
      <c r="AD317" s="1">
        <v>0</v>
      </c>
      <c r="AE317" s="1">
        <v>0</v>
      </c>
      <c r="AF317" s="8">
        <f t="shared" si="38"/>
        <v>1</v>
      </c>
      <c r="AG317" s="1">
        <v>0</v>
      </c>
      <c r="AH317" s="1">
        <v>0</v>
      </c>
      <c r="AI317" s="1">
        <v>0</v>
      </c>
    </row>
    <row r="318" spans="1:35" x14ac:dyDescent="0.2">
      <c r="A318" s="1">
        <v>106344017</v>
      </c>
      <c r="B318" s="1" t="s">
        <v>694</v>
      </c>
      <c r="C318" s="1">
        <v>1</v>
      </c>
      <c r="D318" s="2">
        <v>28.06027397260274</v>
      </c>
      <c r="E318" s="4">
        <f t="shared" si="36"/>
        <v>2</v>
      </c>
      <c r="F318" s="1">
        <v>2</v>
      </c>
      <c r="G318" s="1">
        <v>3</v>
      </c>
      <c r="H318" s="1">
        <v>0</v>
      </c>
      <c r="I318" s="8">
        <f t="shared" si="42"/>
        <v>1</v>
      </c>
      <c r="J318" s="1">
        <v>73</v>
      </c>
      <c r="K318" s="8">
        <f t="shared" si="39"/>
        <v>1</v>
      </c>
      <c r="L318" s="10">
        <v>0</v>
      </c>
      <c r="M318" s="1">
        <v>0</v>
      </c>
      <c r="N318" s="1">
        <v>0</v>
      </c>
      <c r="O318" s="2">
        <v>0</v>
      </c>
      <c r="P318" s="1">
        <v>4</v>
      </c>
      <c r="Q318" s="1">
        <v>0</v>
      </c>
      <c r="R318" s="1">
        <v>0</v>
      </c>
      <c r="S318" s="1">
        <v>0</v>
      </c>
      <c r="T318" s="1">
        <v>0</v>
      </c>
      <c r="U318" s="1">
        <v>0</v>
      </c>
      <c r="V318" s="1">
        <v>0</v>
      </c>
      <c r="W318" s="1">
        <v>0</v>
      </c>
      <c r="X318" s="1">
        <v>0</v>
      </c>
      <c r="Y318" s="1">
        <v>0</v>
      </c>
      <c r="Z318" s="1">
        <v>0</v>
      </c>
      <c r="AA318" s="8">
        <f t="shared" si="37"/>
        <v>1</v>
      </c>
      <c r="AB318" s="1">
        <v>0</v>
      </c>
      <c r="AC318" s="8">
        <f t="shared" si="41"/>
        <v>1</v>
      </c>
      <c r="AD318" s="1">
        <v>0</v>
      </c>
      <c r="AE318" s="1">
        <v>0</v>
      </c>
      <c r="AF318" s="8">
        <f t="shared" si="38"/>
        <v>1</v>
      </c>
      <c r="AG318" s="1">
        <v>0</v>
      </c>
      <c r="AH318" s="1">
        <v>0</v>
      </c>
      <c r="AI318" s="1">
        <v>0</v>
      </c>
    </row>
    <row r="319" spans="1:35" x14ac:dyDescent="0.2">
      <c r="A319" s="1">
        <v>106344021</v>
      </c>
      <c r="B319" s="1" t="s">
        <v>696</v>
      </c>
      <c r="C319" s="1">
        <v>1</v>
      </c>
      <c r="D319" s="2">
        <v>27.580821917808219</v>
      </c>
      <c r="E319" s="4">
        <f t="shared" si="36"/>
        <v>2</v>
      </c>
      <c r="F319" s="1">
        <v>2</v>
      </c>
      <c r="G319" s="1">
        <v>3</v>
      </c>
      <c r="H319" s="1">
        <v>0</v>
      </c>
      <c r="I319" s="8">
        <f t="shared" si="42"/>
        <v>1</v>
      </c>
      <c r="J319" s="1">
        <v>125</v>
      </c>
      <c r="K319" s="8">
        <f t="shared" si="39"/>
        <v>1</v>
      </c>
      <c r="L319" s="10">
        <v>0</v>
      </c>
      <c r="M319" s="1">
        <v>0</v>
      </c>
      <c r="N319" s="1">
        <v>0</v>
      </c>
      <c r="O319" s="2">
        <v>0</v>
      </c>
      <c r="P319" s="1">
        <v>9</v>
      </c>
      <c r="Q319" s="1">
        <v>0</v>
      </c>
      <c r="R319" s="1">
        <v>0</v>
      </c>
      <c r="S319" s="1">
        <v>0</v>
      </c>
      <c r="T319" s="1">
        <v>0</v>
      </c>
      <c r="U319" s="1">
        <v>0</v>
      </c>
      <c r="V319" s="1">
        <v>0</v>
      </c>
      <c r="W319" s="1">
        <v>0</v>
      </c>
      <c r="X319" s="1">
        <v>0</v>
      </c>
      <c r="Y319" s="1">
        <v>0</v>
      </c>
      <c r="Z319" s="1">
        <v>0</v>
      </c>
      <c r="AA319" s="8">
        <f t="shared" si="37"/>
        <v>1</v>
      </c>
      <c r="AB319" s="1">
        <v>0</v>
      </c>
      <c r="AC319" s="8">
        <f t="shared" si="41"/>
        <v>1</v>
      </c>
      <c r="AD319" s="1">
        <v>0</v>
      </c>
      <c r="AE319" s="1">
        <v>0</v>
      </c>
      <c r="AF319" s="8">
        <f t="shared" si="38"/>
        <v>1</v>
      </c>
      <c r="AG319" s="1">
        <v>0</v>
      </c>
      <c r="AH319" s="1">
        <v>0</v>
      </c>
      <c r="AI319" s="1">
        <v>0</v>
      </c>
    </row>
    <row r="320" spans="1:35" x14ac:dyDescent="0.2">
      <c r="A320" s="1">
        <v>106344029</v>
      </c>
      <c r="B320" s="1" t="s">
        <v>698</v>
      </c>
      <c r="C320" s="1">
        <v>1</v>
      </c>
      <c r="D320" s="2">
        <v>27.079452054794519</v>
      </c>
      <c r="E320" s="4">
        <f t="shared" si="36"/>
        <v>2</v>
      </c>
      <c r="F320" s="1">
        <v>1</v>
      </c>
      <c r="G320" s="1">
        <v>1</v>
      </c>
      <c r="H320" s="1">
        <v>0</v>
      </c>
      <c r="I320" s="8">
        <f t="shared" si="42"/>
        <v>1</v>
      </c>
      <c r="J320" s="1">
        <v>106</v>
      </c>
      <c r="K320" s="8">
        <f t="shared" si="39"/>
        <v>1</v>
      </c>
      <c r="L320" s="10">
        <v>8</v>
      </c>
      <c r="M320" s="1">
        <v>947</v>
      </c>
      <c r="N320" s="1">
        <v>1996</v>
      </c>
      <c r="O320" s="2">
        <v>2.1077085533262934</v>
      </c>
      <c r="P320" s="1">
        <v>0</v>
      </c>
      <c r="Q320" s="1">
        <v>1</v>
      </c>
      <c r="R320" s="1">
        <v>1</v>
      </c>
      <c r="S320" s="1">
        <v>1</v>
      </c>
      <c r="T320" s="1">
        <v>1</v>
      </c>
      <c r="U320" s="1">
        <v>1</v>
      </c>
      <c r="V320" s="1">
        <v>2</v>
      </c>
      <c r="W320" s="1">
        <v>21</v>
      </c>
      <c r="X320" s="1">
        <v>296</v>
      </c>
      <c r="Y320" s="1">
        <v>4836</v>
      </c>
      <c r="Z320" s="1">
        <v>5157</v>
      </c>
      <c r="AA320" s="8">
        <f t="shared" si="37"/>
        <v>2</v>
      </c>
      <c r="AB320" s="1">
        <v>1671</v>
      </c>
      <c r="AC320" s="8">
        <f t="shared" si="41"/>
        <v>1</v>
      </c>
      <c r="AD320" s="1">
        <v>1</v>
      </c>
      <c r="AE320" s="1">
        <v>947</v>
      </c>
      <c r="AF320" s="8">
        <f t="shared" si="38"/>
        <v>1</v>
      </c>
      <c r="AG320" s="1">
        <v>35</v>
      </c>
      <c r="AH320" s="1">
        <v>2</v>
      </c>
      <c r="AI320" s="1">
        <v>0</v>
      </c>
    </row>
    <row r="321" spans="1:35" x14ac:dyDescent="0.2">
      <c r="A321" s="1">
        <v>106344035</v>
      </c>
      <c r="B321" s="1" t="s">
        <v>1166</v>
      </c>
      <c r="C321" s="1">
        <v>1</v>
      </c>
      <c r="D321" s="2">
        <v>54.416438356164385</v>
      </c>
      <c r="E321" s="4">
        <f t="shared" si="36"/>
        <v>3</v>
      </c>
      <c r="F321" s="1">
        <v>1</v>
      </c>
      <c r="G321" s="1">
        <v>1</v>
      </c>
      <c r="H321" s="1">
        <v>0</v>
      </c>
      <c r="I321" s="8">
        <f t="shared" si="42"/>
        <v>1</v>
      </c>
      <c r="J321" s="1">
        <v>58</v>
      </c>
      <c r="K321" s="8">
        <f t="shared" si="39"/>
        <v>1</v>
      </c>
      <c r="L321" s="10">
        <v>0</v>
      </c>
      <c r="M321" s="1">
        <v>0</v>
      </c>
      <c r="N321" s="1">
        <v>0</v>
      </c>
      <c r="O321" s="2">
        <v>0</v>
      </c>
      <c r="P321" s="1">
        <v>0</v>
      </c>
      <c r="Q321" s="1">
        <v>0</v>
      </c>
      <c r="R321" s="1">
        <v>0</v>
      </c>
      <c r="S321" s="1">
        <v>0</v>
      </c>
      <c r="T321" s="1">
        <v>0</v>
      </c>
      <c r="U321" s="1">
        <v>0</v>
      </c>
      <c r="V321" s="1">
        <v>0</v>
      </c>
      <c r="W321" s="1">
        <v>0</v>
      </c>
      <c r="X321" s="1">
        <v>0</v>
      </c>
      <c r="Y321" s="1">
        <v>0</v>
      </c>
      <c r="Z321" s="1">
        <v>0</v>
      </c>
      <c r="AA321" s="8">
        <f t="shared" si="37"/>
        <v>1</v>
      </c>
      <c r="AB321" s="1">
        <v>76</v>
      </c>
      <c r="AC321" s="8">
        <f t="shared" si="41"/>
        <v>1</v>
      </c>
      <c r="AD321" s="1">
        <v>0</v>
      </c>
      <c r="AE321" s="1">
        <v>0</v>
      </c>
      <c r="AF321" s="8">
        <f t="shared" si="38"/>
        <v>1</v>
      </c>
      <c r="AG321" s="1">
        <v>0</v>
      </c>
      <c r="AH321" s="1">
        <v>0</v>
      </c>
      <c r="AI321" s="1">
        <v>0</v>
      </c>
    </row>
    <row r="322" spans="1:35" x14ac:dyDescent="0.2">
      <c r="A322" s="1">
        <v>106344114</v>
      </c>
      <c r="B322" s="1" t="s">
        <v>701</v>
      </c>
      <c r="C322" s="1">
        <v>1</v>
      </c>
      <c r="D322" s="2">
        <v>19.257534246575343</v>
      </c>
      <c r="E322" s="4">
        <f t="shared" si="36"/>
        <v>1</v>
      </c>
      <c r="F322" s="1">
        <v>1</v>
      </c>
      <c r="G322" s="1">
        <v>5</v>
      </c>
      <c r="H322" s="1">
        <v>0</v>
      </c>
      <c r="I322" s="8">
        <f t="shared" si="42"/>
        <v>1</v>
      </c>
      <c r="J322" s="1">
        <v>80</v>
      </c>
      <c r="K322" s="8">
        <f t="shared" si="39"/>
        <v>1</v>
      </c>
      <c r="L322" s="10">
        <v>0</v>
      </c>
      <c r="M322" s="1">
        <v>0</v>
      </c>
      <c r="N322" s="1">
        <v>0</v>
      </c>
      <c r="O322" s="2">
        <v>0</v>
      </c>
      <c r="P322" s="1">
        <v>0</v>
      </c>
      <c r="Q322" s="1">
        <v>0</v>
      </c>
      <c r="R322" s="1">
        <v>0</v>
      </c>
      <c r="S322" s="1">
        <v>0</v>
      </c>
      <c r="T322" s="1">
        <v>0</v>
      </c>
      <c r="U322" s="1">
        <v>0</v>
      </c>
      <c r="V322" s="1">
        <v>0</v>
      </c>
      <c r="W322" s="1">
        <v>0</v>
      </c>
      <c r="X322" s="1">
        <v>0</v>
      </c>
      <c r="Y322" s="1">
        <v>0</v>
      </c>
      <c r="Z322" s="1">
        <v>0</v>
      </c>
      <c r="AA322" s="8">
        <f t="shared" si="37"/>
        <v>1</v>
      </c>
      <c r="AB322" s="1">
        <v>1189</v>
      </c>
      <c r="AC322" s="8">
        <f t="shared" si="41"/>
        <v>1</v>
      </c>
      <c r="AD322" s="1">
        <v>1</v>
      </c>
      <c r="AE322" s="1">
        <v>0</v>
      </c>
      <c r="AF322" s="8">
        <f t="shared" si="38"/>
        <v>1</v>
      </c>
      <c r="AG322" s="1">
        <v>0</v>
      </c>
      <c r="AH322" s="1">
        <v>0</v>
      </c>
      <c r="AI322" s="1">
        <v>0</v>
      </c>
    </row>
    <row r="323" spans="1:35" x14ac:dyDescent="0.2">
      <c r="A323" s="1">
        <v>106344170</v>
      </c>
      <c r="B323" s="1" t="s">
        <v>1171</v>
      </c>
      <c r="C323" s="1">
        <v>1</v>
      </c>
      <c r="D323" s="2">
        <v>6.3808219178082188</v>
      </c>
      <c r="E323" s="4">
        <f t="shared" si="36"/>
        <v>1</v>
      </c>
      <c r="F323" s="1">
        <v>3</v>
      </c>
      <c r="G323" s="1">
        <v>3</v>
      </c>
      <c r="H323" s="1">
        <v>0</v>
      </c>
      <c r="I323" s="8">
        <f t="shared" si="42"/>
        <v>1</v>
      </c>
      <c r="J323" s="1">
        <v>16</v>
      </c>
      <c r="K323" s="8">
        <f t="shared" si="39"/>
        <v>1</v>
      </c>
      <c r="L323" s="10">
        <v>0</v>
      </c>
      <c r="M323" s="1">
        <v>0</v>
      </c>
      <c r="N323" s="1">
        <v>0</v>
      </c>
      <c r="O323" s="2">
        <v>0</v>
      </c>
      <c r="P323" s="1">
        <v>0</v>
      </c>
      <c r="Q323" s="1">
        <v>0</v>
      </c>
      <c r="R323" s="1">
        <v>0</v>
      </c>
      <c r="S323" s="1">
        <v>0</v>
      </c>
      <c r="T323" s="1">
        <v>0</v>
      </c>
      <c r="U323" s="1">
        <v>0</v>
      </c>
      <c r="V323" s="1">
        <v>0</v>
      </c>
      <c r="W323" s="1">
        <v>0</v>
      </c>
      <c r="X323" s="1">
        <v>0</v>
      </c>
      <c r="Y323" s="1">
        <v>0</v>
      </c>
      <c r="Z323" s="1">
        <v>0</v>
      </c>
      <c r="AA323" s="8">
        <f t="shared" si="37"/>
        <v>1</v>
      </c>
      <c r="AB323" s="1">
        <v>0</v>
      </c>
      <c r="AC323" s="8">
        <f t="shared" si="41"/>
        <v>1</v>
      </c>
      <c r="AD323" s="1">
        <v>0</v>
      </c>
      <c r="AE323" s="1">
        <v>0</v>
      </c>
      <c r="AF323" s="8">
        <f t="shared" si="38"/>
        <v>1</v>
      </c>
      <c r="AG323" s="1">
        <v>0</v>
      </c>
      <c r="AH323" s="1">
        <v>0</v>
      </c>
      <c r="AI323" s="1">
        <v>0</v>
      </c>
    </row>
    <row r="324" spans="1:35" x14ac:dyDescent="0.2">
      <c r="A324" s="1">
        <v>106344188</v>
      </c>
      <c r="B324" s="1" t="s">
        <v>1202</v>
      </c>
      <c r="C324" s="1">
        <v>1</v>
      </c>
      <c r="D324" s="2">
        <v>116.60273972602739</v>
      </c>
      <c r="E324" s="4">
        <f t="shared" ref="E324:E387" si="43">IF(AND(D324&lt;=20,D324&gt;=0),1,IF(AND(D324&lt;=40,D324&gt;20),2,IF(AND(40&lt;D324,D324&lt;=60),3,IF(AND(60&lt;D324,D324&lt;=80),4,IF(AND(80&lt;D324,D324&lt;=100),5,6)))))</f>
        <v>6</v>
      </c>
      <c r="F324" s="1">
        <v>3</v>
      </c>
      <c r="G324" s="1">
        <v>3</v>
      </c>
      <c r="H324" s="1">
        <v>0</v>
      </c>
      <c r="I324" s="8">
        <f t="shared" si="42"/>
        <v>1</v>
      </c>
      <c r="J324" s="1">
        <v>16</v>
      </c>
      <c r="K324" s="8">
        <f t="shared" si="39"/>
        <v>1</v>
      </c>
      <c r="L324" s="10">
        <v>0</v>
      </c>
      <c r="M324" s="1">
        <v>0</v>
      </c>
      <c r="N324" s="1">
        <v>0</v>
      </c>
      <c r="O324" s="2">
        <v>0</v>
      </c>
      <c r="P324" s="1">
        <v>0</v>
      </c>
      <c r="Q324" s="1">
        <v>0</v>
      </c>
      <c r="R324" s="1">
        <v>0</v>
      </c>
      <c r="S324" s="1">
        <v>0</v>
      </c>
      <c r="T324" s="1">
        <v>0</v>
      </c>
      <c r="U324" s="1">
        <v>0</v>
      </c>
      <c r="V324" s="1">
        <v>0</v>
      </c>
      <c r="W324" s="1">
        <v>0</v>
      </c>
      <c r="X324" s="1">
        <v>0</v>
      </c>
      <c r="Y324" s="1">
        <v>0</v>
      </c>
      <c r="Z324" s="1">
        <v>0</v>
      </c>
      <c r="AA324" s="8">
        <f t="shared" ref="AA324:AA387" si="44">IF(AND(Z324&lt;=5000,Z324&gt;=0),1,IF(AND(Z324&lt;=10000,Z324&gt;5000),2,IF(10000&lt;Z324,3,"")))</f>
        <v>1</v>
      </c>
      <c r="AB324" s="1">
        <v>0</v>
      </c>
      <c r="AC324" s="8">
        <f t="shared" si="41"/>
        <v>1</v>
      </c>
      <c r="AD324" s="1">
        <v>0</v>
      </c>
      <c r="AE324" s="1">
        <v>0</v>
      </c>
      <c r="AF324" s="8">
        <f t="shared" ref="AF324:AF387" si="45">IF(AND(AE324&lt;=2000,AE324&gt;=0),1,IF(AND(AE324&lt;=4000,AE324&gt;2000),2,IF(AND(4000&lt;AE324,AE324&lt;=6000),3,IF(AE324&gt;6000,4,""))))</f>
        <v>1</v>
      </c>
      <c r="AG324" s="1">
        <v>0</v>
      </c>
      <c r="AH324" s="1">
        <v>0</v>
      </c>
      <c r="AI324" s="1">
        <v>0</v>
      </c>
    </row>
    <row r="325" spans="1:35" x14ac:dyDescent="0.2">
      <c r="A325" s="1">
        <v>106350784</v>
      </c>
      <c r="B325" s="1" t="s">
        <v>703</v>
      </c>
      <c r="C325" s="1">
        <v>1</v>
      </c>
      <c r="D325" s="2">
        <v>54.065753424657537</v>
      </c>
      <c r="E325" s="4">
        <f t="shared" si="43"/>
        <v>3</v>
      </c>
      <c r="F325" s="1">
        <v>1</v>
      </c>
      <c r="G325" s="1">
        <v>1</v>
      </c>
      <c r="H325" s="1">
        <v>0</v>
      </c>
      <c r="I325" s="8">
        <f>IF(AND(H325&lt;=20,H325&gt;=0),1,IF(AND(H325&lt;=40,H325&gt;20),2,IF(AND(40&lt;H325,H325&lt;=60),3,IF(AND(60&lt;H325,H325&lt;=80),4,IF(AND(80&lt;H325,H325&lt;=100),5,6)))))</f>
        <v>1</v>
      </c>
      <c r="J325" s="1">
        <v>119</v>
      </c>
      <c r="K325" s="8">
        <f t="shared" si="39"/>
        <v>1</v>
      </c>
      <c r="L325" s="10">
        <v>13</v>
      </c>
      <c r="M325" s="1">
        <v>423</v>
      </c>
      <c r="N325" s="1">
        <v>904</v>
      </c>
      <c r="O325" s="2">
        <v>2.1371158392434988</v>
      </c>
      <c r="P325" s="1">
        <v>0</v>
      </c>
      <c r="Q325" s="1">
        <v>1</v>
      </c>
      <c r="R325" s="1">
        <v>1</v>
      </c>
      <c r="S325" s="1">
        <v>1</v>
      </c>
      <c r="T325" s="1">
        <v>1</v>
      </c>
      <c r="U325" s="1">
        <v>0</v>
      </c>
      <c r="V325" s="1">
        <v>62</v>
      </c>
      <c r="W325" s="1">
        <v>369</v>
      </c>
      <c r="X325" s="1">
        <v>628</v>
      </c>
      <c r="Y325" s="1">
        <v>410</v>
      </c>
      <c r="Z325" s="1">
        <v>1469</v>
      </c>
      <c r="AA325" s="8">
        <f t="shared" si="44"/>
        <v>1</v>
      </c>
      <c r="AB325" s="1">
        <v>620</v>
      </c>
      <c r="AC325" s="8">
        <f t="shared" si="41"/>
        <v>1</v>
      </c>
      <c r="AD325" s="1">
        <v>1</v>
      </c>
      <c r="AE325" s="1">
        <v>426</v>
      </c>
      <c r="AF325" s="8">
        <f t="shared" si="45"/>
        <v>1</v>
      </c>
      <c r="AG325" s="1">
        <v>2</v>
      </c>
      <c r="AH325" s="1">
        <v>0</v>
      </c>
      <c r="AI325" s="1">
        <v>1</v>
      </c>
    </row>
    <row r="326" spans="1:35" x14ac:dyDescent="0.2">
      <c r="A326" s="1">
        <v>106361110</v>
      </c>
      <c r="B326" s="1" t="s">
        <v>707</v>
      </c>
      <c r="C326" s="1">
        <v>1</v>
      </c>
      <c r="D326" s="2">
        <v>42.041095890410958</v>
      </c>
      <c r="E326" s="4">
        <f t="shared" si="43"/>
        <v>3</v>
      </c>
      <c r="F326" s="1">
        <v>1</v>
      </c>
      <c r="G326" s="1">
        <v>1</v>
      </c>
      <c r="H326" s="1">
        <v>0</v>
      </c>
      <c r="I326" s="8">
        <f>IF(AND(H326&lt;=20,H326&gt;=0),1,IF(AND(H326&lt;=40,H326&gt;20),2,IF(AND(40&lt;H326,H326&lt;=60),3,IF(AND(60&lt;H326,H326&lt;=80),4,IF(AND(80&lt;H326,H326&lt;=100),5,6)))))</f>
        <v>1</v>
      </c>
      <c r="J326" s="1">
        <v>30</v>
      </c>
      <c r="K326" s="8">
        <f t="shared" si="39"/>
        <v>1</v>
      </c>
      <c r="L326" s="10">
        <v>0</v>
      </c>
      <c r="M326" s="1">
        <v>0</v>
      </c>
      <c r="N326" s="1">
        <v>0</v>
      </c>
      <c r="O326" s="2">
        <v>0</v>
      </c>
      <c r="P326" s="1">
        <v>0</v>
      </c>
      <c r="Q326" s="1">
        <v>0</v>
      </c>
      <c r="R326" s="1">
        <v>1</v>
      </c>
      <c r="S326" s="1">
        <v>1</v>
      </c>
      <c r="T326" s="1">
        <v>1</v>
      </c>
      <c r="U326" s="1">
        <v>0</v>
      </c>
      <c r="V326" s="1">
        <v>0</v>
      </c>
      <c r="W326" s="1">
        <v>0</v>
      </c>
      <c r="X326" s="1">
        <v>2</v>
      </c>
      <c r="Y326" s="1">
        <v>158</v>
      </c>
      <c r="Z326" s="1">
        <v>160</v>
      </c>
      <c r="AA326" s="8">
        <f t="shared" si="44"/>
        <v>1</v>
      </c>
      <c r="AB326" s="1">
        <v>4</v>
      </c>
      <c r="AC326" s="8">
        <f t="shared" si="41"/>
        <v>1</v>
      </c>
      <c r="AD326" s="1">
        <v>0</v>
      </c>
      <c r="AE326" s="1">
        <v>0</v>
      </c>
      <c r="AF326" s="8">
        <f t="shared" si="45"/>
        <v>1</v>
      </c>
      <c r="AG326" s="1">
        <v>0</v>
      </c>
      <c r="AH326" s="1">
        <v>0</v>
      </c>
      <c r="AI326" s="1">
        <v>0</v>
      </c>
    </row>
    <row r="327" spans="1:35" x14ac:dyDescent="0.2">
      <c r="A327" s="1">
        <v>106361144</v>
      </c>
      <c r="B327" s="1" t="s">
        <v>711</v>
      </c>
      <c r="C327" s="1">
        <v>1</v>
      </c>
      <c r="D327" s="2">
        <v>43.8</v>
      </c>
      <c r="E327" s="4">
        <f t="shared" si="43"/>
        <v>3</v>
      </c>
      <c r="F327" s="1">
        <v>1</v>
      </c>
      <c r="G327" s="1">
        <v>1</v>
      </c>
      <c r="H327" s="1">
        <v>0</v>
      </c>
      <c r="I327" s="8">
        <f t="shared" ref="I327:I340" si="46">IF(AND(H327&lt;=20,H327&gt;=0),1,IF(AND(H327&lt;=40,H327&gt;20),2,IF(AND(40&lt;H327,H327&lt;=60),3,IF(AND(60&lt;H327,H327&lt;=80),4,IF(AND(80&lt;H327,H327&lt;=100),5,6)))))</f>
        <v>1</v>
      </c>
      <c r="J327" s="1">
        <v>126</v>
      </c>
      <c r="K327" s="8">
        <f t="shared" si="39"/>
        <v>1</v>
      </c>
      <c r="L327" s="10">
        <v>0</v>
      </c>
      <c r="M327" s="1">
        <v>0</v>
      </c>
      <c r="N327" s="1">
        <v>0</v>
      </c>
      <c r="O327" s="2">
        <v>0</v>
      </c>
      <c r="P327" s="1">
        <v>0</v>
      </c>
      <c r="Q327" s="1">
        <v>0</v>
      </c>
      <c r="R327" s="1">
        <v>1</v>
      </c>
      <c r="S327" s="1">
        <v>1</v>
      </c>
      <c r="T327" s="1">
        <v>1</v>
      </c>
      <c r="U327" s="1">
        <v>1</v>
      </c>
      <c r="V327" s="1">
        <v>0</v>
      </c>
      <c r="W327" s="1">
        <v>0</v>
      </c>
      <c r="X327" s="1">
        <v>0</v>
      </c>
      <c r="Y327" s="1">
        <v>4656</v>
      </c>
      <c r="Z327" s="1">
        <v>4656</v>
      </c>
      <c r="AA327" s="8">
        <f t="shared" si="44"/>
        <v>1</v>
      </c>
      <c r="AB327" s="1">
        <v>896</v>
      </c>
      <c r="AC327" s="8">
        <f t="shared" si="41"/>
        <v>1</v>
      </c>
      <c r="AD327" s="1">
        <v>0</v>
      </c>
      <c r="AE327" s="1">
        <v>0</v>
      </c>
      <c r="AF327" s="8">
        <f t="shared" si="45"/>
        <v>1</v>
      </c>
      <c r="AG327" s="1">
        <v>0</v>
      </c>
      <c r="AH327" s="1">
        <v>0</v>
      </c>
      <c r="AI327" s="1">
        <v>0</v>
      </c>
    </row>
    <row r="328" spans="1:35" x14ac:dyDescent="0.2">
      <c r="A328" s="1">
        <v>106361166</v>
      </c>
      <c r="B328" s="1" t="s">
        <v>714</v>
      </c>
      <c r="C328" s="1">
        <v>1</v>
      </c>
      <c r="D328" s="2">
        <v>43.950684931506849</v>
      </c>
      <c r="E328" s="4">
        <f t="shared" si="43"/>
        <v>3</v>
      </c>
      <c r="F328" s="1">
        <v>1</v>
      </c>
      <c r="G328" s="1">
        <v>1</v>
      </c>
      <c r="H328" s="1">
        <v>0</v>
      </c>
      <c r="I328" s="8">
        <f t="shared" si="46"/>
        <v>1</v>
      </c>
      <c r="J328" s="1">
        <v>102</v>
      </c>
      <c r="K328" s="8">
        <f t="shared" si="39"/>
        <v>1</v>
      </c>
      <c r="L328" s="10">
        <v>0</v>
      </c>
      <c r="M328" s="1">
        <v>1007</v>
      </c>
      <c r="N328" s="1">
        <v>2293</v>
      </c>
      <c r="O328" s="2">
        <v>2.2770605759682225</v>
      </c>
      <c r="P328" s="1">
        <v>0</v>
      </c>
      <c r="Q328" s="1">
        <v>0</v>
      </c>
      <c r="R328" s="1">
        <v>1</v>
      </c>
      <c r="S328" s="1">
        <v>1</v>
      </c>
      <c r="T328" s="1">
        <v>1</v>
      </c>
      <c r="U328" s="1">
        <v>1</v>
      </c>
      <c r="V328" s="1">
        <v>0</v>
      </c>
      <c r="W328" s="1">
        <v>405</v>
      </c>
      <c r="X328" s="1">
        <v>1689</v>
      </c>
      <c r="Y328" s="1">
        <v>250</v>
      </c>
      <c r="Z328" s="1">
        <v>2344</v>
      </c>
      <c r="AA328" s="8">
        <f t="shared" si="44"/>
        <v>1</v>
      </c>
      <c r="AB328" s="1">
        <v>820</v>
      </c>
      <c r="AC328" s="8">
        <f t="shared" si="41"/>
        <v>1</v>
      </c>
      <c r="AD328" s="1">
        <v>0</v>
      </c>
      <c r="AE328" s="1">
        <v>1005</v>
      </c>
      <c r="AF328" s="8">
        <f t="shared" si="45"/>
        <v>1</v>
      </c>
      <c r="AG328" s="1">
        <v>25</v>
      </c>
      <c r="AH328" s="1">
        <v>4</v>
      </c>
      <c r="AI328" s="1">
        <v>0</v>
      </c>
    </row>
    <row r="329" spans="1:35" x14ac:dyDescent="0.2">
      <c r="A329" s="1">
        <v>106361223</v>
      </c>
      <c r="B329" s="1" t="s">
        <v>717</v>
      </c>
      <c r="C329" s="1">
        <v>1</v>
      </c>
      <c r="D329" s="2">
        <v>61.895890410958906</v>
      </c>
      <c r="E329" s="4">
        <f t="shared" si="43"/>
        <v>4</v>
      </c>
      <c r="F329" s="1">
        <v>1</v>
      </c>
      <c r="G329" s="1">
        <v>1</v>
      </c>
      <c r="H329" s="1">
        <v>28</v>
      </c>
      <c r="I329" s="8">
        <f t="shared" si="46"/>
        <v>2</v>
      </c>
      <c r="J329" s="1">
        <v>440</v>
      </c>
      <c r="K329" s="8">
        <f t="shared" si="39"/>
        <v>2</v>
      </c>
      <c r="L329" s="10">
        <v>0</v>
      </c>
      <c r="M329" s="1">
        <v>3511</v>
      </c>
      <c r="N329" s="1">
        <v>6409</v>
      </c>
      <c r="O329" s="2">
        <v>1.8254058672742808</v>
      </c>
      <c r="P329" s="1">
        <v>0</v>
      </c>
      <c r="Q329" s="1">
        <v>0</v>
      </c>
      <c r="R329" s="1">
        <v>1</v>
      </c>
      <c r="S329" s="1">
        <v>1</v>
      </c>
      <c r="T329" s="1">
        <v>1</v>
      </c>
      <c r="U329" s="1">
        <v>1</v>
      </c>
      <c r="V329" s="1">
        <v>1</v>
      </c>
      <c r="W329" s="1">
        <v>3111</v>
      </c>
      <c r="X329" s="1">
        <v>4610</v>
      </c>
      <c r="Y329" s="1">
        <v>1551</v>
      </c>
      <c r="Z329" s="1">
        <v>9274</v>
      </c>
      <c r="AA329" s="8">
        <f t="shared" si="44"/>
        <v>2</v>
      </c>
      <c r="AB329" s="1">
        <v>6066</v>
      </c>
      <c r="AC329" s="8">
        <f t="shared" si="41"/>
        <v>2</v>
      </c>
      <c r="AD329" s="1">
        <v>1</v>
      </c>
      <c r="AE329" s="1">
        <v>3785</v>
      </c>
      <c r="AF329" s="8">
        <f t="shared" si="45"/>
        <v>2</v>
      </c>
      <c r="AG329" s="1">
        <v>329</v>
      </c>
      <c r="AH329" s="1">
        <v>75</v>
      </c>
      <c r="AI329" s="1">
        <v>0</v>
      </c>
    </row>
    <row r="330" spans="1:35" x14ac:dyDescent="0.2">
      <c r="A330" s="1">
        <v>106361245</v>
      </c>
      <c r="B330" s="1" t="s">
        <v>720</v>
      </c>
      <c r="C330" s="1">
        <v>1</v>
      </c>
      <c r="D330" s="2">
        <v>43.832876712328769</v>
      </c>
      <c r="E330" s="4">
        <f t="shared" si="43"/>
        <v>3</v>
      </c>
      <c r="F330" s="1">
        <v>1</v>
      </c>
      <c r="G330" s="1">
        <v>1</v>
      </c>
      <c r="H330" s="1">
        <v>0</v>
      </c>
      <c r="I330" s="8">
        <f t="shared" si="46"/>
        <v>1</v>
      </c>
      <c r="J330" s="1">
        <v>134</v>
      </c>
      <c r="K330" s="8">
        <f t="shared" si="39"/>
        <v>1</v>
      </c>
      <c r="L330" s="10">
        <v>0</v>
      </c>
      <c r="M330" s="1">
        <v>0</v>
      </c>
      <c r="N330" s="1">
        <v>0</v>
      </c>
      <c r="O330" s="2">
        <v>0</v>
      </c>
      <c r="P330" s="1">
        <v>0</v>
      </c>
      <c r="Q330" s="1">
        <v>0</v>
      </c>
      <c r="R330" s="1">
        <v>1</v>
      </c>
      <c r="S330" s="1">
        <v>0</v>
      </c>
      <c r="T330" s="1">
        <v>1</v>
      </c>
      <c r="U330" s="1">
        <v>0</v>
      </c>
      <c r="V330" s="1">
        <v>0</v>
      </c>
      <c r="W330" s="1">
        <v>0</v>
      </c>
      <c r="X330" s="1">
        <v>0</v>
      </c>
      <c r="Y330" s="1">
        <v>0</v>
      </c>
      <c r="Z330" s="1">
        <v>0</v>
      </c>
      <c r="AA330" s="8">
        <f t="shared" si="44"/>
        <v>1</v>
      </c>
      <c r="AB330" s="1">
        <v>1263</v>
      </c>
      <c r="AC330" s="8">
        <f t="shared" si="41"/>
        <v>1</v>
      </c>
      <c r="AD330" s="1">
        <v>1</v>
      </c>
      <c r="AE330" s="1">
        <v>0</v>
      </c>
      <c r="AF330" s="8">
        <f t="shared" si="45"/>
        <v>1</v>
      </c>
      <c r="AG330" s="1">
        <v>0</v>
      </c>
      <c r="AH330" s="1">
        <v>0</v>
      </c>
      <c r="AI330" s="1">
        <v>0</v>
      </c>
    </row>
    <row r="331" spans="1:35" x14ac:dyDescent="0.2">
      <c r="A331" s="1">
        <v>106361246</v>
      </c>
      <c r="B331" s="1" t="s">
        <v>723</v>
      </c>
      <c r="C331" s="1">
        <v>1</v>
      </c>
      <c r="D331" s="2">
        <v>70.567123287671237</v>
      </c>
      <c r="E331" s="4">
        <f t="shared" si="43"/>
        <v>4</v>
      </c>
      <c r="F331" s="1">
        <v>1</v>
      </c>
      <c r="G331" s="1">
        <v>1</v>
      </c>
      <c r="H331" s="1">
        <v>0</v>
      </c>
      <c r="I331" s="8">
        <f t="shared" si="46"/>
        <v>1</v>
      </c>
      <c r="J331" s="1">
        <v>371</v>
      </c>
      <c r="K331" s="8">
        <f t="shared" si="39"/>
        <v>1</v>
      </c>
      <c r="L331" s="10">
        <v>11</v>
      </c>
      <c r="M331" s="1">
        <v>2081</v>
      </c>
      <c r="N331" s="1">
        <v>4379</v>
      </c>
      <c r="O331" s="2">
        <v>2.1042767900048052</v>
      </c>
      <c r="P331" s="1">
        <v>0</v>
      </c>
      <c r="Q331" s="1">
        <v>1</v>
      </c>
      <c r="R331" s="1">
        <v>1</v>
      </c>
      <c r="S331" s="1">
        <v>1</v>
      </c>
      <c r="T331" s="1">
        <v>1</v>
      </c>
      <c r="U331" s="1">
        <v>1</v>
      </c>
      <c r="V331" s="1">
        <v>15</v>
      </c>
      <c r="W331" s="1">
        <v>1606</v>
      </c>
      <c r="X331" s="1">
        <v>152</v>
      </c>
      <c r="Y331" s="1">
        <v>7247</v>
      </c>
      <c r="Z331" s="1">
        <v>9038</v>
      </c>
      <c r="AA331" s="8">
        <f t="shared" si="44"/>
        <v>2</v>
      </c>
      <c r="AB331" s="1">
        <v>15728</v>
      </c>
      <c r="AC331" s="8">
        <f t="shared" si="41"/>
        <v>3</v>
      </c>
      <c r="AD331" s="1">
        <v>1</v>
      </c>
      <c r="AE331" s="1">
        <v>2675</v>
      </c>
      <c r="AF331" s="8">
        <f t="shared" si="45"/>
        <v>2</v>
      </c>
      <c r="AG331" s="1">
        <v>305</v>
      </c>
      <c r="AH331" s="1">
        <v>86</v>
      </c>
      <c r="AI331" s="1">
        <v>1</v>
      </c>
    </row>
    <row r="332" spans="1:35" x14ac:dyDescent="0.2">
      <c r="A332" s="1">
        <v>106361266</v>
      </c>
      <c r="B332" s="1" t="s">
        <v>725</v>
      </c>
      <c r="C332" s="1">
        <v>1</v>
      </c>
      <c r="D332" s="2">
        <v>64.791780821917811</v>
      </c>
      <c r="E332" s="4">
        <f t="shared" si="43"/>
        <v>4</v>
      </c>
      <c r="F332" s="1">
        <v>1</v>
      </c>
      <c r="G332" s="1">
        <v>1</v>
      </c>
      <c r="H332" s="1">
        <v>0</v>
      </c>
      <c r="I332" s="8">
        <f t="shared" si="46"/>
        <v>1</v>
      </c>
      <c r="J332" s="1">
        <v>37</v>
      </c>
      <c r="K332" s="8">
        <f t="shared" ref="K332:K395" si="47">IF(AND(J332&lt;=400,J332&gt;=0),1,IF(AND(J332&lt;=800,J332&gt;400),2,IF(800&lt;J332,3,"")))</f>
        <v>1</v>
      </c>
      <c r="L332" s="10">
        <v>0</v>
      </c>
      <c r="M332" s="1">
        <v>0</v>
      </c>
      <c r="N332" s="1">
        <v>0</v>
      </c>
      <c r="O332" s="2">
        <v>0</v>
      </c>
      <c r="P332" s="1">
        <v>0</v>
      </c>
      <c r="Q332" s="1">
        <v>0</v>
      </c>
      <c r="R332" s="1">
        <v>0</v>
      </c>
      <c r="S332" s="1">
        <v>1</v>
      </c>
      <c r="T332" s="1">
        <v>1</v>
      </c>
      <c r="U332" s="1">
        <v>0</v>
      </c>
      <c r="V332" s="1">
        <v>0</v>
      </c>
      <c r="W332" s="1">
        <v>0</v>
      </c>
      <c r="X332" s="1">
        <v>0</v>
      </c>
      <c r="Y332" s="1">
        <v>232</v>
      </c>
      <c r="Z332" s="1">
        <v>232</v>
      </c>
      <c r="AA332" s="8">
        <f t="shared" si="44"/>
        <v>1</v>
      </c>
      <c r="AB332" s="1">
        <v>95</v>
      </c>
      <c r="AC332" s="8">
        <f t="shared" si="41"/>
        <v>1</v>
      </c>
      <c r="AD332" s="1">
        <v>0</v>
      </c>
      <c r="AE332" s="1">
        <v>0</v>
      </c>
      <c r="AF332" s="8">
        <f t="shared" si="45"/>
        <v>1</v>
      </c>
      <c r="AG332" s="1">
        <v>0</v>
      </c>
      <c r="AH332" s="1">
        <v>0</v>
      </c>
      <c r="AI332" s="1">
        <v>0</v>
      </c>
    </row>
    <row r="333" spans="1:35" x14ac:dyDescent="0.2">
      <c r="A333" s="1">
        <v>106361274</v>
      </c>
      <c r="B333" s="1" t="s">
        <v>728</v>
      </c>
      <c r="C333" s="1">
        <v>1</v>
      </c>
      <c r="D333" s="2">
        <v>65.169863013698631</v>
      </c>
      <c r="E333" s="4">
        <f t="shared" si="43"/>
        <v>4</v>
      </c>
      <c r="F333" s="1">
        <v>1</v>
      </c>
      <c r="G333" s="1">
        <v>8</v>
      </c>
      <c r="H333" s="1">
        <v>0</v>
      </c>
      <c r="I333" s="8">
        <f t="shared" si="46"/>
        <v>1</v>
      </c>
      <c r="J333" s="1">
        <v>91</v>
      </c>
      <c r="K333" s="8">
        <f t="shared" si="47"/>
        <v>1</v>
      </c>
      <c r="L333" s="10">
        <v>0</v>
      </c>
      <c r="M333" s="1">
        <v>0</v>
      </c>
      <c r="N333" s="1">
        <v>0</v>
      </c>
      <c r="O333" s="2">
        <v>0</v>
      </c>
      <c r="P333" s="1">
        <v>0</v>
      </c>
      <c r="Q333" s="1">
        <v>0</v>
      </c>
      <c r="R333" s="1">
        <v>1</v>
      </c>
      <c r="S333" s="1">
        <v>1</v>
      </c>
      <c r="T333" s="1">
        <v>1</v>
      </c>
      <c r="U333" s="1">
        <v>0</v>
      </c>
      <c r="V333" s="1">
        <v>0</v>
      </c>
      <c r="W333" s="1">
        <v>0</v>
      </c>
      <c r="X333" s="1">
        <v>0</v>
      </c>
      <c r="Y333" s="1">
        <v>0</v>
      </c>
      <c r="Z333" s="1">
        <v>0</v>
      </c>
      <c r="AA333" s="8">
        <f t="shared" si="44"/>
        <v>1</v>
      </c>
      <c r="AB333" s="1">
        <v>437</v>
      </c>
      <c r="AC333" s="8">
        <f t="shared" si="41"/>
        <v>1</v>
      </c>
      <c r="AD333" s="1">
        <v>0</v>
      </c>
      <c r="AE333" s="1">
        <v>0</v>
      </c>
      <c r="AF333" s="8">
        <f t="shared" si="45"/>
        <v>1</v>
      </c>
      <c r="AG333" s="1">
        <v>0</v>
      </c>
      <c r="AH333" s="1">
        <v>0</v>
      </c>
      <c r="AI333" s="1">
        <v>0</v>
      </c>
    </row>
    <row r="334" spans="1:35" x14ac:dyDescent="0.2">
      <c r="A334" s="1">
        <v>106361308</v>
      </c>
      <c r="B334" s="1" t="s">
        <v>730</v>
      </c>
      <c r="C334" s="1">
        <v>1</v>
      </c>
      <c r="D334" s="2">
        <v>70.567123287671237</v>
      </c>
      <c r="E334" s="4">
        <f t="shared" si="43"/>
        <v>4</v>
      </c>
      <c r="F334" s="1">
        <v>1</v>
      </c>
      <c r="G334" s="1">
        <v>1</v>
      </c>
      <c r="H334" s="1">
        <v>17</v>
      </c>
      <c r="I334" s="8">
        <f t="shared" si="46"/>
        <v>1</v>
      </c>
      <c r="J334" s="1">
        <v>229</v>
      </c>
      <c r="K334" s="8">
        <f t="shared" si="47"/>
        <v>1</v>
      </c>
      <c r="L334" s="10">
        <v>0</v>
      </c>
      <c r="M334" s="1">
        <v>2380</v>
      </c>
      <c r="N334" s="1">
        <v>4720</v>
      </c>
      <c r="O334" s="2">
        <v>1.9831932773109244</v>
      </c>
      <c r="P334" s="1">
        <v>0</v>
      </c>
      <c r="Q334" s="1">
        <v>1</v>
      </c>
      <c r="R334" s="1">
        <v>1</v>
      </c>
      <c r="S334" s="1">
        <v>1</v>
      </c>
      <c r="T334" s="1">
        <v>1</v>
      </c>
      <c r="U334" s="1">
        <v>1</v>
      </c>
      <c r="V334" s="1">
        <v>28</v>
      </c>
      <c r="W334" s="1">
        <v>110</v>
      </c>
      <c r="X334" s="1">
        <v>3319</v>
      </c>
      <c r="Y334" s="1">
        <v>2143</v>
      </c>
      <c r="Z334" s="1">
        <v>5600</v>
      </c>
      <c r="AA334" s="8">
        <f t="shared" si="44"/>
        <v>2</v>
      </c>
      <c r="AB334" s="1">
        <v>3278</v>
      </c>
      <c r="AC334" s="8">
        <f t="shared" si="41"/>
        <v>1</v>
      </c>
      <c r="AD334" s="1">
        <v>1</v>
      </c>
      <c r="AE334" s="1">
        <v>2647</v>
      </c>
      <c r="AF334" s="8">
        <f t="shared" si="45"/>
        <v>2</v>
      </c>
      <c r="AG334" s="1">
        <v>53</v>
      </c>
      <c r="AH334" s="1">
        <v>23</v>
      </c>
      <c r="AI334" s="1">
        <v>0</v>
      </c>
    </row>
    <row r="335" spans="1:35" x14ac:dyDescent="0.2">
      <c r="A335" s="1">
        <v>106361318</v>
      </c>
      <c r="B335" s="1" t="s">
        <v>733</v>
      </c>
      <c r="C335" s="1">
        <v>1</v>
      </c>
      <c r="D335" s="2">
        <v>70.567123287671237</v>
      </c>
      <c r="E335" s="4">
        <f t="shared" si="43"/>
        <v>4</v>
      </c>
      <c r="F335" s="1">
        <v>1</v>
      </c>
      <c r="G335" s="1">
        <v>1</v>
      </c>
      <c r="H335" s="1">
        <v>20</v>
      </c>
      <c r="I335" s="8">
        <f t="shared" si="46"/>
        <v>1</v>
      </c>
      <c r="J335" s="1">
        <v>271</v>
      </c>
      <c r="K335" s="8">
        <f t="shared" si="47"/>
        <v>1</v>
      </c>
      <c r="L335" s="10">
        <v>28</v>
      </c>
      <c r="M335" s="1">
        <v>1954</v>
      </c>
      <c r="N335" s="1">
        <v>3975</v>
      </c>
      <c r="O335" s="2">
        <v>2.0342886386898669</v>
      </c>
      <c r="P335" s="1">
        <v>0</v>
      </c>
      <c r="Q335" s="1">
        <v>1</v>
      </c>
      <c r="R335" s="1">
        <v>1</v>
      </c>
      <c r="S335" s="1">
        <v>1</v>
      </c>
      <c r="T335" s="1">
        <v>1</v>
      </c>
      <c r="U335" s="1">
        <v>0</v>
      </c>
      <c r="V335" s="1">
        <v>13</v>
      </c>
      <c r="W335" s="1">
        <v>141</v>
      </c>
      <c r="X335" s="1">
        <v>110</v>
      </c>
      <c r="Y335" s="1">
        <v>9145</v>
      </c>
      <c r="Z335" s="1">
        <v>9419</v>
      </c>
      <c r="AA335" s="8">
        <f t="shared" si="44"/>
        <v>2</v>
      </c>
      <c r="AB335" s="1">
        <v>4220</v>
      </c>
      <c r="AC335" s="8">
        <f t="shared" si="41"/>
        <v>2</v>
      </c>
      <c r="AD335" s="1">
        <v>1</v>
      </c>
      <c r="AE335" s="1">
        <v>2253</v>
      </c>
      <c r="AF335" s="8">
        <f t="shared" si="45"/>
        <v>2</v>
      </c>
      <c r="AG335" s="1">
        <v>130</v>
      </c>
      <c r="AH335" s="1">
        <v>30</v>
      </c>
      <c r="AI335" s="1">
        <v>1</v>
      </c>
    </row>
    <row r="336" spans="1:35" x14ac:dyDescent="0.2">
      <c r="A336" s="1">
        <v>106361323</v>
      </c>
      <c r="B336" s="1" t="s">
        <v>736</v>
      </c>
      <c r="C336" s="1">
        <v>1</v>
      </c>
      <c r="D336" s="2">
        <v>58.257534246575339</v>
      </c>
      <c r="E336" s="4">
        <f t="shared" si="43"/>
        <v>3</v>
      </c>
      <c r="F336" s="1">
        <v>1</v>
      </c>
      <c r="G336" s="1">
        <v>1</v>
      </c>
      <c r="H336" s="1">
        <v>9</v>
      </c>
      <c r="I336" s="8">
        <f t="shared" si="46"/>
        <v>1</v>
      </c>
      <c r="J336" s="1">
        <v>347</v>
      </c>
      <c r="K336" s="8">
        <f t="shared" si="47"/>
        <v>1</v>
      </c>
      <c r="L336" s="10">
        <v>0</v>
      </c>
      <c r="M336" s="1">
        <v>1863</v>
      </c>
      <c r="N336" s="1">
        <v>3750</v>
      </c>
      <c r="O336" s="2">
        <v>2.0128824476650564</v>
      </c>
      <c r="P336" s="1">
        <v>0</v>
      </c>
      <c r="Q336" s="1">
        <v>1</v>
      </c>
      <c r="R336" s="1">
        <v>1</v>
      </c>
      <c r="S336" s="1">
        <v>1</v>
      </c>
      <c r="T336" s="1">
        <v>1</v>
      </c>
      <c r="U336" s="1">
        <v>1</v>
      </c>
      <c r="V336" s="1">
        <v>6</v>
      </c>
      <c r="W336" s="1">
        <v>43</v>
      </c>
      <c r="X336" s="1">
        <v>2223</v>
      </c>
      <c r="Y336" s="1">
        <v>3781</v>
      </c>
      <c r="Z336" s="1">
        <v>6063</v>
      </c>
      <c r="AA336" s="8">
        <f t="shared" si="44"/>
        <v>2</v>
      </c>
      <c r="AB336" s="1">
        <v>1220</v>
      </c>
      <c r="AC336" s="8">
        <f t="shared" si="41"/>
        <v>1</v>
      </c>
      <c r="AD336" s="1">
        <v>1</v>
      </c>
      <c r="AE336" s="1">
        <v>2107</v>
      </c>
      <c r="AF336" s="8">
        <f t="shared" si="45"/>
        <v>2</v>
      </c>
      <c r="AG336" s="1">
        <v>126</v>
      </c>
      <c r="AH336" s="1">
        <v>22</v>
      </c>
      <c r="AI336" s="1">
        <v>0</v>
      </c>
    </row>
    <row r="337" spans="1:35" x14ac:dyDescent="0.2">
      <c r="A337" s="1">
        <v>106361339</v>
      </c>
      <c r="B337" s="1" t="s">
        <v>739</v>
      </c>
      <c r="C337" s="1">
        <v>1</v>
      </c>
      <c r="D337" s="2">
        <v>70.567123287671237</v>
      </c>
      <c r="E337" s="4">
        <f t="shared" si="43"/>
        <v>4</v>
      </c>
      <c r="F337" s="1">
        <v>1</v>
      </c>
      <c r="G337" s="1">
        <v>1</v>
      </c>
      <c r="H337" s="1">
        <v>20</v>
      </c>
      <c r="I337" s="8">
        <f t="shared" si="46"/>
        <v>1</v>
      </c>
      <c r="J337" s="1">
        <v>427</v>
      </c>
      <c r="K337" s="8">
        <f t="shared" si="47"/>
        <v>2</v>
      </c>
      <c r="L337" s="10">
        <v>33</v>
      </c>
      <c r="M337" s="1">
        <v>1756</v>
      </c>
      <c r="N337" s="1">
        <v>3456</v>
      </c>
      <c r="O337" s="2">
        <v>1.9681093394077449</v>
      </c>
      <c r="P337" s="1">
        <v>0</v>
      </c>
      <c r="Q337" s="1">
        <v>1</v>
      </c>
      <c r="R337" s="1">
        <v>1</v>
      </c>
      <c r="S337" s="1">
        <v>1</v>
      </c>
      <c r="T337" s="1">
        <v>1</v>
      </c>
      <c r="U337" s="1">
        <v>0</v>
      </c>
      <c r="V337" s="1">
        <v>18</v>
      </c>
      <c r="W337" s="1">
        <v>196</v>
      </c>
      <c r="X337" s="1">
        <v>2739</v>
      </c>
      <c r="Y337" s="1">
        <v>3979</v>
      </c>
      <c r="Z337" s="1">
        <v>6938</v>
      </c>
      <c r="AA337" s="8">
        <f t="shared" si="44"/>
        <v>2</v>
      </c>
      <c r="AB337" s="1">
        <v>13100</v>
      </c>
      <c r="AC337" s="8">
        <f t="shared" si="41"/>
        <v>3</v>
      </c>
      <c r="AD337" s="1">
        <v>1</v>
      </c>
      <c r="AE337" s="1">
        <v>2002</v>
      </c>
      <c r="AF337" s="8">
        <f t="shared" si="45"/>
        <v>2</v>
      </c>
      <c r="AG337" s="1">
        <v>197</v>
      </c>
      <c r="AH337" s="1">
        <v>24</v>
      </c>
      <c r="AI337" s="1">
        <v>0</v>
      </c>
    </row>
    <row r="338" spans="1:35" x14ac:dyDescent="0.2">
      <c r="A338" s="1">
        <v>106361343</v>
      </c>
      <c r="B338" s="1" t="s">
        <v>1298</v>
      </c>
      <c r="C338" s="1">
        <v>1</v>
      </c>
      <c r="D338" s="2">
        <v>59.684931506849317</v>
      </c>
      <c r="E338" s="4">
        <f t="shared" si="43"/>
        <v>3</v>
      </c>
      <c r="F338" s="1">
        <v>1</v>
      </c>
      <c r="G338" s="1">
        <v>1</v>
      </c>
      <c r="H338" s="1">
        <v>8</v>
      </c>
      <c r="I338" s="8">
        <f t="shared" si="46"/>
        <v>1</v>
      </c>
      <c r="J338" s="1">
        <v>212</v>
      </c>
      <c r="K338" s="8">
        <f t="shared" si="47"/>
        <v>1</v>
      </c>
      <c r="L338" s="10">
        <v>16</v>
      </c>
      <c r="M338" s="1">
        <v>1993</v>
      </c>
      <c r="N338" s="1">
        <v>3334</v>
      </c>
      <c r="O338" s="2">
        <v>1.6728549924736578</v>
      </c>
      <c r="P338" s="1">
        <v>0</v>
      </c>
      <c r="Q338" s="1">
        <v>1</v>
      </c>
      <c r="R338" s="1">
        <v>1</v>
      </c>
      <c r="S338" s="1">
        <v>1</v>
      </c>
      <c r="T338" s="1">
        <v>1</v>
      </c>
      <c r="U338" s="1">
        <v>0</v>
      </c>
      <c r="V338" s="1">
        <v>7</v>
      </c>
      <c r="W338" s="1">
        <v>144</v>
      </c>
      <c r="X338" s="1">
        <v>8969</v>
      </c>
      <c r="Y338" s="1">
        <v>834</v>
      </c>
      <c r="Z338" s="1">
        <v>9961</v>
      </c>
      <c r="AA338" s="8">
        <f t="shared" si="44"/>
        <v>2</v>
      </c>
      <c r="AB338" s="1">
        <v>3556</v>
      </c>
      <c r="AC338" s="8">
        <f t="shared" si="41"/>
        <v>1</v>
      </c>
      <c r="AD338" s="1">
        <v>1</v>
      </c>
      <c r="AE338" s="1">
        <v>2416</v>
      </c>
      <c r="AF338" s="8">
        <f t="shared" si="45"/>
        <v>2</v>
      </c>
      <c r="AG338" s="1">
        <v>180</v>
      </c>
      <c r="AH338" s="1">
        <v>48</v>
      </c>
      <c r="AI338" s="1">
        <v>0</v>
      </c>
    </row>
    <row r="339" spans="1:35" x14ac:dyDescent="0.2">
      <c r="A339" s="1">
        <v>106361370</v>
      </c>
      <c r="B339" s="1" t="s">
        <v>1220</v>
      </c>
      <c r="C339" s="1">
        <v>1</v>
      </c>
      <c r="D339" s="2">
        <v>51.68767123287671</v>
      </c>
      <c r="E339" s="4">
        <f t="shared" si="43"/>
        <v>3</v>
      </c>
      <c r="F339" s="1">
        <v>1</v>
      </c>
      <c r="G339" s="1">
        <v>1</v>
      </c>
      <c r="H339" s="1">
        <v>2</v>
      </c>
      <c r="I339" s="8">
        <f t="shared" si="46"/>
        <v>1</v>
      </c>
      <c r="J339" s="1">
        <v>101</v>
      </c>
      <c r="K339" s="8">
        <f t="shared" si="47"/>
        <v>1</v>
      </c>
      <c r="L339" s="10">
        <v>13</v>
      </c>
      <c r="M339" s="1">
        <v>1195</v>
      </c>
      <c r="N339" s="1">
        <v>2228</v>
      </c>
      <c r="O339" s="2">
        <v>1.8644351464435147</v>
      </c>
      <c r="P339" s="1">
        <v>0</v>
      </c>
      <c r="Q339" s="1">
        <v>0</v>
      </c>
      <c r="R339" s="1">
        <v>1</v>
      </c>
      <c r="S339" s="1">
        <v>1</v>
      </c>
      <c r="T339" s="1">
        <v>1</v>
      </c>
      <c r="U339" s="1">
        <v>1</v>
      </c>
      <c r="V339" s="1">
        <v>63</v>
      </c>
      <c r="W339" s="1">
        <v>1182</v>
      </c>
      <c r="X339" s="1">
        <v>411</v>
      </c>
      <c r="Y339" s="1">
        <v>85</v>
      </c>
      <c r="Z339" s="1">
        <v>1742</v>
      </c>
      <c r="AA339" s="8">
        <f t="shared" si="44"/>
        <v>1</v>
      </c>
      <c r="AB339" s="1">
        <v>2098</v>
      </c>
      <c r="AC339" s="8">
        <f t="shared" si="41"/>
        <v>1</v>
      </c>
      <c r="AD339" s="1">
        <v>1</v>
      </c>
      <c r="AE339" s="1">
        <v>1248</v>
      </c>
      <c r="AF339" s="8">
        <f t="shared" si="45"/>
        <v>1</v>
      </c>
      <c r="AG339" s="1">
        <v>97</v>
      </c>
      <c r="AH339" s="1">
        <v>12</v>
      </c>
      <c r="AI339" s="1">
        <v>0</v>
      </c>
    </row>
    <row r="340" spans="1:35" x14ac:dyDescent="0.2">
      <c r="A340" s="1">
        <v>106361458</v>
      </c>
      <c r="B340" s="1" t="s">
        <v>741</v>
      </c>
      <c r="C340" s="1">
        <v>1</v>
      </c>
      <c r="D340" s="2">
        <v>63.953424657534249</v>
      </c>
      <c r="E340" s="4">
        <f t="shared" si="43"/>
        <v>4</v>
      </c>
      <c r="F340" s="1">
        <v>1</v>
      </c>
      <c r="G340" s="1">
        <v>1</v>
      </c>
      <c r="H340" s="1">
        <v>0</v>
      </c>
      <c r="I340" s="8">
        <f t="shared" si="46"/>
        <v>1</v>
      </c>
      <c r="J340" s="1">
        <v>25</v>
      </c>
      <c r="K340" s="8">
        <f t="shared" si="47"/>
        <v>1</v>
      </c>
      <c r="L340" s="10">
        <v>0</v>
      </c>
      <c r="M340" s="1">
        <v>0</v>
      </c>
      <c r="N340" s="1">
        <v>0</v>
      </c>
      <c r="O340" s="2">
        <v>0</v>
      </c>
      <c r="P340" s="1">
        <v>0</v>
      </c>
      <c r="Q340" s="1">
        <v>0</v>
      </c>
      <c r="R340" s="1">
        <v>1</v>
      </c>
      <c r="S340" s="1">
        <v>1</v>
      </c>
      <c r="T340" s="1">
        <v>1</v>
      </c>
      <c r="U340" s="1">
        <v>0</v>
      </c>
      <c r="V340" s="1">
        <v>0</v>
      </c>
      <c r="W340" s="1">
        <v>0</v>
      </c>
      <c r="X340" s="1">
        <v>0</v>
      </c>
      <c r="Y340" s="1">
        <v>0</v>
      </c>
      <c r="Z340" s="1">
        <v>566</v>
      </c>
      <c r="AA340" s="8">
        <f t="shared" si="44"/>
        <v>1</v>
      </c>
      <c r="AB340" s="1">
        <v>58</v>
      </c>
      <c r="AC340" s="8">
        <f t="shared" si="41"/>
        <v>1</v>
      </c>
      <c r="AD340" s="1">
        <v>1</v>
      </c>
      <c r="AE340" s="1">
        <v>0</v>
      </c>
      <c r="AF340" s="8">
        <f t="shared" si="45"/>
        <v>1</v>
      </c>
      <c r="AG340" s="1">
        <v>0</v>
      </c>
      <c r="AH340" s="1">
        <v>0</v>
      </c>
      <c r="AI340" s="1">
        <v>0</v>
      </c>
    </row>
    <row r="341" spans="1:35" x14ac:dyDescent="0.2">
      <c r="A341" s="1">
        <v>106361768</v>
      </c>
      <c r="B341" s="1" t="s">
        <v>1080</v>
      </c>
      <c r="C341" s="1">
        <v>1</v>
      </c>
      <c r="D341" s="2">
        <v>40.805479452054797</v>
      </c>
      <c r="E341" s="4">
        <f t="shared" si="43"/>
        <v>3</v>
      </c>
      <c r="F341" s="1">
        <v>2</v>
      </c>
      <c r="G341" s="1">
        <v>3</v>
      </c>
      <c r="H341" s="1">
        <v>0</v>
      </c>
      <c r="I341" s="8">
        <f>IF(AND(H341&lt;=20,H341&gt;=0),1,IF(AND(H341&lt;=40,H341&gt;20),2,IF(AND(40&lt;H341,H341&lt;=60),3,IF(AND(60&lt;H341,H341&lt;=80),4,IF(AND(80&lt;H341,H341&lt;=100),5,6)))))</f>
        <v>1</v>
      </c>
      <c r="J341" s="1">
        <v>1287</v>
      </c>
      <c r="K341" s="8">
        <f t="shared" si="47"/>
        <v>3</v>
      </c>
      <c r="L341" s="10">
        <v>0</v>
      </c>
      <c r="M341" s="1">
        <v>0</v>
      </c>
      <c r="N341" s="1">
        <v>0</v>
      </c>
      <c r="O341" s="2">
        <v>0</v>
      </c>
      <c r="P341" s="1">
        <v>0</v>
      </c>
      <c r="Q341" s="1">
        <v>0</v>
      </c>
      <c r="R341" s="1">
        <v>0</v>
      </c>
      <c r="S341" s="1">
        <v>0</v>
      </c>
      <c r="T341" s="1">
        <v>1</v>
      </c>
      <c r="U341" s="1">
        <v>0</v>
      </c>
      <c r="V341" s="1">
        <v>0</v>
      </c>
      <c r="W341" s="1">
        <v>0</v>
      </c>
      <c r="X341" s="1">
        <v>0</v>
      </c>
      <c r="Y341" s="1">
        <v>0</v>
      </c>
      <c r="Z341" s="1">
        <v>0</v>
      </c>
      <c r="AA341" s="8">
        <f t="shared" si="44"/>
        <v>1</v>
      </c>
      <c r="AB341" s="1">
        <v>0</v>
      </c>
      <c r="AC341" s="8">
        <f t="shared" si="41"/>
        <v>1</v>
      </c>
      <c r="AD341" s="1">
        <v>0</v>
      </c>
      <c r="AE341" s="1">
        <v>0</v>
      </c>
      <c r="AF341" s="8">
        <f t="shared" si="45"/>
        <v>1</v>
      </c>
      <c r="AG341" s="1">
        <v>0</v>
      </c>
      <c r="AH341" s="1">
        <v>0</v>
      </c>
      <c r="AI341" s="1">
        <v>0</v>
      </c>
    </row>
    <row r="342" spans="1:35" x14ac:dyDescent="0.2">
      <c r="A342" s="1">
        <v>106362041</v>
      </c>
      <c r="B342" s="1" t="s">
        <v>744</v>
      </c>
      <c r="C342" s="1">
        <v>1</v>
      </c>
      <c r="D342" s="2">
        <v>45.109589041095887</v>
      </c>
      <c r="E342" s="4">
        <f t="shared" si="43"/>
        <v>3</v>
      </c>
      <c r="F342" s="1">
        <v>1</v>
      </c>
      <c r="G342" s="1">
        <v>1</v>
      </c>
      <c r="H342" s="1">
        <v>0</v>
      </c>
      <c r="I342" s="8">
        <f>IF(AND(H342&lt;=20,H342&gt;=0),1,IF(AND(H342&lt;=40,H342&gt;20),2,IF(AND(40&lt;H342,H342&lt;=60),3,IF(AND(60&lt;H342,H342&lt;=80),4,IF(AND(80&lt;H342,H342&lt;=100),5,6)))))</f>
        <v>1</v>
      </c>
      <c r="J342" s="1">
        <v>179</v>
      </c>
      <c r="K342" s="8">
        <f t="shared" si="47"/>
        <v>1</v>
      </c>
      <c r="L342" s="10">
        <v>7</v>
      </c>
      <c r="M342" s="1">
        <v>455</v>
      </c>
      <c r="N342" s="1">
        <v>507</v>
      </c>
      <c r="O342" s="2">
        <v>1.1142857142857143</v>
      </c>
      <c r="P342" s="1">
        <v>0</v>
      </c>
      <c r="Q342" s="1">
        <v>0</v>
      </c>
      <c r="R342" s="1">
        <v>1</v>
      </c>
      <c r="S342" s="1">
        <v>1</v>
      </c>
      <c r="T342" s="1">
        <v>1</v>
      </c>
      <c r="U342" s="1">
        <v>1</v>
      </c>
      <c r="V342" s="1">
        <v>6</v>
      </c>
      <c r="W342" s="1">
        <v>82</v>
      </c>
      <c r="X342" s="1">
        <v>440</v>
      </c>
      <c r="Y342" s="1">
        <v>1973</v>
      </c>
      <c r="Z342" s="1">
        <v>2503</v>
      </c>
      <c r="AA342" s="8">
        <f t="shared" si="44"/>
        <v>1</v>
      </c>
      <c r="AB342" s="1">
        <v>487</v>
      </c>
      <c r="AC342" s="8">
        <f t="shared" si="41"/>
        <v>1</v>
      </c>
      <c r="AD342" s="1">
        <v>1</v>
      </c>
      <c r="AE342" s="1">
        <v>455</v>
      </c>
      <c r="AF342" s="8">
        <f t="shared" si="45"/>
        <v>1</v>
      </c>
      <c r="AG342" s="1">
        <v>10</v>
      </c>
      <c r="AH342" s="1">
        <v>0</v>
      </c>
      <c r="AI342" s="1">
        <v>1</v>
      </c>
    </row>
    <row r="343" spans="1:35" x14ac:dyDescent="0.2">
      <c r="A343" s="1">
        <v>106364014</v>
      </c>
      <c r="B343" s="1" t="s">
        <v>747</v>
      </c>
      <c r="C343" s="1">
        <v>1</v>
      </c>
      <c r="D343" s="2">
        <v>28.4986301369863</v>
      </c>
      <c r="E343" s="4">
        <f t="shared" si="43"/>
        <v>2</v>
      </c>
      <c r="F343" s="1">
        <v>2</v>
      </c>
      <c r="G343" s="1">
        <v>3</v>
      </c>
      <c r="H343" s="1">
        <v>0</v>
      </c>
      <c r="I343" s="8">
        <f t="shared" ref="I343:I357" si="48">IF(AND(H343&lt;=20,H343&gt;=0),1,IF(AND(H343&lt;=40,H343&gt;20),2,IF(AND(40&lt;H343,H343&lt;=60),3,IF(AND(60&lt;H343,H343&lt;=80),4,IF(AND(80&lt;H343,H343&lt;=100),5,6)))))</f>
        <v>1</v>
      </c>
      <c r="J343" s="1">
        <v>89</v>
      </c>
      <c r="K343" s="8">
        <f t="shared" si="47"/>
        <v>1</v>
      </c>
      <c r="L343" s="10">
        <v>0</v>
      </c>
      <c r="M343" s="1">
        <v>0</v>
      </c>
      <c r="N343" s="1">
        <v>0</v>
      </c>
      <c r="O343" s="2">
        <v>0</v>
      </c>
      <c r="P343" s="1">
        <v>17</v>
      </c>
      <c r="Q343" s="1">
        <v>0</v>
      </c>
      <c r="R343" s="1">
        <v>0</v>
      </c>
      <c r="S343" s="1">
        <v>0</v>
      </c>
      <c r="T343" s="1">
        <v>0</v>
      </c>
      <c r="U343" s="1">
        <v>0</v>
      </c>
      <c r="V343" s="1">
        <v>0</v>
      </c>
      <c r="W343" s="1">
        <v>0</v>
      </c>
      <c r="X343" s="1">
        <v>0</v>
      </c>
      <c r="Y343" s="1">
        <v>0</v>
      </c>
      <c r="Z343" s="1">
        <v>0</v>
      </c>
      <c r="AA343" s="8">
        <f t="shared" si="44"/>
        <v>1</v>
      </c>
      <c r="AB343" s="1">
        <v>0</v>
      </c>
      <c r="AC343" s="8">
        <f t="shared" si="41"/>
        <v>1</v>
      </c>
      <c r="AD343" s="1">
        <v>0</v>
      </c>
      <c r="AE343" s="1">
        <v>0</v>
      </c>
      <c r="AF343" s="8">
        <f t="shared" si="45"/>
        <v>1</v>
      </c>
      <c r="AG343" s="1">
        <v>0</v>
      </c>
      <c r="AH343" s="1">
        <v>0</v>
      </c>
      <c r="AI343" s="1">
        <v>0</v>
      </c>
    </row>
    <row r="344" spans="1:35" x14ac:dyDescent="0.2">
      <c r="A344" s="1">
        <v>106364050</v>
      </c>
      <c r="B344" s="1" t="s">
        <v>749</v>
      </c>
      <c r="C344" s="1">
        <v>1</v>
      </c>
      <c r="D344" s="2">
        <v>26.509589041095889</v>
      </c>
      <c r="E344" s="4">
        <f t="shared" si="43"/>
        <v>2</v>
      </c>
      <c r="F344" s="1">
        <v>2</v>
      </c>
      <c r="G344" s="1">
        <v>3</v>
      </c>
      <c r="H344" s="1">
        <v>0</v>
      </c>
      <c r="I344" s="8">
        <f t="shared" si="48"/>
        <v>1</v>
      </c>
      <c r="J344" s="1">
        <v>106</v>
      </c>
      <c r="K344" s="8">
        <f t="shared" si="47"/>
        <v>1</v>
      </c>
      <c r="L344" s="10">
        <v>0</v>
      </c>
      <c r="M344" s="1">
        <v>0</v>
      </c>
      <c r="N344" s="1">
        <v>0</v>
      </c>
      <c r="O344" s="2">
        <v>0</v>
      </c>
      <c r="P344" s="1">
        <v>14</v>
      </c>
      <c r="Q344" s="1">
        <v>0</v>
      </c>
      <c r="R344" s="1">
        <v>0</v>
      </c>
      <c r="S344" s="1">
        <v>0</v>
      </c>
      <c r="T344" s="1">
        <v>0</v>
      </c>
      <c r="U344" s="1">
        <v>0</v>
      </c>
      <c r="V344" s="1">
        <v>0</v>
      </c>
      <c r="W344" s="1">
        <v>0</v>
      </c>
      <c r="X344" s="1">
        <v>0</v>
      </c>
      <c r="Y344" s="1">
        <v>0</v>
      </c>
      <c r="Z344" s="1">
        <v>0</v>
      </c>
      <c r="AA344" s="8">
        <f t="shared" si="44"/>
        <v>1</v>
      </c>
      <c r="AB344" s="1">
        <v>0</v>
      </c>
      <c r="AC344" s="8">
        <f t="shared" si="41"/>
        <v>1</v>
      </c>
      <c r="AD344" s="1">
        <v>0</v>
      </c>
      <c r="AE344" s="1">
        <v>0</v>
      </c>
      <c r="AF344" s="8">
        <f t="shared" si="45"/>
        <v>1</v>
      </c>
      <c r="AG344" s="1">
        <v>0</v>
      </c>
      <c r="AH344" s="1">
        <v>0</v>
      </c>
      <c r="AI344" s="1">
        <v>0</v>
      </c>
    </row>
    <row r="345" spans="1:35" x14ac:dyDescent="0.2">
      <c r="A345" s="1">
        <v>106364121</v>
      </c>
      <c r="B345" s="1" t="s">
        <v>751</v>
      </c>
      <c r="C345" s="1">
        <v>1</v>
      </c>
      <c r="D345" s="2">
        <v>23</v>
      </c>
      <c r="E345" s="4">
        <f t="shared" si="43"/>
        <v>2</v>
      </c>
      <c r="F345" s="1">
        <v>1</v>
      </c>
      <c r="G345" s="1">
        <v>6</v>
      </c>
      <c r="H345" s="1">
        <v>0</v>
      </c>
      <c r="I345" s="8">
        <f t="shared" si="48"/>
        <v>1</v>
      </c>
      <c r="J345" s="1">
        <v>60</v>
      </c>
      <c r="K345" s="8">
        <f t="shared" si="47"/>
        <v>1</v>
      </c>
      <c r="L345" s="10">
        <v>0</v>
      </c>
      <c r="M345" s="1">
        <v>0</v>
      </c>
      <c r="N345" s="1">
        <v>0</v>
      </c>
      <c r="O345" s="2">
        <v>0</v>
      </c>
      <c r="P345" s="1">
        <v>0</v>
      </c>
      <c r="Q345" s="1">
        <v>0</v>
      </c>
      <c r="R345" s="1">
        <v>0</v>
      </c>
      <c r="S345" s="1">
        <v>0</v>
      </c>
      <c r="T345" s="1">
        <v>0</v>
      </c>
      <c r="U345" s="1">
        <v>0</v>
      </c>
      <c r="V345" s="1">
        <v>0</v>
      </c>
      <c r="W345" s="1">
        <v>0</v>
      </c>
      <c r="X345" s="1">
        <v>0</v>
      </c>
      <c r="Y345" s="1">
        <v>0</v>
      </c>
      <c r="Z345" s="1">
        <v>0</v>
      </c>
      <c r="AA345" s="8">
        <f t="shared" si="44"/>
        <v>1</v>
      </c>
      <c r="AB345" s="1">
        <v>0</v>
      </c>
      <c r="AC345" s="8">
        <f t="shared" si="41"/>
        <v>1</v>
      </c>
      <c r="AD345" s="1">
        <v>0</v>
      </c>
      <c r="AE345" s="1">
        <v>0</v>
      </c>
      <c r="AF345" s="8">
        <f t="shared" si="45"/>
        <v>1</v>
      </c>
      <c r="AG345" s="1">
        <v>0</v>
      </c>
      <c r="AH345" s="1">
        <v>0</v>
      </c>
      <c r="AI345" s="1">
        <v>0</v>
      </c>
    </row>
    <row r="346" spans="1:35" x14ac:dyDescent="0.2">
      <c r="A346" s="1">
        <v>106364144</v>
      </c>
      <c r="B346" s="1" t="s">
        <v>1293</v>
      </c>
      <c r="C346" s="1">
        <v>1</v>
      </c>
      <c r="D346" s="2">
        <v>21.87123287671233</v>
      </c>
      <c r="E346" s="4">
        <f t="shared" si="43"/>
        <v>2</v>
      </c>
      <c r="F346" s="1">
        <v>1</v>
      </c>
      <c r="G346" s="1">
        <v>1</v>
      </c>
      <c r="H346" s="1">
        <v>0</v>
      </c>
      <c r="I346" s="8">
        <f t="shared" si="48"/>
        <v>1</v>
      </c>
      <c r="J346" s="1">
        <v>148</v>
      </c>
      <c r="K346" s="8">
        <f t="shared" si="47"/>
        <v>1</v>
      </c>
      <c r="L346" s="10">
        <v>0</v>
      </c>
      <c r="M346" s="1">
        <v>0</v>
      </c>
      <c r="N346" s="1">
        <v>0</v>
      </c>
      <c r="O346" s="2">
        <v>0</v>
      </c>
      <c r="P346" s="1">
        <v>0</v>
      </c>
      <c r="Q346" s="1">
        <v>0</v>
      </c>
      <c r="R346" s="1">
        <v>1</v>
      </c>
      <c r="S346" s="1">
        <v>1</v>
      </c>
      <c r="T346" s="1">
        <v>1</v>
      </c>
      <c r="U346" s="1">
        <v>0</v>
      </c>
      <c r="V346" s="1">
        <v>0</v>
      </c>
      <c r="W346" s="1">
        <v>0</v>
      </c>
      <c r="X346" s="1">
        <v>0</v>
      </c>
      <c r="Y346" s="1">
        <v>8388</v>
      </c>
      <c r="Z346" s="1">
        <v>8388</v>
      </c>
      <c r="AA346" s="8">
        <f t="shared" si="44"/>
        <v>2</v>
      </c>
      <c r="AB346" s="1">
        <v>1500</v>
      </c>
      <c r="AC346" s="8">
        <f t="shared" si="41"/>
        <v>1</v>
      </c>
      <c r="AD346" s="1">
        <v>0</v>
      </c>
      <c r="AE346" s="1">
        <v>938</v>
      </c>
      <c r="AF346" s="8">
        <f t="shared" si="45"/>
        <v>1</v>
      </c>
      <c r="AG346" s="1">
        <v>46</v>
      </c>
      <c r="AH346" s="1">
        <v>5</v>
      </c>
      <c r="AI346" s="1">
        <v>0</v>
      </c>
    </row>
    <row r="347" spans="1:35" x14ac:dyDescent="0.2">
      <c r="A347" s="1">
        <v>106364188</v>
      </c>
      <c r="B347" s="1" t="s">
        <v>753</v>
      </c>
      <c r="C347" s="1">
        <v>1</v>
      </c>
      <c r="D347" s="2">
        <v>20.104109589041094</v>
      </c>
      <c r="E347" s="4">
        <f t="shared" si="43"/>
        <v>2</v>
      </c>
      <c r="F347" s="1">
        <v>1</v>
      </c>
      <c r="G347" s="1">
        <v>1</v>
      </c>
      <c r="H347" s="1">
        <v>0</v>
      </c>
      <c r="I347" s="8">
        <f t="shared" si="48"/>
        <v>1</v>
      </c>
      <c r="J347" s="1">
        <v>55</v>
      </c>
      <c r="K347" s="8">
        <f t="shared" si="47"/>
        <v>1</v>
      </c>
      <c r="L347" s="10">
        <v>0</v>
      </c>
      <c r="M347" s="1">
        <v>0</v>
      </c>
      <c r="N347" s="1">
        <v>0</v>
      </c>
      <c r="O347" s="2">
        <v>0</v>
      </c>
      <c r="P347" s="1">
        <v>0</v>
      </c>
      <c r="Q347" s="1">
        <v>0</v>
      </c>
      <c r="R347" s="1">
        <v>1</v>
      </c>
      <c r="S347" s="1">
        <v>1</v>
      </c>
      <c r="T347" s="1">
        <v>1</v>
      </c>
      <c r="U347" s="1">
        <v>0</v>
      </c>
      <c r="V347" s="1">
        <v>0</v>
      </c>
      <c r="W347" s="1">
        <v>0</v>
      </c>
      <c r="X347" s="1">
        <v>0</v>
      </c>
      <c r="Y347" s="1">
        <v>0</v>
      </c>
      <c r="Z347" s="1">
        <v>0</v>
      </c>
      <c r="AA347" s="8">
        <f t="shared" si="44"/>
        <v>1</v>
      </c>
      <c r="AB347" s="1">
        <v>258</v>
      </c>
      <c r="AC347" s="8">
        <f t="shared" si="41"/>
        <v>1</v>
      </c>
      <c r="AD347" s="1">
        <v>0</v>
      </c>
      <c r="AE347" s="1">
        <v>0</v>
      </c>
      <c r="AF347" s="8">
        <f t="shared" si="45"/>
        <v>1</v>
      </c>
      <c r="AG347" s="1">
        <v>0</v>
      </c>
      <c r="AH347" s="1">
        <v>0</v>
      </c>
      <c r="AI347" s="1">
        <v>0</v>
      </c>
    </row>
    <row r="348" spans="1:35" x14ac:dyDescent="0.2">
      <c r="A348" s="1">
        <v>106364231</v>
      </c>
      <c r="B348" s="1" t="s">
        <v>1112</v>
      </c>
      <c r="C348" s="1">
        <v>1</v>
      </c>
      <c r="D348" s="2">
        <v>17.290410958904111</v>
      </c>
      <c r="E348" s="4">
        <f t="shared" si="43"/>
        <v>1</v>
      </c>
      <c r="F348" s="1">
        <v>1</v>
      </c>
      <c r="G348" s="1">
        <v>1</v>
      </c>
      <c r="H348" s="1">
        <v>30</v>
      </c>
      <c r="I348" s="8">
        <f t="shared" si="48"/>
        <v>2</v>
      </c>
      <c r="J348" s="1">
        <v>456</v>
      </c>
      <c r="K348" s="8">
        <f t="shared" si="47"/>
        <v>2</v>
      </c>
      <c r="L348" s="10">
        <v>30</v>
      </c>
      <c r="M348" s="1">
        <v>2238</v>
      </c>
      <c r="N348" s="1">
        <v>4900</v>
      </c>
      <c r="O348" s="2">
        <v>2.1894548704200179</v>
      </c>
      <c r="P348" s="1">
        <v>0</v>
      </c>
      <c r="Q348" s="1">
        <v>1</v>
      </c>
      <c r="R348" s="1">
        <v>1</v>
      </c>
      <c r="S348" s="1">
        <v>1</v>
      </c>
      <c r="T348" s="1">
        <v>1</v>
      </c>
      <c r="U348" s="1">
        <v>1</v>
      </c>
      <c r="V348" s="1">
        <v>117</v>
      </c>
      <c r="W348" s="1">
        <v>1034</v>
      </c>
      <c r="X348" s="1">
        <v>5199</v>
      </c>
      <c r="Y348" s="1">
        <v>10390</v>
      </c>
      <c r="Z348" s="1">
        <v>16845</v>
      </c>
      <c r="AA348" s="8">
        <f t="shared" si="44"/>
        <v>3</v>
      </c>
      <c r="AB348" s="1">
        <v>7415</v>
      </c>
      <c r="AC348" s="8">
        <f t="shared" si="41"/>
        <v>2</v>
      </c>
      <c r="AD348" s="1">
        <v>0</v>
      </c>
      <c r="AE348" s="1">
        <v>2686</v>
      </c>
      <c r="AF348" s="8">
        <f t="shared" si="45"/>
        <v>2</v>
      </c>
      <c r="AG348" s="1">
        <v>235</v>
      </c>
      <c r="AH348" s="1">
        <v>36</v>
      </c>
      <c r="AI348" s="1">
        <v>0</v>
      </c>
    </row>
    <row r="349" spans="1:35" x14ac:dyDescent="0.2">
      <c r="A349" s="1">
        <v>106364265</v>
      </c>
      <c r="B349" s="1" t="s">
        <v>756</v>
      </c>
      <c r="C349" s="1">
        <v>1</v>
      </c>
      <c r="D349" s="2">
        <v>116.60273972602739</v>
      </c>
      <c r="E349" s="4">
        <f t="shared" si="43"/>
        <v>6</v>
      </c>
      <c r="F349" s="1">
        <v>1</v>
      </c>
      <c r="G349" s="1">
        <v>1</v>
      </c>
      <c r="H349" s="1">
        <v>8</v>
      </c>
      <c r="I349" s="8">
        <f t="shared" si="48"/>
        <v>1</v>
      </c>
      <c r="J349" s="1">
        <v>176</v>
      </c>
      <c r="K349" s="8">
        <f t="shared" si="47"/>
        <v>1</v>
      </c>
      <c r="L349" s="10">
        <v>0</v>
      </c>
      <c r="M349" s="1">
        <v>1984</v>
      </c>
      <c r="N349" s="1">
        <v>3267</v>
      </c>
      <c r="O349" s="2">
        <v>1.6466733870967742</v>
      </c>
      <c r="P349" s="1">
        <v>0</v>
      </c>
      <c r="Q349" s="1">
        <v>0</v>
      </c>
      <c r="R349" s="1">
        <v>1</v>
      </c>
      <c r="S349" s="1">
        <v>1</v>
      </c>
      <c r="T349" s="1">
        <v>1</v>
      </c>
      <c r="U349" s="1">
        <v>1</v>
      </c>
      <c r="V349" s="1">
        <v>0</v>
      </c>
      <c r="W349" s="1">
        <v>1169</v>
      </c>
      <c r="X349" s="1">
        <v>2338</v>
      </c>
      <c r="Y349" s="1">
        <v>1059</v>
      </c>
      <c r="Z349" s="1">
        <v>4567</v>
      </c>
      <c r="AA349" s="8">
        <f t="shared" si="44"/>
        <v>1</v>
      </c>
      <c r="AB349" s="1">
        <v>1887</v>
      </c>
      <c r="AC349" s="8">
        <f t="shared" si="41"/>
        <v>1</v>
      </c>
      <c r="AD349" s="1">
        <v>1</v>
      </c>
      <c r="AE349" s="1">
        <v>2169</v>
      </c>
      <c r="AF349" s="8">
        <f t="shared" si="45"/>
        <v>2</v>
      </c>
      <c r="AG349" s="1">
        <v>151</v>
      </c>
      <c r="AH349" s="1">
        <v>24</v>
      </c>
      <c r="AI349" s="1">
        <v>0</v>
      </c>
    </row>
    <row r="350" spans="1:35" x14ac:dyDescent="0.2">
      <c r="A350" s="1">
        <v>106364268</v>
      </c>
      <c r="B350" s="1" t="s">
        <v>1149</v>
      </c>
      <c r="C350" s="1">
        <v>1</v>
      </c>
      <c r="D350" s="2">
        <v>7.5205479452054798</v>
      </c>
      <c r="E350" s="4">
        <f t="shared" si="43"/>
        <v>1</v>
      </c>
      <c r="F350" s="1">
        <v>1</v>
      </c>
      <c r="G350" s="1">
        <v>1</v>
      </c>
      <c r="H350" s="1">
        <v>0</v>
      </c>
      <c r="I350" s="8">
        <f t="shared" si="48"/>
        <v>1</v>
      </c>
      <c r="J350" s="1">
        <v>28</v>
      </c>
      <c r="K350" s="8">
        <f t="shared" si="47"/>
        <v>1</v>
      </c>
      <c r="L350" s="10">
        <v>0</v>
      </c>
      <c r="M350" s="1">
        <v>0</v>
      </c>
      <c r="N350" s="1">
        <v>0</v>
      </c>
      <c r="O350" s="2">
        <v>0</v>
      </c>
      <c r="P350" s="1">
        <v>0</v>
      </c>
      <c r="Q350" s="1">
        <v>0</v>
      </c>
      <c r="R350" s="1">
        <v>0</v>
      </c>
      <c r="S350" s="1">
        <v>0</v>
      </c>
      <c r="T350" s="1">
        <v>0</v>
      </c>
      <c r="U350" s="1">
        <v>0</v>
      </c>
      <c r="V350" s="1">
        <v>0</v>
      </c>
      <c r="W350" s="1">
        <v>0</v>
      </c>
      <c r="X350" s="1">
        <v>0</v>
      </c>
      <c r="Y350" s="1">
        <v>0</v>
      </c>
      <c r="Z350" s="1">
        <v>0</v>
      </c>
      <c r="AA350" s="8">
        <f t="shared" si="44"/>
        <v>1</v>
      </c>
      <c r="AB350" s="1">
        <v>1106</v>
      </c>
      <c r="AC350" s="8">
        <f t="shared" si="41"/>
        <v>1</v>
      </c>
      <c r="AD350" s="1">
        <v>1</v>
      </c>
      <c r="AE350" s="1">
        <v>0</v>
      </c>
      <c r="AF350" s="8">
        <f t="shared" si="45"/>
        <v>1</v>
      </c>
      <c r="AG350" s="1">
        <v>0</v>
      </c>
      <c r="AH350" s="1">
        <v>0</v>
      </c>
      <c r="AI350" s="1">
        <v>0</v>
      </c>
    </row>
    <row r="351" spans="1:35" x14ac:dyDescent="0.2">
      <c r="A351" s="1">
        <v>106364430</v>
      </c>
      <c r="B351" s="1" t="s">
        <v>1217</v>
      </c>
      <c r="C351" s="1">
        <v>1</v>
      </c>
      <c r="D351" s="2">
        <v>116.60273972602739</v>
      </c>
      <c r="E351" s="4">
        <f t="shared" si="43"/>
        <v>6</v>
      </c>
      <c r="F351" s="1">
        <v>1</v>
      </c>
      <c r="G351" s="1">
        <v>1</v>
      </c>
      <c r="H351" s="1">
        <v>0</v>
      </c>
      <c r="I351" s="8">
        <f t="shared" si="48"/>
        <v>1</v>
      </c>
      <c r="J351" s="1">
        <v>30</v>
      </c>
      <c r="K351" s="8">
        <f t="shared" si="47"/>
        <v>1</v>
      </c>
      <c r="L351" s="10">
        <v>6</v>
      </c>
      <c r="M351" s="1">
        <v>373</v>
      </c>
      <c r="N351" s="1">
        <v>563</v>
      </c>
      <c r="O351" s="2">
        <v>1.5093833780160857</v>
      </c>
      <c r="P351" s="1">
        <v>0</v>
      </c>
      <c r="Q351" s="1">
        <v>0</v>
      </c>
      <c r="R351" s="1">
        <v>1</v>
      </c>
      <c r="S351" s="1">
        <v>1</v>
      </c>
      <c r="T351" s="1">
        <v>1</v>
      </c>
      <c r="U351" s="1">
        <v>0</v>
      </c>
      <c r="V351" s="1">
        <v>1</v>
      </c>
      <c r="W351" s="1">
        <v>350</v>
      </c>
      <c r="X351" s="1">
        <v>1354</v>
      </c>
      <c r="Y351" s="1">
        <v>54</v>
      </c>
      <c r="Z351" s="1">
        <v>1761</v>
      </c>
      <c r="AA351" s="8">
        <f t="shared" si="44"/>
        <v>1</v>
      </c>
      <c r="AB351" s="1">
        <v>651</v>
      </c>
      <c r="AC351" s="8">
        <f t="shared" si="41"/>
        <v>1</v>
      </c>
      <c r="AD351" s="1">
        <v>1</v>
      </c>
      <c r="AE351" s="1">
        <v>373</v>
      </c>
      <c r="AF351" s="8">
        <f t="shared" si="45"/>
        <v>1</v>
      </c>
      <c r="AG351" s="1">
        <v>19</v>
      </c>
      <c r="AH351" s="1">
        <v>3</v>
      </c>
      <c r="AI351" s="1">
        <v>0</v>
      </c>
    </row>
    <row r="352" spans="1:35" x14ac:dyDescent="0.2">
      <c r="A352" s="1">
        <v>106364451</v>
      </c>
      <c r="B352" s="1" t="s">
        <v>1342</v>
      </c>
      <c r="C352" s="1">
        <v>1</v>
      </c>
      <c r="D352" s="2">
        <v>116.60273972602739</v>
      </c>
      <c r="E352" s="4">
        <f t="shared" si="43"/>
        <v>6</v>
      </c>
      <c r="F352" s="1">
        <v>1</v>
      </c>
      <c r="G352" s="1">
        <v>2</v>
      </c>
      <c r="H352" s="1">
        <v>0</v>
      </c>
      <c r="I352" s="8">
        <f t="shared" si="48"/>
        <v>1</v>
      </c>
      <c r="J352" s="1">
        <v>81</v>
      </c>
      <c r="K352" s="8">
        <f t="shared" si="47"/>
        <v>1</v>
      </c>
      <c r="L352" s="10">
        <v>0</v>
      </c>
      <c r="M352" s="1">
        <v>0</v>
      </c>
      <c r="N352" s="1">
        <v>0</v>
      </c>
      <c r="O352" s="2">
        <v>0</v>
      </c>
      <c r="P352" s="1">
        <v>0</v>
      </c>
      <c r="Q352" s="1">
        <v>0</v>
      </c>
      <c r="R352" s="1">
        <v>0</v>
      </c>
      <c r="S352" s="1">
        <v>0</v>
      </c>
      <c r="T352" s="1">
        <v>1</v>
      </c>
      <c r="U352" s="1">
        <v>0</v>
      </c>
      <c r="V352" s="1">
        <v>0</v>
      </c>
      <c r="W352" s="1">
        <v>0</v>
      </c>
      <c r="X352" s="1">
        <v>0</v>
      </c>
      <c r="Y352" s="1">
        <v>0</v>
      </c>
      <c r="Z352" s="1">
        <v>0</v>
      </c>
      <c r="AA352" s="8">
        <f t="shared" si="44"/>
        <v>1</v>
      </c>
      <c r="AB352" s="1">
        <v>0</v>
      </c>
      <c r="AC352" s="8">
        <f t="shared" si="41"/>
        <v>1</v>
      </c>
      <c r="AD352" s="1">
        <v>0</v>
      </c>
      <c r="AE352" s="1">
        <v>0</v>
      </c>
      <c r="AF352" s="8">
        <f t="shared" si="45"/>
        <v>1</v>
      </c>
      <c r="AG352" s="1">
        <v>0</v>
      </c>
      <c r="AH352" s="1">
        <v>0</v>
      </c>
      <c r="AI352" s="1">
        <v>0</v>
      </c>
    </row>
    <row r="353" spans="1:35" x14ac:dyDescent="0.2">
      <c r="A353" s="1">
        <v>106364502</v>
      </c>
      <c r="B353" s="1" t="s">
        <v>1361</v>
      </c>
      <c r="C353" s="1">
        <v>1</v>
      </c>
      <c r="D353" s="2">
        <v>116.60273972602739</v>
      </c>
      <c r="E353" s="4">
        <f t="shared" si="43"/>
        <v>6</v>
      </c>
      <c r="F353" s="1">
        <v>1</v>
      </c>
      <c r="G353" s="1">
        <v>1</v>
      </c>
      <c r="H353" s="1">
        <v>84</v>
      </c>
      <c r="I353" s="8">
        <f t="shared" si="48"/>
        <v>5</v>
      </c>
      <c r="J353" s="1">
        <v>343</v>
      </c>
      <c r="K353" s="8">
        <f t="shared" si="47"/>
        <v>1</v>
      </c>
      <c r="L353" s="10">
        <v>1</v>
      </c>
      <c r="M353" s="1">
        <v>297</v>
      </c>
      <c r="N353" s="1">
        <v>626</v>
      </c>
      <c r="O353" s="2">
        <v>2.1077441077441077</v>
      </c>
      <c r="P353" s="1">
        <v>0</v>
      </c>
      <c r="Q353" s="1">
        <v>0</v>
      </c>
      <c r="R353" s="1">
        <v>1</v>
      </c>
      <c r="S353" s="1">
        <v>1</v>
      </c>
      <c r="T353" s="1">
        <v>1</v>
      </c>
      <c r="U353" s="1">
        <v>1</v>
      </c>
      <c r="V353" s="1">
        <v>8</v>
      </c>
      <c r="W353" s="1">
        <v>1559</v>
      </c>
      <c r="X353" s="1">
        <v>112</v>
      </c>
      <c r="Y353" s="1">
        <v>2802</v>
      </c>
      <c r="Z353" s="1">
        <v>4490</v>
      </c>
      <c r="AA353" s="8">
        <f t="shared" si="44"/>
        <v>1</v>
      </c>
      <c r="AB353" s="1">
        <v>557</v>
      </c>
      <c r="AC353" s="8">
        <f t="shared" si="41"/>
        <v>1</v>
      </c>
      <c r="AD353" s="1">
        <v>1</v>
      </c>
      <c r="AE353" s="1">
        <v>383</v>
      </c>
      <c r="AF353" s="8">
        <f t="shared" si="45"/>
        <v>1</v>
      </c>
      <c r="AG353" s="1">
        <v>44</v>
      </c>
      <c r="AH353" s="1">
        <v>12</v>
      </c>
      <c r="AI353" s="1">
        <v>0</v>
      </c>
    </row>
    <row r="354" spans="1:35" x14ac:dyDescent="0.2">
      <c r="A354" s="1">
        <v>106370652</v>
      </c>
      <c r="B354" s="1" t="s">
        <v>758</v>
      </c>
      <c r="C354" s="1">
        <v>1</v>
      </c>
      <c r="D354" s="2">
        <v>43.939726027397263</v>
      </c>
      <c r="E354" s="4">
        <f t="shared" si="43"/>
        <v>3</v>
      </c>
      <c r="F354" s="1">
        <v>1</v>
      </c>
      <c r="G354" s="1">
        <v>1</v>
      </c>
      <c r="H354" s="1">
        <v>0</v>
      </c>
      <c r="I354" s="8">
        <f t="shared" si="48"/>
        <v>1</v>
      </c>
      <c r="J354" s="1">
        <v>226</v>
      </c>
      <c r="K354" s="8">
        <f t="shared" si="47"/>
        <v>1</v>
      </c>
      <c r="L354" s="10">
        <v>0</v>
      </c>
      <c r="M354" s="1">
        <v>0</v>
      </c>
      <c r="N354" s="1">
        <v>0</v>
      </c>
      <c r="O354" s="2">
        <v>0</v>
      </c>
      <c r="P354" s="1">
        <v>0</v>
      </c>
      <c r="Q354" s="1">
        <v>0</v>
      </c>
      <c r="R354" s="1">
        <v>1</v>
      </c>
      <c r="S354" s="1">
        <v>1</v>
      </c>
      <c r="T354" s="1">
        <v>1</v>
      </c>
      <c r="U354" s="1">
        <v>1</v>
      </c>
      <c r="V354" s="1">
        <v>3</v>
      </c>
      <c r="W354" s="1">
        <v>13</v>
      </c>
      <c r="X354" s="1">
        <v>23</v>
      </c>
      <c r="Y354" s="1">
        <v>4715</v>
      </c>
      <c r="Z354" s="1">
        <v>4755</v>
      </c>
      <c r="AA354" s="8">
        <f t="shared" si="44"/>
        <v>1</v>
      </c>
      <c r="AB354" s="1">
        <v>1752</v>
      </c>
      <c r="AC354" s="8">
        <f t="shared" si="41"/>
        <v>1</v>
      </c>
      <c r="AD354" s="1">
        <v>0</v>
      </c>
      <c r="AE354" s="1">
        <v>0</v>
      </c>
      <c r="AF354" s="8">
        <f t="shared" si="45"/>
        <v>1</v>
      </c>
      <c r="AG354" s="1">
        <v>0</v>
      </c>
      <c r="AH354" s="1">
        <v>0</v>
      </c>
      <c r="AI354" s="1">
        <v>0</v>
      </c>
    </row>
    <row r="355" spans="1:35" x14ac:dyDescent="0.2">
      <c r="A355" s="1">
        <v>106370658</v>
      </c>
      <c r="B355" s="1" t="s">
        <v>762</v>
      </c>
      <c r="C355" s="1">
        <v>1</v>
      </c>
      <c r="D355" s="2">
        <v>52.536986301369865</v>
      </c>
      <c r="E355" s="4">
        <f t="shared" si="43"/>
        <v>3</v>
      </c>
      <c r="F355" s="1">
        <v>1</v>
      </c>
      <c r="G355" s="1">
        <v>1</v>
      </c>
      <c r="H355" s="1">
        <v>10</v>
      </c>
      <c r="I355" s="8">
        <f t="shared" si="48"/>
        <v>1</v>
      </c>
      <c r="J355" s="1">
        <v>183</v>
      </c>
      <c r="K355" s="8">
        <f t="shared" si="47"/>
        <v>1</v>
      </c>
      <c r="L355" s="10">
        <v>30</v>
      </c>
      <c r="M355" s="1">
        <v>1531</v>
      </c>
      <c r="N355" s="1">
        <v>2709</v>
      </c>
      <c r="O355" s="2">
        <v>1.7694317439581972</v>
      </c>
      <c r="P355" s="1">
        <v>0</v>
      </c>
      <c r="Q355" s="1">
        <v>1</v>
      </c>
      <c r="R355" s="1">
        <v>1</v>
      </c>
      <c r="S355" s="1">
        <v>1</v>
      </c>
      <c r="T355" s="1">
        <v>1</v>
      </c>
      <c r="U355" s="1">
        <v>1</v>
      </c>
      <c r="V355" s="1">
        <v>28</v>
      </c>
      <c r="W355" s="1">
        <v>1442</v>
      </c>
      <c r="X355" s="1">
        <v>4843</v>
      </c>
      <c r="Y355" s="1">
        <v>1329</v>
      </c>
      <c r="Z355" s="1">
        <v>7645</v>
      </c>
      <c r="AA355" s="8">
        <f t="shared" si="44"/>
        <v>2</v>
      </c>
      <c r="AB355" s="1">
        <v>2012</v>
      </c>
      <c r="AC355" s="8">
        <f t="shared" ref="AC355:AC418" si="49">IF(AND(AB355&lt;=4000,AB355&gt;=0),1,IF(AND(AB355&lt;=8000,AB355&gt;4000),2,IF(8000&lt;AB355,3,"")))</f>
        <v>1</v>
      </c>
      <c r="AD355" s="1">
        <v>1</v>
      </c>
      <c r="AE355" s="1">
        <v>1772</v>
      </c>
      <c r="AF355" s="8">
        <f t="shared" si="45"/>
        <v>1</v>
      </c>
      <c r="AG355" s="1">
        <v>86</v>
      </c>
      <c r="AH355" s="1">
        <v>17</v>
      </c>
      <c r="AI355" s="1">
        <v>1</v>
      </c>
    </row>
    <row r="356" spans="1:35" x14ac:dyDescent="0.2">
      <c r="A356" s="1">
        <v>106370673</v>
      </c>
      <c r="B356" s="1" t="s">
        <v>765</v>
      </c>
      <c r="C356" s="1">
        <v>1</v>
      </c>
      <c r="D356" s="2">
        <v>61.934246575342463</v>
      </c>
      <c r="E356" s="4">
        <f t="shared" si="43"/>
        <v>4</v>
      </c>
      <c r="F356" s="1">
        <v>1</v>
      </c>
      <c r="G356" s="1">
        <v>5</v>
      </c>
      <c r="H356" s="1">
        <v>116</v>
      </c>
      <c r="I356" s="8">
        <f t="shared" si="48"/>
        <v>6</v>
      </c>
      <c r="J356" s="1">
        <v>520</v>
      </c>
      <c r="K356" s="8">
        <f t="shared" si="47"/>
        <v>2</v>
      </c>
      <c r="L356" s="10">
        <v>0</v>
      </c>
      <c r="M356" s="1">
        <v>0</v>
      </c>
      <c r="N356" s="1">
        <v>0</v>
      </c>
      <c r="O356" s="2">
        <v>0</v>
      </c>
      <c r="P356" s="1">
        <v>11</v>
      </c>
      <c r="Q356" s="1">
        <v>0</v>
      </c>
      <c r="R356" s="1">
        <v>1</v>
      </c>
      <c r="S356" s="1">
        <v>1</v>
      </c>
      <c r="T356" s="1">
        <v>1</v>
      </c>
      <c r="U356" s="1">
        <v>1</v>
      </c>
      <c r="V356" s="1">
        <v>72</v>
      </c>
      <c r="W356" s="1">
        <v>77</v>
      </c>
      <c r="X356" s="1">
        <v>35</v>
      </c>
      <c r="Y356" s="1">
        <v>7198</v>
      </c>
      <c r="Z356" s="1">
        <v>7405</v>
      </c>
      <c r="AA356" s="8">
        <f t="shared" si="44"/>
        <v>2</v>
      </c>
      <c r="AB356" s="1">
        <v>6351</v>
      </c>
      <c r="AC356" s="8">
        <f t="shared" si="49"/>
        <v>2</v>
      </c>
      <c r="AD356" s="1">
        <v>1</v>
      </c>
      <c r="AE356" s="1">
        <v>0</v>
      </c>
      <c r="AF356" s="8">
        <f t="shared" si="45"/>
        <v>1</v>
      </c>
      <c r="AG356" s="1">
        <v>0</v>
      </c>
      <c r="AH356" s="1">
        <v>0</v>
      </c>
      <c r="AI356" s="1">
        <v>0</v>
      </c>
    </row>
    <row r="357" spans="1:35" x14ac:dyDescent="0.2">
      <c r="A357" s="1">
        <v>106370689</v>
      </c>
      <c r="B357" s="1" t="s">
        <v>767</v>
      </c>
      <c r="C357" s="1">
        <v>1</v>
      </c>
      <c r="D357" s="2">
        <v>70.567123287671237</v>
      </c>
      <c r="E357" s="4">
        <f t="shared" si="43"/>
        <v>4</v>
      </c>
      <c r="F357" s="1">
        <v>1</v>
      </c>
      <c r="G357" s="1">
        <v>2</v>
      </c>
      <c r="H357" s="1">
        <v>0</v>
      </c>
      <c r="I357" s="8">
        <f t="shared" si="48"/>
        <v>1</v>
      </c>
      <c r="J357" s="1">
        <v>181</v>
      </c>
      <c r="K357" s="8">
        <f t="shared" si="47"/>
        <v>1</v>
      </c>
      <c r="L357" s="10">
        <v>0</v>
      </c>
      <c r="M357" s="1">
        <v>0</v>
      </c>
      <c r="N357" s="1">
        <v>0</v>
      </c>
      <c r="O357" s="2">
        <v>0</v>
      </c>
      <c r="P357" s="1">
        <v>0</v>
      </c>
      <c r="Q357" s="1">
        <v>0</v>
      </c>
      <c r="R357" s="1">
        <v>1</v>
      </c>
      <c r="S357" s="1">
        <v>1</v>
      </c>
      <c r="T357" s="1">
        <v>1</v>
      </c>
      <c r="U357" s="1">
        <v>1</v>
      </c>
      <c r="V357" s="1">
        <v>2</v>
      </c>
      <c r="W357" s="1">
        <v>17</v>
      </c>
      <c r="X357" s="1">
        <v>207</v>
      </c>
      <c r="Y357" s="1">
        <v>750</v>
      </c>
      <c r="Z357" s="1">
        <v>976</v>
      </c>
      <c r="AA357" s="8">
        <f t="shared" si="44"/>
        <v>1</v>
      </c>
      <c r="AB357" s="1">
        <v>1346</v>
      </c>
      <c r="AC357" s="8">
        <f t="shared" si="49"/>
        <v>1</v>
      </c>
      <c r="AD357" s="1">
        <v>1</v>
      </c>
      <c r="AE357" s="1">
        <v>0</v>
      </c>
      <c r="AF357" s="8">
        <f t="shared" si="45"/>
        <v>1</v>
      </c>
      <c r="AG357" s="1">
        <v>0</v>
      </c>
      <c r="AH357" s="1">
        <v>0</v>
      </c>
      <c r="AI357" s="1">
        <v>0</v>
      </c>
    </row>
    <row r="358" spans="1:35" x14ac:dyDescent="0.2">
      <c r="A358" s="1">
        <v>106370694</v>
      </c>
      <c r="B358" s="1" t="s">
        <v>770</v>
      </c>
      <c r="C358" s="1">
        <v>1</v>
      </c>
      <c r="D358" s="2">
        <v>41.715068493150682</v>
      </c>
      <c r="E358" s="4">
        <f t="shared" si="43"/>
        <v>3</v>
      </c>
      <c r="F358" s="1">
        <v>1</v>
      </c>
      <c r="G358" s="1">
        <v>1</v>
      </c>
      <c r="H358" s="1">
        <v>0</v>
      </c>
      <c r="I358" s="8">
        <f>IF(AND(H358&lt;=20,H358&gt;=0),1,IF(AND(H358&lt;=40,H358&gt;20),2,IF(AND(40&lt;H358,H358&lt;=60),3,IF(AND(60&lt;H358,H358&lt;=80),4,IF(AND(80&lt;H358,H358&lt;=100),5,6)))))</f>
        <v>1</v>
      </c>
      <c r="J358" s="1">
        <v>656</v>
      </c>
      <c r="K358" s="8">
        <f t="shared" si="47"/>
        <v>2</v>
      </c>
      <c r="L358" s="10">
        <v>0</v>
      </c>
      <c r="M358" s="1">
        <v>0</v>
      </c>
      <c r="N358" s="1">
        <v>0</v>
      </c>
      <c r="O358" s="2">
        <v>0</v>
      </c>
      <c r="P358" s="1">
        <v>0</v>
      </c>
      <c r="Q358" s="1">
        <v>1</v>
      </c>
      <c r="R358" s="1">
        <v>1</v>
      </c>
      <c r="S358" s="1">
        <v>1</v>
      </c>
      <c r="T358" s="1">
        <v>1</v>
      </c>
      <c r="U358" s="1">
        <v>1</v>
      </c>
      <c r="V358" s="1">
        <v>5</v>
      </c>
      <c r="W358" s="1">
        <v>119</v>
      </c>
      <c r="X358" s="1">
        <v>2489</v>
      </c>
      <c r="Y358" s="1">
        <v>10789</v>
      </c>
      <c r="Z358" s="1">
        <v>13412</v>
      </c>
      <c r="AA358" s="8">
        <f t="shared" si="44"/>
        <v>3</v>
      </c>
      <c r="AB358" s="1">
        <v>7332</v>
      </c>
      <c r="AC358" s="8">
        <f t="shared" si="49"/>
        <v>2</v>
      </c>
      <c r="AD358" s="1">
        <v>1</v>
      </c>
      <c r="AE358" s="1">
        <v>0</v>
      </c>
      <c r="AF358" s="8">
        <f t="shared" si="45"/>
        <v>1</v>
      </c>
      <c r="AG358" s="1">
        <v>0</v>
      </c>
      <c r="AH358" s="1">
        <v>0</v>
      </c>
      <c r="AI358" s="1">
        <v>1</v>
      </c>
    </row>
    <row r="359" spans="1:35" x14ac:dyDescent="0.2">
      <c r="A359" s="1">
        <v>106370695</v>
      </c>
      <c r="B359" s="1" t="s">
        <v>772</v>
      </c>
      <c r="C359" s="1">
        <v>1</v>
      </c>
      <c r="D359" s="2">
        <v>18.038356164383561</v>
      </c>
      <c r="E359" s="4">
        <f t="shared" si="43"/>
        <v>1</v>
      </c>
      <c r="F359" s="1">
        <v>1</v>
      </c>
      <c r="G359" s="1">
        <v>1</v>
      </c>
      <c r="H359" s="1">
        <v>84</v>
      </c>
      <c r="I359" s="8">
        <f>IF(AND(H359&lt;=20,H359&gt;=0),1,IF(AND(H359&lt;=40,H359&gt;20),2,IF(AND(40&lt;H359,H359&lt;=60),3,IF(AND(60&lt;H359,H359&lt;=80),4,IF(AND(80&lt;H359,H359&lt;=100),5,6)))))</f>
        <v>5</v>
      </c>
      <c r="J359" s="1">
        <v>206</v>
      </c>
      <c r="K359" s="8">
        <f t="shared" si="47"/>
        <v>1</v>
      </c>
      <c r="L359" s="10">
        <v>40</v>
      </c>
      <c r="M359" s="1">
        <v>8565</v>
      </c>
      <c r="N359" s="1">
        <v>18275</v>
      </c>
      <c r="O359" s="2">
        <v>2.1336835960303562</v>
      </c>
      <c r="P359" s="1">
        <v>0</v>
      </c>
      <c r="Q359" s="1">
        <v>0</v>
      </c>
      <c r="R359" s="1">
        <v>0</v>
      </c>
      <c r="S359" s="1">
        <v>0</v>
      </c>
      <c r="T359" s="1">
        <v>0</v>
      </c>
      <c r="U359" s="1">
        <v>0</v>
      </c>
      <c r="V359" s="1">
        <v>0</v>
      </c>
      <c r="W359" s="1">
        <v>0</v>
      </c>
      <c r="X359" s="1">
        <v>0</v>
      </c>
      <c r="Y359" s="1">
        <v>0</v>
      </c>
      <c r="Z359" s="1">
        <v>0</v>
      </c>
      <c r="AA359" s="8">
        <f t="shared" si="44"/>
        <v>1</v>
      </c>
      <c r="AB359" s="1">
        <v>4511</v>
      </c>
      <c r="AC359" s="8">
        <f t="shared" si="49"/>
        <v>2</v>
      </c>
      <c r="AD359" s="1">
        <v>0</v>
      </c>
      <c r="AE359" s="1">
        <v>9658</v>
      </c>
      <c r="AF359" s="8">
        <f t="shared" si="45"/>
        <v>4</v>
      </c>
      <c r="AG359" s="1">
        <v>912</v>
      </c>
      <c r="AH359" s="1">
        <v>216</v>
      </c>
      <c r="AI359" s="1">
        <v>0</v>
      </c>
    </row>
    <row r="360" spans="1:35" x14ac:dyDescent="0.2">
      <c r="A360" s="1">
        <v>106370714</v>
      </c>
      <c r="B360" s="1" t="s">
        <v>774</v>
      </c>
      <c r="C360" s="1">
        <v>1</v>
      </c>
      <c r="D360" s="2">
        <v>60.956164383561642</v>
      </c>
      <c r="E360" s="4">
        <f t="shared" si="43"/>
        <v>4</v>
      </c>
      <c r="F360" s="1">
        <v>1</v>
      </c>
      <c r="G360" s="1">
        <v>1</v>
      </c>
      <c r="H360" s="1">
        <v>24</v>
      </c>
      <c r="I360" s="8">
        <f t="shared" ref="I360:I386" si="50">IF(AND(H360&lt;=20,H360&gt;=0),1,IF(AND(H360&lt;=40,H360&gt;20),2,IF(AND(40&lt;H360,H360&lt;=60),3,IF(AND(60&lt;H360,H360&lt;=80),4,IF(AND(80&lt;H360,H360&lt;=100),5,6)))))</f>
        <v>2</v>
      </c>
      <c r="J360" s="1">
        <v>536</v>
      </c>
      <c r="K360" s="8">
        <f t="shared" si="47"/>
        <v>2</v>
      </c>
      <c r="L360" s="10">
        <v>24</v>
      </c>
      <c r="M360" s="1">
        <v>3507</v>
      </c>
      <c r="N360" s="1">
        <v>7119</v>
      </c>
      <c r="O360" s="2">
        <v>2.0299401197604792</v>
      </c>
      <c r="P360" s="1">
        <v>0</v>
      </c>
      <c r="Q360" s="1">
        <v>1</v>
      </c>
      <c r="R360" s="1">
        <v>1</v>
      </c>
      <c r="S360" s="1">
        <v>1</v>
      </c>
      <c r="T360" s="1">
        <v>1</v>
      </c>
      <c r="U360" s="1">
        <v>1</v>
      </c>
      <c r="V360" s="1">
        <v>5</v>
      </c>
      <c r="W360" s="1">
        <v>69</v>
      </c>
      <c r="X360" s="1">
        <v>2995</v>
      </c>
      <c r="Y360" s="1">
        <v>17381</v>
      </c>
      <c r="Z360" s="1">
        <v>20465</v>
      </c>
      <c r="AA360" s="8">
        <f t="shared" si="44"/>
        <v>3</v>
      </c>
      <c r="AB360" s="1">
        <v>6836</v>
      </c>
      <c r="AC360" s="8">
        <f t="shared" si="49"/>
        <v>2</v>
      </c>
      <c r="AD360" s="1">
        <v>1</v>
      </c>
      <c r="AE360" s="1">
        <v>3904</v>
      </c>
      <c r="AF360" s="8">
        <f t="shared" si="45"/>
        <v>2</v>
      </c>
      <c r="AG360" s="1">
        <v>197</v>
      </c>
      <c r="AH360" s="1">
        <v>27</v>
      </c>
      <c r="AI360" s="1">
        <v>1</v>
      </c>
    </row>
    <row r="361" spans="1:35" x14ac:dyDescent="0.2">
      <c r="A361" s="1">
        <v>106370721</v>
      </c>
      <c r="B361" s="1" t="s">
        <v>777</v>
      </c>
      <c r="C361" s="1">
        <v>1</v>
      </c>
      <c r="D361" s="2">
        <v>70.567123287671237</v>
      </c>
      <c r="E361" s="4">
        <f t="shared" si="43"/>
        <v>4</v>
      </c>
      <c r="F361" s="1">
        <v>1</v>
      </c>
      <c r="G361" s="1">
        <v>8</v>
      </c>
      <c r="H361" s="1">
        <v>0</v>
      </c>
      <c r="I361" s="8">
        <f t="shared" si="50"/>
        <v>1</v>
      </c>
      <c r="J361" s="1">
        <v>70</v>
      </c>
      <c r="K361" s="8">
        <f t="shared" si="47"/>
        <v>1</v>
      </c>
      <c r="L361" s="10">
        <v>0</v>
      </c>
      <c r="M361" s="1">
        <v>0</v>
      </c>
      <c r="N361" s="1">
        <v>0</v>
      </c>
      <c r="O361" s="2">
        <v>0</v>
      </c>
      <c r="P361" s="1">
        <v>0</v>
      </c>
      <c r="Q361" s="1">
        <v>0</v>
      </c>
      <c r="R361" s="1">
        <v>0</v>
      </c>
      <c r="S361" s="1">
        <v>0</v>
      </c>
      <c r="T361" s="1">
        <v>0</v>
      </c>
      <c r="U361" s="1">
        <v>0</v>
      </c>
      <c r="V361" s="1">
        <v>0</v>
      </c>
      <c r="W361" s="1">
        <v>0</v>
      </c>
      <c r="X361" s="1">
        <v>0</v>
      </c>
      <c r="Y361" s="1">
        <v>0</v>
      </c>
      <c r="Z361" s="1">
        <v>0</v>
      </c>
      <c r="AA361" s="8">
        <f t="shared" si="44"/>
        <v>1</v>
      </c>
      <c r="AB361" s="1">
        <v>134</v>
      </c>
      <c r="AC361" s="8">
        <f t="shared" si="49"/>
        <v>1</v>
      </c>
      <c r="AD361" s="1">
        <v>0</v>
      </c>
      <c r="AE361" s="1">
        <v>0</v>
      </c>
      <c r="AF361" s="8">
        <f t="shared" si="45"/>
        <v>1</v>
      </c>
      <c r="AG361" s="1">
        <v>0</v>
      </c>
      <c r="AH361" s="1">
        <v>0</v>
      </c>
      <c r="AI361" s="1">
        <v>0</v>
      </c>
    </row>
    <row r="362" spans="1:35" x14ac:dyDescent="0.2">
      <c r="A362" s="1">
        <v>106370730</v>
      </c>
      <c r="B362" s="1" t="s">
        <v>779</v>
      </c>
      <c r="C362" s="1">
        <v>1</v>
      </c>
      <c r="D362" s="2">
        <v>40.668493150684931</v>
      </c>
      <c r="E362" s="4">
        <f t="shared" si="43"/>
        <v>3</v>
      </c>
      <c r="F362" s="1">
        <v>1</v>
      </c>
      <c r="G362" s="1">
        <v>1</v>
      </c>
      <c r="H362" s="1">
        <v>30</v>
      </c>
      <c r="I362" s="8">
        <f t="shared" si="50"/>
        <v>2</v>
      </c>
      <c r="J362" s="1">
        <v>414</v>
      </c>
      <c r="K362" s="8">
        <f t="shared" si="47"/>
        <v>2</v>
      </c>
      <c r="L362" s="10">
        <v>16</v>
      </c>
      <c r="M362" s="1">
        <v>3983</v>
      </c>
      <c r="N362" s="1">
        <v>7925</v>
      </c>
      <c r="O362" s="2">
        <v>1.989706251569169</v>
      </c>
      <c r="P362" s="1">
        <v>0</v>
      </c>
      <c r="Q362" s="1">
        <v>1</v>
      </c>
      <c r="R362" s="1">
        <v>1</v>
      </c>
      <c r="S362" s="1">
        <v>1</v>
      </c>
      <c r="T362" s="1">
        <v>1</v>
      </c>
      <c r="U362" s="1">
        <v>1</v>
      </c>
      <c r="V362" s="1">
        <v>0</v>
      </c>
      <c r="W362" s="1">
        <v>4558</v>
      </c>
      <c r="X362" s="1">
        <v>5814</v>
      </c>
      <c r="Y362" s="1">
        <v>2450</v>
      </c>
      <c r="Z362" s="1">
        <v>12826</v>
      </c>
      <c r="AA362" s="8">
        <f t="shared" si="44"/>
        <v>3</v>
      </c>
      <c r="AB362" s="1">
        <v>7156</v>
      </c>
      <c r="AC362" s="8">
        <f t="shared" si="49"/>
        <v>2</v>
      </c>
      <c r="AD362" s="1">
        <v>1</v>
      </c>
      <c r="AE362" s="1">
        <v>4400</v>
      </c>
      <c r="AF362" s="8">
        <f t="shared" si="45"/>
        <v>3</v>
      </c>
      <c r="AG362" s="1">
        <v>328</v>
      </c>
      <c r="AH362" s="1">
        <v>70</v>
      </c>
      <c r="AI362" s="1">
        <v>1</v>
      </c>
    </row>
    <row r="363" spans="1:35" x14ac:dyDescent="0.2">
      <c r="A363" s="1">
        <v>106370744</v>
      </c>
      <c r="B363" s="1" t="s">
        <v>781</v>
      </c>
      <c r="C363" s="1">
        <v>1</v>
      </c>
      <c r="D363" s="2">
        <v>70.567123287671237</v>
      </c>
      <c r="E363" s="4">
        <f t="shared" si="43"/>
        <v>4</v>
      </c>
      <c r="F363" s="1">
        <v>1</v>
      </c>
      <c r="G363" s="1">
        <v>1</v>
      </c>
      <c r="H363" s="1">
        <v>19</v>
      </c>
      <c r="I363" s="8">
        <f t="shared" si="50"/>
        <v>1</v>
      </c>
      <c r="J363" s="1">
        <v>501</v>
      </c>
      <c r="K363" s="8">
        <f t="shared" si="47"/>
        <v>2</v>
      </c>
      <c r="L363" s="10">
        <v>40</v>
      </c>
      <c r="M363" s="1">
        <v>1597</v>
      </c>
      <c r="N363" s="1">
        <v>3171</v>
      </c>
      <c r="O363" s="2">
        <v>1.9855979962429555</v>
      </c>
      <c r="P363" s="1">
        <v>0</v>
      </c>
      <c r="Q363" s="1">
        <v>1</v>
      </c>
      <c r="R363" s="1">
        <v>1</v>
      </c>
      <c r="S363" s="1">
        <v>1</v>
      </c>
      <c r="T363" s="1">
        <v>1</v>
      </c>
      <c r="U363" s="1">
        <v>1</v>
      </c>
      <c r="V363" s="1">
        <v>52</v>
      </c>
      <c r="W363" s="1">
        <v>2161</v>
      </c>
      <c r="X363" s="1">
        <v>8127</v>
      </c>
      <c r="Y363" s="1">
        <v>3557</v>
      </c>
      <c r="Z363" s="1">
        <v>13907</v>
      </c>
      <c r="AA363" s="8">
        <f t="shared" si="44"/>
        <v>3</v>
      </c>
      <c r="AB363" s="1">
        <v>6219</v>
      </c>
      <c r="AC363" s="8">
        <f t="shared" si="49"/>
        <v>2</v>
      </c>
      <c r="AD363" s="1">
        <v>1</v>
      </c>
      <c r="AE363" s="1">
        <v>1960</v>
      </c>
      <c r="AF363" s="8">
        <f t="shared" si="45"/>
        <v>1</v>
      </c>
      <c r="AG363" s="1">
        <v>99</v>
      </c>
      <c r="AH363" s="1">
        <v>4</v>
      </c>
      <c r="AI363" s="1">
        <v>1</v>
      </c>
    </row>
    <row r="364" spans="1:35" x14ac:dyDescent="0.2">
      <c r="A364" s="1">
        <v>106370745</v>
      </c>
      <c r="B364" s="1" t="s">
        <v>783</v>
      </c>
      <c r="C364" s="1">
        <v>1</v>
      </c>
      <c r="D364" s="2">
        <v>53.890410958904113</v>
      </c>
      <c r="E364" s="4">
        <f t="shared" si="43"/>
        <v>3</v>
      </c>
      <c r="F364" s="1">
        <v>2</v>
      </c>
      <c r="G364" s="1">
        <v>3</v>
      </c>
      <c r="H364" s="1">
        <v>0</v>
      </c>
      <c r="I364" s="8">
        <f t="shared" si="50"/>
        <v>1</v>
      </c>
      <c r="J364" s="1">
        <v>149</v>
      </c>
      <c r="K364" s="8">
        <f t="shared" si="47"/>
        <v>1</v>
      </c>
      <c r="L364" s="10">
        <v>0</v>
      </c>
      <c r="M364" s="1">
        <v>0</v>
      </c>
      <c r="N364" s="1">
        <v>0</v>
      </c>
      <c r="O364" s="2">
        <v>0</v>
      </c>
      <c r="P364" s="1">
        <v>7</v>
      </c>
      <c r="Q364" s="1">
        <v>0</v>
      </c>
      <c r="R364" s="1">
        <v>0</v>
      </c>
      <c r="S364" s="1">
        <v>0</v>
      </c>
      <c r="T364" s="1">
        <v>0</v>
      </c>
      <c r="U364" s="1">
        <v>0</v>
      </c>
      <c r="V364" s="1">
        <v>0</v>
      </c>
      <c r="W364" s="1">
        <v>0</v>
      </c>
      <c r="X364" s="1">
        <v>0</v>
      </c>
      <c r="Y364" s="1">
        <v>0</v>
      </c>
      <c r="Z364" s="1">
        <v>0</v>
      </c>
      <c r="AA364" s="8">
        <f t="shared" si="44"/>
        <v>1</v>
      </c>
      <c r="AB364" s="1">
        <v>0</v>
      </c>
      <c r="AC364" s="8">
        <f t="shared" si="49"/>
        <v>1</v>
      </c>
      <c r="AD364" s="1">
        <v>0</v>
      </c>
      <c r="AE364" s="1">
        <v>0</v>
      </c>
      <c r="AF364" s="8">
        <f t="shared" si="45"/>
        <v>1</v>
      </c>
      <c r="AG364" s="1">
        <v>0</v>
      </c>
      <c r="AH364" s="1">
        <v>0</v>
      </c>
      <c r="AI364" s="1">
        <v>0</v>
      </c>
    </row>
    <row r="365" spans="1:35" x14ac:dyDescent="0.2">
      <c r="A365" s="1">
        <v>106370749</v>
      </c>
      <c r="B365" s="1" t="s">
        <v>785</v>
      </c>
      <c r="C365" s="1">
        <v>1</v>
      </c>
      <c r="D365" s="2">
        <v>56.813698630136983</v>
      </c>
      <c r="E365" s="4">
        <f t="shared" si="43"/>
        <v>3</v>
      </c>
      <c r="F365" s="1">
        <v>2</v>
      </c>
      <c r="G365" s="1">
        <v>3</v>
      </c>
      <c r="H365" s="1">
        <v>0</v>
      </c>
      <c r="I365" s="8">
        <f t="shared" si="50"/>
        <v>1</v>
      </c>
      <c r="J365" s="1">
        <v>66</v>
      </c>
      <c r="K365" s="8">
        <f t="shared" si="47"/>
        <v>1</v>
      </c>
      <c r="L365" s="10">
        <v>0</v>
      </c>
      <c r="M365" s="1">
        <v>0</v>
      </c>
      <c r="N365" s="1">
        <v>0</v>
      </c>
      <c r="O365" s="2">
        <v>0</v>
      </c>
      <c r="P365" s="1">
        <v>0</v>
      </c>
      <c r="Q365" s="1">
        <v>0</v>
      </c>
      <c r="R365" s="1">
        <v>0</v>
      </c>
      <c r="S365" s="1">
        <v>0</v>
      </c>
      <c r="T365" s="1">
        <v>0</v>
      </c>
      <c r="U365" s="1">
        <v>0</v>
      </c>
      <c r="V365" s="1">
        <v>0</v>
      </c>
      <c r="W365" s="1">
        <v>0</v>
      </c>
      <c r="X365" s="1">
        <v>0</v>
      </c>
      <c r="Y365" s="1">
        <v>0</v>
      </c>
      <c r="Z365" s="1">
        <v>0</v>
      </c>
      <c r="AA365" s="8">
        <f t="shared" si="44"/>
        <v>1</v>
      </c>
      <c r="AB365" s="1">
        <v>0</v>
      </c>
      <c r="AC365" s="8">
        <f t="shared" si="49"/>
        <v>1</v>
      </c>
      <c r="AD365" s="1">
        <v>0</v>
      </c>
      <c r="AE365" s="1">
        <v>0</v>
      </c>
      <c r="AF365" s="8">
        <f t="shared" si="45"/>
        <v>1</v>
      </c>
      <c r="AG365" s="1">
        <v>0</v>
      </c>
      <c r="AH365" s="1">
        <v>0</v>
      </c>
      <c r="AI365" s="1">
        <v>0</v>
      </c>
    </row>
    <row r="366" spans="1:35" x14ac:dyDescent="0.2">
      <c r="A366" s="1">
        <v>106370755</v>
      </c>
      <c r="B366" s="1" t="s">
        <v>787</v>
      </c>
      <c r="C366" s="1">
        <v>1</v>
      </c>
      <c r="D366" s="2">
        <v>65.980821917808214</v>
      </c>
      <c r="E366" s="4">
        <f t="shared" si="43"/>
        <v>4</v>
      </c>
      <c r="F366" s="1">
        <v>1</v>
      </c>
      <c r="G366" s="1">
        <v>1</v>
      </c>
      <c r="H366" s="1">
        <v>0</v>
      </c>
      <c r="I366" s="8">
        <f t="shared" si="50"/>
        <v>1</v>
      </c>
      <c r="J366" s="1">
        <v>294</v>
      </c>
      <c r="K366" s="8">
        <f t="shared" si="47"/>
        <v>1</v>
      </c>
      <c r="L366" s="10">
        <v>30</v>
      </c>
      <c r="M366" s="1">
        <v>3276</v>
      </c>
      <c r="N366" s="1">
        <v>5340</v>
      </c>
      <c r="O366" s="2">
        <v>1.63003663003663</v>
      </c>
      <c r="P366" s="1">
        <v>0</v>
      </c>
      <c r="Q366" s="1">
        <v>0</v>
      </c>
      <c r="R366" s="1">
        <v>0</v>
      </c>
      <c r="S366" s="1">
        <v>0</v>
      </c>
      <c r="T366" s="1">
        <v>1</v>
      </c>
      <c r="U366" s="1">
        <v>0</v>
      </c>
      <c r="V366" s="1">
        <v>0</v>
      </c>
      <c r="W366" s="1">
        <v>1</v>
      </c>
      <c r="X366" s="1">
        <v>7</v>
      </c>
      <c r="Y366" s="1">
        <v>14</v>
      </c>
      <c r="Z366" s="1">
        <v>23</v>
      </c>
      <c r="AA366" s="8">
        <f t="shared" si="44"/>
        <v>1</v>
      </c>
      <c r="AB366" s="1">
        <v>1214</v>
      </c>
      <c r="AC366" s="8">
        <f t="shared" si="49"/>
        <v>1</v>
      </c>
      <c r="AD366" s="1">
        <v>1</v>
      </c>
      <c r="AE366" s="1">
        <v>3252</v>
      </c>
      <c r="AF366" s="8">
        <f t="shared" si="45"/>
        <v>2</v>
      </c>
      <c r="AG366" s="1">
        <v>259</v>
      </c>
      <c r="AH366" s="1">
        <v>132</v>
      </c>
      <c r="AI366" s="1">
        <v>0</v>
      </c>
    </row>
    <row r="367" spans="1:35" x14ac:dyDescent="0.2">
      <c r="A367" s="1">
        <v>106370759</v>
      </c>
      <c r="B367" s="1" t="s">
        <v>1208</v>
      </c>
      <c r="C367" s="1">
        <v>1</v>
      </c>
      <c r="D367" s="2">
        <v>50.315068493150683</v>
      </c>
      <c r="E367" s="4">
        <f t="shared" si="43"/>
        <v>3</v>
      </c>
      <c r="F367" s="1">
        <v>1</v>
      </c>
      <c r="G367" s="1">
        <v>1</v>
      </c>
      <c r="H367" s="1">
        <v>0</v>
      </c>
      <c r="I367" s="8">
        <f t="shared" si="50"/>
        <v>1</v>
      </c>
      <c r="J367" s="1">
        <v>291</v>
      </c>
      <c r="K367" s="8">
        <f t="shared" si="47"/>
        <v>1</v>
      </c>
      <c r="L367" s="10">
        <v>35</v>
      </c>
      <c r="M367" s="1">
        <v>1241</v>
      </c>
      <c r="N367" s="1">
        <v>2142</v>
      </c>
      <c r="O367" s="2">
        <v>1.726027397260274</v>
      </c>
      <c r="P367" s="1">
        <v>0</v>
      </c>
      <c r="Q367" s="1">
        <v>0</v>
      </c>
      <c r="R367" s="1">
        <v>1</v>
      </c>
      <c r="S367" s="1">
        <v>1</v>
      </c>
      <c r="T367" s="1">
        <v>1</v>
      </c>
      <c r="U367" s="1">
        <v>1</v>
      </c>
      <c r="V367" s="1">
        <v>10</v>
      </c>
      <c r="W367" s="1">
        <v>40</v>
      </c>
      <c r="X367" s="1">
        <v>78</v>
      </c>
      <c r="Y367" s="1">
        <v>5784</v>
      </c>
      <c r="Z367" s="1">
        <v>5979</v>
      </c>
      <c r="AA367" s="8">
        <f t="shared" si="44"/>
        <v>2</v>
      </c>
      <c r="AB367" s="1">
        <v>506</v>
      </c>
      <c r="AC367" s="8">
        <f t="shared" si="49"/>
        <v>1</v>
      </c>
      <c r="AD367" s="1">
        <v>0</v>
      </c>
      <c r="AE367" s="1">
        <v>1241</v>
      </c>
      <c r="AF367" s="8">
        <f t="shared" si="45"/>
        <v>1</v>
      </c>
      <c r="AG367" s="1">
        <v>38</v>
      </c>
      <c r="AH367" s="1">
        <v>3</v>
      </c>
      <c r="AI367" s="1">
        <v>1</v>
      </c>
    </row>
    <row r="368" spans="1:35" x14ac:dyDescent="0.2">
      <c r="A368" s="1">
        <v>106370771</v>
      </c>
      <c r="B368" s="1" t="s">
        <v>790</v>
      </c>
      <c r="C368" s="1">
        <v>1</v>
      </c>
      <c r="D368" s="2">
        <v>52.219178082191782</v>
      </c>
      <c r="E368" s="4">
        <f t="shared" si="43"/>
        <v>3</v>
      </c>
      <c r="F368" s="1">
        <v>1</v>
      </c>
      <c r="G368" s="1">
        <v>1</v>
      </c>
      <c r="H368" s="1">
        <v>0</v>
      </c>
      <c r="I368" s="8">
        <f t="shared" si="50"/>
        <v>1</v>
      </c>
      <c r="J368" s="1">
        <v>318</v>
      </c>
      <c r="K368" s="8">
        <f t="shared" si="47"/>
        <v>1</v>
      </c>
      <c r="L368" s="10">
        <v>0</v>
      </c>
      <c r="M368" s="1">
        <v>3914</v>
      </c>
      <c r="N368" s="1">
        <v>8082</v>
      </c>
      <c r="O368" s="2">
        <v>2.0648952478283085</v>
      </c>
      <c r="P368" s="1">
        <v>0</v>
      </c>
      <c r="Q368" s="1">
        <v>1</v>
      </c>
      <c r="R368" s="1">
        <v>1</v>
      </c>
      <c r="S368" s="1">
        <v>1</v>
      </c>
      <c r="T368" s="1">
        <v>1</v>
      </c>
      <c r="U368" s="1">
        <v>1</v>
      </c>
      <c r="V368" s="1">
        <v>15</v>
      </c>
      <c r="W368" s="1">
        <v>2412</v>
      </c>
      <c r="X368" s="1">
        <v>3381</v>
      </c>
      <c r="Y368" s="1">
        <v>1765</v>
      </c>
      <c r="Z368" s="1">
        <v>7574</v>
      </c>
      <c r="AA368" s="8">
        <f t="shared" si="44"/>
        <v>2</v>
      </c>
      <c r="AB368" s="1">
        <v>5133</v>
      </c>
      <c r="AC368" s="8">
        <f t="shared" si="49"/>
        <v>2</v>
      </c>
      <c r="AD368" s="1">
        <v>1</v>
      </c>
      <c r="AE368" s="1">
        <v>3801</v>
      </c>
      <c r="AF368" s="8">
        <f t="shared" si="45"/>
        <v>2</v>
      </c>
      <c r="AG368" s="1">
        <v>210</v>
      </c>
      <c r="AH368" s="1">
        <v>20</v>
      </c>
      <c r="AI368" s="1">
        <v>0</v>
      </c>
    </row>
    <row r="369" spans="1:35" x14ac:dyDescent="0.2">
      <c r="A369" s="1">
        <v>106370780</v>
      </c>
      <c r="B369" s="1" t="s">
        <v>793</v>
      </c>
      <c r="C369" s="1">
        <v>1</v>
      </c>
      <c r="D369" s="2">
        <v>55.032876712328765</v>
      </c>
      <c r="E369" s="4">
        <f t="shared" si="43"/>
        <v>3</v>
      </c>
      <c r="F369" s="1">
        <v>1</v>
      </c>
      <c r="G369" s="1">
        <v>1</v>
      </c>
      <c r="H369" s="1">
        <v>20</v>
      </c>
      <c r="I369" s="8">
        <f t="shared" si="50"/>
        <v>1</v>
      </c>
      <c r="J369" s="1">
        <v>397</v>
      </c>
      <c r="K369" s="8">
        <f t="shared" si="47"/>
        <v>1</v>
      </c>
      <c r="L369" s="10">
        <v>48</v>
      </c>
      <c r="M369" s="1">
        <v>2135</v>
      </c>
      <c r="N369" s="1">
        <v>4905</v>
      </c>
      <c r="O369" s="2">
        <v>2.2974238875878221</v>
      </c>
      <c r="P369" s="1">
        <v>0</v>
      </c>
      <c r="Q369" s="1">
        <v>0</v>
      </c>
      <c r="R369" s="1">
        <v>1</v>
      </c>
      <c r="S369" s="1">
        <v>1</v>
      </c>
      <c r="T369" s="1">
        <v>1</v>
      </c>
      <c r="U369" s="1">
        <v>1</v>
      </c>
      <c r="V369" s="1">
        <v>24</v>
      </c>
      <c r="W369" s="1">
        <v>196</v>
      </c>
      <c r="X369" s="1">
        <v>1549</v>
      </c>
      <c r="Y369" s="1">
        <v>8280</v>
      </c>
      <c r="Z369" s="1">
        <v>10062</v>
      </c>
      <c r="AA369" s="8">
        <f t="shared" si="44"/>
        <v>3</v>
      </c>
      <c r="AB369" s="1">
        <v>3794</v>
      </c>
      <c r="AC369" s="8">
        <f t="shared" si="49"/>
        <v>1</v>
      </c>
      <c r="AD369" s="1">
        <v>1</v>
      </c>
      <c r="AE369" s="1">
        <v>2615</v>
      </c>
      <c r="AF369" s="8">
        <f t="shared" si="45"/>
        <v>2</v>
      </c>
      <c r="AG369" s="1">
        <v>127</v>
      </c>
      <c r="AH369" s="1">
        <v>20</v>
      </c>
      <c r="AI369" s="1">
        <v>1</v>
      </c>
    </row>
    <row r="370" spans="1:35" x14ac:dyDescent="0.2">
      <c r="A370" s="1">
        <v>106370782</v>
      </c>
      <c r="B370" s="1" t="s">
        <v>796</v>
      </c>
      <c r="C370" s="1">
        <v>1</v>
      </c>
      <c r="D370" s="2">
        <v>63.065753424657537</v>
      </c>
      <c r="E370" s="4">
        <f t="shared" si="43"/>
        <v>4</v>
      </c>
      <c r="F370" s="1">
        <v>1</v>
      </c>
      <c r="G370" s="1">
        <v>1</v>
      </c>
      <c r="H370" s="1">
        <v>49</v>
      </c>
      <c r="I370" s="8">
        <f t="shared" si="50"/>
        <v>3</v>
      </c>
      <c r="J370" s="1">
        <v>390</v>
      </c>
      <c r="K370" s="8">
        <f t="shared" si="47"/>
        <v>1</v>
      </c>
      <c r="L370" s="10">
        <v>3</v>
      </c>
      <c r="M370" s="1">
        <v>2004</v>
      </c>
      <c r="N370" s="1">
        <v>4752</v>
      </c>
      <c r="O370" s="2">
        <v>2.3712574850299402</v>
      </c>
      <c r="P370" s="1">
        <v>0</v>
      </c>
      <c r="Q370" s="1">
        <v>1</v>
      </c>
      <c r="R370" s="1">
        <v>1</v>
      </c>
      <c r="S370" s="1">
        <v>1</v>
      </c>
      <c r="T370" s="1">
        <v>1</v>
      </c>
      <c r="U370" s="1">
        <v>1</v>
      </c>
      <c r="V370" s="1">
        <v>4</v>
      </c>
      <c r="W370" s="1">
        <v>24</v>
      </c>
      <c r="X370" s="1">
        <v>905</v>
      </c>
      <c r="Y370" s="1">
        <v>6453</v>
      </c>
      <c r="Z370" s="1">
        <v>7388</v>
      </c>
      <c r="AA370" s="8">
        <f t="shared" si="44"/>
        <v>2</v>
      </c>
      <c r="AB370" s="1">
        <v>4821</v>
      </c>
      <c r="AC370" s="8">
        <f t="shared" si="49"/>
        <v>2</v>
      </c>
      <c r="AD370" s="1">
        <v>1</v>
      </c>
      <c r="AE370" s="1">
        <v>2504</v>
      </c>
      <c r="AF370" s="8">
        <f t="shared" si="45"/>
        <v>2</v>
      </c>
      <c r="AG370" s="1">
        <v>303</v>
      </c>
      <c r="AH370" s="1">
        <v>102</v>
      </c>
      <c r="AI370" s="1">
        <v>0</v>
      </c>
    </row>
    <row r="371" spans="1:35" x14ac:dyDescent="0.2">
      <c r="A371" s="1">
        <v>106370787</v>
      </c>
      <c r="B371" s="1" t="s">
        <v>798</v>
      </c>
      <c r="C371" s="1">
        <v>1</v>
      </c>
      <c r="D371" s="2">
        <v>51.391780821917806</v>
      </c>
      <c r="E371" s="4">
        <f t="shared" si="43"/>
        <v>3</v>
      </c>
      <c r="F371" s="1">
        <v>1</v>
      </c>
      <c r="G371" s="1">
        <v>1</v>
      </c>
      <c r="H371" s="1">
        <v>0</v>
      </c>
      <c r="I371" s="8">
        <f t="shared" si="50"/>
        <v>1</v>
      </c>
      <c r="J371" s="1">
        <v>100</v>
      </c>
      <c r="K371" s="8">
        <f t="shared" si="47"/>
        <v>1</v>
      </c>
      <c r="L371" s="10">
        <v>0</v>
      </c>
      <c r="M371" s="1">
        <v>0</v>
      </c>
      <c r="N371" s="1">
        <v>0</v>
      </c>
      <c r="O371" s="2">
        <v>0</v>
      </c>
      <c r="P371" s="1">
        <v>0</v>
      </c>
      <c r="Q371" s="1">
        <v>0</v>
      </c>
      <c r="R371" s="1">
        <v>1</v>
      </c>
      <c r="S371" s="1">
        <v>1</v>
      </c>
      <c r="T371" s="1">
        <v>1</v>
      </c>
      <c r="U371" s="1">
        <v>0</v>
      </c>
      <c r="V371" s="1">
        <v>0</v>
      </c>
      <c r="W371" s="1">
        <v>0</v>
      </c>
      <c r="X371" s="1">
        <v>0</v>
      </c>
      <c r="Y371" s="1">
        <v>0</v>
      </c>
      <c r="Z371" s="1">
        <v>0</v>
      </c>
      <c r="AA371" s="8">
        <f t="shared" si="44"/>
        <v>1</v>
      </c>
      <c r="AB371" s="1">
        <v>300</v>
      </c>
      <c r="AC371" s="8">
        <f t="shared" si="49"/>
        <v>1</v>
      </c>
      <c r="AD371" s="1">
        <v>1</v>
      </c>
      <c r="AE371" s="1">
        <v>0</v>
      </c>
      <c r="AF371" s="8">
        <f t="shared" si="45"/>
        <v>1</v>
      </c>
      <c r="AG371" s="1">
        <v>0</v>
      </c>
      <c r="AH371" s="1">
        <v>0</v>
      </c>
      <c r="AI371" s="1">
        <v>0</v>
      </c>
    </row>
    <row r="372" spans="1:35" x14ac:dyDescent="0.2">
      <c r="A372" s="1">
        <v>106370875</v>
      </c>
      <c r="B372" s="1" t="s">
        <v>800</v>
      </c>
      <c r="C372" s="1">
        <v>1</v>
      </c>
      <c r="D372" s="2">
        <v>41.147945205479452</v>
      </c>
      <c r="E372" s="4">
        <f t="shared" si="43"/>
        <v>3</v>
      </c>
      <c r="F372" s="1">
        <v>1</v>
      </c>
      <c r="G372" s="1">
        <v>1</v>
      </c>
      <c r="H372" s="1">
        <v>9</v>
      </c>
      <c r="I372" s="8">
        <f t="shared" si="50"/>
        <v>1</v>
      </c>
      <c r="J372" s="1">
        <v>343</v>
      </c>
      <c r="K372" s="8">
        <f t="shared" si="47"/>
        <v>1</v>
      </c>
      <c r="L372" s="10">
        <v>21</v>
      </c>
      <c r="M372" s="1">
        <v>2550</v>
      </c>
      <c r="N372" s="1">
        <v>4416</v>
      </c>
      <c r="O372" s="2">
        <v>1.7317647058823529</v>
      </c>
      <c r="P372" s="1">
        <v>0</v>
      </c>
      <c r="Q372" s="1">
        <v>0</v>
      </c>
      <c r="R372" s="1">
        <v>1</v>
      </c>
      <c r="S372" s="1">
        <v>1</v>
      </c>
      <c r="T372" s="1">
        <v>1</v>
      </c>
      <c r="U372" s="1">
        <v>1</v>
      </c>
      <c r="V372" s="1">
        <v>1</v>
      </c>
      <c r="W372" s="1">
        <v>33</v>
      </c>
      <c r="X372" s="1">
        <v>1517</v>
      </c>
      <c r="Y372" s="1">
        <v>8530</v>
      </c>
      <c r="Z372" s="1">
        <v>10081</v>
      </c>
      <c r="AA372" s="8">
        <f t="shared" si="44"/>
        <v>3</v>
      </c>
      <c r="AB372" s="1">
        <v>2870</v>
      </c>
      <c r="AC372" s="8">
        <f t="shared" si="49"/>
        <v>1</v>
      </c>
      <c r="AD372" s="1">
        <v>1</v>
      </c>
      <c r="AE372" s="1">
        <v>2678</v>
      </c>
      <c r="AF372" s="8">
        <f t="shared" si="45"/>
        <v>2</v>
      </c>
      <c r="AG372" s="1">
        <v>161</v>
      </c>
      <c r="AH372" s="1">
        <v>19</v>
      </c>
      <c r="AI372" s="1">
        <v>0</v>
      </c>
    </row>
    <row r="373" spans="1:35" x14ac:dyDescent="0.2">
      <c r="A373" s="1">
        <v>106370977</v>
      </c>
      <c r="B373" s="1" t="s">
        <v>802</v>
      </c>
      <c r="C373" s="1">
        <v>1</v>
      </c>
      <c r="D373" s="2">
        <v>39.073972602739723</v>
      </c>
      <c r="E373" s="4">
        <f t="shared" si="43"/>
        <v>2</v>
      </c>
      <c r="F373" s="1">
        <v>1</v>
      </c>
      <c r="G373" s="1">
        <v>1</v>
      </c>
      <c r="H373" s="1">
        <v>4</v>
      </c>
      <c r="I373" s="8">
        <f t="shared" si="50"/>
        <v>1</v>
      </c>
      <c r="J373" s="1">
        <v>236</v>
      </c>
      <c r="K373" s="8">
        <f t="shared" si="47"/>
        <v>1</v>
      </c>
      <c r="L373" s="10">
        <v>19</v>
      </c>
      <c r="M373" s="1">
        <v>1384</v>
      </c>
      <c r="N373" s="1">
        <v>2565</v>
      </c>
      <c r="O373" s="2">
        <v>1.8533236994219653</v>
      </c>
      <c r="P373" s="1">
        <v>0</v>
      </c>
      <c r="Q373" s="1">
        <v>0</v>
      </c>
      <c r="R373" s="1">
        <v>1</v>
      </c>
      <c r="S373" s="1">
        <v>1</v>
      </c>
      <c r="T373" s="1">
        <v>1</v>
      </c>
      <c r="U373" s="1">
        <v>0</v>
      </c>
      <c r="V373" s="1">
        <v>2</v>
      </c>
      <c r="W373" s="1">
        <v>11</v>
      </c>
      <c r="X373" s="1">
        <v>167</v>
      </c>
      <c r="Y373" s="1">
        <v>2455</v>
      </c>
      <c r="Z373" s="1">
        <v>2801</v>
      </c>
      <c r="AA373" s="8">
        <f t="shared" si="44"/>
        <v>1</v>
      </c>
      <c r="AB373" s="1">
        <v>1251</v>
      </c>
      <c r="AC373" s="8">
        <f t="shared" si="49"/>
        <v>1</v>
      </c>
      <c r="AD373" s="1">
        <v>1</v>
      </c>
      <c r="AE373" s="1">
        <v>1431</v>
      </c>
      <c r="AF373" s="8">
        <f t="shared" si="45"/>
        <v>1</v>
      </c>
      <c r="AG373" s="1">
        <v>17</v>
      </c>
      <c r="AH373" s="1">
        <v>2</v>
      </c>
      <c r="AI373" s="1">
        <v>0</v>
      </c>
    </row>
    <row r="374" spans="1:35" x14ac:dyDescent="0.2">
      <c r="A374" s="1">
        <v>106371256</v>
      </c>
      <c r="B374" s="1" t="s">
        <v>805</v>
      </c>
      <c r="C374" s="1">
        <v>1</v>
      </c>
      <c r="D374" s="2">
        <v>39.446575342465756</v>
      </c>
      <c r="E374" s="4">
        <f t="shared" si="43"/>
        <v>2</v>
      </c>
      <c r="F374" s="1">
        <v>1</v>
      </c>
      <c r="G374" s="1">
        <v>1</v>
      </c>
      <c r="H374" s="1">
        <v>0</v>
      </c>
      <c r="I374" s="8">
        <f t="shared" si="50"/>
        <v>1</v>
      </c>
      <c r="J374" s="1">
        <v>173</v>
      </c>
      <c r="K374" s="8">
        <f t="shared" si="47"/>
        <v>1</v>
      </c>
      <c r="L374" s="10">
        <v>0</v>
      </c>
      <c r="M374" s="1">
        <v>0</v>
      </c>
      <c r="N374" s="1">
        <v>0</v>
      </c>
      <c r="O374" s="2">
        <v>0</v>
      </c>
      <c r="P374" s="1">
        <v>0</v>
      </c>
      <c r="Q374" s="1">
        <v>0</v>
      </c>
      <c r="R374" s="1">
        <v>0</v>
      </c>
      <c r="S374" s="1">
        <v>0</v>
      </c>
      <c r="T374" s="1">
        <v>0</v>
      </c>
      <c r="U374" s="1">
        <v>0</v>
      </c>
      <c r="V374" s="1">
        <v>0</v>
      </c>
      <c r="W374" s="1">
        <v>0</v>
      </c>
      <c r="X374" s="1">
        <v>0</v>
      </c>
      <c r="Y374" s="1">
        <v>0</v>
      </c>
      <c r="Z374" s="1">
        <v>0</v>
      </c>
      <c r="AA374" s="8">
        <f t="shared" si="44"/>
        <v>1</v>
      </c>
      <c r="AB374" s="1">
        <v>5426</v>
      </c>
      <c r="AC374" s="8">
        <f t="shared" si="49"/>
        <v>2</v>
      </c>
      <c r="AD374" s="1">
        <v>0</v>
      </c>
      <c r="AE374" s="1">
        <v>0</v>
      </c>
      <c r="AF374" s="8">
        <f t="shared" si="45"/>
        <v>1</v>
      </c>
      <c r="AG374" s="1">
        <v>0</v>
      </c>
      <c r="AH374" s="1">
        <v>0</v>
      </c>
      <c r="AI374" s="1">
        <v>0</v>
      </c>
    </row>
    <row r="375" spans="1:35" x14ac:dyDescent="0.2">
      <c r="A375" s="1">
        <v>106371394</v>
      </c>
      <c r="B375" s="1" t="s">
        <v>807</v>
      </c>
      <c r="C375" s="1">
        <v>1</v>
      </c>
      <c r="D375" s="2">
        <v>52.098630136986301</v>
      </c>
      <c r="E375" s="4">
        <f t="shared" si="43"/>
        <v>3</v>
      </c>
      <c r="F375" s="1">
        <v>1</v>
      </c>
      <c r="G375" s="1">
        <v>1</v>
      </c>
      <c r="H375" s="1">
        <v>0</v>
      </c>
      <c r="I375" s="8">
        <f t="shared" si="50"/>
        <v>1</v>
      </c>
      <c r="J375" s="1">
        <v>194</v>
      </c>
      <c r="K375" s="8">
        <f t="shared" si="47"/>
        <v>1</v>
      </c>
      <c r="L375" s="10">
        <v>3</v>
      </c>
      <c r="M375" s="1">
        <v>2145</v>
      </c>
      <c r="N375" s="1">
        <v>3780</v>
      </c>
      <c r="O375" s="2">
        <v>1.7622377622377623</v>
      </c>
      <c r="P375" s="1">
        <v>0</v>
      </c>
      <c r="Q375" s="1">
        <v>1</v>
      </c>
      <c r="R375" s="1">
        <v>1</v>
      </c>
      <c r="S375" s="1">
        <v>1</v>
      </c>
      <c r="T375" s="1">
        <v>1</v>
      </c>
      <c r="U375" s="1">
        <v>0</v>
      </c>
      <c r="V375" s="1">
        <v>10</v>
      </c>
      <c r="W375" s="1">
        <v>1207</v>
      </c>
      <c r="X375" s="1">
        <v>4443</v>
      </c>
      <c r="Y375" s="1">
        <v>700</v>
      </c>
      <c r="Z375" s="1">
        <v>6361</v>
      </c>
      <c r="AA375" s="8">
        <f t="shared" si="44"/>
        <v>2</v>
      </c>
      <c r="AB375" s="1">
        <v>2414</v>
      </c>
      <c r="AC375" s="8">
        <f t="shared" si="49"/>
        <v>1</v>
      </c>
      <c r="AD375" s="1">
        <v>0</v>
      </c>
      <c r="AE375" s="1">
        <v>2103</v>
      </c>
      <c r="AF375" s="8">
        <f t="shared" si="45"/>
        <v>2</v>
      </c>
      <c r="AG375" s="1">
        <v>100</v>
      </c>
      <c r="AH375" s="1">
        <v>6</v>
      </c>
      <c r="AI375" s="1">
        <v>1</v>
      </c>
    </row>
    <row r="376" spans="1:35" x14ac:dyDescent="0.2">
      <c r="A376" s="1">
        <v>106374024</v>
      </c>
      <c r="B376" s="1" t="s">
        <v>810</v>
      </c>
      <c r="C376" s="1">
        <v>1</v>
      </c>
      <c r="D376" s="2">
        <v>28.158904109589042</v>
      </c>
      <c r="E376" s="4">
        <f t="shared" si="43"/>
        <v>2</v>
      </c>
      <c r="F376" s="1">
        <v>2</v>
      </c>
      <c r="G376" s="1">
        <v>3</v>
      </c>
      <c r="H376" s="1">
        <v>0</v>
      </c>
      <c r="I376" s="8">
        <f t="shared" si="50"/>
        <v>1</v>
      </c>
      <c r="J376" s="1">
        <v>80</v>
      </c>
      <c r="K376" s="8">
        <f t="shared" si="47"/>
        <v>1</v>
      </c>
      <c r="L376" s="10">
        <v>0</v>
      </c>
      <c r="M376" s="1">
        <v>0</v>
      </c>
      <c r="N376" s="1">
        <v>0</v>
      </c>
      <c r="O376" s="2">
        <v>0</v>
      </c>
      <c r="P376" s="1">
        <v>16</v>
      </c>
      <c r="Q376" s="1">
        <v>0</v>
      </c>
      <c r="R376" s="1">
        <v>0</v>
      </c>
      <c r="S376" s="1">
        <v>0</v>
      </c>
      <c r="T376" s="1">
        <v>0</v>
      </c>
      <c r="U376" s="1">
        <v>0</v>
      </c>
      <c r="V376" s="1">
        <v>0</v>
      </c>
      <c r="W376" s="1">
        <v>0</v>
      </c>
      <c r="X376" s="1">
        <v>0</v>
      </c>
      <c r="Y376" s="1">
        <v>0</v>
      </c>
      <c r="Z376" s="1">
        <v>0</v>
      </c>
      <c r="AA376" s="8">
        <f t="shared" si="44"/>
        <v>1</v>
      </c>
      <c r="AB376" s="1">
        <v>0</v>
      </c>
      <c r="AC376" s="8">
        <f t="shared" si="49"/>
        <v>1</v>
      </c>
      <c r="AD376" s="1">
        <v>0</v>
      </c>
      <c r="AE376" s="1">
        <v>0</v>
      </c>
      <c r="AF376" s="8">
        <f t="shared" si="45"/>
        <v>1</v>
      </c>
      <c r="AG376" s="1">
        <v>0</v>
      </c>
      <c r="AH376" s="1">
        <v>0</v>
      </c>
      <c r="AI376" s="1">
        <v>0</v>
      </c>
    </row>
    <row r="377" spans="1:35" x14ac:dyDescent="0.2">
      <c r="A377" s="1">
        <v>106374049</v>
      </c>
      <c r="B377" s="1" t="s">
        <v>813</v>
      </c>
      <c r="C377" s="1">
        <v>1</v>
      </c>
      <c r="D377" s="2">
        <v>26.989041095890411</v>
      </c>
      <c r="E377" s="4">
        <f t="shared" si="43"/>
        <v>2</v>
      </c>
      <c r="F377" s="1">
        <v>4</v>
      </c>
      <c r="G377" s="1">
        <v>4</v>
      </c>
      <c r="H377" s="1">
        <v>0</v>
      </c>
      <c r="I377" s="8">
        <f t="shared" si="50"/>
        <v>1</v>
      </c>
      <c r="J377" s="1">
        <v>16</v>
      </c>
      <c r="K377" s="8">
        <f t="shared" si="47"/>
        <v>1</v>
      </c>
      <c r="L377" s="10">
        <v>0</v>
      </c>
      <c r="M377" s="1">
        <v>0</v>
      </c>
      <c r="N377" s="1">
        <v>0</v>
      </c>
      <c r="O377" s="2">
        <v>0</v>
      </c>
      <c r="P377" s="1">
        <v>0</v>
      </c>
      <c r="Q377" s="1">
        <v>0</v>
      </c>
      <c r="R377" s="1">
        <v>0</v>
      </c>
      <c r="S377" s="1">
        <v>0</v>
      </c>
      <c r="T377" s="1">
        <v>0</v>
      </c>
      <c r="U377" s="1">
        <v>0</v>
      </c>
      <c r="V377" s="1">
        <v>0</v>
      </c>
      <c r="W377" s="1">
        <v>0</v>
      </c>
      <c r="X377" s="1">
        <v>0</v>
      </c>
      <c r="Y377" s="1">
        <v>0</v>
      </c>
      <c r="Z377" s="1">
        <v>0</v>
      </c>
      <c r="AA377" s="8">
        <f t="shared" si="44"/>
        <v>1</v>
      </c>
      <c r="AB377" s="1">
        <v>0</v>
      </c>
      <c r="AC377" s="8">
        <f t="shared" si="49"/>
        <v>1</v>
      </c>
      <c r="AD377" s="1">
        <v>0</v>
      </c>
      <c r="AE377" s="1">
        <v>0</v>
      </c>
      <c r="AF377" s="8">
        <f t="shared" si="45"/>
        <v>1</v>
      </c>
      <c r="AG377" s="1">
        <v>0</v>
      </c>
      <c r="AH377" s="1">
        <v>0</v>
      </c>
      <c r="AI377" s="1">
        <v>0</v>
      </c>
    </row>
    <row r="378" spans="1:35" x14ac:dyDescent="0.2">
      <c r="A378" s="1">
        <v>106374055</v>
      </c>
      <c r="B378" s="1" t="s">
        <v>1400</v>
      </c>
      <c r="C378" s="1">
        <v>1</v>
      </c>
      <c r="D378" s="2">
        <v>26.975342465753425</v>
      </c>
      <c r="E378" s="4">
        <f t="shared" si="43"/>
        <v>2</v>
      </c>
      <c r="F378" s="1">
        <v>2</v>
      </c>
      <c r="G378" s="1">
        <v>3</v>
      </c>
      <c r="H378" s="1">
        <v>0</v>
      </c>
      <c r="I378" s="8">
        <f t="shared" si="50"/>
        <v>1</v>
      </c>
      <c r="J378" s="1">
        <v>301</v>
      </c>
      <c r="K378" s="8">
        <f t="shared" si="47"/>
        <v>1</v>
      </c>
      <c r="L378" s="10">
        <v>0</v>
      </c>
      <c r="M378" s="1">
        <v>0</v>
      </c>
      <c r="N378" s="1">
        <v>0</v>
      </c>
      <c r="O378" s="2">
        <v>0</v>
      </c>
      <c r="P378" s="1">
        <v>0</v>
      </c>
      <c r="Q378" s="1">
        <v>0</v>
      </c>
      <c r="R378" s="1">
        <v>0</v>
      </c>
      <c r="S378" s="1">
        <v>0</v>
      </c>
      <c r="T378" s="1">
        <v>1</v>
      </c>
      <c r="U378" s="1">
        <v>1</v>
      </c>
      <c r="V378" s="1">
        <v>0</v>
      </c>
      <c r="W378" s="1">
        <v>0</v>
      </c>
      <c r="X378" s="1">
        <v>0</v>
      </c>
      <c r="Y378" s="1">
        <v>0</v>
      </c>
      <c r="Z378" s="1">
        <v>0</v>
      </c>
      <c r="AA378" s="8">
        <f t="shared" si="44"/>
        <v>1</v>
      </c>
      <c r="AB378" s="1">
        <v>0</v>
      </c>
      <c r="AC378" s="8">
        <f t="shared" si="49"/>
        <v>1</v>
      </c>
      <c r="AD378" s="1">
        <v>0</v>
      </c>
      <c r="AE378" s="1">
        <v>0</v>
      </c>
      <c r="AF378" s="8">
        <f t="shared" si="45"/>
        <v>1</v>
      </c>
      <c r="AG378" s="1">
        <v>0</v>
      </c>
      <c r="AH378" s="1">
        <v>0</v>
      </c>
      <c r="AI378" s="1">
        <v>0</v>
      </c>
    </row>
    <row r="379" spans="1:35" x14ac:dyDescent="0.2">
      <c r="A379" s="1">
        <v>106374063</v>
      </c>
      <c r="B379" s="1" t="s">
        <v>758</v>
      </c>
      <c r="C379" s="1">
        <v>1</v>
      </c>
      <c r="D379" s="2">
        <v>26.106849315068494</v>
      </c>
      <c r="E379" s="4">
        <f t="shared" si="43"/>
        <v>2</v>
      </c>
      <c r="F379" s="1">
        <v>1</v>
      </c>
      <c r="G379" s="1">
        <v>6</v>
      </c>
      <c r="H379" s="1">
        <v>0</v>
      </c>
      <c r="I379" s="8">
        <f t="shared" si="50"/>
        <v>1</v>
      </c>
      <c r="J379" s="1">
        <v>80</v>
      </c>
      <c r="K379" s="8">
        <f t="shared" si="47"/>
        <v>1</v>
      </c>
      <c r="L379" s="10">
        <v>0</v>
      </c>
      <c r="M379" s="1">
        <v>0</v>
      </c>
      <c r="N379" s="1">
        <v>0</v>
      </c>
      <c r="O379" s="2">
        <v>0</v>
      </c>
      <c r="P379" s="1">
        <v>0</v>
      </c>
      <c r="Q379" s="1">
        <v>0</v>
      </c>
      <c r="R379" s="1">
        <v>1</v>
      </c>
      <c r="S379" s="1">
        <v>1</v>
      </c>
      <c r="T379" s="1">
        <v>1</v>
      </c>
      <c r="U379" s="1">
        <v>1</v>
      </c>
      <c r="V379" s="1">
        <v>0</v>
      </c>
      <c r="W379" s="1">
        <v>0</v>
      </c>
      <c r="X379" s="1">
        <v>0</v>
      </c>
      <c r="Y379" s="1">
        <v>0</v>
      </c>
      <c r="Z379" s="1">
        <v>0</v>
      </c>
      <c r="AA379" s="8">
        <f t="shared" si="44"/>
        <v>1</v>
      </c>
      <c r="AB379" s="1">
        <v>0</v>
      </c>
      <c r="AC379" s="8">
        <f t="shared" si="49"/>
        <v>1</v>
      </c>
      <c r="AD379" s="1">
        <v>0</v>
      </c>
      <c r="AE379" s="1">
        <v>0</v>
      </c>
      <c r="AF379" s="8">
        <f t="shared" si="45"/>
        <v>1</v>
      </c>
      <c r="AG379" s="1">
        <v>0</v>
      </c>
      <c r="AH379" s="1">
        <v>0</v>
      </c>
      <c r="AI379" s="1">
        <v>0</v>
      </c>
    </row>
    <row r="380" spans="1:35" x14ac:dyDescent="0.2">
      <c r="A380" s="1">
        <v>106374094</v>
      </c>
      <c r="B380" s="1" t="s">
        <v>816</v>
      </c>
      <c r="C380" s="1">
        <v>1</v>
      </c>
      <c r="D380" s="2">
        <v>24.252054794520546</v>
      </c>
      <c r="E380" s="4">
        <f t="shared" si="43"/>
        <v>2</v>
      </c>
      <c r="F380" s="1">
        <v>1</v>
      </c>
      <c r="G380" s="1">
        <v>1</v>
      </c>
      <c r="H380" s="1">
        <v>0</v>
      </c>
      <c r="I380" s="8">
        <f t="shared" si="50"/>
        <v>1</v>
      </c>
      <c r="J380" s="1">
        <v>110</v>
      </c>
      <c r="K380" s="8">
        <f t="shared" si="47"/>
        <v>1</v>
      </c>
      <c r="L380" s="10">
        <v>0</v>
      </c>
      <c r="M380" s="1">
        <v>0</v>
      </c>
      <c r="N380" s="1">
        <v>0</v>
      </c>
      <c r="O380" s="2">
        <v>0</v>
      </c>
      <c r="P380" s="1">
        <v>0</v>
      </c>
      <c r="Q380" s="1">
        <v>0</v>
      </c>
      <c r="R380" s="1">
        <v>0</v>
      </c>
      <c r="S380" s="1">
        <v>0</v>
      </c>
      <c r="T380" s="1">
        <v>0</v>
      </c>
      <c r="U380" s="1">
        <v>0</v>
      </c>
      <c r="V380" s="1">
        <v>0</v>
      </c>
      <c r="W380" s="1">
        <v>0</v>
      </c>
      <c r="X380" s="1">
        <v>0</v>
      </c>
      <c r="Y380" s="1">
        <v>0</v>
      </c>
      <c r="Z380" s="1">
        <v>0</v>
      </c>
      <c r="AA380" s="8">
        <f t="shared" si="44"/>
        <v>1</v>
      </c>
      <c r="AB380" s="1">
        <v>0</v>
      </c>
      <c r="AC380" s="8">
        <f t="shared" si="49"/>
        <v>1</v>
      </c>
      <c r="AD380" s="1">
        <v>0</v>
      </c>
      <c r="AE380" s="1">
        <v>0</v>
      </c>
      <c r="AF380" s="8">
        <f t="shared" si="45"/>
        <v>1</v>
      </c>
      <c r="AG380" s="1">
        <v>0</v>
      </c>
      <c r="AH380" s="1">
        <v>0</v>
      </c>
      <c r="AI380" s="1">
        <v>0</v>
      </c>
    </row>
    <row r="381" spans="1:35" x14ac:dyDescent="0.2">
      <c r="A381" s="1">
        <v>106374141</v>
      </c>
      <c r="B381" s="1" t="s">
        <v>818</v>
      </c>
      <c r="C381" s="1">
        <v>1</v>
      </c>
      <c r="D381" s="2">
        <v>22.986301369863014</v>
      </c>
      <c r="E381" s="4">
        <f t="shared" si="43"/>
        <v>2</v>
      </c>
      <c r="F381" s="1">
        <v>1</v>
      </c>
      <c r="G381" s="1">
        <v>1</v>
      </c>
      <c r="H381" s="1">
        <v>0</v>
      </c>
      <c r="I381" s="8">
        <f t="shared" si="50"/>
        <v>1</v>
      </c>
      <c r="J381" s="1">
        <v>173</v>
      </c>
      <c r="K381" s="8">
        <f t="shared" si="47"/>
        <v>1</v>
      </c>
      <c r="L381" s="10">
        <v>0</v>
      </c>
      <c r="M381" s="1">
        <v>0</v>
      </c>
      <c r="N381" s="1">
        <v>0</v>
      </c>
      <c r="O381" s="2">
        <v>0</v>
      </c>
      <c r="P381" s="1">
        <v>0</v>
      </c>
      <c r="Q381" s="1">
        <v>1</v>
      </c>
      <c r="R381" s="1">
        <v>1</v>
      </c>
      <c r="S381" s="1">
        <v>1</v>
      </c>
      <c r="T381" s="1">
        <v>1</v>
      </c>
      <c r="U381" s="1">
        <v>1</v>
      </c>
      <c r="V381" s="1">
        <v>4</v>
      </c>
      <c r="W381" s="1">
        <v>26</v>
      </c>
      <c r="X381" s="1">
        <v>741</v>
      </c>
      <c r="Y381" s="1">
        <v>4181</v>
      </c>
      <c r="Z381" s="1">
        <v>4952</v>
      </c>
      <c r="AA381" s="8">
        <f t="shared" si="44"/>
        <v>1</v>
      </c>
      <c r="AB381" s="1">
        <v>4696</v>
      </c>
      <c r="AC381" s="8">
        <f t="shared" si="49"/>
        <v>2</v>
      </c>
      <c r="AD381" s="1">
        <v>1</v>
      </c>
      <c r="AE381" s="1">
        <v>0</v>
      </c>
      <c r="AF381" s="8">
        <f t="shared" si="45"/>
        <v>1</v>
      </c>
      <c r="AG381" s="1">
        <v>0</v>
      </c>
      <c r="AH381" s="1">
        <v>0</v>
      </c>
      <c r="AI381" s="1">
        <v>0</v>
      </c>
    </row>
    <row r="382" spans="1:35" x14ac:dyDescent="0.2">
      <c r="A382" s="1">
        <v>106374382</v>
      </c>
      <c r="B382" s="1" t="s">
        <v>1252</v>
      </c>
      <c r="C382" s="1">
        <v>1</v>
      </c>
      <c r="D382" s="2">
        <v>116.60273972602739</v>
      </c>
      <c r="E382" s="4">
        <f t="shared" si="43"/>
        <v>6</v>
      </c>
      <c r="F382" s="1">
        <v>1</v>
      </c>
      <c r="G382" s="1">
        <v>1</v>
      </c>
      <c r="H382" s="1">
        <v>0</v>
      </c>
      <c r="I382" s="8">
        <f t="shared" si="50"/>
        <v>1</v>
      </c>
      <c r="J382" s="1">
        <v>288</v>
      </c>
      <c r="K382" s="8">
        <f t="shared" si="47"/>
        <v>1</v>
      </c>
      <c r="L382" s="10">
        <v>0</v>
      </c>
      <c r="M382" s="1">
        <v>0</v>
      </c>
      <c r="N382" s="1">
        <v>0</v>
      </c>
      <c r="O382" s="2">
        <v>0</v>
      </c>
      <c r="P382" s="1">
        <v>0</v>
      </c>
      <c r="Q382" s="1">
        <v>0</v>
      </c>
      <c r="R382" s="1">
        <v>1</v>
      </c>
      <c r="S382" s="1">
        <v>1</v>
      </c>
      <c r="T382" s="1">
        <v>1</v>
      </c>
      <c r="U382" s="1">
        <v>1</v>
      </c>
      <c r="V382" s="1">
        <v>0</v>
      </c>
      <c r="W382" s="1">
        <v>35</v>
      </c>
      <c r="X382" s="1">
        <v>932</v>
      </c>
      <c r="Y382" s="1">
        <v>8407</v>
      </c>
      <c r="Z382" s="1">
        <v>9376</v>
      </c>
      <c r="AA382" s="8">
        <f t="shared" si="44"/>
        <v>2</v>
      </c>
      <c r="AB382" s="1">
        <v>5575</v>
      </c>
      <c r="AC382" s="8">
        <f t="shared" si="49"/>
        <v>2</v>
      </c>
      <c r="AD382" s="1">
        <v>1</v>
      </c>
      <c r="AE382" s="1">
        <v>0</v>
      </c>
      <c r="AF382" s="8">
        <f t="shared" si="45"/>
        <v>1</v>
      </c>
      <c r="AG382" s="1">
        <v>0</v>
      </c>
      <c r="AH382" s="1">
        <v>0</v>
      </c>
      <c r="AI382" s="1">
        <v>0</v>
      </c>
    </row>
    <row r="383" spans="1:35" x14ac:dyDescent="0.2">
      <c r="A383" s="1">
        <v>106380777</v>
      </c>
      <c r="B383" s="1" t="s">
        <v>1310</v>
      </c>
      <c r="C383" s="1">
        <v>1</v>
      </c>
      <c r="D383" s="2">
        <v>70.567123287671237</v>
      </c>
      <c r="E383" s="4">
        <f t="shared" si="43"/>
        <v>4</v>
      </c>
      <c r="F383" s="1">
        <v>1</v>
      </c>
      <c r="G383" s="1">
        <v>1</v>
      </c>
      <c r="H383" s="1">
        <v>36</v>
      </c>
      <c r="I383" s="8">
        <f t="shared" si="50"/>
        <v>2</v>
      </c>
      <c r="J383" s="1">
        <v>299</v>
      </c>
      <c r="K383" s="8">
        <f t="shared" si="47"/>
        <v>1</v>
      </c>
      <c r="L383" s="10">
        <v>0</v>
      </c>
      <c r="M383" s="1">
        <v>4571</v>
      </c>
      <c r="N383" s="1">
        <v>11496</v>
      </c>
      <c r="O383" s="2">
        <v>2.5149857799168673</v>
      </c>
      <c r="P383" s="1">
        <v>0</v>
      </c>
      <c r="Q383" s="1">
        <v>1</v>
      </c>
      <c r="R383" s="1">
        <v>1</v>
      </c>
      <c r="S383" s="1">
        <v>1</v>
      </c>
      <c r="T383" s="1">
        <v>1</v>
      </c>
      <c r="U383" s="1">
        <v>1</v>
      </c>
      <c r="V383" s="1">
        <v>1</v>
      </c>
      <c r="W383" s="1">
        <v>6</v>
      </c>
      <c r="X383" s="1">
        <v>166</v>
      </c>
      <c r="Y383" s="1">
        <v>435</v>
      </c>
      <c r="Z383" s="1">
        <v>608</v>
      </c>
      <c r="AA383" s="8">
        <f t="shared" si="44"/>
        <v>1</v>
      </c>
      <c r="AB383" s="1">
        <v>2529</v>
      </c>
      <c r="AC383" s="8">
        <f t="shared" si="49"/>
        <v>1</v>
      </c>
      <c r="AD383" s="1">
        <v>1</v>
      </c>
      <c r="AE383" s="1">
        <v>4973</v>
      </c>
      <c r="AF383" s="8">
        <f t="shared" si="45"/>
        <v>3</v>
      </c>
      <c r="AG383" s="1">
        <v>375</v>
      </c>
      <c r="AH383" s="1">
        <v>59</v>
      </c>
      <c r="AI383" s="1">
        <v>0</v>
      </c>
    </row>
    <row r="384" spans="1:35" x14ac:dyDescent="0.2">
      <c r="A384" s="1">
        <v>106380826</v>
      </c>
      <c r="B384" s="1" t="s">
        <v>1326</v>
      </c>
      <c r="C384" s="1">
        <v>1</v>
      </c>
      <c r="D384" s="2">
        <v>70.567123287671237</v>
      </c>
      <c r="E384" s="4">
        <f t="shared" si="43"/>
        <v>4</v>
      </c>
      <c r="F384" s="1">
        <v>1</v>
      </c>
      <c r="G384" s="1">
        <v>1</v>
      </c>
      <c r="H384" s="1">
        <v>0</v>
      </c>
      <c r="I384" s="8">
        <f t="shared" si="50"/>
        <v>1</v>
      </c>
      <c r="J384" s="1">
        <v>95</v>
      </c>
      <c r="K384" s="8">
        <f t="shared" si="47"/>
        <v>1</v>
      </c>
      <c r="L384" s="10">
        <v>0</v>
      </c>
      <c r="M384" s="1">
        <v>0</v>
      </c>
      <c r="N384" s="1">
        <v>0</v>
      </c>
      <c r="O384" s="2">
        <v>0</v>
      </c>
      <c r="P384" s="1">
        <v>0</v>
      </c>
      <c r="Q384" s="1">
        <v>1</v>
      </c>
      <c r="R384" s="1">
        <v>0</v>
      </c>
      <c r="S384" s="1">
        <v>0</v>
      </c>
      <c r="T384" s="1">
        <v>0</v>
      </c>
      <c r="U384" s="1">
        <v>0</v>
      </c>
      <c r="V384" s="1">
        <v>0</v>
      </c>
      <c r="W384" s="1">
        <v>0</v>
      </c>
      <c r="X384" s="1">
        <v>0</v>
      </c>
      <c r="Y384" s="1">
        <v>0</v>
      </c>
      <c r="Z384" s="1">
        <v>0</v>
      </c>
      <c r="AA384" s="8">
        <f t="shared" si="44"/>
        <v>1</v>
      </c>
      <c r="AB384" s="1">
        <v>0</v>
      </c>
      <c r="AC384" s="8">
        <f t="shared" si="49"/>
        <v>1</v>
      </c>
      <c r="AD384" s="1">
        <v>0</v>
      </c>
      <c r="AE384" s="1">
        <v>0</v>
      </c>
      <c r="AF384" s="8">
        <f t="shared" si="45"/>
        <v>1</v>
      </c>
      <c r="AG384" s="1">
        <v>0</v>
      </c>
      <c r="AH384" s="1">
        <v>0</v>
      </c>
      <c r="AI384" s="1">
        <v>0</v>
      </c>
    </row>
    <row r="385" spans="1:35" x14ac:dyDescent="0.2">
      <c r="A385" s="1">
        <v>106380842</v>
      </c>
      <c r="B385" s="1" t="s">
        <v>820</v>
      </c>
      <c r="C385" s="1">
        <v>1</v>
      </c>
      <c r="D385" s="2">
        <v>29.210958904109589</v>
      </c>
      <c r="E385" s="4">
        <f t="shared" si="43"/>
        <v>2</v>
      </c>
      <c r="F385" s="1">
        <v>2</v>
      </c>
      <c r="G385" s="1">
        <v>3</v>
      </c>
      <c r="H385" s="1">
        <v>0</v>
      </c>
      <c r="I385" s="8">
        <f t="shared" si="50"/>
        <v>1</v>
      </c>
      <c r="J385" s="1">
        <v>491</v>
      </c>
      <c r="K385" s="8">
        <f t="shared" si="47"/>
        <v>2</v>
      </c>
      <c r="L385" s="10">
        <v>0</v>
      </c>
      <c r="M385" s="1">
        <v>0</v>
      </c>
      <c r="N385" s="1">
        <v>0</v>
      </c>
      <c r="O385" s="2">
        <v>0</v>
      </c>
      <c r="P385" s="1">
        <v>0</v>
      </c>
      <c r="Q385" s="1">
        <v>0</v>
      </c>
      <c r="R385" s="1">
        <v>0</v>
      </c>
      <c r="S385" s="1">
        <v>0</v>
      </c>
      <c r="T385" s="1">
        <v>0</v>
      </c>
      <c r="U385" s="1">
        <v>0</v>
      </c>
      <c r="V385" s="1">
        <v>0</v>
      </c>
      <c r="W385" s="1">
        <v>0</v>
      </c>
      <c r="X385" s="1">
        <v>0</v>
      </c>
      <c r="Y385" s="1">
        <v>0</v>
      </c>
      <c r="Z385" s="1">
        <v>0</v>
      </c>
      <c r="AA385" s="8">
        <f t="shared" si="44"/>
        <v>1</v>
      </c>
      <c r="AB385" s="1">
        <v>0</v>
      </c>
      <c r="AC385" s="8">
        <f t="shared" si="49"/>
        <v>1</v>
      </c>
      <c r="AD385" s="1">
        <v>0</v>
      </c>
      <c r="AE385" s="1">
        <v>0</v>
      </c>
      <c r="AF385" s="8">
        <f t="shared" si="45"/>
        <v>1</v>
      </c>
      <c r="AG385" s="1">
        <v>0</v>
      </c>
      <c r="AH385" s="1">
        <v>0</v>
      </c>
      <c r="AI385" s="1">
        <v>0</v>
      </c>
    </row>
    <row r="386" spans="1:35" x14ac:dyDescent="0.2">
      <c r="A386" s="1">
        <v>106380857</v>
      </c>
      <c r="B386" s="1" t="s">
        <v>822</v>
      </c>
      <c r="C386" s="1">
        <v>1</v>
      </c>
      <c r="D386" s="2">
        <v>62.435616438356163</v>
      </c>
      <c r="E386" s="4">
        <f t="shared" si="43"/>
        <v>4</v>
      </c>
      <c r="F386" s="1">
        <v>1</v>
      </c>
      <c r="G386" s="1">
        <v>1</v>
      </c>
      <c r="H386" s="1">
        <v>22</v>
      </c>
      <c r="I386" s="8">
        <f t="shared" si="50"/>
        <v>2</v>
      </c>
      <c r="J386" s="1">
        <v>247</v>
      </c>
      <c r="K386" s="8">
        <f t="shared" si="47"/>
        <v>1</v>
      </c>
      <c r="L386" s="10">
        <v>22</v>
      </c>
      <c r="M386" s="1">
        <v>2683</v>
      </c>
      <c r="N386" s="1">
        <v>5301</v>
      </c>
      <c r="O386" s="2">
        <v>1.9757733879985091</v>
      </c>
      <c r="P386" s="1">
        <v>0</v>
      </c>
      <c r="Q386" s="1">
        <v>1</v>
      </c>
      <c r="R386" s="1">
        <v>1</v>
      </c>
      <c r="S386" s="1">
        <v>1</v>
      </c>
      <c r="T386" s="1">
        <v>1</v>
      </c>
      <c r="U386" s="1">
        <v>1</v>
      </c>
      <c r="V386" s="1">
        <v>18</v>
      </c>
      <c r="W386" s="1">
        <v>309</v>
      </c>
      <c r="X386" s="1">
        <v>2438</v>
      </c>
      <c r="Y386" s="1">
        <v>1625</v>
      </c>
      <c r="Z386" s="1">
        <v>4391</v>
      </c>
      <c r="AA386" s="8">
        <f t="shared" si="44"/>
        <v>1</v>
      </c>
      <c r="AB386" s="1">
        <v>3546</v>
      </c>
      <c r="AC386" s="8">
        <f t="shared" si="49"/>
        <v>1</v>
      </c>
      <c r="AD386" s="1">
        <v>1</v>
      </c>
      <c r="AE386" s="1">
        <v>2956</v>
      </c>
      <c r="AF386" s="8">
        <f t="shared" si="45"/>
        <v>2</v>
      </c>
      <c r="AG386" s="1">
        <v>298</v>
      </c>
      <c r="AH386" s="1">
        <v>50</v>
      </c>
      <c r="AI386" s="1">
        <v>0</v>
      </c>
    </row>
    <row r="387" spans="1:35" x14ac:dyDescent="0.2">
      <c r="A387" s="1">
        <v>106380865</v>
      </c>
      <c r="B387" s="1" t="s">
        <v>824</v>
      </c>
      <c r="C387" s="1">
        <v>1</v>
      </c>
      <c r="D387" s="2">
        <v>63.065753424657537</v>
      </c>
      <c r="E387" s="4">
        <f t="shared" si="43"/>
        <v>4</v>
      </c>
      <c r="F387" s="1">
        <v>1</v>
      </c>
      <c r="G387" s="1">
        <v>2</v>
      </c>
      <c r="H387" s="1">
        <v>0</v>
      </c>
      <c r="I387" s="8">
        <f>IF(AND(H387&lt;=20,H387&gt;=0),1,IF(AND(H387&lt;=40,H387&gt;20),2,IF(AND(40&lt;H387,H387&lt;=60),3,IF(AND(60&lt;H387,H387&lt;=80),4,IF(AND(80&lt;H387,H387&lt;=100),5,6)))))</f>
        <v>1</v>
      </c>
      <c r="J387" s="1">
        <v>780</v>
      </c>
      <c r="K387" s="8">
        <f t="shared" si="47"/>
        <v>2</v>
      </c>
      <c r="L387" s="10">
        <v>0</v>
      </c>
      <c r="M387" s="1">
        <v>0</v>
      </c>
      <c r="N387" s="1">
        <v>0</v>
      </c>
      <c r="O387" s="2">
        <v>0</v>
      </c>
      <c r="P387" s="1">
        <v>0</v>
      </c>
      <c r="Q387" s="1">
        <v>1</v>
      </c>
      <c r="R387" s="1">
        <v>0</v>
      </c>
      <c r="S387" s="1">
        <v>0</v>
      </c>
      <c r="T387" s="1">
        <v>0</v>
      </c>
      <c r="U387" s="1">
        <v>0</v>
      </c>
      <c r="V387" s="1">
        <v>0</v>
      </c>
      <c r="W387" s="1">
        <v>0</v>
      </c>
      <c r="X387" s="1">
        <v>0</v>
      </c>
      <c r="Y387" s="1">
        <v>0</v>
      </c>
      <c r="Z387" s="1">
        <v>0</v>
      </c>
      <c r="AA387" s="8">
        <f t="shared" si="44"/>
        <v>1</v>
      </c>
      <c r="AB387" s="1">
        <v>0</v>
      </c>
      <c r="AC387" s="8">
        <f t="shared" si="49"/>
        <v>1</v>
      </c>
      <c r="AD387" s="1">
        <v>0</v>
      </c>
      <c r="AE387" s="1">
        <v>0</v>
      </c>
      <c r="AF387" s="8">
        <f t="shared" si="45"/>
        <v>1</v>
      </c>
      <c r="AG387" s="1">
        <v>0</v>
      </c>
      <c r="AH387" s="1">
        <v>0</v>
      </c>
      <c r="AI387" s="1">
        <v>0</v>
      </c>
    </row>
    <row r="388" spans="1:35" x14ac:dyDescent="0.2">
      <c r="A388" s="1">
        <v>106380868</v>
      </c>
      <c r="B388" s="1" t="s">
        <v>826</v>
      </c>
      <c r="C388" s="1">
        <v>1</v>
      </c>
      <c r="D388" s="2">
        <v>73.569863013698637</v>
      </c>
      <c r="E388" s="4">
        <f t="shared" ref="E388:E451" si="51">IF(AND(D388&lt;=20,D388&gt;=0),1,IF(AND(D388&lt;=40,D388&gt;20),2,IF(AND(40&lt;D388,D388&lt;=60),3,IF(AND(60&lt;D388,D388&lt;=80),4,IF(AND(80&lt;D388,D388&lt;=100),5,6)))))</f>
        <v>4</v>
      </c>
      <c r="F388" s="1">
        <v>2</v>
      </c>
      <c r="G388" s="1">
        <v>3</v>
      </c>
      <c r="H388" s="1">
        <v>0</v>
      </c>
      <c r="I388" s="8">
        <f>IF(AND(H388&lt;=20,H388&gt;=0),1,IF(AND(H388&lt;=40,H388&gt;20),2,IF(AND(40&lt;H388,H388&lt;=60),3,IF(AND(60&lt;H388,H388&lt;=80),4,IF(AND(80&lt;H388,H388&lt;=100),5,6)))))</f>
        <v>1</v>
      </c>
      <c r="J388" s="1">
        <v>67</v>
      </c>
      <c r="K388" s="8">
        <f t="shared" si="47"/>
        <v>1</v>
      </c>
      <c r="L388" s="10">
        <v>0</v>
      </c>
      <c r="M388" s="1">
        <v>0</v>
      </c>
      <c r="N388" s="1">
        <v>0</v>
      </c>
      <c r="O388" s="2">
        <v>0</v>
      </c>
      <c r="P388" s="1">
        <v>0</v>
      </c>
      <c r="Q388" s="1">
        <v>0</v>
      </c>
      <c r="R388" s="1">
        <v>0</v>
      </c>
      <c r="S388" s="1">
        <v>0</v>
      </c>
      <c r="T388" s="1">
        <v>0</v>
      </c>
      <c r="U388" s="1">
        <v>0</v>
      </c>
      <c r="V388" s="1">
        <v>0</v>
      </c>
      <c r="W388" s="1">
        <v>0</v>
      </c>
      <c r="X388" s="1">
        <v>0</v>
      </c>
      <c r="Y388" s="1">
        <v>0</v>
      </c>
      <c r="Z388" s="1">
        <v>0</v>
      </c>
      <c r="AA388" s="8">
        <f t="shared" ref="AA388:AA451" si="52">IF(AND(Z388&lt;=5000,Z388&gt;=0),1,IF(AND(Z388&lt;=10000,Z388&gt;5000),2,IF(10000&lt;Z388,3,"")))</f>
        <v>1</v>
      </c>
      <c r="AB388" s="1">
        <v>0</v>
      </c>
      <c r="AC388" s="8">
        <f t="shared" si="49"/>
        <v>1</v>
      </c>
      <c r="AD388" s="1">
        <v>0</v>
      </c>
      <c r="AE388" s="1">
        <v>0</v>
      </c>
      <c r="AF388" s="8">
        <f t="shared" ref="AF388:AF451" si="53">IF(AND(AE388&lt;=2000,AE388&gt;=0),1,IF(AND(AE388&lt;=4000,AE388&gt;2000),2,IF(AND(4000&lt;AE388,AE388&lt;=6000),3,IF(AE388&gt;6000,4,""))))</f>
        <v>1</v>
      </c>
      <c r="AG388" s="1">
        <v>0</v>
      </c>
      <c r="AH388" s="1">
        <v>0</v>
      </c>
      <c r="AI388" s="1">
        <v>0</v>
      </c>
    </row>
    <row r="389" spans="1:35" x14ac:dyDescent="0.2">
      <c r="A389" s="1">
        <v>106380895</v>
      </c>
      <c r="B389" s="1" t="s">
        <v>828</v>
      </c>
      <c r="C389" s="1">
        <v>1</v>
      </c>
      <c r="D389" s="2">
        <v>70.567123287671237</v>
      </c>
      <c r="E389" s="4">
        <f t="shared" si="51"/>
        <v>4</v>
      </c>
      <c r="F389" s="1">
        <v>1</v>
      </c>
      <c r="G389" s="1">
        <v>1</v>
      </c>
      <c r="H389" s="1">
        <v>0</v>
      </c>
      <c r="I389" s="8">
        <f t="shared" ref="I389:I408" si="54">IF(AND(H389&lt;=20,H389&gt;=0),1,IF(AND(H389&lt;=40,H389&gt;20),2,IF(AND(40&lt;H389,H389&lt;=60),3,IF(AND(60&lt;H389,H389&lt;=80),4,IF(AND(80&lt;H389,H389&lt;=100),5,6)))))</f>
        <v>1</v>
      </c>
      <c r="J389" s="1">
        <v>140</v>
      </c>
      <c r="K389" s="8">
        <f t="shared" si="47"/>
        <v>1</v>
      </c>
      <c r="L389" s="10">
        <v>0</v>
      </c>
      <c r="M389" s="1">
        <v>0</v>
      </c>
      <c r="N389" s="1">
        <v>0</v>
      </c>
      <c r="O389" s="2">
        <v>0</v>
      </c>
      <c r="P389" s="1">
        <v>0</v>
      </c>
      <c r="Q389" s="1">
        <v>1</v>
      </c>
      <c r="R389" s="1">
        <v>0</v>
      </c>
      <c r="S389" s="1">
        <v>0</v>
      </c>
      <c r="T389" s="1">
        <v>0</v>
      </c>
      <c r="U389" s="1">
        <v>0</v>
      </c>
      <c r="V389" s="1">
        <v>0</v>
      </c>
      <c r="W389" s="1">
        <v>0</v>
      </c>
      <c r="X389" s="1">
        <v>0</v>
      </c>
      <c r="Y389" s="1">
        <v>0</v>
      </c>
      <c r="Z389" s="1">
        <v>0</v>
      </c>
      <c r="AA389" s="8">
        <f t="shared" si="52"/>
        <v>1</v>
      </c>
      <c r="AB389" s="1">
        <v>1891</v>
      </c>
      <c r="AC389" s="8">
        <f t="shared" si="49"/>
        <v>1</v>
      </c>
      <c r="AD389" s="1">
        <v>1</v>
      </c>
      <c r="AE389" s="1">
        <v>0</v>
      </c>
      <c r="AF389" s="8">
        <f t="shared" si="53"/>
        <v>1</v>
      </c>
      <c r="AG389" s="1">
        <v>0</v>
      </c>
      <c r="AH389" s="1">
        <v>0</v>
      </c>
      <c r="AI389" s="1">
        <v>0</v>
      </c>
    </row>
    <row r="390" spans="1:35" x14ac:dyDescent="0.2">
      <c r="A390" s="1">
        <v>106380929</v>
      </c>
      <c r="B390" s="1" t="s">
        <v>1316</v>
      </c>
      <c r="C390" s="1">
        <v>1</v>
      </c>
      <c r="D390" s="2">
        <v>43.298630136986304</v>
      </c>
      <c r="E390" s="4">
        <f t="shared" si="51"/>
        <v>3</v>
      </c>
      <c r="F390" s="1">
        <v>1</v>
      </c>
      <c r="G390" s="1">
        <v>1</v>
      </c>
      <c r="H390" s="1">
        <v>0</v>
      </c>
      <c r="I390" s="8">
        <f t="shared" si="54"/>
        <v>1</v>
      </c>
      <c r="J390" s="1">
        <v>309</v>
      </c>
      <c r="K390" s="8">
        <f t="shared" si="47"/>
        <v>1</v>
      </c>
      <c r="L390" s="10">
        <v>0</v>
      </c>
      <c r="M390" s="1">
        <v>0</v>
      </c>
      <c r="N390" s="1">
        <v>0</v>
      </c>
      <c r="O390" s="2">
        <v>0</v>
      </c>
      <c r="P390" s="1">
        <v>0</v>
      </c>
      <c r="Q390" s="1">
        <v>1</v>
      </c>
      <c r="R390" s="1">
        <v>1</v>
      </c>
      <c r="S390" s="1">
        <v>1</v>
      </c>
      <c r="T390" s="1">
        <v>1</v>
      </c>
      <c r="U390" s="1">
        <v>1</v>
      </c>
      <c r="V390" s="1">
        <v>3</v>
      </c>
      <c r="W390" s="1">
        <v>47</v>
      </c>
      <c r="X390" s="1">
        <v>850</v>
      </c>
      <c r="Y390" s="1">
        <v>6590</v>
      </c>
      <c r="Z390" s="1">
        <v>7490</v>
      </c>
      <c r="AA390" s="8">
        <f t="shared" si="52"/>
        <v>2</v>
      </c>
      <c r="AB390" s="1">
        <v>4222</v>
      </c>
      <c r="AC390" s="8">
        <f t="shared" si="49"/>
        <v>2</v>
      </c>
      <c r="AD390" s="1">
        <v>1</v>
      </c>
      <c r="AE390" s="1">
        <v>0</v>
      </c>
      <c r="AF390" s="8">
        <f t="shared" si="53"/>
        <v>1</v>
      </c>
      <c r="AG390" s="1">
        <v>0</v>
      </c>
      <c r="AH390" s="1">
        <v>0</v>
      </c>
      <c r="AI390" s="1">
        <v>1</v>
      </c>
    </row>
    <row r="391" spans="1:35" x14ac:dyDescent="0.2">
      <c r="A391" s="1">
        <v>106380933</v>
      </c>
      <c r="B391" s="1" t="s">
        <v>1328</v>
      </c>
      <c r="C391" s="1">
        <v>1</v>
      </c>
      <c r="D391" s="2">
        <v>70.567123287671237</v>
      </c>
      <c r="E391" s="4">
        <f t="shared" si="51"/>
        <v>4</v>
      </c>
      <c r="F391" s="1">
        <v>1</v>
      </c>
      <c r="G391" s="1">
        <v>1</v>
      </c>
      <c r="H391" s="1">
        <v>0</v>
      </c>
      <c r="I391" s="8">
        <f t="shared" si="54"/>
        <v>1</v>
      </c>
      <c r="J391" s="1">
        <v>227</v>
      </c>
      <c r="K391" s="8">
        <f t="shared" si="47"/>
        <v>1</v>
      </c>
      <c r="L391" s="10">
        <v>0</v>
      </c>
      <c r="M391" s="1">
        <v>0</v>
      </c>
      <c r="N391" s="1">
        <v>0</v>
      </c>
      <c r="O391" s="2">
        <v>0</v>
      </c>
      <c r="P391" s="1">
        <v>0</v>
      </c>
      <c r="Q391" s="1">
        <v>1</v>
      </c>
      <c r="R391" s="1">
        <v>1</v>
      </c>
      <c r="S391" s="1">
        <v>1</v>
      </c>
      <c r="T391" s="1">
        <v>1</v>
      </c>
      <c r="U391" s="1">
        <v>1</v>
      </c>
      <c r="V391" s="1">
        <v>2</v>
      </c>
      <c r="W391" s="1">
        <v>9</v>
      </c>
      <c r="X391" s="1">
        <v>439</v>
      </c>
      <c r="Y391" s="1">
        <v>1240</v>
      </c>
      <c r="Z391" s="1">
        <v>1691</v>
      </c>
      <c r="AA391" s="8">
        <f t="shared" si="52"/>
        <v>1</v>
      </c>
      <c r="AB391" s="1">
        <v>1673</v>
      </c>
      <c r="AC391" s="8">
        <f t="shared" si="49"/>
        <v>1</v>
      </c>
      <c r="AD391" s="1">
        <v>1</v>
      </c>
      <c r="AE391" s="1">
        <v>0</v>
      </c>
      <c r="AF391" s="8">
        <f t="shared" si="53"/>
        <v>1</v>
      </c>
      <c r="AG391" s="1">
        <v>0</v>
      </c>
      <c r="AH391" s="1">
        <v>0</v>
      </c>
      <c r="AI391" s="1">
        <v>0</v>
      </c>
    </row>
    <row r="392" spans="1:35" x14ac:dyDescent="0.2">
      <c r="A392" s="1">
        <v>106380939</v>
      </c>
      <c r="B392" s="1" t="s">
        <v>830</v>
      </c>
      <c r="C392" s="1">
        <v>1</v>
      </c>
      <c r="D392" s="2">
        <v>63.065753424657537</v>
      </c>
      <c r="E392" s="4">
        <f t="shared" si="51"/>
        <v>4</v>
      </c>
      <c r="F392" s="1">
        <v>1</v>
      </c>
      <c r="G392" s="1">
        <v>1</v>
      </c>
      <c r="H392" s="1">
        <v>12</v>
      </c>
      <c r="I392" s="8">
        <f t="shared" si="54"/>
        <v>1</v>
      </c>
      <c r="J392" s="1">
        <v>539</v>
      </c>
      <c r="K392" s="8">
        <f t="shared" si="47"/>
        <v>2</v>
      </c>
      <c r="L392" s="10">
        <v>0</v>
      </c>
      <c r="M392" s="1">
        <v>975</v>
      </c>
      <c r="N392" s="1">
        <v>2089</v>
      </c>
      <c r="O392" s="2">
        <v>2.1425641025641027</v>
      </c>
      <c r="P392" s="1">
        <v>0</v>
      </c>
      <c r="Q392" s="1">
        <v>1</v>
      </c>
      <c r="R392" s="1">
        <v>1</v>
      </c>
      <c r="S392" s="1">
        <v>1</v>
      </c>
      <c r="T392" s="1">
        <v>1</v>
      </c>
      <c r="U392" s="1">
        <v>1</v>
      </c>
      <c r="V392" s="1">
        <v>0</v>
      </c>
      <c r="W392" s="1">
        <v>0</v>
      </c>
      <c r="X392" s="1">
        <v>0</v>
      </c>
      <c r="Y392" s="1">
        <v>0</v>
      </c>
      <c r="Z392" s="1">
        <v>15159</v>
      </c>
      <c r="AA392" s="8">
        <f t="shared" si="52"/>
        <v>3</v>
      </c>
      <c r="AB392" s="1">
        <v>3779</v>
      </c>
      <c r="AC392" s="8">
        <f t="shared" si="49"/>
        <v>1</v>
      </c>
      <c r="AD392" s="1">
        <v>1</v>
      </c>
      <c r="AE392" s="1">
        <v>1197</v>
      </c>
      <c r="AF392" s="8">
        <f t="shared" si="53"/>
        <v>1</v>
      </c>
      <c r="AG392" s="1">
        <v>103</v>
      </c>
      <c r="AH392" s="1">
        <v>19</v>
      </c>
      <c r="AI392" s="1">
        <v>0</v>
      </c>
    </row>
    <row r="393" spans="1:35" x14ac:dyDescent="0.2">
      <c r="A393" s="1">
        <v>106380960</v>
      </c>
      <c r="B393" s="1" t="s">
        <v>832</v>
      </c>
      <c r="C393" s="1">
        <v>1</v>
      </c>
      <c r="D393" s="2">
        <v>70.567123287671237</v>
      </c>
      <c r="E393" s="4">
        <f t="shared" si="51"/>
        <v>4</v>
      </c>
      <c r="F393" s="1">
        <v>1</v>
      </c>
      <c r="G393" s="1">
        <v>1</v>
      </c>
      <c r="H393" s="1">
        <v>0</v>
      </c>
      <c r="I393" s="8">
        <f t="shared" si="54"/>
        <v>1</v>
      </c>
      <c r="J393" s="1">
        <v>288</v>
      </c>
      <c r="K393" s="8">
        <f t="shared" si="47"/>
        <v>1</v>
      </c>
      <c r="L393" s="10">
        <v>0</v>
      </c>
      <c r="M393" s="1">
        <v>0</v>
      </c>
      <c r="N393" s="1">
        <v>0</v>
      </c>
      <c r="O393" s="2">
        <v>0</v>
      </c>
      <c r="P393" s="1">
        <v>0</v>
      </c>
      <c r="Q393" s="1">
        <v>1</v>
      </c>
      <c r="R393" s="1">
        <v>1</v>
      </c>
      <c r="S393" s="1">
        <v>1</v>
      </c>
      <c r="T393" s="1">
        <v>1</v>
      </c>
      <c r="U393" s="1">
        <v>1</v>
      </c>
      <c r="V393" s="1">
        <v>2</v>
      </c>
      <c r="W393" s="1">
        <v>20</v>
      </c>
      <c r="X393" s="1">
        <v>99</v>
      </c>
      <c r="Y393" s="1">
        <v>3370</v>
      </c>
      <c r="Z393" s="1">
        <v>3493</v>
      </c>
      <c r="AA393" s="8">
        <f t="shared" si="52"/>
        <v>1</v>
      </c>
      <c r="AB393" s="1">
        <v>1638</v>
      </c>
      <c r="AC393" s="8">
        <f t="shared" si="49"/>
        <v>1</v>
      </c>
      <c r="AD393" s="1">
        <v>1</v>
      </c>
      <c r="AE393" s="1">
        <v>0</v>
      </c>
      <c r="AF393" s="8">
        <f t="shared" si="53"/>
        <v>1</v>
      </c>
      <c r="AG393" s="1">
        <v>0</v>
      </c>
      <c r="AH393" s="1">
        <v>0</v>
      </c>
      <c r="AI393" s="1">
        <v>0</v>
      </c>
    </row>
    <row r="394" spans="1:35" x14ac:dyDescent="0.2">
      <c r="A394" s="1">
        <v>106380964</v>
      </c>
      <c r="B394" s="1" t="s">
        <v>834</v>
      </c>
      <c r="C394" s="1">
        <v>1</v>
      </c>
      <c r="D394" s="2">
        <v>70.567123287671237</v>
      </c>
      <c r="E394" s="4">
        <f t="shared" si="51"/>
        <v>4</v>
      </c>
      <c r="F394" s="1">
        <v>1</v>
      </c>
      <c r="G394" s="1">
        <v>1</v>
      </c>
      <c r="H394" s="1">
        <v>8</v>
      </c>
      <c r="I394" s="8">
        <f t="shared" si="54"/>
        <v>1</v>
      </c>
      <c r="J394" s="1">
        <v>228</v>
      </c>
      <c r="K394" s="8">
        <f t="shared" si="47"/>
        <v>1</v>
      </c>
      <c r="L394" s="10">
        <v>0</v>
      </c>
      <c r="M394" s="1">
        <v>822</v>
      </c>
      <c r="N394" s="1">
        <v>1998</v>
      </c>
      <c r="O394" s="2">
        <v>2.4306569343065694</v>
      </c>
      <c r="P394" s="1">
        <v>0</v>
      </c>
      <c r="Q394" s="1">
        <v>1</v>
      </c>
      <c r="R394" s="1">
        <v>1</v>
      </c>
      <c r="S394" s="1">
        <v>1</v>
      </c>
      <c r="T394" s="1">
        <v>1</v>
      </c>
      <c r="U394" s="1">
        <v>1</v>
      </c>
      <c r="V394" s="1">
        <v>0</v>
      </c>
      <c r="W394" s="1">
        <v>18</v>
      </c>
      <c r="X394" s="1">
        <v>313</v>
      </c>
      <c r="Y394" s="1">
        <v>1684</v>
      </c>
      <c r="Z394" s="1">
        <v>2015</v>
      </c>
      <c r="AA394" s="8">
        <f t="shared" si="52"/>
        <v>1</v>
      </c>
      <c r="AB394" s="1">
        <v>788</v>
      </c>
      <c r="AC394" s="8">
        <f t="shared" si="49"/>
        <v>1</v>
      </c>
      <c r="AD394" s="1">
        <v>1</v>
      </c>
      <c r="AE394" s="1">
        <v>954</v>
      </c>
      <c r="AF394" s="8">
        <f t="shared" si="53"/>
        <v>1</v>
      </c>
      <c r="AG394" s="1">
        <v>30</v>
      </c>
      <c r="AH394" s="1">
        <v>1</v>
      </c>
      <c r="AI394" s="1">
        <v>0</v>
      </c>
    </row>
    <row r="395" spans="1:35" x14ac:dyDescent="0.2">
      <c r="A395" s="1">
        <v>106380965</v>
      </c>
      <c r="B395" s="1" t="s">
        <v>836</v>
      </c>
      <c r="C395" s="1">
        <v>1</v>
      </c>
      <c r="D395" s="2">
        <v>70.567123287671237</v>
      </c>
      <c r="E395" s="4">
        <f t="shared" si="51"/>
        <v>4</v>
      </c>
      <c r="F395" s="1">
        <v>1</v>
      </c>
      <c r="G395" s="1">
        <v>1</v>
      </c>
      <c r="H395" s="1">
        <v>0</v>
      </c>
      <c r="I395" s="8">
        <f t="shared" si="54"/>
        <v>1</v>
      </c>
      <c r="J395" s="1">
        <v>403</v>
      </c>
      <c r="K395" s="8">
        <f t="shared" si="47"/>
        <v>2</v>
      </c>
      <c r="L395" s="10">
        <v>0</v>
      </c>
      <c r="M395" s="1">
        <v>0</v>
      </c>
      <c r="N395" s="1">
        <v>0</v>
      </c>
      <c r="O395" s="2">
        <v>0</v>
      </c>
      <c r="P395" s="1">
        <v>5</v>
      </c>
      <c r="Q395" s="1">
        <v>1</v>
      </c>
      <c r="R395" s="1">
        <v>1</v>
      </c>
      <c r="S395" s="1">
        <v>1</v>
      </c>
      <c r="T395" s="1">
        <v>1</v>
      </c>
      <c r="U395" s="1">
        <v>1</v>
      </c>
      <c r="V395" s="1">
        <v>3</v>
      </c>
      <c r="W395" s="1">
        <v>25</v>
      </c>
      <c r="X395" s="1">
        <v>560</v>
      </c>
      <c r="Y395" s="1">
        <v>1649</v>
      </c>
      <c r="Z395" s="1">
        <v>2237</v>
      </c>
      <c r="AA395" s="8">
        <f t="shared" si="52"/>
        <v>1</v>
      </c>
      <c r="AB395" s="1">
        <v>1472</v>
      </c>
      <c r="AC395" s="8">
        <f t="shared" si="49"/>
        <v>1</v>
      </c>
      <c r="AD395" s="1">
        <v>0</v>
      </c>
      <c r="AE395" s="1">
        <v>0</v>
      </c>
      <c r="AF395" s="8">
        <f t="shared" si="53"/>
        <v>1</v>
      </c>
      <c r="AG395" s="1">
        <v>0</v>
      </c>
      <c r="AH395" s="1">
        <v>0</v>
      </c>
      <c r="AI395" s="1">
        <v>0</v>
      </c>
    </row>
    <row r="396" spans="1:35" x14ac:dyDescent="0.2">
      <c r="A396" s="1">
        <v>106381154</v>
      </c>
      <c r="B396" s="1" t="s">
        <v>1238</v>
      </c>
      <c r="C396" s="1">
        <v>1</v>
      </c>
      <c r="D396" s="2">
        <v>99.586301369863008</v>
      </c>
      <c r="E396" s="4">
        <f t="shared" si="51"/>
        <v>5</v>
      </c>
      <c r="F396" s="1">
        <v>1</v>
      </c>
      <c r="G396" s="1">
        <v>1</v>
      </c>
      <c r="H396" s="1">
        <v>51</v>
      </c>
      <c r="I396" s="8">
        <f t="shared" si="54"/>
        <v>3</v>
      </c>
      <c r="J396" s="1">
        <v>580</v>
      </c>
      <c r="K396" s="8">
        <f t="shared" ref="K396:K459" si="55">IF(AND(J396&lt;=400,J396&gt;=0),1,IF(AND(J396&lt;=800,J396&gt;400),2,IF(800&lt;J396,3,"")))</f>
        <v>2</v>
      </c>
      <c r="L396" s="10">
        <v>26</v>
      </c>
      <c r="M396" s="1">
        <v>1782</v>
      </c>
      <c r="N396" s="1">
        <v>4186</v>
      </c>
      <c r="O396" s="2">
        <v>2.3490460157126822</v>
      </c>
      <c r="P396" s="1">
        <v>0</v>
      </c>
      <c r="Q396" s="1">
        <v>1</v>
      </c>
      <c r="R396" s="1">
        <v>1</v>
      </c>
      <c r="S396" s="1">
        <v>1</v>
      </c>
      <c r="T396" s="1">
        <v>1</v>
      </c>
      <c r="U396" s="1">
        <v>1</v>
      </c>
      <c r="V396" s="1">
        <v>1</v>
      </c>
      <c r="W396" s="1">
        <v>32</v>
      </c>
      <c r="X396" s="1">
        <v>65</v>
      </c>
      <c r="Y396" s="1">
        <v>9199</v>
      </c>
      <c r="Z396" s="1">
        <v>9297</v>
      </c>
      <c r="AA396" s="8">
        <f t="shared" si="52"/>
        <v>2</v>
      </c>
      <c r="AB396" s="1">
        <v>11161</v>
      </c>
      <c r="AC396" s="8">
        <f t="shared" si="49"/>
        <v>3</v>
      </c>
      <c r="AD396" s="1">
        <v>1</v>
      </c>
      <c r="AE396" s="1">
        <v>2287</v>
      </c>
      <c r="AF396" s="8">
        <f t="shared" si="53"/>
        <v>2</v>
      </c>
      <c r="AG396" s="1">
        <v>281</v>
      </c>
      <c r="AH396" s="1">
        <v>79</v>
      </c>
      <c r="AI396" s="1">
        <v>1</v>
      </c>
    </row>
    <row r="397" spans="1:35" x14ac:dyDescent="0.2">
      <c r="A397" s="1">
        <v>106382715</v>
      </c>
      <c r="B397" s="1" t="s">
        <v>838</v>
      </c>
      <c r="C397" s="1">
        <v>1</v>
      </c>
      <c r="D397" s="2">
        <v>70.567123287671237</v>
      </c>
      <c r="E397" s="4">
        <f t="shared" si="51"/>
        <v>4</v>
      </c>
      <c r="F397" s="1">
        <v>1</v>
      </c>
      <c r="G397" s="1">
        <v>1</v>
      </c>
      <c r="H397" s="1">
        <v>0</v>
      </c>
      <c r="I397" s="8">
        <f t="shared" si="54"/>
        <v>1</v>
      </c>
      <c r="J397" s="1">
        <v>54</v>
      </c>
      <c r="K397" s="8">
        <f t="shared" si="55"/>
        <v>1</v>
      </c>
      <c r="L397" s="10">
        <v>0</v>
      </c>
      <c r="M397" s="1">
        <v>0</v>
      </c>
      <c r="N397" s="1">
        <v>0</v>
      </c>
      <c r="O397" s="2">
        <v>0</v>
      </c>
      <c r="P397" s="1">
        <v>0</v>
      </c>
      <c r="Q397" s="1">
        <v>0</v>
      </c>
      <c r="R397" s="1">
        <v>1</v>
      </c>
      <c r="S397" s="1">
        <v>1</v>
      </c>
      <c r="T397" s="1">
        <v>1</v>
      </c>
      <c r="U397" s="1">
        <v>1</v>
      </c>
      <c r="V397" s="1">
        <v>346</v>
      </c>
      <c r="W397" s="1">
        <v>548</v>
      </c>
      <c r="X397" s="1">
        <v>218</v>
      </c>
      <c r="Y397" s="1">
        <v>130</v>
      </c>
      <c r="Z397" s="1">
        <v>1438</v>
      </c>
      <c r="AA397" s="8">
        <f t="shared" si="52"/>
        <v>1</v>
      </c>
      <c r="AB397" s="1">
        <v>443</v>
      </c>
      <c r="AC397" s="8">
        <f t="shared" si="49"/>
        <v>1</v>
      </c>
      <c r="AD397" s="1">
        <v>1</v>
      </c>
      <c r="AE397" s="1">
        <v>0</v>
      </c>
      <c r="AF397" s="8">
        <f t="shared" si="53"/>
        <v>1</v>
      </c>
      <c r="AG397" s="1">
        <v>0</v>
      </c>
      <c r="AH397" s="1">
        <v>0</v>
      </c>
      <c r="AI397" s="1">
        <v>0</v>
      </c>
    </row>
    <row r="398" spans="1:35" x14ac:dyDescent="0.2">
      <c r="A398" s="1">
        <v>106384200</v>
      </c>
      <c r="B398" s="1" t="s">
        <v>1380</v>
      </c>
      <c r="C398" s="1">
        <v>1</v>
      </c>
      <c r="D398" s="2">
        <v>116.60273972602739</v>
      </c>
      <c r="E398" s="4">
        <f t="shared" si="51"/>
        <v>6</v>
      </c>
      <c r="F398" s="1">
        <v>1</v>
      </c>
      <c r="G398" s="1">
        <v>0</v>
      </c>
      <c r="H398" s="1">
        <v>58</v>
      </c>
      <c r="I398" s="8">
        <f t="shared" si="54"/>
        <v>3</v>
      </c>
      <c r="J398" s="1">
        <v>289</v>
      </c>
      <c r="K398" s="8">
        <f t="shared" si="55"/>
        <v>1</v>
      </c>
      <c r="L398" s="10">
        <v>0</v>
      </c>
      <c r="M398" s="1">
        <v>0</v>
      </c>
      <c r="N398" s="1">
        <v>0</v>
      </c>
      <c r="O398" s="2">
        <v>0</v>
      </c>
      <c r="P398" s="1">
        <v>0</v>
      </c>
      <c r="Q398" s="1">
        <v>0</v>
      </c>
      <c r="R398" s="1">
        <v>0</v>
      </c>
      <c r="S398" s="1">
        <v>0</v>
      </c>
      <c r="T398" s="1">
        <v>0</v>
      </c>
      <c r="U398" s="1">
        <v>0</v>
      </c>
      <c r="V398" s="1">
        <v>0</v>
      </c>
      <c r="W398" s="1">
        <v>0</v>
      </c>
      <c r="X398" s="1">
        <v>0</v>
      </c>
      <c r="Y398" s="1">
        <v>0</v>
      </c>
      <c r="Z398" s="1">
        <v>0</v>
      </c>
      <c r="AA398" s="8">
        <f t="shared" si="52"/>
        <v>1</v>
      </c>
      <c r="AB398" s="1">
        <v>0</v>
      </c>
      <c r="AC398" s="8">
        <f t="shared" si="49"/>
        <v>1</v>
      </c>
      <c r="AD398" s="1">
        <v>0</v>
      </c>
      <c r="AE398" s="1">
        <v>0</v>
      </c>
      <c r="AF398" s="8">
        <f t="shared" si="53"/>
        <v>1</v>
      </c>
      <c r="AG398" s="1">
        <v>0</v>
      </c>
      <c r="AH398" s="1">
        <v>0</v>
      </c>
      <c r="AI398" s="1">
        <v>0</v>
      </c>
    </row>
    <row r="399" spans="1:35" x14ac:dyDescent="0.2">
      <c r="A399" s="1">
        <v>106390846</v>
      </c>
      <c r="B399" s="1" t="s">
        <v>840</v>
      </c>
      <c r="C399" s="1">
        <v>1</v>
      </c>
      <c r="D399" s="2">
        <v>70.567123287671237</v>
      </c>
      <c r="E399" s="4">
        <f t="shared" si="51"/>
        <v>4</v>
      </c>
      <c r="F399" s="1">
        <v>1</v>
      </c>
      <c r="G399" s="1">
        <v>1</v>
      </c>
      <c r="H399" s="1">
        <v>16</v>
      </c>
      <c r="I399" s="8">
        <f t="shared" si="54"/>
        <v>1</v>
      </c>
      <c r="J399" s="1">
        <v>202</v>
      </c>
      <c r="K399" s="8">
        <f t="shared" si="55"/>
        <v>1</v>
      </c>
      <c r="L399" s="10">
        <v>24</v>
      </c>
      <c r="M399" s="1">
        <v>1155</v>
      </c>
      <c r="N399" s="1">
        <v>2013</v>
      </c>
      <c r="O399" s="2">
        <v>1.7428571428571429</v>
      </c>
      <c r="P399" s="1">
        <v>0</v>
      </c>
      <c r="Q399" s="1">
        <v>0</v>
      </c>
      <c r="R399" s="1">
        <v>1</v>
      </c>
      <c r="S399" s="1">
        <v>1</v>
      </c>
      <c r="T399" s="1">
        <v>1</v>
      </c>
      <c r="U399" s="1">
        <v>0</v>
      </c>
      <c r="V399" s="1">
        <v>4</v>
      </c>
      <c r="W399" s="1">
        <v>35</v>
      </c>
      <c r="X399" s="1">
        <v>944</v>
      </c>
      <c r="Y399" s="1">
        <v>3489</v>
      </c>
      <c r="Z399" s="1">
        <v>4476</v>
      </c>
      <c r="AA399" s="8">
        <f t="shared" si="52"/>
        <v>1</v>
      </c>
      <c r="AB399" s="1">
        <v>1975</v>
      </c>
      <c r="AC399" s="8">
        <f t="shared" si="49"/>
        <v>1</v>
      </c>
      <c r="AD399" s="1">
        <v>0</v>
      </c>
      <c r="AE399" s="1">
        <v>1155</v>
      </c>
      <c r="AF399" s="8">
        <f t="shared" si="53"/>
        <v>1</v>
      </c>
      <c r="AG399" s="1">
        <v>132</v>
      </c>
      <c r="AH399" s="1">
        <v>53</v>
      </c>
      <c r="AI399" s="1">
        <v>0</v>
      </c>
    </row>
    <row r="400" spans="1:35" x14ac:dyDescent="0.2">
      <c r="A400" s="1">
        <v>106390922</v>
      </c>
      <c r="B400" s="1" t="s">
        <v>844</v>
      </c>
      <c r="C400" s="1">
        <v>0</v>
      </c>
      <c r="D400" s="2">
        <v>49.087671232876716</v>
      </c>
      <c r="E400" s="4">
        <f t="shared" si="51"/>
        <v>3</v>
      </c>
      <c r="F400" s="1">
        <v>1</v>
      </c>
      <c r="G400" s="1">
        <v>1</v>
      </c>
      <c r="H400" s="1">
        <v>0</v>
      </c>
      <c r="I400" s="8">
        <f t="shared" si="54"/>
        <v>1</v>
      </c>
      <c r="J400" s="1">
        <v>24</v>
      </c>
      <c r="K400" s="8">
        <f t="shared" si="55"/>
        <v>1</v>
      </c>
      <c r="L400" s="10">
        <v>0</v>
      </c>
      <c r="M400" s="1">
        <v>0</v>
      </c>
      <c r="N400" s="1">
        <v>0</v>
      </c>
      <c r="O400" s="2">
        <v>0</v>
      </c>
      <c r="P400" s="1">
        <v>0</v>
      </c>
      <c r="Q400" s="1">
        <v>0</v>
      </c>
      <c r="R400" s="1">
        <v>0</v>
      </c>
      <c r="S400" s="1">
        <v>0</v>
      </c>
      <c r="T400" s="1">
        <v>0</v>
      </c>
      <c r="U400" s="1">
        <v>0</v>
      </c>
      <c r="V400" s="1">
        <v>0</v>
      </c>
      <c r="W400" s="1">
        <v>0</v>
      </c>
      <c r="X400" s="1">
        <v>0</v>
      </c>
      <c r="Y400" s="1">
        <v>0</v>
      </c>
      <c r="Z400" s="1">
        <v>0</v>
      </c>
      <c r="AA400" s="8">
        <f t="shared" si="52"/>
        <v>1</v>
      </c>
      <c r="AB400" s="1">
        <v>0</v>
      </c>
      <c r="AC400" s="8">
        <f t="shared" si="49"/>
        <v>1</v>
      </c>
      <c r="AD400" s="1">
        <v>0</v>
      </c>
      <c r="AE400" s="1">
        <v>0</v>
      </c>
      <c r="AF400" s="8">
        <f t="shared" si="53"/>
        <v>1</v>
      </c>
      <c r="AG400" s="1">
        <v>0</v>
      </c>
      <c r="AH400" s="1">
        <v>0</v>
      </c>
      <c r="AI400" s="1">
        <v>0</v>
      </c>
    </row>
    <row r="401" spans="1:35" x14ac:dyDescent="0.2">
      <c r="A401" s="1">
        <v>106390923</v>
      </c>
      <c r="B401" s="1" t="s">
        <v>847</v>
      </c>
      <c r="C401" s="1">
        <v>1</v>
      </c>
      <c r="D401" s="2">
        <v>64.31232876712329</v>
      </c>
      <c r="E401" s="4">
        <f t="shared" si="51"/>
        <v>4</v>
      </c>
      <c r="F401" s="1">
        <v>1</v>
      </c>
      <c r="G401" s="1">
        <v>1</v>
      </c>
      <c r="H401" s="1">
        <v>0</v>
      </c>
      <c r="I401" s="8">
        <f t="shared" si="54"/>
        <v>1</v>
      </c>
      <c r="J401" s="1">
        <v>190</v>
      </c>
      <c r="K401" s="8">
        <f t="shared" si="55"/>
        <v>1</v>
      </c>
      <c r="L401" s="10">
        <v>15</v>
      </c>
      <c r="M401" s="1">
        <v>1051</v>
      </c>
      <c r="N401" s="1">
        <v>1754</v>
      </c>
      <c r="O401" s="2">
        <v>1.6688867745004758</v>
      </c>
      <c r="P401" s="1">
        <v>0</v>
      </c>
      <c r="Q401" s="1">
        <v>1</v>
      </c>
      <c r="R401" s="1">
        <v>1</v>
      </c>
      <c r="S401" s="1">
        <v>1</v>
      </c>
      <c r="T401" s="1">
        <v>1</v>
      </c>
      <c r="U401" s="1">
        <v>1</v>
      </c>
      <c r="V401" s="1">
        <v>4</v>
      </c>
      <c r="W401" s="1">
        <v>47</v>
      </c>
      <c r="X401" s="1">
        <v>133</v>
      </c>
      <c r="Y401" s="1">
        <v>5382</v>
      </c>
      <c r="Z401" s="1">
        <v>5567</v>
      </c>
      <c r="AA401" s="8">
        <f t="shared" si="52"/>
        <v>2</v>
      </c>
      <c r="AB401" s="1">
        <v>1482</v>
      </c>
      <c r="AC401" s="8">
        <f t="shared" si="49"/>
        <v>1</v>
      </c>
      <c r="AD401" s="1">
        <v>0</v>
      </c>
      <c r="AE401" s="1">
        <v>1048</v>
      </c>
      <c r="AF401" s="8">
        <f t="shared" si="53"/>
        <v>1</v>
      </c>
      <c r="AG401" s="1">
        <v>35</v>
      </c>
      <c r="AH401" s="1">
        <v>3</v>
      </c>
      <c r="AI401" s="1">
        <v>0</v>
      </c>
    </row>
    <row r="402" spans="1:35" x14ac:dyDescent="0.2">
      <c r="A402" s="1">
        <v>106391010</v>
      </c>
      <c r="B402" s="1" t="s">
        <v>849</v>
      </c>
      <c r="C402" s="1">
        <v>1</v>
      </c>
      <c r="D402" s="2">
        <v>63.065753424657537</v>
      </c>
      <c r="E402" s="4">
        <f t="shared" si="51"/>
        <v>4</v>
      </c>
      <c r="F402" s="1">
        <v>1</v>
      </c>
      <c r="G402" s="1">
        <v>1</v>
      </c>
      <c r="H402" s="1">
        <v>25</v>
      </c>
      <c r="I402" s="8">
        <f t="shared" si="54"/>
        <v>2</v>
      </c>
      <c r="J402" s="1">
        <v>196</v>
      </c>
      <c r="K402" s="8">
        <f t="shared" si="55"/>
        <v>1</v>
      </c>
      <c r="L402" s="10">
        <v>16</v>
      </c>
      <c r="M402" s="1">
        <v>1460</v>
      </c>
      <c r="N402" s="1">
        <v>3076</v>
      </c>
      <c r="O402" s="2">
        <v>2.106849315068493</v>
      </c>
      <c r="P402" s="1">
        <v>0</v>
      </c>
      <c r="Q402" s="1">
        <v>1</v>
      </c>
      <c r="R402" s="1">
        <v>1</v>
      </c>
      <c r="S402" s="1">
        <v>1</v>
      </c>
      <c r="T402" s="1">
        <v>1</v>
      </c>
      <c r="U402" s="1">
        <v>1</v>
      </c>
      <c r="V402" s="1">
        <v>151</v>
      </c>
      <c r="W402" s="1">
        <v>370</v>
      </c>
      <c r="X402" s="1">
        <v>1086</v>
      </c>
      <c r="Y402" s="1">
        <v>3836</v>
      </c>
      <c r="Z402" s="1">
        <v>5443</v>
      </c>
      <c r="AA402" s="8">
        <f t="shared" si="52"/>
        <v>2</v>
      </c>
      <c r="AB402" s="1">
        <v>3125</v>
      </c>
      <c r="AC402" s="8">
        <f t="shared" si="49"/>
        <v>1</v>
      </c>
      <c r="AD402" s="1">
        <v>0</v>
      </c>
      <c r="AE402" s="1">
        <v>2052</v>
      </c>
      <c r="AF402" s="8">
        <f t="shared" si="53"/>
        <v>2</v>
      </c>
      <c r="AG402" s="1">
        <v>150</v>
      </c>
      <c r="AH402" s="1">
        <v>28</v>
      </c>
      <c r="AI402" s="1">
        <v>0</v>
      </c>
    </row>
    <row r="403" spans="1:35" x14ac:dyDescent="0.2">
      <c r="A403" s="1">
        <v>106391042</v>
      </c>
      <c r="B403" s="1" t="s">
        <v>852</v>
      </c>
      <c r="C403" s="1">
        <v>1</v>
      </c>
      <c r="D403" s="2">
        <v>70.331506849315062</v>
      </c>
      <c r="E403" s="4">
        <f t="shared" si="51"/>
        <v>4</v>
      </c>
      <c r="F403" s="1">
        <v>1</v>
      </c>
      <c r="G403" s="1">
        <v>1</v>
      </c>
      <c r="H403" s="1">
        <v>22</v>
      </c>
      <c r="I403" s="8">
        <f t="shared" si="54"/>
        <v>2</v>
      </c>
      <c r="J403" s="1">
        <v>366</v>
      </c>
      <c r="K403" s="8">
        <f t="shared" si="55"/>
        <v>1</v>
      </c>
      <c r="L403" s="10">
        <v>27</v>
      </c>
      <c r="M403" s="1">
        <v>2174</v>
      </c>
      <c r="N403" s="1">
        <v>4892</v>
      </c>
      <c r="O403" s="2">
        <v>2.250229990800368</v>
      </c>
      <c r="P403" s="1">
        <v>0</v>
      </c>
      <c r="Q403" s="1">
        <v>1</v>
      </c>
      <c r="R403" s="1">
        <v>1</v>
      </c>
      <c r="S403" s="1">
        <v>1</v>
      </c>
      <c r="T403" s="1">
        <v>1</v>
      </c>
      <c r="U403" s="1">
        <v>1</v>
      </c>
      <c r="V403" s="1">
        <v>57</v>
      </c>
      <c r="W403" s="1">
        <v>3471</v>
      </c>
      <c r="X403" s="1">
        <v>5053</v>
      </c>
      <c r="Y403" s="1">
        <v>1434</v>
      </c>
      <c r="Z403" s="1">
        <v>10023</v>
      </c>
      <c r="AA403" s="8">
        <f t="shared" si="52"/>
        <v>3</v>
      </c>
      <c r="AB403" s="1">
        <v>3244</v>
      </c>
      <c r="AC403" s="8">
        <f t="shared" si="49"/>
        <v>1</v>
      </c>
      <c r="AD403" s="1">
        <v>1</v>
      </c>
      <c r="AE403" s="1">
        <v>2497</v>
      </c>
      <c r="AF403" s="8">
        <f t="shared" si="53"/>
        <v>2</v>
      </c>
      <c r="AG403" s="1">
        <v>157</v>
      </c>
      <c r="AH403" s="1">
        <v>21</v>
      </c>
      <c r="AI403" s="1">
        <v>1</v>
      </c>
    </row>
    <row r="404" spans="1:35" x14ac:dyDescent="0.2">
      <c r="A404" s="1">
        <v>106391056</v>
      </c>
      <c r="B404" s="1" t="s">
        <v>854</v>
      </c>
      <c r="C404" s="1">
        <v>1</v>
      </c>
      <c r="D404" s="2">
        <v>68.06849315068493</v>
      </c>
      <c r="E404" s="4">
        <f t="shared" si="51"/>
        <v>4</v>
      </c>
      <c r="F404" s="1">
        <v>1</v>
      </c>
      <c r="G404" s="1">
        <v>1</v>
      </c>
      <c r="H404" s="1">
        <v>0</v>
      </c>
      <c r="I404" s="8">
        <f t="shared" si="54"/>
        <v>1</v>
      </c>
      <c r="J404" s="1">
        <v>81</v>
      </c>
      <c r="K404" s="8">
        <f t="shared" si="55"/>
        <v>1</v>
      </c>
      <c r="L404" s="10">
        <v>8</v>
      </c>
      <c r="M404" s="1">
        <v>696</v>
      </c>
      <c r="N404" s="1">
        <v>1395</v>
      </c>
      <c r="O404" s="2">
        <v>2.0043103448275863</v>
      </c>
      <c r="P404" s="1">
        <v>0</v>
      </c>
      <c r="Q404" s="1">
        <v>0</v>
      </c>
      <c r="R404" s="1">
        <v>1</v>
      </c>
      <c r="S404" s="1">
        <v>1</v>
      </c>
      <c r="T404" s="1">
        <v>1</v>
      </c>
      <c r="U404" s="1">
        <v>0</v>
      </c>
      <c r="V404" s="1">
        <v>5</v>
      </c>
      <c r="W404" s="1">
        <v>41</v>
      </c>
      <c r="X404" s="1">
        <v>467</v>
      </c>
      <c r="Y404" s="1">
        <v>2344</v>
      </c>
      <c r="Z404" s="1">
        <v>2857</v>
      </c>
      <c r="AA404" s="8">
        <f t="shared" si="52"/>
        <v>1</v>
      </c>
      <c r="AB404" s="1">
        <v>978</v>
      </c>
      <c r="AC404" s="8">
        <f t="shared" si="49"/>
        <v>1</v>
      </c>
      <c r="AD404" s="1">
        <v>1</v>
      </c>
      <c r="AE404" s="1">
        <v>700</v>
      </c>
      <c r="AF404" s="8">
        <f t="shared" si="53"/>
        <v>1</v>
      </c>
      <c r="AG404" s="1">
        <v>24</v>
      </c>
      <c r="AH404" s="1">
        <v>6</v>
      </c>
      <c r="AI404" s="1">
        <v>0</v>
      </c>
    </row>
    <row r="405" spans="1:35" x14ac:dyDescent="0.2">
      <c r="A405" s="1">
        <v>106392232</v>
      </c>
      <c r="B405" s="1" t="s">
        <v>857</v>
      </c>
      <c r="C405" s="1">
        <v>1</v>
      </c>
      <c r="D405" s="2">
        <v>59.07123287671233</v>
      </c>
      <c r="E405" s="4">
        <f t="shared" si="51"/>
        <v>3</v>
      </c>
      <c r="F405" s="1">
        <v>2</v>
      </c>
      <c r="G405" s="1">
        <v>3</v>
      </c>
      <c r="H405" s="1">
        <v>0</v>
      </c>
      <c r="I405" s="8">
        <f t="shared" si="54"/>
        <v>1</v>
      </c>
      <c r="J405" s="1">
        <v>35</v>
      </c>
      <c r="K405" s="8">
        <f t="shared" si="55"/>
        <v>1</v>
      </c>
      <c r="L405" s="10">
        <v>0</v>
      </c>
      <c r="M405" s="1">
        <v>0</v>
      </c>
      <c r="N405" s="1">
        <v>0</v>
      </c>
      <c r="O405" s="2">
        <v>0</v>
      </c>
      <c r="P405" s="1">
        <v>0</v>
      </c>
      <c r="Q405" s="1">
        <v>0</v>
      </c>
      <c r="R405" s="1">
        <v>0</v>
      </c>
      <c r="S405" s="1">
        <v>0</v>
      </c>
      <c r="T405" s="1">
        <v>0</v>
      </c>
      <c r="U405" s="1">
        <v>0</v>
      </c>
      <c r="V405" s="1">
        <v>0</v>
      </c>
      <c r="W405" s="1">
        <v>0</v>
      </c>
      <c r="X405" s="1">
        <v>0</v>
      </c>
      <c r="Y405" s="1">
        <v>0</v>
      </c>
      <c r="Z405" s="1">
        <v>0</v>
      </c>
      <c r="AA405" s="8">
        <f t="shared" si="52"/>
        <v>1</v>
      </c>
      <c r="AB405" s="1">
        <v>0</v>
      </c>
      <c r="AC405" s="8">
        <f t="shared" si="49"/>
        <v>1</v>
      </c>
      <c r="AD405" s="1">
        <v>0</v>
      </c>
      <c r="AE405" s="1">
        <v>0</v>
      </c>
      <c r="AF405" s="8">
        <f t="shared" si="53"/>
        <v>1</v>
      </c>
      <c r="AG405" s="1">
        <v>0</v>
      </c>
      <c r="AH405" s="1">
        <v>0</v>
      </c>
      <c r="AI405" s="1">
        <v>0</v>
      </c>
    </row>
    <row r="406" spans="1:35" x14ac:dyDescent="0.2">
      <c r="A406" s="1">
        <v>106392287</v>
      </c>
      <c r="B406" s="1" t="s">
        <v>859</v>
      </c>
      <c r="C406" s="1">
        <v>1</v>
      </c>
      <c r="D406" s="2">
        <v>54.402739726027399</v>
      </c>
      <c r="E406" s="4">
        <f t="shared" si="51"/>
        <v>3</v>
      </c>
      <c r="F406" s="1">
        <v>1</v>
      </c>
      <c r="G406" s="1">
        <v>1</v>
      </c>
      <c r="H406" s="1">
        <v>0</v>
      </c>
      <c r="I406" s="8">
        <f t="shared" si="54"/>
        <v>1</v>
      </c>
      <c r="J406" s="1">
        <v>73</v>
      </c>
      <c r="K406" s="8">
        <f t="shared" si="55"/>
        <v>1</v>
      </c>
      <c r="L406" s="10">
        <v>6</v>
      </c>
      <c r="M406" s="1">
        <v>698</v>
      </c>
      <c r="N406" s="1">
        <v>1346</v>
      </c>
      <c r="O406" s="2">
        <v>1.9283667621776504</v>
      </c>
      <c r="P406" s="1">
        <v>0</v>
      </c>
      <c r="Q406" s="1">
        <v>0</v>
      </c>
      <c r="R406" s="1">
        <v>1</v>
      </c>
      <c r="S406" s="1">
        <v>1</v>
      </c>
      <c r="T406" s="1">
        <v>1</v>
      </c>
      <c r="U406" s="1">
        <v>1</v>
      </c>
      <c r="V406" s="1">
        <v>1</v>
      </c>
      <c r="W406" s="1">
        <v>22</v>
      </c>
      <c r="X406" s="1">
        <v>531</v>
      </c>
      <c r="Y406" s="1">
        <v>2052</v>
      </c>
      <c r="Z406" s="1">
        <v>2609</v>
      </c>
      <c r="AA406" s="8">
        <f t="shared" si="52"/>
        <v>1</v>
      </c>
      <c r="AB406" s="1">
        <v>1000</v>
      </c>
      <c r="AC406" s="8">
        <f t="shared" si="49"/>
        <v>1</v>
      </c>
      <c r="AD406" s="1">
        <v>1</v>
      </c>
      <c r="AE406" s="1">
        <v>698</v>
      </c>
      <c r="AF406" s="8">
        <f t="shared" si="53"/>
        <v>1</v>
      </c>
      <c r="AG406" s="1">
        <v>27</v>
      </c>
      <c r="AH406" s="1">
        <v>2</v>
      </c>
      <c r="AI406" s="1">
        <v>0</v>
      </c>
    </row>
    <row r="407" spans="1:35" x14ac:dyDescent="0.2">
      <c r="A407" s="1">
        <v>106394003</v>
      </c>
      <c r="B407" s="1" t="s">
        <v>862</v>
      </c>
      <c r="C407" s="1">
        <v>1</v>
      </c>
      <c r="D407" s="2">
        <v>28.463013698630139</v>
      </c>
      <c r="E407" s="4">
        <f t="shared" si="51"/>
        <v>2</v>
      </c>
      <c r="F407" s="1">
        <v>3</v>
      </c>
      <c r="G407" s="1">
        <v>3</v>
      </c>
      <c r="H407" s="1">
        <v>0</v>
      </c>
      <c r="I407" s="8">
        <f t="shared" si="54"/>
        <v>1</v>
      </c>
      <c r="J407" s="1">
        <v>16</v>
      </c>
      <c r="K407" s="8">
        <f t="shared" si="55"/>
        <v>1</v>
      </c>
      <c r="L407" s="10">
        <v>0</v>
      </c>
      <c r="M407" s="1">
        <v>0</v>
      </c>
      <c r="N407" s="1">
        <v>0</v>
      </c>
      <c r="O407" s="2">
        <v>0</v>
      </c>
      <c r="P407" s="1">
        <v>0</v>
      </c>
      <c r="Q407" s="1">
        <v>0</v>
      </c>
      <c r="R407" s="1">
        <v>0</v>
      </c>
      <c r="S407" s="1">
        <v>0</v>
      </c>
      <c r="T407" s="1">
        <v>0</v>
      </c>
      <c r="U407" s="1">
        <v>0</v>
      </c>
      <c r="V407" s="1">
        <v>0</v>
      </c>
      <c r="W407" s="1">
        <v>0</v>
      </c>
      <c r="X407" s="1">
        <v>0</v>
      </c>
      <c r="Y407" s="1">
        <v>0</v>
      </c>
      <c r="Z407" s="1">
        <v>0</v>
      </c>
      <c r="AA407" s="8">
        <f t="shared" si="52"/>
        <v>1</v>
      </c>
      <c r="AB407" s="1">
        <v>0</v>
      </c>
      <c r="AC407" s="8">
        <f t="shared" si="49"/>
        <v>1</v>
      </c>
      <c r="AD407" s="1">
        <v>0</v>
      </c>
      <c r="AE407" s="1">
        <v>0</v>
      </c>
      <c r="AF407" s="8">
        <f t="shared" si="53"/>
        <v>1</v>
      </c>
      <c r="AG407" s="1">
        <v>0</v>
      </c>
      <c r="AH407" s="1">
        <v>0</v>
      </c>
      <c r="AI407" s="1">
        <v>0</v>
      </c>
    </row>
    <row r="408" spans="1:35" x14ac:dyDescent="0.2">
      <c r="A408" s="1">
        <v>106394009</v>
      </c>
      <c r="B408" s="1" t="s">
        <v>1398</v>
      </c>
      <c r="C408" s="1">
        <v>1</v>
      </c>
      <c r="D408" s="2">
        <v>25.87123287671233</v>
      </c>
      <c r="E408" s="4">
        <f t="shared" si="51"/>
        <v>2</v>
      </c>
      <c r="F408" s="1">
        <v>1</v>
      </c>
      <c r="G408" s="1">
        <v>1</v>
      </c>
      <c r="H408" s="1">
        <v>0</v>
      </c>
      <c r="I408" s="8">
        <f t="shared" si="54"/>
        <v>1</v>
      </c>
      <c r="J408" s="1">
        <v>99</v>
      </c>
      <c r="K408" s="8">
        <f t="shared" si="55"/>
        <v>1</v>
      </c>
      <c r="L408" s="10">
        <v>0</v>
      </c>
      <c r="M408" s="1">
        <v>0</v>
      </c>
      <c r="N408" s="1">
        <v>0</v>
      </c>
      <c r="O408" s="2">
        <v>0</v>
      </c>
      <c r="P408" s="1">
        <v>0</v>
      </c>
      <c r="Q408" s="1">
        <v>1</v>
      </c>
      <c r="R408" s="1">
        <v>1</v>
      </c>
      <c r="S408" s="1">
        <v>1</v>
      </c>
      <c r="T408" s="1">
        <v>1</v>
      </c>
      <c r="U408" s="1">
        <v>1</v>
      </c>
      <c r="V408" s="1">
        <v>0</v>
      </c>
      <c r="W408" s="1">
        <v>13</v>
      </c>
      <c r="X408" s="1">
        <v>318</v>
      </c>
      <c r="Y408" s="1">
        <v>548</v>
      </c>
      <c r="Z408" s="1">
        <v>880</v>
      </c>
      <c r="AA408" s="8">
        <f t="shared" si="52"/>
        <v>1</v>
      </c>
      <c r="AB408" s="1">
        <v>376</v>
      </c>
      <c r="AC408" s="8">
        <f t="shared" si="49"/>
        <v>1</v>
      </c>
      <c r="AD408" s="1">
        <v>1</v>
      </c>
      <c r="AE408" s="1">
        <v>0</v>
      </c>
      <c r="AF408" s="8">
        <f t="shared" si="53"/>
        <v>1</v>
      </c>
      <c r="AG408" s="1">
        <v>0</v>
      </c>
      <c r="AH408" s="1">
        <v>0</v>
      </c>
      <c r="AI408" s="1">
        <v>0</v>
      </c>
    </row>
    <row r="409" spans="1:35" x14ac:dyDescent="0.2">
      <c r="A409" s="1">
        <v>106400466</v>
      </c>
      <c r="B409" s="1" t="s">
        <v>864</v>
      </c>
      <c r="C409" s="1">
        <v>1</v>
      </c>
      <c r="D409" s="2">
        <v>54.268493150684932</v>
      </c>
      <c r="E409" s="4">
        <f t="shared" si="51"/>
        <v>3</v>
      </c>
      <c r="F409" s="1">
        <v>1</v>
      </c>
      <c r="G409" s="1">
        <v>1</v>
      </c>
      <c r="H409" s="1">
        <v>0</v>
      </c>
      <c r="I409" s="8">
        <f>IF(AND(H409&lt;=20,H409&gt;=0),1,IF(AND(H409&lt;=40,H409&gt;20),2,IF(AND(40&lt;H409,H409&lt;=60),3,IF(AND(60&lt;H409,H409&lt;=80),4,IF(AND(80&lt;H409,H409&lt;=100),5,6)))))</f>
        <v>1</v>
      </c>
      <c r="J409" s="1">
        <v>67</v>
      </c>
      <c r="K409" s="8">
        <f t="shared" si="55"/>
        <v>1</v>
      </c>
      <c r="L409" s="10">
        <v>0</v>
      </c>
      <c r="M409" s="1">
        <v>0</v>
      </c>
      <c r="N409" s="1">
        <v>0</v>
      </c>
      <c r="O409" s="2">
        <v>0</v>
      </c>
      <c r="P409" s="1">
        <v>0</v>
      </c>
      <c r="Q409" s="1">
        <v>0</v>
      </c>
      <c r="R409" s="1">
        <v>1</v>
      </c>
      <c r="S409" s="1">
        <v>1</v>
      </c>
      <c r="T409" s="1">
        <v>1</v>
      </c>
      <c r="U409" s="1">
        <v>1</v>
      </c>
      <c r="V409" s="1">
        <v>9</v>
      </c>
      <c r="W409" s="1">
        <v>34</v>
      </c>
      <c r="X409" s="1">
        <v>587</v>
      </c>
      <c r="Y409" s="1">
        <v>1139</v>
      </c>
      <c r="Z409" s="1">
        <v>1769</v>
      </c>
      <c r="AA409" s="8">
        <f t="shared" si="52"/>
        <v>1</v>
      </c>
      <c r="AB409" s="1">
        <v>717</v>
      </c>
      <c r="AC409" s="8">
        <f t="shared" si="49"/>
        <v>1</v>
      </c>
      <c r="AD409" s="1">
        <v>1</v>
      </c>
      <c r="AE409" s="1">
        <v>0</v>
      </c>
      <c r="AF409" s="8">
        <f t="shared" si="53"/>
        <v>1</v>
      </c>
      <c r="AG409" s="1">
        <v>0</v>
      </c>
      <c r="AH409" s="1">
        <v>0</v>
      </c>
      <c r="AI409" s="1">
        <v>1</v>
      </c>
    </row>
    <row r="410" spans="1:35" x14ac:dyDescent="0.2">
      <c r="A410" s="1">
        <v>106400480</v>
      </c>
      <c r="B410" s="1" t="s">
        <v>868</v>
      </c>
      <c r="C410" s="1">
        <v>1</v>
      </c>
      <c r="D410" s="2">
        <v>43.813698630136983</v>
      </c>
      <c r="E410" s="4">
        <f t="shared" si="51"/>
        <v>3</v>
      </c>
      <c r="F410" s="1">
        <v>1</v>
      </c>
      <c r="G410" s="1">
        <v>1</v>
      </c>
      <c r="H410" s="1">
        <v>0</v>
      </c>
      <c r="I410" s="8">
        <f>IF(AND(H410&lt;=20,H410&gt;=0),1,IF(AND(H410&lt;=40,H410&gt;20),2,IF(AND(40&lt;H410,H410&lt;=60),3,IF(AND(60&lt;H410,H410&lt;=80),4,IF(AND(80&lt;H410,H410&lt;=100),5,6)))))</f>
        <v>1</v>
      </c>
      <c r="J410" s="1">
        <v>103</v>
      </c>
      <c r="K410" s="8">
        <f t="shared" si="55"/>
        <v>1</v>
      </c>
      <c r="L410" s="10">
        <v>8</v>
      </c>
      <c r="M410" s="1">
        <v>475</v>
      </c>
      <c r="N410" s="1">
        <v>1089</v>
      </c>
      <c r="O410" s="2">
        <v>2.2926315789473684</v>
      </c>
      <c r="P410" s="1">
        <v>0</v>
      </c>
      <c r="Q410" s="1">
        <v>0</v>
      </c>
      <c r="R410" s="1">
        <v>1</v>
      </c>
      <c r="S410" s="1">
        <v>1</v>
      </c>
      <c r="T410" s="1">
        <v>1</v>
      </c>
      <c r="U410" s="1">
        <v>1</v>
      </c>
      <c r="V410" s="1">
        <v>0</v>
      </c>
      <c r="W410" s="1">
        <v>33</v>
      </c>
      <c r="X410" s="1">
        <v>453</v>
      </c>
      <c r="Y410" s="1">
        <v>1652</v>
      </c>
      <c r="Z410" s="1">
        <v>2138</v>
      </c>
      <c r="AA410" s="8">
        <f t="shared" si="52"/>
        <v>1</v>
      </c>
      <c r="AB410" s="1">
        <v>1397</v>
      </c>
      <c r="AC410" s="8">
        <f t="shared" si="49"/>
        <v>1</v>
      </c>
      <c r="AD410" s="1">
        <v>1</v>
      </c>
      <c r="AE410" s="1">
        <v>475</v>
      </c>
      <c r="AF410" s="8">
        <f t="shared" si="53"/>
        <v>1</v>
      </c>
      <c r="AG410" s="1">
        <v>6</v>
      </c>
      <c r="AH410" s="1">
        <v>0</v>
      </c>
      <c r="AI410" s="1">
        <v>1</v>
      </c>
    </row>
    <row r="411" spans="1:35" x14ac:dyDescent="0.2">
      <c r="A411" s="1">
        <v>106400524</v>
      </c>
      <c r="B411" s="1" t="s">
        <v>871</v>
      </c>
      <c r="C411" s="1">
        <v>1</v>
      </c>
      <c r="D411" s="2">
        <v>56.627397260273973</v>
      </c>
      <c r="E411" s="4">
        <f t="shared" si="51"/>
        <v>3</v>
      </c>
      <c r="F411" s="1">
        <v>1</v>
      </c>
      <c r="G411" s="1">
        <v>1</v>
      </c>
      <c r="H411" s="1">
        <v>22</v>
      </c>
      <c r="I411" s="8">
        <f t="shared" ref="I411:I432" si="56">IF(AND(H411&lt;=20,H411&gt;=0),1,IF(AND(H411&lt;=40,H411&gt;20),2,IF(AND(40&lt;H411,H411&lt;=60),3,IF(AND(60&lt;H411,H411&lt;=80),4,IF(AND(80&lt;H411,H411&lt;=100),5,6)))))</f>
        <v>2</v>
      </c>
      <c r="J411" s="1">
        <v>164</v>
      </c>
      <c r="K411" s="8">
        <f t="shared" si="55"/>
        <v>1</v>
      </c>
      <c r="L411" s="10">
        <v>22</v>
      </c>
      <c r="M411" s="1">
        <v>1122</v>
      </c>
      <c r="N411" s="1">
        <v>2474</v>
      </c>
      <c r="O411" s="2">
        <v>2.2049910873440286</v>
      </c>
      <c r="P411" s="1">
        <v>0</v>
      </c>
      <c r="Q411" s="1">
        <v>0</v>
      </c>
      <c r="R411" s="1">
        <v>1</v>
      </c>
      <c r="S411" s="1">
        <v>1</v>
      </c>
      <c r="T411" s="1">
        <v>1</v>
      </c>
      <c r="U411" s="1">
        <v>1</v>
      </c>
      <c r="V411" s="1">
        <v>0</v>
      </c>
      <c r="W411" s="1">
        <v>11</v>
      </c>
      <c r="X411" s="1">
        <v>340</v>
      </c>
      <c r="Y411" s="1">
        <v>2042</v>
      </c>
      <c r="Z411" s="1">
        <v>2397</v>
      </c>
      <c r="AA411" s="8">
        <f t="shared" si="52"/>
        <v>1</v>
      </c>
      <c r="AB411" s="1">
        <v>1535</v>
      </c>
      <c r="AC411" s="8">
        <f t="shared" si="49"/>
        <v>1</v>
      </c>
      <c r="AD411" s="1">
        <v>1</v>
      </c>
      <c r="AE411" s="1">
        <v>1247</v>
      </c>
      <c r="AF411" s="8">
        <f t="shared" si="53"/>
        <v>1</v>
      </c>
      <c r="AG411" s="1">
        <v>99</v>
      </c>
      <c r="AH411" s="1">
        <v>26</v>
      </c>
      <c r="AI411" s="1">
        <v>0</v>
      </c>
    </row>
    <row r="412" spans="1:35" x14ac:dyDescent="0.2">
      <c r="A412" s="1">
        <v>106400548</v>
      </c>
      <c r="B412" s="1" t="s">
        <v>873</v>
      </c>
      <c r="C412" s="1">
        <v>1</v>
      </c>
      <c r="D412" s="2">
        <v>39.443835616438356</v>
      </c>
      <c r="E412" s="4">
        <f t="shared" si="51"/>
        <v>2</v>
      </c>
      <c r="F412" s="1">
        <v>1</v>
      </c>
      <c r="G412" s="1">
        <v>1</v>
      </c>
      <c r="H412" s="1">
        <v>0</v>
      </c>
      <c r="I412" s="8">
        <f t="shared" si="56"/>
        <v>1</v>
      </c>
      <c r="J412" s="1">
        <v>122</v>
      </c>
      <c r="K412" s="8">
        <f t="shared" si="55"/>
        <v>1</v>
      </c>
      <c r="L412" s="10">
        <v>12</v>
      </c>
      <c r="M412" s="1">
        <v>667</v>
      </c>
      <c r="N412" s="1">
        <v>1485</v>
      </c>
      <c r="O412" s="2">
        <v>2.2263868065967016</v>
      </c>
      <c r="P412" s="1">
        <v>0</v>
      </c>
      <c r="Q412" s="1">
        <v>0</v>
      </c>
      <c r="R412" s="1">
        <v>1</v>
      </c>
      <c r="S412" s="1">
        <v>1</v>
      </c>
      <c r="T412" s="1">
        <v>1</v>
      </c>
      <c r="U412" s="1">
        <v>1</v>
      </c>
      <c r="V412" s="1">
        <v>3</v>
      </c>
      <c r="W412" s="1">
        <v>21</v>
      </c>
      <c r="X412" s="1">
        <v>518</v>
      </c>
      <c r="Y412" s="1">
        <v>2568</v>
      </c>
      <c r="Z412" s="1">
        <v>3112</v>
      </c>
      <c r="AA412" s="8">
        <f t="shared" si="52"/>
        <v>1</v>
      </c>
      <c r="AB412" s="1">
        <v>1366</v>
      </c>
      <c r="AC412" s="8">
        <f t="shared" si="49"/>
        <v>1</v>
      </c>
      <c r="AD412" s="1">
        <v>1</v>
      </c>
      <c r="AE412" s="1">
        <v>662</v>
      </c>
      <c r="AF412" s="8">
        <f t="shared" si="53"/>
        <v>1</v>
      </c>
      <c r="AG412" s="1">
        <v>22</v>
      </c>
      <c r="AH412" s="1">
        <v>3</v>
      </c>
      <c r="AI412" s="1">
        <v>0</v>
      </c>
    </row>
    <row r="413" spans="1:35" x14ac:dyDescent="0.2">
      <c r="A413" s="1">
        <v>106400683</v>
      </c>
      <c r="B413" s="1" t="s">
        <v>1083</v>
      </c>
      <c r="C413" s="1">
        <v>1</v>
      </c>
      <c r="D413" s="2">
        <v>62.106849315068494</v>
      </c>
      <c r="E413" s="4">
        <f t="shared" si="51"/>
        <v>4</v>
      </c>
      <c r="F413" s="1">
        <v>2</v>
      </c>
      <c r="G413" s="1">
        <v>3</v>
      </c>
      <c r="H413" s="1">
        <v>0</v>
      </c>
      <c r="I413" s="8">
        <f t="shared" si="56"/>
        <v>1</v>
      </c>
      <c r="J413" s="1">
        <v>1275</v>
      </c>
      <c r="K413" s="8">
        <f t="shared" si="55"/>
        <v>3</v>
      </c>
      <c r="L413" s="10">
        <v>0</v>
      </c>
      <c r="M413" s="1">
        <v>0</v>
      </c>
      <c r="N413" s="1">
        <v>0</v>
      </c>
      <c r="O413" s="2">
        <v>0</v>
      </c>
      <c r="P413" s="1">
        <v>0</v>
      </c>
      <c r="Q413" s="1">
        <v>0</v>
      </c>
      <c r="R413" s="1">
        <v>0</v>
      </c>
      <c r="S413" s="1">
        <v>0</v>
      </c>
      <c r="T413" s="1">
        <v>1</v>
      </c>
      <c r="U413" s="1">
        <v>1</v>
      </c>
      <c r="V413" s="1">
        <v>0</v>
      </c>
      <c r="W413" s="1">
        <v>0</v>
      </c>
      <c r="X413" s="1">
        <v>0</v>
      </c>
      <c r="Y413" s="1">
        <v>0</v>
      </c>
      <c r="Z413" s="1">
        <v>0</v>
      </c>
      <c r="AA413" s="8">
        <f t="shared" si="52"/>
        <v>1</v>
      </c>
      <c r="AB413" s="1">
        <v>0</v>
      </c>
      <c r="AC413" s="8">
        <f t="shared" si="49"/>
        <v>1</v>
      </c>
      <c r="AD413" s="1">
        <v>0</v>
      </c>
      <c r="AE413" s="1">
        <v>0</v>
      </c>
      <c r="AF413" s="8">
        <f t="shared" si="53"/>
        <v>1</v>
      </c>
      <c r="AG413" s="1">
        <v>0</v>
      </c>
      <c r="AH413" s="1">
        <v>0</v>
      </c>
      <c r="AI413" s="1">
        <v>0</v>
      </c>
    </row>
    <row r="414" spans="1:35" x14ac:dyDescent="0.2">
      <c r="A414" s="1">
        <v>106404046</v>
      </c>
      <c r="B414" s="1" t="s">
        <v>876</v>
      </c>
      <c r="C414" s="1">
        <v>1</v>
      </c>
      <c r="D414" s="2">
        <v>13.263013698630138</v>
      </c>
      <c r="E414" s="4">
        <f t="shared" si="51"/>
        <v>1</v>
      </c>
      <c r="F414" s="1">
        <v>3</v>
      </c>
      <c r="G414" s="1">
        <v>3</v>
      </c>
      <c r="H414" s="1">
        <v>0</v>
      </c>
      <c r="I414" s="8">
        <f t="shared" si="56"/>
        <v>1</v>
      </c>
      <c r="J414" s="1">
        <v>16</v>
      </c>
      <c r="K414" s="8">
        <f t="shared" si="55"/>
        <v>1</v>
      </c>
      <c r="L414" s="10">
        <v>0</v>
      </c>
      <c r="M414" s="1">
        <v>0</v>
      </c>
      <c r="N414" s="1">
        <v>0</v>
      </c>
      <c r="O414" s="2">
        <v>0</v>
      </c>
      <c r="P414" s="1">
        <v>0</v>
      </c>
      <c r="Q414" s="1">
        <v>0</v>
      </c>
      <c r="R414" s="1">
        <v>0</v>
      </c>
      <c r="S414" s="1">
        <v>0</v>
      </c>
      <c r="T414" s="1">
        <v>0</v>
      </c>
      <c r="U414" s="1">
        <v>0</v>
      </c>
      <c r="V414" s="1">
        <v>0</v>
      </c>
      <c r="W414" s="1">
        <v>0</v>
      </c>
      <c r="X414" s="1">
        <v>0</v>
      </c>
      <c r="Y414" s="1">
        <v>0</v>
      </c>
      <c r="Z414" s="1">
        <v>0</v>
      </c>
      <c r="AA414" s="8">
        <f t="shared" si="52"/>
        <v>1</v>
      </c>
      <c r="AB414" s="1">
        <v>0</v>
      </c>
      <c r="AC414" s="8">
        <f t="shared" si="49"/>
        <v>1</v>
      </c>
      <c r="AD414" s="1">
        <v>0</v>
      </c>
      <c r="AE414" s="1">
        <v>0</v>
      </c>
      <c r="AF414" s="8">
        <f t="shared" si="53"/>
        <v>1</v>
      </c>
      <c r="AG414" s="1">
        <v>0</v>
      </c>
      <c r="AH414" s="1">
        <v>0</v>
      </c>
      <c r="AI414" s="1">
        <v>0</v>
      </c>
    </row>
    <row r="415" spans="1:35" x14ac:dyDescent="0.2">
      <c r="A415" s="1">
        <v>106410742</v>
      </c>
      <c r="B415" s="1" t="s">
        <v>878</v>
      </c>
      <c r="C415" s="1">
        <v>0</v>
      </c>
      <c r="D415" s="2">
        <v>70.567123287671237</v>
      </c>
      <c r="E415" s="4">
        <f t="shared" si="51"/>
        <v>4</v>
      </c>
      <c r="F415" s="1">
        <v>1</v>
      </c>
      <c r="G415" s="1">
        <v>1</v>
      </c>
      <c r="H415" s="1">
        <v>0</v>
      </c>
      <c r="I415" s="8">
        <f t="shared" si="56"/>
        <v>1</v>
      </c>
      <c r="J415" s="1">
        <v>60</v>
      </c>
      <c r="K415" s="8">
        <f t="shared" si="55"/>
        <v>1</v>
      </c>
      <c r="L415" s="10">
        <v>0</v>
      </c>
      <c r="M415" s="1">
        <v>0</v>
      </c>
      <c r="N415" s="1">
        <v>0</v>
      </c>
      <c r="O415" s="2">
        <v>0</v>
      </c>
      <c r="P415" s="1">
        <v>4</v>
      </c>
      <c r="Q415" s="1">
        <v>0</v>
      </c>
      <c r="R415" s="1">
        <v>0</v>
      </c>
      <c r="S415" s="1">
        <v>0</v>
      </c>
      <c r="T415" s="1">
        <v>0</v>
      </c>
      <c r="U415" s="1">
        <v>0</v>
      </c>
      <c r="V415" s="1">
        <v>0</v>
      </c>
      <c r="W415" s="1">
        <v>0</v>
      </c>
      <c r="X415" s="1">
        <v>0</v>
      </c>
      <c r="Y415" s="1">
        <v>0</v>
      </c>
      <c r="Z415" s="1">
        <v>0</v>
      </c>
      <c r="AA415" s="8">
        <f t="shared" si="52"/>
        <v>1</v>
      </c>
      <c r="AB415" s="1">
        <v>177</v>
      </c>
      <c r="AC415" s="8">
        <f t="shared" si="49"/>
        <v>1</v>
      </c>
      <c r="AD415" s="1">
        <v>1</v>
      </c>
      <c r="AE415" s="1">
        <v>0</v>
      </c>
      <c r="AF415" s="8">
        <f t="shared" si="53"/>
        <v>1</v>
      </c>
      <c r="AG415" s="1">
        <v>0</v>
      </c>
      <c r="AH415" s="1">
        <v>0</v>
      </c>
      <c r="AI415" s="1">
        <v>0</v>
      </c>
    </row>
    <row r="416" spans="1:35" x14ac:dyDescent="0.2">
      <c r="A416" s="1">
        <v>106410782</v>
      </c>
      <c r="B416" s="1" t="s">
        <v>882</v>
      </c>
      <c r="C416" s="1">
        <v>1</v>
      </c>
      <c r="D416" s="2">
        <v>63.065753424657537</v>
      </c>
      <c r="E416" s="4">
        <f t="shared" si="51"/>
        <v>4</v>
      </c>
      <c r="F416" s="1">
        <v>1</v>
      </c>
      <c r="G416" s="1">
        <v>1</v>
      </c>
      <c r="H416" s="1">
        <v>0</v>
      </c>
      <c r="I416" s="8">
        <f t="shared" si="56"/>
        <v>1</v>
      </c>
      <c r="J416" s="1">
        <v>509</v>
      </c>
      <c r="K416" s="8">
        <f t="shared" si="55"/>
        <v>2</v>
      </c>
      <c r="L416" s="10">
        <v>0</v>
      </c>
      <c r="M416" s="1">
        <v>0</v>
      </c>
      <c r="N416" s="1">
        <v>0</v>
      </c>
      <c r="O416" s="2">
        <v>0</v>
      </c>
      <c r="P416" s="1">
        <v>0</v>
      </c>
      <c r="Q416" s="1">
        <v>1</v>
      </c>
      <c r="R416" s="1">
        <v>1</v>
      </c>
      <c r="S416" s="1">
        <v>1</v>
      </c>
      <c r="T416" s="1">
        <v>1</v>
      </c>
      <c r="U416" s="1">
        <v>1</v>
      </c>
      <c r="V416" s="1">
        <v>18</v>
      </c>
      <c r="W416" s="1">
        <v>163</v>
      </c>
      <c r="X416" s="1">
        <v>1228</v>
      </c>
      <c r="Y416" s="1">
        <v>1432</v>
      </c>
      <c r="Z416" s="1">
        <v>2847</v>
      </c>
      <c r="AA416" s="8">
        <f t="shared" si="52"/>
        <v>1</v>
      </c>
      <c r="AB416" s="1">
        <v>946</v>
      </c>
      <c r="AC416" s="8">
        <f t="shared" si="49"/>
        <v>1</v>
      </c>
      <c r="AD416" s="1">
        <v>1</v>
      </c>
      <c r="AE416" s="1">
        <v>0</v>
      </c>
      <c r="AF416" s="8">
        <f t="shared" si="53"/>
        <v>1</v>
      </c>
      <c r="AG416" s="1">
        <v>0</v>
      </c>
      <c r="AH416" s="1">
        <v>0</v>
      </c>
      <c r="AI416" s="1">
        <v>1</v>
      </c>
    </row>
    <row r="417" spans="1:35" x14ac:dyDescent="0.2">
      <c r="A417" s="1">
        <v>106410804</v>
      </c>
      <c r="B417" s="1" t="s">
        <v>884</v>
      </c>
      <c r="C417" s="1">
        <v>0</v>
      </c>
      <c r="D417" s="2">
        <v>48.010958904109586</v>
      </c>
      <c r="E417" s="4">
        <f t="shared" si="51"/>
        <v>3</v>
      </c>
      <c r="F417" s="1">
        <v>1</v>
      </c>
      <c r="G417" s="1">
        <v>1</v>
      </c>
      <c r="H417" s="1">
        <v>4</v>
      </c>
      <c r="I417" s="8">
        <f t="shared" si="56"/>
        <v>1</v>
      </c>
      <c r="J417" s="1">
        <v>213</v>
      </c>
      <c r="K417" s="8">
        <f t="shared" si="55"/>
        <v>1</v>
      </c>
      <c r="L417" s="10">
        <v>24</v>
      </c>
      <c r="M417" s="1">
        <v>4695</v>
      </c>
      <c r="N417" s="1">
        <v>9024</v>
      </c>
      <c r="O417" s="2">
        <v>1.9220447284345048</v>
      </c>
      <c r="P417" s="1">
        <v>0</v>
      </c>
      <c r="Q417" s="1">
        <v>1</v>
      </c>
      <c r="R417" s="1">
        <v>1</v>
      </c>
      <c r="S417" s="1">
        <v>1</v>
      </c>
      <c r="T417" s="1">
        <v>1</v>
      </c>
      <c r="U417" s="1">
        <v>1</v>
      </c>
      <c r="V417" s="1">
        <v>5</v>
      </c>
      <c r="W417" s="1">
        <v>98</v>
      </c>
      <c r="X417" s="1">
        <v>1251</v>
      </c>
      <c r="Y417" s="1">
        <v>1634</v>
      </c>
      <c r="Z417" s="1">
        <v>2988</v>
      </c>
      <c r="AA417" s="8">
        <f t="shared" si="52"/>
        <v>1</v>
      </c>
      <c r="AB417" s="1">
        <v>2577</v>
      </c>
      <c r="AC417" s="8">
        <f t="shared" si="49"/>
        <v>1</v>
      </c>
      <c r="AD417" s="1">
        <v>1</v>
      </c>
      <c r="AE417" s="1">
        <v>1549</v>
      </c>
      <c r="AF417" s="8">
        <f t="shared" si="53"/>
        <v>1</v>
      </c>
      <c r="AG417" s="1">
        <v>52</v>
      </c>
      <c r="AH417" s="1">
        <v>5</v>
      </c>
      <c r="AI417" s="1">
        <v>0</v>
      </c>
    </row>
    <row r="418" spans="1:35" x14ac:dyDescent="0.2">
      <c r="A418" s="1">
        <v>106410806</v>
      </c>
      <c r="B418" s="1" t="s">
        <v>887</v>
      </c>
      <c r="C418" s="1">
        <v>1</v>
      </c>
      <c r="D418" s="2">
        <v>42.052054794520551</v>
      </c>
      <c r="E418" s="4">
        <f t="shared" si="51"/>
        <v>3</v>
      </c>
      <c r="F418" s="1">
        <v>1</v>
      </c>
      <c r="G418" s="1">
        <v>1</v>
      </c>
      <c r="H418" s="1">
        <v>0</v>
      </c>
      <c r="I418" s="8">
        <f t="shared" si="56"/>
        <v>1</v>
      </c>
      <c r="J418" s="1">
        <v>120</v>
      </c>
      <c r="K418" s="8">
        <f t="shared" si="55"/>
        <v>1</v>
      </c>
      <c r="L418" s="10">
        <v>0</v>
      </c>
      <c r="M418" s="1">
        <v>0</v>
      </c>
      <c r="N418" s="1">
        <v>0</v>
      </c>
      <c r="O418" s="2">
        <v>0</v>
      </c>
      <c r="P418" s="1">
        <v>0</v>
      </c>
      <c r="Q418" s="1">
        <v>1</v>
      </c>
      <c r="R418" s="1">
        <v>1</v>
      </c>
      <c r="S418" s="1">
        <v>1</v>
      </c>
      <c r="T418" s="1">
        <v>1</v>
      </c>
      <c r="U418" s="1">
        <v>1</v>
      </c>
      <c r="V418" s="1">
        <v>5</v>
      </c>
      <c r="W418" s="1">
        <v>114</v>
      </c>
      <c r="X418" s="1">
        <v>1999</v>
      </c>
      <c r="Y418" s="1">
        <v>1509</v>
      </c>
      <c r="Z418" s="1">
        <v>3630</v>
      </c>
      <c r="AA418" s="8">
        <f t="shared" si="52"/>
        <v>1</v>
      </c>
      <c r="AB418" s="1">
        <v>1664</v>
      </c>
      <c r="AC418" s="8">
        <f t="shared" si="49"/>
        <v>1</v>
      </c>
      <c r="AD418" s="1">
        <v>1</v>
      </c>
      <c r="AE418" s="1">
        <v>0</v>
      </c>
      <c r="AF418" s="8">
        <f t="shared" si="53"/>
        <v>1</v>
      </c>
      <c r="AG418" s="1">
        <v>0</v>
      </c>
      <c r="AH418" s="1">
        <v>0</v>
      </c>
      <c r="AI418" s="1">
        <v>0</v>
      </c>
    </row>
    <row r="419" spans="1:35" x14ac:dyDescent="0.2">
      <c r="A419" s="1">
        <v>106410817</v>
      </c>
      <c r="B419" s="1" t="s">
        <v>890</v>
      </c>
      <c r="C419" s="1">
        <v>1</v>
      </c>
      <c r="D419" s="2">
        <v>50.608219178082194</v>
      </c>
      <c r="E419" s="4">
        <f t="shared" si="51"/>
        <v>3</v>
      </c>
      <c r="F419" s="1">
        <v>1</v>
      </c>
      <c r="G419" s="1">
        <v>1</v>
      </c>
      <c r="H419" s="1">
        <v>3</v>
      </c>
      <c r="I419" s="8">
        <f t="shared" si="56"/>
        <v>1</v>
      </c>
      <c r="J419" s="1">
        <v>357</v>
      </c>
      <c r="K419" s="8">
        <f t="shared" si="55"/>
        <v>1</v>
      </c>
      <c r="L419" s="10">
        <v>14</v>
      </c>
      <c r="M419" s="1">
        <v>547</v>
      </c>
      <c r="N419" s="1">
        <v>1353</v>
      </c>
      <c r="O419" s="2">
        <v>2.4734917733089579</v>
      </c>
      <c r="P419" s="1">
        <v>0</v>
      </c>
      <c r="Q419" s="1">
        <v>0</v>
      </c>
      <c r="R419" s="1">
        <v>1</v>
      </c>
      <c r="S419" s="1">
        <v>1</v>
      </c>
      <c r="T419" s="1">
        <v>1</v>
      </c>
      <c r="U419" s="1">
        <v>0</v>
      </c>
      <c r="V419" s="1">
        <v>0</v>
      </c>
      <c r="W419" s="1">
        <v>0</v>
      </c>
      <c r="X419" s="1">
        <v>645</v>
      </c>
      <c r="Y419" s="1">
        <v>4773</v>
      </c>
      <c r="Z419" s="1">
        <v>5418</v>
      </c>
      <c r="AA419" s="8">
        <f t="shared" si="52"/>
        <v>2</v>
      </c>
      <c r="AB419" s="1">
        <v>1619</v>
      </c>
      <c r="AC419" s="8">
        <f t="shared" ref="AC419:AC482" si="57">IF(AND(AB419&lt;=4000,AB419&gt;=0),1,IF(AND(AB419&lt;=8000,AB419&gt;4000),2,IF(8000&lt;AB419,3,"")))</f>
        <v>1</v>
      </c>
      <c r="AD419" s="1">
        <v>1</v>
      </c>
      <c r="AE419" s="1">
        <v>544</v>
      </c>
      <c r="AF419" s="8">
        <f t="shared" si="53"/>
        <v>1</v>
      </c>
      <c r="AG419" s="1">
        <v>27</v>
      </c>
      <c r="AH419" s="1">
        <v>1</v>
      </c>
      <c r="AI419" s="1">
        <v>0</v>
      </c>
    </row>
    <row r="420" spans="1:35" x14ac:dyDescent="0.2">
      <c r="A420" s="1">
        <v>106410828</v>
      </c>
      <c r="B420" s="1" t="s">
        <v>893</v>
      </c>
      <c r="C420" s="1">
        <v>1</v>
      </c>
      <c r="D420" s="2">
        <v>45.550684931506851</v>
      </c>
      <c r="E420" s="4">
        <f t="shared" si="51"/>
        <v>3</v>
      </c>
      <c r="F420" s="1">
        <v>1</v>
      </c>
      <c r="G420" s="1">
        <v>2</v>
      </c>
      <c r="H420" s="1">
        <v>0</v>
      </c>
      <c r="I420" s="8">
        <f t="shared" si="56"/>
        <v>1</v>
      </c>
      <c r="J420" s="1">
        <v>121</v>
      </c>
      <c r="K420" s="8">
        <f t="shared" si="55"/>
        <v>1</v>
      </c>
      <c r="L420" s="10">
        <v>0</v>
      </c>
      <c r="M420" s="1">
        <v>0</v>
      </c>
      <c r="N420" s="1">
        <v>0</v>
      </c>
      <c r="O420" s="2">
        <v>0</v>
      </c>
      <c r="P420" s="1">
        <v>0</v>
      </c>
      <c r="Q420" s="1">
        <v>0</v>
      </c>
      <c r="R420" s="1">
        <v>0</v>
      </c>
      <c r="S420" s="1">
        <v>0</v>
      </c>
      <c r="T420" s="1">
        <v>1</v>
      </c>
      <c r="U420" s="1">
        <v>0</v>
      </c>
      <c r="V420" s="1">
        <v>0</v>
      </c>
      <c r="W420" s="1">
        <v>0</v>
      </c>
      <c r="X420" s="1">
        <v>0</v>
      </c>
      <c r="Y420" s="1">
        <v>0</v>
      </c>
      <c r="Z420" s="1">
        <v>0</v>
      </c>
      <c r="AA420" s="8">
        <f t="shared" si="52"/>
        <v>1</v>
      </c>
      <c r="AB420" s="1">
        <v>0</v>
      </c>
      <c r="AC420" s="8">
        <f t="shared" si="57"/>
        <v>1</v>
      </c>
      <c r="AD420" s="1">
        <v>0</v>
      </c>
      <c r="AE420" s="1">
        <v>0</v>
      </c>
      <c r="AF420" s="8">
        <f t="shared" si="53"/>
        <v>1</v>
      </c>
      <c r="AG420" s="1">
        <v>0</v>
      </c>
      <c r="AH420" s="1">
        <v>0</v>
      </c>
      <c r="AI420" s="1">
        <v>0</v>
      </c>
    </row>
    <row r="421" spans="1:35" x14ac:dyDescent="0.2">
      <c r="A421" s="1">
        <v>106410852</v>
      </c>
      <c r="B421" s="1" t="s">
        <v>1159</v>
      </c>
      <c r="C421" s="1">
        <v>1</v>
      </c>
      <c r="D421" s="2">
        <v>62.4</v>
      </c>
      <c r="E421" s="4">
        <f t="shared" si="51"/>
        <v>4</v>
      </c>
      <c r="F421" s="1">
        <v>1</v>
      </c>
      <c r="G421" s="1">
        <v>1</v>
      </c>
      <c r="H421" s="1">
        <v>12</v>
      </c>
      <c r="I421" s="8">
        <f t="shared" si="56"/>
        <v>1</v>
      </c>
      <c r="J421" s="1">
        <v>241</v>
      </c>
      <c r="K421" s="8">
        <f t="shared" si="55"/>
        <v>1</v>
      </c>
      <c r="L421" s="10">
        <v>0</v>
      </c>
      <c r="M421" s="1">
        <v>2060</v>
      </c>
      <c r="N421" s="1">
        <v>4640</v>
      </c>
      <c r="O421" s="2">
        <v>2.2524271844660193</v>
      </c>
      <c r="P421" s="1">
        <v>0</v>
      </c>
      <c r="Q421" s="1">
        <v>1</v>
      </c>
      <c r="R421" s="1">
        <v>1</v>
      </c>
      <c r="S421" s="1">
        <v>1</v>
      </c>
      <c r="T421" s="1">
        <v>1</v>
      </c>
      <c r="U421" s="1">
        <v>1</v>
      </c>
      <c r="V421" s="1">
        <v>178</v>
      </c>
      <c r="W421" s="1">
        <v>1172</v>
      </c>
      <c r="X421" s="1">
        <v>5254</v>
      </c>
      <c r="Y421" s="1">
        <v>936</v>
      </c>
      <c r="Z421" s="1">
        <v>8321</v>
      </c>
      <c r="AA421" s="8">
        <f t="shared" si="52"/>
        <v>2</v>
      </c>
      <c r="AB421" s="1">
        <v>3144</v>
      </c>
      <c r="AC421" s="8">
        <f t="shared" si="57"/>
        <v>1</v>
      </c>
      <c r="AD421" s="1">
        <v>1</v>
      </c>
      <c r="AE421" s="1">
        <v>2060</v>
      </c>
      <c r="AF421" s="8">
        <f t="shared" si="53"/>
        <v>2</v>
      </c>
      <c r="AG421" s="1">
        <v>117</v>
      </c>
      <c r="AH421" s="1">
        <v>5</v>
      </c>
      <c r="AI421" s="1">
        <v>0</v>
      </c>
    </row>
    <row r="422" spans="1:35" x14ac:dyDescent="0.2">
      <c r="A422" s="1">
        <v>106410891</v>
      </c>
      <c r="B422" s="1" t="s">
        <v>896</v>
      </c>
      <c r="C422" s="1">
        <v>1</v>
      </c>
      <c r="D422" s="2">
        <v>65.772602739726025</v>
      </c>
      <c r="E422" s="4">
        <f t="shared" si="51"/>
        <v>4</v>
      </c>
      <c r="F422" s="1">
        <v>1</v>
      </c>
      <c r="G422" s="1">
        <v>1</v>
      </c>
      <c r="H422" s="1">
        <v>0</v>
      </c>
      <c r="I422" s="8">
        <f t="shared" si="56"/>
        <v>1</v>
      </c>
      <c r="J422" s="1">
        <v>208</v>
      </c>
      <c r="K422" s="8">
        <f t="shared" si="55"/>
        <v>1</v>
      </c>
      <c r="L422" s="10">
        <v>21</v>
      </c>
      <c r="M422" s="1">
        <v>1673</v>
      </c>
      <c r="N422" s="1">
        <v>3838</v>
      </c>
      <c r="O422" s="2">
        <v>2.2940824865511056</v>
      </c>
      <c r="P422" s="1">
        <v>0</v>
      </c>
      <c r="Q422" s="1">
        <v>1</v>
      </c>
      <c r="R422" s="1">
        <v>1</v>
      </c>
      <c r="S422" s="1">
        <v>1</v>
      </c>
      <c r="T422" s="1">
        <v>1</v>
      </c>
      <c r="U422" s="1">
        <v>0</v>
      </c>
      <c r="V422" s="1">
        <v>5</v>
      </c>
      <c r="W422" s="1">
        <v>28</v>
      </c>
      <c r="X422" s="1">
        <v>518</v>
      </c>
      <c r="Y422" s="1">
        <v>1738</v>
      </c>
      <c r="Z422" s="1">
        <v>2289</v>
      </c>
      <c r="AA422" s="8">
        <f t="shared" si="52"/>
        <v>1</v>
      </c>
      <c r="AB422" s="1">
        <v>1525</v>
      </c>
      <c r="AC422" s="8">
        <f t="shared" si="57"/>
        <v>1</v>
      </c>
      <c r="AD422" s="1">
        <v>1</v>
      </c>
      <c r="AE422" s="1">
        <v>1669</v>
      </c>
      <c r="AF422" s="8">
        <f t="shared" si="53"/>
        <v>1</v>
      </c>
      <c r="AG422" s="1">
        <v>65</v>
      </c>
      <c r="AH422" s="1">
        <v>2</v>
      </c>
      <c r="AI422" s="1">
        <v>1</v>
      </c>
    </row>
    <row r="423" spans="1:35" x14ac:dyDescent="0.2">
      <c r="A423" s="1">
        <v>106414018</v>
      </c>
      <c r="B423" s="1" t="s">
        <v>898</v>
      </c>
      <c r="C423" s="1">
        <v>1</v>
      </c>
      <c r="D423" s="2">
        <v>23.575342465753426</v>
      </c>
      <c r="E423" s="4">
        <f t="shared" si="51"/>
        <v>2</v>
      </c>
      <c r="F423" s="1">
        <v>1</v>
      </c>
      <c r="G423" s="1">
        <v>1</v>
      </c>
      <c r="H423" s="1">
        <v>0</v>
      </c>
      <c r="I423" s="8">
        <f t="shared" si="56"/>
        <v>1</v>
      </c>
      <c r="J423" s="1">
        <v>16</v>
      </c>
      <c r="K423" s="8">
        <f t="shared" si="55"/>
        <v>1</v>
      </c>
      <c r="L423" s="10">
        <v>0</v>
      </c>
      <c r="M423" s="1">
        <v>0</v>
      </c>
      <c r="N423" s="1">
        <v>0</v>
      </c>
      <c r="O423" s="2">
        <v>0</v>
      </c>
      <c r="P423" s="1">
        <v>0</v>
      </c>
      <c r="Q423" s="1">
        <v>0</v>
      </c>
      <c r="R423" s="1">
        <v>0</v>
      </c>
      <c r="S423" s="1">
        <v>0</v>
      </c>
      <c r="T423" s="1">
        <v>0</v>
      </c>
      <c r="U423" s="1">
        <v>0</v>
      </c>
      <c r="V423" s="1">
        <v>0</v>
      </c>
      <c r="W423" s="1">
        <v>0</v>
      </c>
      <c r="X423" s="1">
        <v>0</v>
      </c>
      <c r="Y423" s="1">
        <v>0</v>
      </c>
      <c r="Z423" s="1">
        <v>0</v>
      </c>
      <c r="AA423" s="8">
        <f t="shared" si="52"/>
        <v>1</v>
      </c>
      <c r="AB423" s="1">
        <v>192</v>
      </c>
      <c r="AC423" s="8">
        <f t="shared" si="57"/>
        <v>1</v>
      </c>
      <c r="AD423" s="1">
        <v>1</v>
      </c>
      <c r="AE423" s="1">
        <v>0</v>
      </c>
      <c r="AF423" s="8">
        <f t="shared" si="53"/>
        <v>1</v>
      </c>
      <c r="AG423" s="1">
        <v>0</v>
      </c>
      <c r="AH423" s="1">
        <v>0</v>
      </c>
      <c r="AI423" s="1">
        <v>0</v>
      </c>
    </row>
    <row r="424" spans="1:35" x14ac:dyDescent="0.2">
      <c r="A424" s="1">
        <v>106414139</v>
      </c>
      <c r="B424" s="1" t="s">
        <v>884</v>
      </c>
      <c r="C424" s="1">
        <v>1</v>
      </c>
      <c r="D424" s="2">
        <v>116.60273972602739</v>
      </c>
      <c r="E424" s="4">
        <f t="shared" si="51"/>
        <v>6</v>
      </c>
      <c r="F424" s="1">
        <v>1</v>
      </c>
      <c r="G424" s="1">
        <v>0</v>
      </c>
      <c r="H424" s="1">
        <v>4</v>
      </c>
      <c r="I424" s="8">
        <f t="shared" si="56"/>
        <v>1</v>
      </c>
      <c r="J424" s="1">
        <v>149</v>
      </c>
      <c r="K424" s="8">
        <f t="shared" si="55"/>
        <v>1</v>
      </c>
      <c r="L424" s="10">
        <v>0</v>
      </c>
      <c r="M424" s="1">
        <v>0</v>
      </c>
      <c r="N424" s="1">
        <v>0</v>
      </c>
      <c r="O424" s="2">
        <v>0</v>
      </c>
      <c r="P424" s="1">
        <v>0</v>
      </c>
      <c r="Q424" s="1">
        <v>0</v>
      </c>
      <c r="R424" s="1">
        <v>0</v>
      </c>
      <c r="S424" s="1">
        <v>0</v>
      </c>
      <c r="T424" s="1">
        <v>0</v>
      </c>
      <c r="U424" s="1">
        <v>0</v>
      </c>
      <c r="V424" s="1">
        <v>0</v>
      </c>
      <c r="W424" s="1">
        <v>0</v>
      </c>
      <c r="X424" s="1">
        <v>0</v>
      </c>
      <c r="Y424" s="1">
        <v>0</v>
      </c>
      <c r="Z424" s="1">
        <v>0</v>
      </c>
      <c r="AA424" s="8">
        <f t="shared" si="52"/>
        <v>1</v>
      </c>
      <c r="AB424" s="1">
        <v>0</v>
      </c>
      <c r="AC424" s="8">
        <f t="shared" si="57"/>
        <v>1</v>
      </c>
      <c r="AD424" s="1">
        <v>0</v>
      </c>
      <c r="AE424" s="1">
        <v>0</v>
      </c>
      <c r="AF424" s="8">
        <f t="shared" si="53"/>
        <v>1</v>
      </c>
      <c r="AG424" s="1">
        <v>0</v>
      </c>
      <c r="AH424" s="1">
        <v>0</v>
      </c>
      <c r="AI424" s="1">
        <v>0</v>
      </c>
    </row>
    <row r="425" spans="1:35" x14ac:dyDescent="0.2">
      <c r="A425" s="1">
        <v>106420483</v>
      </c>
      <c r="B425" s="1" t="s">
        <v>901</v>
      </c>
      <c r="C425" s="1">
        <v>1</v>
      </c>
      <c r="D425" s="2">
        <v>52.024657534246572</v>
      </c>
      <c r="E425" s="4">
        <f t="shared" si="51"/>
        <v>3</v>
      </c>
      <c r="F425" s="1">
        <v>1</v>
      </c>
      <c r="G425" s="1">
        <v>1</v>
      </c>
      <c r="H425" s="1">
        <v>0</v>
      </c>
      <c r="I425" s="8">
        <f t="shared" si="56"/>
        <v>1</v>
      </c>
      <c r="J425" s="1">
        <v>122</v>
      </c>
      <c r="K425" s="8">
        <f t="shared" si="55"/>
        <v>1</v>
      </c>
      <c r="L425" s="10">
        <v>0</v>
      </c>
      <c r="M425" s="1">
        <v>0</v>
      </c>
      <c r="N425" s="1">
        <v>0</v>
      </c>
      <c r="O425" s="2">
        <v>0</v>
      </c>
      <c r="P425" s="1">
        <v>0</v>
      </c>
      <c r="Q425" s="1">
        <v>0</v>
      </c>
      <c r="R425" s="1">
        <v>1</v>
      </c>
      <c r="S425" s="1">
        <v>1</v>
      </c>
      <c r="T425" s="1">
        <v>1</v>
      </c>
      <c r="U425" s="1">
        <v>1</v>
      </c>
      <c r="V425" s="1">
        <v>0</v>
      </c>
      <c r="W425" s="1">
        <v>3</v>
      </c>
      <c r="X425" s="1">
        <v>114</v>
      </c>
      <c r="Y425" s="1">
        <v>487</v>
      </c>
      <c r="Z425" s="1">
        <v>604</v>
      </c>
      <c r="AA425" s="8">
        <f t="shared" si="52"/>
        <v>1</v>
      </c>
      <c r="AB425" s="1">
        <v>1015</v>
      </c>
      <c r="AC425" s="8">
        <f t="shared" si="57"/>
        <v>1</v>
      </c>
      <c r="AD425" s="1">
        <v>1</v>
      </c>
      <c r="AE425" s="1">
        <v>0</v>
      </c>
      <c r="AF425" s="8">
        <f t="shared" si="53"/>
        <v>1</v>
      </c>
      <c r="AG425" s="1">
        <v>0</v>
      </c>
      <c r="AH425" s="1">
        <v>0</v>
      </c>
      <c r="AI425" s="1">
        <v>0</v>
      </c>
    </row>
    <row r="426" spans="1:35" x14ac:dyDescent="0.2">
      <c r="A426" s="1">
        <v>106420491</v>
      </c>
      <c r="B426" s="1" t="s">
        <v>1168</v>
      </c>
      <c r="C426" s="1">
        <v>1</v>
      </c>
      <c r="D426" s="2">
        <v>70.567123287671237</v>
      </c>
      <c r="E426" s="4">
        <f t="shared" si="51"/>
        <v>4</v>
      </c>
      <c r="F426" s="1">
        <v>1</v>
      </c>
      <c r="G426" s="1">
        <v>1</v>
      </c>
      <c r="H426" s="1">
        <v>0</v>
      </c>
      <c r="I426" s="8">
        <f t="shared" si="56"/>
        <v>1</v>
      </c>
      <c r="J426" s="1">
        <v>170</v>
      </c>
      <c r="K426" s="8">
        <f t="shared" si="55"/>
        <v>1</v>
      </c>
      <c r="L426" s="10">
        <v>0</v>
      </c>
      <c r="M426" s="1">
        <v>434</v>
      </c>
      <c r="N426" s="1">
        <v>943</v>
      </c>
      <c r="O426" s="2">
        <v>2.1728110599078341</v>
      </c>
      <c r="P426" s="1">
        <v>0</v>
      </c>
      <c r="Q426" s="1">
        <v>0</v>
      </c>
      <c r="R426" s="1">
        <v>1</v>
      </c>
      <c r="S426" s="1">
        <v>1</v>
      </c>
      <c r="T426" s="1">
        <v>1</v>
      </c>
      <c r="U426" s="1">
        <v>0</v>
      </c>
      <c r="V426" s="1">
        <v>1</v>
      </c>
      <c r="W426" s="1">
        <v>8</v>
      </c>
      <c r="X426" s="1">
        <v>28</v>
      </c>
      <c r="Y426" s="1">
        <v>849</v>
      </c>
      <c r="Z426" s="1">
        <v>886</v>
      </c>
      <c r="AA426" s="8">
        <f t="shared" si="52"/>
        <v>1</v>
      </c>
      <c r="AB426" s="1">
        <v>756</v>
      </c>
      <c r="AC426" s="8">
        <f t="shared" si="57"/>
        <v>1</v>
      </c>
      <c r="AD426" s="1">
        <v>0</v>
      </c>
      <c r="AE426" s="1">
        <v>442</v>
      </c>
      <c r="AF426" s="8">
        <f t="shared" si="53"/>
        <v>1</v>
      </c>
      <c r="AG426" s="1">
        <v>0</v>
      </c>
      <c r="AH426" s="1">
        <v>0</v>
      </c>
      <c r="AI426" s="1">
        <v>0</v>
      </c>
    </row>
    <row r="427" spans="1:35" x14ac:dyDescent="0.2">
      <c r="A427" s="1">
        <v>106420493</v>
      </c>
      <c r="B427" s="1" t="s">
        <v>906</v>
      </c>
      <c r="C427" s="1">
        <v>1</v>
      </c>
      <c r="D427" s="2">
        <v>49.372602739726027</v>
      </c>
      <c r="E427" s="4">
        <f t="shared" si="51"/>
        <v>3</v>
      </c>
      <c r="F427" s="1">
        <v>1</v>
      </c>
      <c r="G427" s="1">
        <v>1</v>
      </c>
      <c r="H427" s="1">
        <v>29</v>
      </c>
      <c r="I427" s="8">
        <f t="shared" si="56"/>
        <v>2</v>
      </c>
      <c r="J427" s="1">
        <v>435</v>
      </c>
      <c r="K427" s="8">
        <f t="shared" si="55"/>
        <v>2</v>
      </c>
      <c r="L427" s="10">
        <v>28</v>
      </c>
      <c r="M427" s="1">
        <v>2768</v>
      </c>
      <c r="N427" s="1">
        <v>5813</v>
      </c>
      <c r="O427" s="2">
        <v>2.1000722543352599</v>
      </c>
      <c r="P427" s="1">
        <v>0</v>
      </c>
      <c r="Q427" s="1">
        <v>0</v>
      </c>
      <c r="R427" s="1">
        <v>1</v>
      </c>
      <c r="S427" s="1">
        <v>1</v>
      </c>
      <c r="T427" s="1">
        <v>1</v>
      </c>
      <c r="U427" s="1">
        <v>1</v>
      </c>
      <c r="V427" s="1">
        <v>6</v>
      </c>
      <c r="W427" s="1">
        <v>86</v>
      </c>
      <c r="X427" s="1">
        <v>1342</v>
      </c>
      <c r="Y427" s="1">
        <v>4297</v>
      </c>
      <c r="Z427" s="1">
        <v>5732</v>
      </c>
      <c r="AA427" s="8">
        <f t="shared" si="52"/>
        <v>2</v>
      </c>
      <c r="AB427" s="1">
        <v>2590</v>
      </c>
      <c r="AC427" s="8">
        <f t="shared" si="57"/>
        <v>1</v>
      </c>
      <c r="AD427" s="1">
        <v>1</v>
      </c>
      <c r="AE427" s="1">
        <v>3180</v>
      </c>
      <c r="AF427" s="8">
        <f t="shared" si="53"/>
        <v>2</v>
      </c>
      <c r="AG427" s="1">
        <v>127</v>
      </c>
      <c r="AH427" s="1">
        <v>62</v>
      </c>
      <c r="AI427" s="1">
        <v>1</v>
      </c>
    </row>
    <row r="428" spans="1:35" x14ac:dyDescent="0.2">
      <c r="A428" s="1">
        <v>106420514</v>
      </c>
      <c r="B428" s="1" t="s">
        <v>1321</v>
      </c>
      <c r="C428" s="1">
        <v>1</v>
      </c>
      <c r="D428" s="2">
        <v>70.567123287671237</v>
      </c>
      <c r="E428" s="4">
        <f t="shared" si="51"/>
        <v>4</v>
      </c>
      <c r="F428" s="1">
        <v>1</v>
      </c>
      <c r="G428" s="1">
        <v>1</v>
      </c>
      <c r="H428" s="1">
        <v>22</v>
      </c>
      <c r="I428" s="8">
        <f t="shared" si="56"/>
        <v>2</v>
      </c>
      <c r="J428" s="1">
        <v>412</v>
      </c>
      <c r="K428" s="8">
        <f t="shared" si="55"/>
        <v>2</v>
      </c>
      <c r="L428" s="10">
        <v>34</v>
      </c>
      <c r="M428" s="1">
        <v>2187</v>
      </c>
      <c r="N428" s="1">
        <v>5467</v>
      </c>
      <c r="O428" s="2">
        <v>2.4997713763145861</v>
      </c>
      <c r="P428" s="1">
        <v>0</v>
      </c>
      <c r="Q428" s="1">
        <v>1</v>
      </c>
      <c r="R428" s="1">
        <v>1</v>
      </c>
      <c r="S428" s="1">
        <v>1</v>
      </c>
      <c r="T428" s="1">
        <v>1</v>
      </c>
      <c r="U428" s="1">
        <v>1</v>
      </c>
      <c r="V428" s="1">
        <v>6</v>
      </c>
      <c r="W428" s="1">
        <v>82</v>
      </c>
      <c r="X428" s="1">
        <v>1270</v>
      </c>
      <c r="Y428" s="1">
        <v>7965</v>
      </c>
      <c r="Z428" s="1">
        <v>9325</v>
      </c>
      <c r="AA428" s="8">
        <f t="shared" si="52"/>
        <v>2</v>
      </c>
      <c r="AB428" s="1">
        <v>5039</v>
      </c>
      <c r="AC428" s="8">
        <f t="shared" si="57"/>
        <v>2</v>
      </c>
      <c r="AD428" s="1">
        <v>1</v>
      </c>
      <c r="AE428" s="1">
        <v>2398</v>
      </c>
      <c r="AF428" s="8">
        <f t="shared" si="53"/>
        <v>2</v>
      </c>
      <c r="AG428" s="1">
        <v>160</v>
      </c>
      <c r="AH428" s="1">
        <v>19</v>
      </c>
      <c r="AI428" s="1">
        <v>1</v>
      </c>
    </row>
    <row r="429" spans="1:35" x14ac:dyDescent="0.2">
      <c r="A429" s="1">
        <v>106420522</v>
      </c>
      <c r="B429" s="1" t="s">
        <v>1133</v>
      </c>
      <c r="C429" s="1">
        <v>1</v>
      </c>
      <c r="D429" s="2">
        <v>51.717808219178082</v>
      </c>
      <c r="E429" s="4">
        <f t="shared" si="51"/>
        <v>3</v>
      </c>
      <c r="F429" s="1">
        <v>1</v>
      </c>
      <c r="G429" s="1">
        <v>1</v>
      </c>
      <c r="H429" s="1">
        <v>0</v>
      </c>
      <c r="I429" s="8">
        <f t="shared" si="56"/>
        <v>1</v>
      </c>
      <c r="J429" s="1">
        <v>11</v>
      </c>
      <c r="K429" s="8">
        <f t="shared" si="55"/>
        <v>1</v>
      </c>
      <c r="L429" s="10">
        <v>0</v>
      </c>
      <c r="M429" s="1">
        <v>0</v>
      </c>
      <c r="N429" s="1">
        <v>0</v>
      </c>
      <c r="O429" s="2">
        <v>0</v>
      </c>
      <c r="P429" s="1">
        <v>0</v>
      </c>
      <c r="Q429" s="1">
        <v>0</v>
      </c>
      <c r="R429" s="1">
        <v>0</v>
      </c>
      <c r="S429" s="1">
        <v>0</v>
      </c>
      <c r="T429" s="1">
        <v>1</v>
      </c>
      <c r="U429" s="1">
        <v>1</v>
      </c>
      <c r="V429" s="1">
        <v>0</v>
      </c>
      <c r="W429" s="1">
        <v>0</v>
      </c>
      <c r="X429" s="1">
        <v>30</v>
      </c>
      <c r="Y429" s="1">
        <v>151</v>
      </c>
      <c r="Z429" s="1">
        <v>181</v>
      </c>
      <c r="AA429" s="8">
        <f t="shared" si="52"/>
        <v>1</v>
      </c>
      <c r="AB429" s="1">
        <v>0</v>
      </c>
      <c r="AC429" s="8">
        <f t="shared" si="57"/>
        <v>1</v>
      </c>
      <c r="AD429" s="1">
        <v>1</v>
      </c>
      <c r="AE429" s="1">
        <v>0</v>
      </c>
      <c r="AF429" s="8">
        <f t="shared" si="53"/>
        <v>1</v>
      </c>
      <c r="AG429" s="1">
        <v>0</v>
      </c>
      <c r="AH429" s="1">
        <v>0</v>
      </c>
      <c r="AI429" s="1">
        <v>0</v>
      </c>
    </row>
    <row r="430" spans="1:35" x14ac:dyDescent="0.2">
      <c r="A430" s="1">
        <v>106424002</v>
      </c>
      <c r="B430" s="1" t="s">
        <v>909</v>
      </c>
      <c r="C430" s="1">
        <v>1</v>
      </c>
      <c r="D430" s="2">
        <v>28.463013698630139</v>
      </c>
      <c r="E430" s="4">
        <f t="shared" si="51"/>
        <v>2</v>
      </c>
      <c r="F430" s="1">
        <v>3</v>
      </c>
      <c r="G430" s="1">
        <v>3</v>
      </c>
      <c r="H430" s="1">
        <v>0</v>
      </c>
      <c r="I430" s="8">
        <f t="shared" si="56"/>
        <v>1</v>
      </c>
      <c r="J430" s="1">
        <v>16</v>
      </c>
      <c r="K430" s="8">
        <f t="shared" si="55"/>
        <v>1</v>
      </c>
      <c r="L430" s="10">
        <v>0</v>
      </c>
      <c r="M430" s="1">
        <v>0</v>
      </c>
      <c r="N430" s="1">
        <v>0</v>
      </c>
      <c r="O430" s="2">
        <v>0</v>
      </c>
      <c r="P430" s="1">
        <v>0</v>
      </c>
      <c r="Q430" s="1">
        <v>0</v>
      </c>
      <c r="R430" s="1">
        <v>0</v>
      </c>
      <c r="S430" s="1">
        <v>0</v>
      </c>
      <c r="T430" s="1">
        <v>0</v>
      </c>
      <c r="U430" s="1">
        <v>0</v>
      </c>
      <c r="V430" s="1">
        <v>0</v>
      </c>
      <c r="W430" s="1">
        <v>0</v>
      </c>
      <c r="X430" s="1">
        <v>0</v>
      </c>
      <c r="Y430" s="1">
        <v>0</v>
      </c>
      <c r="Z430" s="1">
        <v>0</v>
      </c>
      <c r="AA430" s="8">
        <f t="shared" si="52"/>
        <v>1</v>
      </c>
      <c r="AB430" s="1">
        <v>0</v>
      </c>
      <c r="AC430" s="8">
        <f t="shared" si="57"/>
        <v>1</v>
      </c>
      <c r="AD430" s="1">
        <v>0</v>
      </c>
      <c r="AE430" s="1">
        <v>0</v>
      </c>
      <c r="AF430" s="8">
        <f t="shared" si="53"/>
        <v>1</v>
      </c>
      <c r="AG430" s="1">
        <v>0</v>
      </c>
      <c r="AH430" s="1">
        <v>0</v>
      </c>
      <c r="AI430" s="1">
        <v>0</v>
      </c>
    </row>
    <row r="431" spans="1:35" x14ac:dyDescent="0.2">
      <c r="A431" s="1">
        <v>106424047</v>
      </c>
      <c r="B431" s="1" t="s">
        <v>1305</v>
      </c>
      <c r="C431" s="1">
        <v>1</v>
      </c>
      <c r="D431" s="2">
        <v>15.484931506849316</v>
      </c>
      <c r="E431" s="4">
        <f t="shared" si="51"/>
        <v>1</v>
      </c>
      <c r="F431" s="1">
        <v>1</v>
      </c>
      <c r="G431" s="1">
        <v>6</v>
      </c>
      <c r="H431" s="1">
        <v>0</v>
      </c>
      <c r="I431" s="8">
        <f t="shared" si="56"/>
        <v>1</v>
      </c>
      <c r="J431" s="1">
        <v>38</v>
      </c>
      <c r="K431" s="8">
        <f t="shared" si="55"/>
        <v>1</v>
      </c>
      <c r="L431" s="10">
        <v>0</v>
      </c>
      <c r="M431" s="1">
        <v>0</v>
      </c>
      <c r="N431" s="1">
        <v>0</v>
      </c>
      <c r="O431" s="2">
        <v>0</v>
      </c>
      <c r="P431" s="1">
        <v>0</v>
      </c>
      <c r="Q431" s="1">
        <v>0</v>
      </c>
      <c r="R431" s="1">
        <v>0</v>
      </c>
      <c r="S431" s="1">
        <v>0</v>
      </c>
      <c r="T431" s="1">
        <v>0</v>
      </c>
      <c r="U431" s="1">
        <v>0</v>
      </c>
      <c r="V431" s="1">
        <v>0</v>
      </c>
      <c r="W431" s="1">
        <v>0</v>
      </c>
      <c r="X431" s="1">
        <v>0</v>
      </c>
      <c r="Y431" s="1">
        <v>0</v>
      </c>
      <c r="Z431" s="1">
        <v>0</v>
      </c>
      <c r="AA431" s="8">
        <f t="shared" si="52"/>
        <v>1</v>
      </c>
      <c r="AB431" s="1">
        <v>0</v>
      </c>
      <c r="AC431" s="8">
        <f t="shared" si="57"/>
        <v>1</v>
      </c>
      <c r="AD431" s="1">
        <v>0</v>
      </c>
      <c r="AE431" s="1">
        <v>0</v>
      </c>
      <c r="AF431" s="8">
        <f t="shared" si="53"/>
        <v>1</v>
      </c>
      <c r="AG431" s="1">
        <v>0</v>
      </c>
      <c r="AH431" s="1">
        <v>0</v>
      </c>
      <c r="AI431" s="1">
        <v>0</v>
      </c>
    </row>
    <row r="432" spans="1:35" x14ac:dyDescent="0.2">
      <c r="A432" s="1">
        <v>106424102</v>
      </c>
      <c r="B432" s="1" t="s">
        <v>1357</v>
      </c>
      <c r="C432" s="1">
        <v>1</v>
      </c>
      <c r="D432" s="2">
        <v>116.60273972602739</v>
      </c>
      <c r="E432" s="4">
        <f t="shared" si="51"/>
        <v>6</v>
      </c>
      <c r="F432" s="1">
        <v>4</v>
      </c>
      <c r="G432" s="1">
        <v>0</v>
      </c>
      <c r="H432" s="1">
        <v>0</v>
      </c>
      <c r="I432" s="8">
        <f t="shared" si="56"/>
        <v>1</v>
      </c>
      <c r="J432" s="1">
        <v>34</v>
      </c>
      <c r="K432" s="8">
        <f t="shared" si="55"/>
        <v>1</v>
      </c>
      <c r="L432" s="10">
        <v>0</v>
      </c>
      <c r="M432" s="1">
        <v>0</v>
      </c>
      <c r="N432" s="1">
        <v>0</v>
      </c>
      <c r="O432" s="2">
        <v>0</v>
      </c>
      <c r="P432" s="1">
        <v>0</v>
      </c>
      <c r="Q432" s="1">
        <v>0</v>
      </c>
      <c r="R432" s="1">
        <v>0</v>
      </c>
      <c r="S432" s="1">
        <v>0</v>
      </c>
      <c r="T432" s="1">
        <v>0</v>
      </c>
      <c r="U432" s="1">
        <v>0</v>
      </c>
      <c r="V432" s="1">
        <v>0</v>
      </c>
      <c r="W432" s="1">
        <v>0</v>
      </c>
      <c r="X432" s="1">
        <v>0</v>
      </c>
      <c r="Y432" s="1">
        <v>0</v>
      </c>
      <c r="Z432" s="1">
        <v>0</v>
      </c>
      <c r="AA432" s="8">
        <f t="shared" si="52"/>
        <v>1</v>
      </c>
      <c r="AB432" s="1">
        <v>0</v>
      </c>
      <c r="AC432" s="8">
        <f t="shared" si="57"/>
        <v>1</v>
      </c>
      <c r="AD432" s="1">
        <v>0</v>
      </c>
      <c r="AE432" s="1">
        <v>0</v>
      </c>
      <c r="AF432" s="8">
        <f t="shared" si="53"/>
        <v>1</v>
      </c>
      <c r="AG432" s="1">
        <v>0</v>
      </c>
      <c r="AH432" s="1">
        <v>0</v>
      </c>
      <c r="AI432" s="1">
        <v>0</v>
      </c>
    </row>
    <row r="433" spans="1:35" x14ac:dyDescent="0.2">
      <c r="A433" s="1">
        <v>106430705</v>
      </c>
      <c r="B433" s="1" t="s">
        <v>911</v>
      </c>
      <c r="C433" s="1">
        <v>1</v>
      </c>
      <c r="D433" s="2">
        <v>51.016438356164386</v>
      </c>
      <c r="E433" s="4">
        <f t="shared" si="51"/>
        <v>3</v>
      </c>
      <c r="F433" s="1">
        <v>1</v>
      </c>
      <c r="G433" s="1">
        <v>1</v>
      </c>
      <c r="H433" s="1">
        <v>6</v>
      </c>
      <c r="I433" s="8">
        <f>IF(AND(H433&lt;=20,H433&gt;=0),1,IF(AND(H433&lt;=40,H433&gt;20),2,IF(AND(40&lt;H433,H433&lt;=60),3,IF(AND(60&lt;H433,H433&lt;=80),4,IF(AND(80&lt;H433,H433&lt;=100),5,6)))))</f>
        <v>1</v>
      </c>
      <c r="J433" s="1">
        <v>249</v>
      </c>
      <c r="K433" s="8">
        <f t="shared" si="55"/>
        <v>1</v>
      </c>
      <c r="L433" s="10">
        <v>20</v>
      </c>
      <c r="M433" s="1">
        <v>483</v>
      </c>
      <c r="N433" s="1">
        <v>1060</v>
      </c>
      <c r="O433" s="2">
        <v>2.1946169772256727</v>
      </c>
      <c r="P433" s="1">
        <v>0</v>
      </c>
      <c r="Q433" s="1">
        <v>1</v>
      </c>
      <c r="R433" s="1">
        <v>1</v>
      </c>
      <c r="S433" s="1">
        <v>1</v>
      </c>
      <c r="T433" s="1">
        <v>1</v>
      </c>
      <c r="U433" s="1">
        <v>1</v>
      </c>
      <c r="V433" s="1">
        <v>21</v>
      </c>
      <c r="W433" s="1">
        <v>89</v>
      </c>
      <c r="X433" s="1">
        <v>154</v>
      </c>
      <c r="Y433" s="1">
        <v>9757</v>
      </c>
      <c r="Z433" s="1">
        <v>10029</v>
      </c>
      <c r="AA433" s="8">
        <f t="shared" si="52"/>
        <v>3</v>
      </c>
      <c r="AB433" s="1">
        <v>2744</v>
      </c>
      <c r="AC433" s="8">
        <f t="shared" si="57"/>
        <v>1</v>
      </c>
      <c r="AD433" s="1">
        <v>1</v>
      </c>
      <c r="AE433" s="1">
        <v>511</v>
      </c>
      <c r="AF433" s="8">
        <f t="shared" si="53"/>
        <v>1</v>
      </c>
      <c r="AG433" s="1">
        <v>23</v>
      </c>
      <c r="AH433" s="1">
        <v>3</v>
      </c>
      <c r="AI433" s="1">
        <v>1</v>
      </c>
    </row>
    <row r="434" spans="1:35" x14ac:dyDescent="0.2">
      <c r="A434" s="1">
        <v>106430743</v>
      </c>
      <c r="B434" s="1" t="s">
        <v>1099</v>
      </c>
      <c r="C434" s="1">
        <v>1</v>
      </c>
      <c r="D434" s="2">
        <v>53.597260273972601</v>
      </c>
      <c r="E434" s="4">
        <f t="shared" si="51"/>
        <v>3</v>
      </c>
      <c r="F434" s="1">
        <v>1</v>
      </c>
      <c r="G434" s="1">
        <v>1</v>
      </c>
      <c r="H434" s="1">
        <v>2</v>
      </c>
      <c r="I434" s="8">
        <f>IF(AND(H434&lt;=20,H434&gt;=0),1,IF(AND(H434&lt;=40,H434&gt;20),2,IF(AND(40&lt;H434,H434&lt;=60),3,IF(AND(60&lt;H434,H434&lt;=80),4,IF(AND(80&lt;H434,H434&lt;=100),5,6)))))</f>
        <v>1</v>
      </c>
      <c r="J434" s="1">
        <v>143</v>
      </c>
      <c r="K434" s="8">
        <f t="shared" si="55"/>
        <v>1</v>
      </c>
      <c r="L434" s="10">
        <v>8</v>
      </c>
      <c r="M434" s="1">
        <v>739</v>
      </c>
      <c r="N434" s="1">
        <v>1490</v>
      </c>
      <c r="O434" s="2">
        <v>2.016238159675237</v>
      </c>
      <c r="P434" s="1">
        <v>0</v>
      </c>
      <c r="Q434" s="1">
        <v>0</v>
      </c>
      <c r="R434" s="1">
        <v>1</v>
      </c>
      <c r="S434" s="1">
        <v>1</v>
      </c>
      <c r="T434" s="1">
        <v>1</v>
      </c>
      <c r="U434" s="1">
        <v>0</v>
      </c>
      <c r="V434" s="1">
        <v>4</v>
      </c>
      <c r="W434" s="1">
        <v>14</v>
      </c>
      <c r="X434" s="1">
        <v>126</v>
      </c>
      <c r="Y434" s="1">
        <v>901</v>
      </c>
      <c r="Z434" s="1">
        <v>1045</v>
      </c>
      <c r="AA434" s="8">
        <f t="shared" si="52"/>
        <v>1</v>
      </c>
      <c r="AB434" s="1">
        <v>1077</v>
      </c>
      <c r="AC434" s="8">
        <f t="shared" si="57"/>
        <v>1</v>
      </c>
      <c r="AD434" s="1">
        <v>1</v>
      </c>
      <c r="AE434" s="1">
        <v>775</v>
      </c>
      <c r="AF434" s="8">
        <f t="shared" si="53"/>
        <v>1</v>
      </c>
      <c r="AG434" s="1">
        <v>17</v>
      </c>
      <c r="AH434" s="1">
        <v>2</v>
      </c>
      <c r="AI434" s="1">
        <v>0</v>
      </c>
    </row>
    <row r="435" spans="1:35" x14ac:dyDescent="0.2">
      <c r="A435" s="1">
        <v>106430763</v>
      </c>
      <c r="B435" s="1" t="s">
        <v>916</v>
      </c>
      <c r="C435" s="1">
        <v>1</v>
      </c>
      <c r="D435" s="2">
        <v>54.92876712328767</v>
      </c>
      <c r="E435" s="4">
        <f t="shared" si="51"/>
        <v>3</v>
      </c>
      <c r="F435" s="1">
        <v>1</v>
      </c>
      <c r="G435" s="1">
        <v>1</v>
      </c>
      <c r="H435" s="1">
        <v>20</v>
      </c>
      <c r="I435" s="8">
        <f t="shared" ref="I435:I455" si="58">IF(AND(H435&lt;=20,H435&gt;=0),1,IF(AND(H435&lt;=40,H435&gt;20),2,IF(AND(40&lt;H435,H435&lt;=60),3,IF(AND(60&lt;H435,H435&lt;=80),4,IF(AND(80&lt;H435,H435&lt;=100),5,6)))))</f>
        <v>1</v>
      </c>
      <c r="J435" s="1">
        <v>300</v>
      </c>
      <c r="K435" s="8">
        <f t="shared" si="55"/>
        <v>1</v>
      </c>
      <c r="L435" s="10">
        <v>44</v>
      </c>
      <c r="M435" s="1">
        <v>4204</v>
      </c>
      <c r="N435" s="1">
        <v>10404</v>
      </c>
      <c r="O435" s="2">
        <v>2.4747859181731684</v>
      </c>
      <c r="P435" s="1">
        <v>0</v>
      </c>
      <c r="Q435" s="1">
        <v>1</v>
      </c>
      <c r="R435" s="1">
        <v>1</v>
      </c>
      <c r="S435" s="1">
        <v>1</v>
      </c>
      <c r="T435" s="1">
        <v>1</v>
      </c>
      <c r="U435" s="1">
        <v>0</v>
      </c>
      <c r="V435" s="1">
        <v>13</v>
      </c>
      <c r="W435" s="1">
        <v>41</v>
      </c>
      <c r="X435" s="1">
        <v>565</v>
      </c>
      <c r="Y435" s="1">
        <v>5878</v>
      </c>
      <c r="Z435" s="1">
        <v>6499</v>
      </c>
      <c r="AA435" s="8">
        <f t="shared" si="52"/>
        <v>2</v>
      </c>
      <c r="AB435" s="1">
        <v>3376</v>
      </c>
      <c r="AC435" s="8">
        <f t="shared" si="57"/>
        <v>1</v>
      </c>
      <c r="AD435" s="1">
        <v>1</v>
      </c>
      <c r="AE435" s="1">
        <v>4461</v>
      </c>
      <c r="AF435" s="8">
        <f t="shared" si="53"/>
        <v>3</v>
      </c>
      <c r="AG435" s="1">
        <v>261</v>
      </c>
      <c r="AH435" s="1">
        <v>46</v>
      </c>
      <c r="AI435" s="1">
        <v>0</v>
      </c>
    </row>
    <row r="436" spans="1:35" x14ac:dyDescent="0.2">
      <c r="A436" s="1">
        <v>106430779</v>
      </c>
      <c r="B436" s="1" t="s">
        <v>919</v>
      </c>
      <c r="C436" s="1">
        <v>1</v>
      </c>
      <c r="D436" s="2">
        <v>50.832876712328769</v>
      </c>
      <c r="E436" s="4">
        <f t="shared" si="51"/>
        <v>3</v>
      </c>
      <c r="F436" s="1">
        <v>1</v>
      </c>
      <c r="G436" s="1">
        <v>1</v>
      </c>
      <c r="H436" s="1">
        <v>51</v>
      </c>
      <c r="I436" s="8">
        <f t="shared" si="58"/>
        <v>3</v>
      </c>
      <c r="J436" s="1">
        <v>404</v>
      </c>
      <c r="K436" s="8">
        <f t="shared" si="55"/>
        <v>2</v>
      </c>
      <c r="L436" s="10">
        <v>29</v>
      </c>
      <c r="M436" s="1">
        <v>3182</v>
      </c>
      <c r="N436" s="1">
        <v>7926</v>
      </c>
      <c r="O436" s="2">
        <v>2.4908862350722818</v>
      </c>
      <c r="P436" s="1">
        <v>0</v>
      </c>
      <c r="Q436" s="1">
        <v>0</v>
      </c>
      <c r="R436" s="1">
        <v>0</v>
      </c>
      <c r="S436" s="1">
        <v>0</v>
      </c>
      <c r="T436" s="1">
        <v>1</v>
      </c>
      <c r="U436" s="1">
        <v>0</v>
      </c>
      <c r="V436" s="1">
        <v>250</v>
      </c>
      <c r="W436" s="1">
        <v>5132</v>
      </c>
      <c r="X436" s="1">
        <v>2978</v>
      </c>
      <c r="Y436" s="1">
        <v>147</v>
      </c>
      <c r="Z436" s="1">
        <v>8512</v>
      </c>
      <c r="AA436" s="8">
        <f t="shared" si="52"/>
        <v>2</v>
      </c>
      <c r="AB436" s="1">
        <v>4297</v>
      </c>
      <c r="AC436" s="8">
        <f t="shared" si="57"/>
        <v>2</v>
      </c>
      <c r="AD436" s="1">
        <v>0</v>
      </c>
      <c r="AE436" s="1">
        <v>3539</v>
      </c>
      <c r="AF436" s="8">
        <f t="shared" si="53"/>
        <v>2</v>
      </c>
      <c r="AG436" s="1">
        <v>399</v>
      </c>
      <c r="AH436" s="1">
        <v>79</v>
      </c>
      <c r="AI436" s="1">
        <v>1</v>
      </c>
    </row>
    <row r="437" spans="1:35" x14ac:dyDescent="0.2">
      <c r="A437" s="1">
        <v>106430837</v>
      </c>
      <c r="B437" s="1" t="s">
        <v>921</v>
      </c>
      <c r="C437" s="1">
        <v>1</v>
      </c>
      <c r="D437" s="2">
        <v>62.506849315068493</v>
      </c>
      <c r="E437" s="4">
        <f t="shared" si="51"/>
        <v>4</v>
      </c>
      <c r="F437" s="1">
        <v>1</v>
      </c>
      <c r="G437" s="1">
        <v>1</v>
      </c>
      <c r="H437" s="1">
        <v>10</v>
      </c>
      <c r="I437" s="8">
        <f t="shared" si="58"/>
        <v>1</v>
      </c>
      <c r="J437" s="1">
        <v>358</v>
      </c>
      <c r="K437" s="8">
        <f t="shared" si="55"/>
        <v>1</v>
      </c>
      <c r="L437" s="10">
        <v>10</v>
      </c>
      <c r="M437" s="1">
        <v>3004</v>
      </c>
      <c r="N437" s="1">
        <v>7473</v>
      </c>
      <c r="O437" s="2">
        <v>2.4876830892143809</v>
      </c>
      <c r="P437" s="1">
        <v>0</v>
      </c>
      <c r="Q437" s="1">
        <v>1</v>
      </c>
      <c r="R437" s="1">
        <v>1</v>
      </c>
      <c r="S437" s="1">
        <v>1</v>
      </c>
      <c r="T437" s="1">
        <v>1</v>
      </c>
      <c r="U437" s="1">
        <v>1</v>
      </c>
      <c r="V437" s="1">
        <v>6</v>
      </c>
      <c r="W437" s="1">
        <v>151</v>
      </c>
      <c r="X437" s="1">
        <v>3245</v>
      </c>
      <c r="Y437" s="1">
        <v>2422</v>
      </c>
      <c r="Z437" s="1">
        <v>5825</v>
      </c>
      <c r="AA437" s="8">
        <f t="shared" si="52"/>
        <v>2</v>
      </c>
      <c r="AB437" s="1">
        <v>2736</v>
      </c>
      <c r="AC437" s="8">
        <f t="shared" si="57"/>
        <v>1</v>
      </c>
      <c r="AD437" s="1">
        <v>1</v>
      </c>
      <c r="AE437" s="1">
        <v>3004</v>
      </c>
      <c r="AF437" s="8">
        <f t="shared" si="53"/>
        <v>2</v>
      </c>
      <c r="AG437" s="1">
        <v>153</v>
      </c>
      <c r="AH437" s="1">
        <v>16</v>
      </c>
      <c r="AI437" s="1">
        <v>0</v>
      </c>
    </row>
    <row r="438" spans="1:35" x14ac:dyDescent="0.2">
      <c r="A438" s="1">
        <v>106430883</v>
      </c>
      <c r="B438" s="1" t="s">
        <v>923</v>
      </c>
      <c r="C438" s="1">
        <v>1</v>
      </c>
      <c r="D438" s="2">
        <v>63.561643835616437</v>
      </c>
      <c r="E438" s="4">
        <f t="shared" si="51"/>
        <v>4</v>
      </c>
      <c r="F438" s="1">
        <v>1</v>
      </c>
      <c r="G438" s="1">
        <v>1</v>
      </c>
      <c r="H438" s="1">
        <v>40</v>
      </c>
      <c r="I438" s="8">
        <f t="shared" si="58"/>
        <v>2</v>
      </c>
      <c r="J438" s="1">
        <v>574</v>
      </c>
      <c r="K438" s="8">
        <f t="shared" si="55"/>
        <v>2</v>
      </c>
      <c r="L438" s="10">
        <v>0</v>
      </c>
      <c r="M438" s="1">
        <v>3142</v>
      </c>
      <c r="N438" s="1">
        <v>7201</v>
      </c>
      <c r="O438" s="2">
        <v>2.2918523233609167</v>
      </c>
      <c r="P438" s="1">
        <v>0</v>
      </c>
      <c r="Q438" s="1">
        <v>1</v>
      </c>
      <c r="R438" s="1">
        <v>1</v>
      </c>
      <c r="S438" s="1">
        <v>1</v>
      </c>
      <c r="T438" s="1">
        <v>1</v>
      </c>
      <c r="U438" s="1">
        <v>1</v>
      </c>
      <c r="V438" s="1">
        <v>16</v>
      </c>
      <c r="W438" s="1">
        <v>158</v>
      </c>
      <c r="X438" s="1">
        <v>3666</v>
      </c>
      <c r="Y438" s="1">
        <v>8309</v>
      </c>
      <c r="Z438" s="1">
        <v>12155</v>
      </c>
      <c r="AA438" s="8">
        <f t="shared" si="52"/>
        <v>3</v>
      </c>
      <c r="AB438" s="1">
        <v>4432</v>
      </c>
      <c r="AC438" s="8">
        <f t="shared" si="57"/>
        <v>2</v>
      </c>
      <c r="AD438" s="1">
        <v>1</v>
      </c>
      <c r="AE438" s="1">
        <v>3369</v>
      </c>
      <c r="AF438" s="8">
        <f t="shared" si="53"/>
        <v>2</v>
      </c>
      <c r="AG438" s="1">
        <v>228</v>
      </c>
      <c r="AH438" s="1">
        <v>39</v>
      </c>
      <c r="AI438" s="1">
        <v>1</v>
      </c>
    </row>
    <row r="439" spans="1:35" x14ac:dyDescent="0.2">
      <c r="A439" s="1">
        <v>106430905</v>
      </c>
      <c r="B439" s="1" t="s">
        <v>925</v>
      </c>
      <c r="C439" s="1">
        <v>1</v>
      </c>
      <c r="D439" s="2">
        <v>68.567123287671237</v>
      </c>
      <c r="E439" s="4">
        <f t="shared" si="51"/>
        <v>4</v>
      </c>
      <c r="F439" s="1">
        <v>1</v>
      </c>
      <c r="G439" s="1">
        <v>1</v>
      </c>
      <c r="H439" s="1">
        <v>0</v>
      </c>
      <c r="I439" s="8">
        <f t="shared" si="58"/>
        <v>1</v>
      </c>
      <c r="J439" s="1">
        <v>613</v>
      </c>
      <c r="K439" s="8">
        <f t="shared" si="55"/>
        <v>2</v>
      </c>
      <c r="L439" s="10">
        <v>0</v>
      </c>
      <c r="M439" s="1">
        <v>0</v>
      </c>
      <c r="N439" s="1">
        <v>0</v>
      </c>
      <c r="O439" s="2">
        <v>0</v>
      </c>
      <c r="P439" s="1">
        <v>0</v>
      </c>
      <c r="Q439" s="1">
        <v>1</v>
      </c>
      <c r="R439" s="1">
        <v>1</v>
      </c>
      <c r="S439" s="1">
        <v>1</v>
      </c>
      <c r="T439" s="1">
        <v>1</v>
      </c>
      <c r="U439" s="1">
        <v>1</v>
      </c>
      <c r="V439" s="1">
        <v>22</v>
      </c>
      <c r="W439" s="1">
        <v>4417</v>
      </c>
      <c r="X439" s="1">
        <v>6399</v>
      </c>
      <c r="Y439" s="1">
        <v>391</v>
      </c>
      <c r="Z439" s="1">
        <v>11229</v>
      </c>
      <c r="AA439" s="8">
        <f t="shared" si="52"/>
        <v>3</v>
      </c>
      <c r="AB439" s="1">
        <v>15499</v>
      </c>
      <c r="AC439" s="8">
        <f t="shared" si="57"/>
        <v>3</v>
      </c>
      <c r="AD439" s="1">
        <v>1</v>
      </c>
      <c r="AE439" s="1">
        <v>0</v>
      </c>
      <c r="AF439" s="8">
        <f t="shared" si="53"/>
        <v>1</v>
      </c>
      <c r="AG439" s="1">
        <v>0</v>
      </c>
      <c r="AH439" s="1">
        <v>0</v>
      </c>
      <c r="AI439" s="1">
        <v>1</v>
      </c>
    </row>
    <row r="440" spans="1:35" x14ac:dyDescent="0.2">
      <c r="A440" s="1">
        <v>106430915</v>
      </c>
      <c r="B440" s="1" t="s">
        <v>928</v>
      </c>
      <c r="C440" s="1">
        <v>1</v>
      </c>
      <c r="D440" s="2">
        <v>55.205479452054796</v>
      </c>
      <c r="E440" s="4">
        <f t="shared" si="51"/>
        <v>3</v>
      </c>
      <c r="F440" s="1">
        <v>1</v>
      </c>
      <c r="G440" s="1">
        <v>1</v>
      </c>
      <c r="H440" s="1">
        <v>0</v>
      </c>
      <c r="I440" s="8">
        <f t="shared" si="58"/>
        <v>1</v>
      </c>
      <c r="J440" s="1">
        <v>70</v>
      </c>
      <c r="K440" s="8">
        <f t="shared" si="55"/>
        <v>1</v>
      </c>
      <c r="L440" s="10">
        <v>0</v>
      </c>
      <c r="M440" s="1">
        <v>0</v>
      </c>
      <c r="N440" s="1">
        <v>0</v>
      </c>
      <c r="O440" s="2">
        <v>0</v>
      </c>
      <c r="P440" s="1">
        <v>0</v>
      </c>
      <c r="Q440" s="1">
        <v>0</v>
      </c>
      <c r="R440" s="1">
        <v>0</v>
      </c>
      <c r="S440" s="1">
        <v>0</v>
      </c>
      <c r="T440" s="1">
        <v>0</v>
      </c>
      <c r="U440" s="1">
        <v>0</v>
      </c>
      <c r="V440" s="1">
        <v>0</v>
      </c>
      <c r="W440" s="1">
        <v>0</v>
      </c>
      <c r="X440" s="1">
        <v>0</v>
      </c>
      <c r="Y440" s="1">
        <v>0</v>
      </c>
      <c r="Z440" s="1">
        <v>0</v>
      </c>
      <c r="AA440" s="8">
        <f t="shared" si="52"/>
        <v>1</v>
      </c>
      <c r="AB440" s="1">
        <v>0</v>
      </c>
      <c r="AC440" s="8">
        <f t="shared" si="57"/>
        <v>1</v>
      </c>
      <c r="AD440" s="1">
        <v>0</v>
      </c>
      <c r="AE440" s="1">
        <v>0</v>
      </c>
      <c r="AF440" s="8">
        <f t="shared" si="53"/>
        <v>1</v>
      </c>
      <c r="AG440" s="1">
        <v>0</v>
      </c>
      <c r="AH440" s="1">
        <v>0</v>
      </c>
      <c r="AI440" s="1">
        <v>0</v>
      </c>
    </row>
    <row r="441" spans="1:35" x14ac:dyDescent="0.2">
      <c r="A441" s="1">
        <v>106431506</v>
      </c>
      <c r="B441" s="1" t="s">
        <v>931</v>
      </c>
      <c r="C441" s="1">
        <v>1</v>
      </c>
      <c r="D441" s="2">
        <v>42.632876712328766</v>
      </c>
      <c r="E441" s="4">
        <f t="shared" si="51"/>
        <v>3</v>
      </c>
      <c r="F441" s="1">
        <v>1</v>
      </c>
      <c r="G441" s="1">
        <v>1</v>
      </c>
      <c r="H441" s="1">
        <v>12</v>
      </c>
      <c r="I441" s="8">
        <f t="shared" si="58"/>
        <v>1</v>
      </c>
      <c r="J441" s="1">
        <v>242</v>
      </c>
      <c r="K441" s="8">
        <f t="shared" si="55"/>
        <v>1</v>
      </c>
      <c r="L441" s="10">
        <v>32</v>
      </c>
      <c r="M441" s="1">
        <v>2039</v>
      </c>
      <c r="N441" s="1">
        <v>3395</v>
      </c>
      <c r="O441" s="2">
        <v>1.6650318783717508</v>
      </c>
      <c r="P441" s="1">
        <v>0</v>
      </c>
      <c r="Q441" s="1">
        <v>1</v>
      </c>
      <c r="R441" s="1">
        <v>1</v>
      </c>
      <c r="S441" s="1">
        <v>1</v>
      </c>
      <c r="T441" s="1">
        <v>1</v>
      </c>
      <c r="U441" s="1">
        <v>0</v>
      </c>
      <c r="V441" s="1">
        <v>8</v>
      </c>
      <c r="W441" s="1">
        <v>60</v>
      </c>
      <c r="X441" s="1">
        <v>1549</v>
      </c>
      <c r="Y441" s="1">
        <v>4215</v>
      </c>
      <c r="Z441" s="1">
        <v>5833</v>
      </c>
      <c r="AA441" s="8">
        <f t="shared" si="52"/>
        <v>2</v>
      </c>
      <c r="AB441" s="1">
        <v>3196</v>
      </c>
      <c r="AC441" s="8">
        <f t="shared" si="57"/>
        <v>1</v>
      </c>
      <c r="AD441" s="1">
        <v>1</v>
      </c>
      <c r="AE441" s="1">
        <v>2202</v>
      </c>
      <c r="AF441" s="8">
        <f t="shared" si="53"/>
        <v>2</v>
      </c>
      <c r="AG441" s="1">
        <v>117</v>
      </c>
      <c r="AH441" s="1">
        <v>9</v>
      </c>
      <c r="AI441" s="1">
        <v>0</v>
      </c>
    </row>
    <row r="442" spans="1:35" x14ac:dyDescent="0.2">
      <c r="A442" s="1">
        <v>106434040</v>
      </c>
      <c r="B442" s="1" t="s">
        <v>933</v>
      </c>
      <c r="C442" s="1">
        <v>1</v>
      </c>
      <c r="D442" s="2">
        <v>25.101369863013698</v>
      </c>
      <c r="E442" s="4">
        <f t="shared" si="51"/>
        <v>2</v>
      </c>
      <c r="F442" s="1">
        <v>1</v>
      </c>
      <c r="G442" s="1">
        <v>5</v>
      </c>
      <c r="H442" s="1">
        <v>80</v>
      </c>
      <c r="I442" s="8">
        <f t="shared" si="58"/>
        <v>4</v>
      </c>
      <c r="J442" s="1">
        <v>302</v>
      </c>
      <c r="K442" s="8">
        <f t="shared" si="55"/>
        <v>1</v>
      </c>
      <c r="L442" s="10">
        <v>64</v>
      </c>
      <c r="M442" s="1">
        <v>3743</v>
      </c>
      <c r="N442" s="1">
        <v>8702</v>
      </c>
      <c r="O442" s="2">
        <v>2.3248730964467006</v>
      </c>
      <c r="P442" s="1">
        <v>0</v>
      </c>
      <c r="Q442" s="1">
        <v>0</v>
      </c>
      <c r="R442" s="1">
        <v>0</v>
      </c>
      <c r="S442" s="1">
        <v>0</v>
      </c>
      <c r="T442" s="1">
        <v>0</v>
      </c>
      <c r="U442" s="1">
        <v>0</v>
      </c>
      <c r="V442" s="1">
        <v>0</v>
      </c>
      <c r="W442" s="1">
        <v>0</v>
      </c>
      <c r="X442" s="1">
        <v>0</v>
      </c>
      <c r="Y442" s="1">
        <v>0</v>
      </c>
      <c r="Z442" s="1">
        <v>0</v>
      </c>
      <c r="AA442" s="8">
        <f t="shared" si="52"/>
        <v>1</v>
      </c>
      <c r="AB442" s="1">
        <v>2458</v>
      </c>
      <c r="AC442" s="8">
        <f t="shared" si="57"/>
        <v>1</v>
      </c>
      <c r="AD442" s="1">
        <v>1</v>
      </c>
      <c r="AE442" s="1">
        <v>3945</v>
      </c>
      <c r="AF442" s="8">
        <f t="shared" si="53"/>
        <v>2</v>
      </c>
      <c r="AG442" s="1">
        <v>439</v>
      </c>
      <c r="AH442" s="1">
        <v>91</v>
      </c>
      <c r="AI442" s="1">
        <v>1</v>
      </c>
    </row>
    <row r="443" spans="1:35" x14ac:dyDescent="0.2">
      <c r="A443" s="1">
        <v>106434051</v>
      </c>
      <c r="B443" s="1" t="s">
        <v>935</v>
      </c>
      <c r="C443" s="1">
        <v>1</v>
      </c>
      <c r="D443" s="2">
        <v>24.12876712328767</v>
      </c>
      <c r="E443" s="4">
        <f t="shared" si="51"/>
        <v>2</v>
      </c>
      <c r="F443" s="1">
        <v>1</v>
      </c>
      <c r="G443" s="1">
        <v>2</v>
      </c>
      <c r="H443" s="1">
        <v>0</v>
      </c>
      <c r="I443" s="8">
        <f t="shared" si="58"/>
        <v>1</v>
      </c>
      <c r="J443" s="1">
        <v>31</v>
      </c>
      <c r="K443" s="8">
        <f t="shared" si="55"/>
        <v>1</v>
      </c>
      <c r="L443" s="10">
        <v>0</v>
      </c>
      <c r="M443" s="1">
        <v>0</v>
      </c>
      <c r="N443" s="1">
        <v>0</v>
      </c>
      <c r="O443" s="2">
        <v>0</v>
      </c>
      <c r="P443" s="1">
        <v>0</v>
      </c>
      <c r="Q443" s="1">
        <v>0</v>
      </c>
      <c r="R443" s="1">
        <v>0</v>
      </c>
      <c r="S443" s="1">
        <v>0</v>
      </c>
      <c r="T443" s="1">
        <v>0</v>
      </c>
      <c r="U443" s="1">
        <v>0</v>
      </c>
      <c r="V443" s="1">
        <v>0</v>
      </c>
      <c r="W443" s="1">
        <v>0</v>
      </c>
      <c r="X443" s="1">
        <v>0</v>
      </c>
      <c r="Y443" s="1">
        <v>0</v>
      </c>
      <c r="Z443" s="1">
        <v>0</v>
      </c>
      <c r="AA443" s="8">
        <f t="shared" si="52"/>
        <v>1</v>
      </c>
      <c r="AB443" s="1">
        <v>0</v>
      </c>
      <c r="AC443" s="8">
        <f t="shared" si="57"/>
        <v>1</v>
      </c>
      <c r="AD443" s="1">
        <v>0</v>
      </c>
      <c r="AE443" s="1">
        <v>0</v>
      </c>
      <c r="AF443" s="8">
        <f t="shared" si="53"/>
        <v>1</v>
      </c>
      <c r="AG443" s="1">
        <v>0</v>
      </c>
      <c r="AH443" s="1">
        <v>0</v>
      </c>
      <c r="AI443" s="1">
        <v>0</v>
      </c>
    </row>
    <row r="444" spans="1:35" x14ac:dyDescent="0.2">
      <c r="A444" s="1">
        <v>106434138</v>
      </c>
      <c r="B444" s="1" t="s">
        <v>938</v>
      </c>
      <c r="C444" s="1">
        <v>1</v>
      </c>
      <c r="D444" s="2">
        <v>16.786301369863015</v>
      </c>
      <c r="E444" s="4">
        <f t="shared" si="51"/>
        <v>1</v>
      </c>
      <c r="F444" s="1">
        <v>1</v>
      </c>
      <c r="G444" s="1">
        <v>1</v>
      </c>
      <c r="H444" s="1">
        <v>0</v>
      </c>
      <c r="I444" s="8">
        <f t="shared" si="58"/>
        <v>1</v>
      </c>
      <c r="J444" s="1">
        <v>93</v>
      </c>
      <c r="K444" s="8">
        <f t="shared" si="55"/>
        <v>1</v>
      </c>
      <c r="L444" s="10">
        <v>20</v>
      </c>
      <c r="M444" s="1">
        <v>531</v>
      </c>
      <c r="N444" s="1">
        <v>1060</v>
      </c>
      <c r="O444" s="2">
        <v>1.9962335216572504</v>
      </c>
      <c r="P444" s="1">
        <v>0</v>
      </c>
      <c r="Q444" s="1">
        <v>0</v>
      </c>
      <c r="R444" s="1">
        <v>1</v>
      </c>
      <c r="S444" s="1">
        <v>1</v>
      </c>
      <c r="T444" s="1">
        <v>1</v>
      </c>
      <c r="U444" s="1">
        <v>0</v>
      </c>
      <c r="V444" s="1">
        <v>14</v>
      </c>
      <c r="W444" s="1">
        <v>766</v>
      </c>
      <c r="X444" s="1">
        <v>1430</v>
      </c>
      <c r="Y444" s="1">
        <v>52</v>
      </c>
      <c r="Z444" s="1">
        <v>2389</v>
      </c>
      <c r="AA444" s="8">
        <f t="shared" si="52"/>
        <v>1</v>
      </c>
      <c r="AB444" s="1">
        <v>862</v>
      </c>
      <c r="AC444" s="8">
        <f t="shared" si="57"/>
        <v>1</v>
      </c>
      <c r="AD444" s="1">
        <v>0</v>
      </c>
      <c r="AE444" s="1">
        <v>559</v>
      </c>
      <c r="AF444" s="8">
        <f t="shared" si="53"/>
        <v>1</v>
      </c>
      <c r="AG444" s="1">
        <v>16</v>
      </c>
      <c r="AH444" s="1">
        <v>2</v>
      </c>
      <c r="AI444" s="1">
        <v>0</v>
      </c>
    </row>
    <row r="445" spans="1:35" x14ac:dyDescent="0.2">
      <c r="A445" s="1">
        <v>106434153</v>
      </c>
      <c r="B445" s="1" t="s">
        <v>1128</v>
      </c>
      <c r="C445" s="1">
        <v>1</v>
      </c>
      <c r="D445" s="2">
        <v>8.9671232876712335</v>
      </c>
      <c r="E445" s="4">
        <f t="shared" si="51"/>
        <v>1</v>
      </c>
      <c r="F445" s="1">
        <v>1</v>
      </c>
      <c r="G445" s="1">
        <v>1</v>
      </c>
      <c r="H445" s="1">
        <v>26</v>
      </c>
      <c r="I445" s="8">
        <f t="shared" si="58"/>
        <v>2</v>
      </c>
      <c r="J445" s="1">
        <v>327</v>
      </c>
      <c r="K445" s="8">
        <f t="shared" si="55"/>
        <v>1</v>
      </c>
      <c r="L445" s="10">
        <v>28</v>
      </c>
      <c r="M445" s="1">
        <v>4140</v>
      </c>
      <c r="N445" s="1">
        <v>7866</v>
      </c>
      <c r="O445" s="2">
        <v>1.9</v>
      </c>
      <c r="P445" s="1">
        <v>0</v>
      </c>
      <c r="Q445" s="1">
        <v>1</v>
      </c>
      <c r="R445" s="1">
        <v>1</v>
      </c>
      <c r="S445" s="1">
        <v>1</v>
      </c>
      <c r="T445" s="1">
        <v>1</v>
      </c>
      <c r="U445" s="1">
        <v>0</v>
      </c>
      <c r="V445" s="1">
        <v>25</v>
      </c>
      <c r="W445" s="1">
        <v>106</v>
      </c>
      <c r="X445" s="1">
        <v>2381</v>
      </c>
      <c r="Y445" s="1">
        <v>5489</v>
      </c>
      <c r="Z445" s="1">
        <v>8002</v>
      </c>
      <c r="AA445" s="8">
        <f t="shared" si="52"/>
        <v>2</v>
      </c>
      <c r="AB445" s="1">
        <v>4703</v>
      </c>
      <c r="AC445" s="8">
        <f t="shared" si="57"/>
        <v>2</v>
      </c>
      <c r="AD445" s="1">
        <v>1</v>
      </c>
      <c r="AE445" s="1">
        <v>4482</v>
      </c>
      <c r="AF445" s="8">
        <f t="shared" si="53"/>
        <v>3</v>
      </c>
      <c r="AG445" s="1">
        <v>366</v>
      </c>
      <c r="AH445" s="1">
        <v>60</v>
      </c>
      <c r="AI445" s="1">
        <v>0</v>
      </c>
    </row>
    <row r="446" spans="1:35" x14ac:dyDescent="0.2">
      <c r="A446" s="1">
        <v>106434218</v>
      </c>
      <c r="B446" s="1" t="s">
        <v>1186</v>
      </c>
      <c r="C446" s="1">
        <v>1</v>
      </c>
      <c r="D446" s="2">
        <v>5.6904109589041099</v>
      </c>
      <c r="E446" s="4">
        <f t="shared" si="51"/>
        <v>1</v>
      </c>
      <c r="F446" s="1">
        <v>3</v>
      </c>
      <c r="G446" s="1">
        <v>3</v>
      </c>
      <c r="H446" s="1">
        <v>0</v>
      </c>
      <c r="I446" s="8">
        <f t="shared" si="58"/>
        <v>1</v>
      </c>
      <c r="J446" s="1">
        <v>24</v>
      </c>
      <c r="K446" s="8">
        <f t="shared" si="55"/>
        <v>1</v>
      </c>
      <c r="L446" s="10">
        <v>0</v>
      </c>
      <c r="M446" s="1">
        <v>0</v>
      </c>
      <c r="N446" s="1">
        <v>0</v>
      </c>
      <c r="O446" s="2">
        <v>0</v>
      </c>
      <c r="P446" s="1">
        <v>0</v>
      </c>
      <c r="Q446" s="1">
        <v>0</v>
      </c>
      <c r="R446" s="1">
        <v>0</v>
      </c>
      <c r="S446" s="1">
        <v>0</v>
      </c>
      <c r="T446" s="1">
        <v>0</v>
      </c>
      <c r="U446" s="1">
        <v>0</v>
      </c>
      <c r="V446" s="1">
        <v>0</v>
      </c>
      <c r="W446" s="1">
        <v>0</v>
      </c>
      <c r="X446" s="1">
        <v>0</v>
      </c>
      <c r="Y446" s="1">
        <v>0</v>
      </c>
      <c r="Z446" s="1">
        <v>0</v>
      </c>
      <c r="AA446" s="8">
        <f t="shared" si="52"/>
        <v>1</v>
      </c>
      <c r="AB446" s="1">
        <v>0</v>
      </c>
      <c r="AC446" s="8">
        <f t="shared" si="57"/>
        <v>1</v>
      </c>
      <c r="AD446" s="1">
        <v>0</v>
      </c>
      <c r="AE446" s="1">
        <v>0</v>
      </c>
      <c r="AF446" s="8">
        <f t="shared" si="53"/>
        <v>1</v>
      </c>
      <c r="AG446" s="1">
        <v>0</v>
      </c>
      <c r="AH446" s="1">
        <v>0</v>
      </c>
      <c r="AI446" s="1">
        <v>0</v>
      </c>
    </row>
    <row r="447" spans="1:35" x14ac:dyDescent="0.2">
      <c r="A447" s="1">
        <v>106434220</v>
      </c>
      <c r="B447" s="1" t="s">
        <v>1184</v>
      </c>
      <c r="C447" s="1">
        <v>1</v>
      </c>
      <c r="D447" s="2">
        <v>5.3589041095890408</v>
      </c>
      <c r="E447" s="4">
        <f t="shared" si="51"/>
        <v>1</v>
      </c>
      <c r="F447" s="1">
        <v>3</v>
      </c>
      <c r="G447" s="1">
        <v>3</v>
      </c>
      <c r="H447" s="1">
        <v>0</v>
      </c>
      <c r="I447" s="8">
        <f t="shared" si="58"/>
        <v>1</v>
      </c>
      <c r="J447" s="1">
        <v>16</v>
      </c>
      <c r="K447" s="8">
        <f t="shared" si="55"/>
        <v>1</v>
      </c>
      <c r="L447" s="10">
        <v>0</v>
      </c>
      <c r="M447" s="1">
        <v>0</v>
      </c>
      <c r="N447" s="1">
        <v>0</v>
      </c>
      <c r="O447" s="2">
        <v>0</v>
      </c>
      <c r="P447" s="1">
        <v>0</v>
      </c>
      <c r="Q447" s="1">
        <v>0</v>
      </c>
      <c r="R447" s="1">
        <v>0</v>
      </c>
      <c r="S447" s="1">
        <v>0</v>
      </c>
      <c r="T447" s="1">
        <v>0</v>
      </c>
      <c r="U447" s="1">
        <v>0</v>
      </c>
      <c r="V447" s="1">
        <v>0</v>
      </c>
      <c r="W447" s="1">
        <v>0</v>
      </c>
      <c r="X447" s="1">
        <v>0</v>
      </c>
      <c r="Y447" s="1">
        <v>0</v>
      </c>
      <c r="Z447" s="1">
        <v>0</v>
      </c>
      <c r="AA447" s="8">
        <f t="shared" si="52"/>
        <v>1</v>
      </c>
      <c r="AB447" s="1">
        <v>0</v>
      </c>
      <c r="AC447" s="8">
        <f t="shared" si="57"/>
        <v>1</v>
      </c>
      <c r="AD447" s="1">
        <v>0</v>
      </c>
      <c r="AE447" s="1">
        <v>0</v>
      </c>
      <c r="AF447" s="8">
        <f t="shared" si="53"/>
        <v>1</v>
      </c>
      <c r="AG447" s="1">
        <v>0</v>
      </c>
      <c r="AH447" s="1">
        <v>0</v>
      </c>
      <c r="AI447" s="1">
        <v>0</v>
      </c>
    </row>
    <row r="448" spans="1:35" x14ac:dyDescent="0.2">
      <c r="A448" s="1">
        <v>106440755</v>
      </c>
      <c r="B448" s="1" t="s">
        <v>941</v>
      </c>
      <c r="C448" s="1">
        <v>1</v>
      </c>
      <c r="D448" s="2">
        <v>48.56986301369863</v>
      </c>
      <c r="E448" s="4">
        <f t="shared" si="51"/>
        <v>3</v>
      </c>
      <c r="F448" s="1">
        <v>1</v>
      </c>
      <c r="G448" s="1">
        <v>1</v>
      </c>
      <c r="H448" s="1">
        <v>14</v>
      </c>
      <c r="I448" s="8">
        <f t="shared" si="58"/>
        <v>1</v>
      </c>
      <c r="J448" s="1">
        <v>223</v>
      </c>
      <c r="K448" s="8">
        <f t="shared" si="55"/>
        <v>1</v>
      </c>
      <c r="L448" s="10">
        <v>25</v>
      </c>
      <c r="M448" s="1">
        <v>667</v>
      </c>
      <c r="N448" s="1">
        <v>1468</v>
      </c>
      <c r="O448" s="2">
        <v>2.2008995502248876</v>
      </c>
      <c r="P448" s="1">
        <v>0</v>
      </c>
      <c r="Q448" s="1">
        <v>1</v>
      </c>
      <c r="R448" s="1">
        <v>1</v>
      </c>
      <c r="S448" s="1">
        <v>1</v>
      </c>
      <c r="T448" s="1">
        <v>1</v>
      </c>
      <c r="U448" s="1">
        <v>1</v>
      </c>
      <c r="V448" s="1">
        <v>8</v>
      </c>
      <c r="W448" s="1">
        <v>62</v>
      </c>
      <c r="X448" s="1">
        <v>1082</v>
      </c>
      <c r="Y448" s="1">
        <v>6968</v>
      </c>
      <c r="Z448" s="1">
        <v>8120</v>
      </c>
      <c r="AA448" s="8">
        <f t="shared" si="52"/>
        <v>2</v>
      </c>
      <c r="AB448" s="1">
        <v>2890</v>
      </c>
      <c r="AC448" s="8">
        <f t="shared" si="57"/>
        <v>1</v>
      </c>
      <c r="AD448" s="1">
        <v>1</v>
      </c>
      <c r="AE448" s="1">
        <v>813</v>
      </c>
      <c r="AF448" s="8">
        <f t="shared" si="53"/>
        <v>1</v>
      </c>
      <c r="AG448" s="1">
        <v>67</v>
      </c>
      <c r="AH448" s="1">
        <v>11</v>
      </c>
      <c r="AI448" s="1">
        <v>0</v>
      </c>
    </row>
    <row r="449" spans="1:35" x14ac:dyDescent="0.2">
      <c r="A449" s="1">
        <v>106444012</v>
      </c>
      <c r="B449" s="1" t="s">
        <v>945</v>
      </c>
      <c r="C449" s="1">
        <v>1</v>
      </c>
      <c r="D449" s="2">
        <v>20.350684931506848</v>
      </c>
      <c r="E449" s="4">
        <f t="shared" si="51"/>
        <v>2</v>
      </c>
      <c r="F449" s="1">
        <v>1</v>
      </c>
      <c r="G449" s="1">
        <v>1</v>
      </c>
      <c r="H449" s="1">
        <v>0</v>
      </c>
      <c r="I449" s="8">
        <f t="shared" si="58"/>
        <v>1</v>
      </c>
      <c r="J449" s="1">
        <v>30</v>
      </c>
      <c r="K449" s="8">
        <f t="shared" si="55"/>
        <v>1</v>
      </c>
      <c r="L449" s="10">
        <v>12</v>
      </c>
      <c r="M449" s="1">
        <v>1019</v>
      </c>
      <c r="N449" s="1">
        <v>2151</v>
      </c>
      <c r="O449" s="2">
        <v>2.1108930323846908</v>
      </c>
      <c r="P449" s="1">
        <v>0</v>
      </c>
      <c r="Q449" s="1">
        <v>0</v>
      </c>
      <c r="R449" s="1">
        <v>0</v>
      </c>
      <c r="S449" s="1">
        <v>0</v>
      </c>
      <c r="T449" s="1">
        <v>0</v>
      </c>
      <c r="U449" s="1">
        <v>0</v>
      </c>
      <c r="V449" s="1">
        <v>0</v>
      </c>
      <c r="W449" s="1">
        <v>0</v>
      </c>
      <c r="X449" s="1">
        <v>0</v>
      </c>
      <c r="Y449" s="1">
        <v>0</v>
      </c>
      <c r="Z449" s="1">
        <v>0</v>
      </c>
      <c r="AA449" s="8">
        <f t="shared" si="52"/>
        <v>1</v>
      </c>
      <c r="AB449" s="1">
        <v>397</v>
      </c>
      <c r="AC449" s="8">
        <f t="shared" si="57"/>
        <v>1</v>
      </c>
      <c r="AD449" s="1">
        <v>1</v>
      </c>
      <c r="AE449" s="1">
        <v>1035</v>
      </c>
      <c r="AF449" s="8">
        <f t="shared" si="53"/>
        <v>1</v>
      </c>
      <c r="AG449" s="1">
        <v>9</v>
      </c>
      <c r="AH449" s="1">
        <v>0</v>
      </c>
      <c r="AI449" s="1">
        <v>0</v>
      </c>
    </row>
    <row r="450" spans="1:35" x14ac:dyDescent="0.2">
      <c r="A450" s="1">
        <v>106444013</v>
      </c>
      <c r="B450" s="1" t="s">
        <v>947</v>
      </c>
      <c r="C450" s="1">
        <v>1</v>
      </c>
      <c r="D450" s="2">
        <v>18.221917808219178</v>
      </c>
      <c r="E450" s="4">
        <f t="shared" si="51"/>
        <v>1</v>
      </c>
      <c r="F450" s="1">
        <v>1</v>
      </c>
      <c r="G450" s="1">
        <v>1</v>
      </c>
      <c r="H450" s="1">
        <v>10</v>
      </c>
      <c r="I450" s="8">
        <f t="shared" si="58"/>
        <v>1</v>
      </c>
      <c r="J450" s="1">
        <v>106</v>
      </c>
      <c r="K450" s="8">
        <f t="shared" si="55"/>
        <v>1</v>
      </c>
      <c r="L450" s="10">
        <v>28</v>
      </c>
      <c r="M450" s="1">
        <v>1138</v>
      </c>
      <c r="N450" s="1">
        <v>2879</v>
      </c>
      <c r="O450" s="2">
        <v>2.5298769771528997</v>
      </c>
      <c r="P450" s="1">
        <v>0</v>
      </c>
      <c r="Q450" s="1">
        <v>0</v>
      </c>
      <c r="R450" s="1">
        <v>1</v>
      </c>
      <c r="S450" s="1">
        <v>1</v>
      </c>
      <c r="T450" s="1">
        <v>1</v>
      </c>
      <c r="U450" s="1">
        <v>1</v>
      </c>
      <c r="V450" s="1">
        <v>0</v>
      </c>
      <c r="W450" s="1">
        <v>5</v>
      </c>
      <c r="X450" s="1">
        <v>145</v>
      </c>
      <c r="Y450" s="1">
        <v>2393</v>
      </c>
      <c r="Z450" s="1">
        <v>2543</v>
      </c>
      <c r="AA450" s="8">
        <f t="shared" si="52"/>
        <v>1</v>
      </c>
      <c r="AB450" s="1">
        <v>1617</v>
      </c>
      <c r="AC450" s="8">
        <f t="shared" si="57"/>
        <v>1</v>
      </c>
      <c r="AD450" s="1">
        <v>1</v>
      </c>
      <c r="AE450" s="1">
        <v>1263</v>
      </c>
      <c r="AF450" s="8">
        <f t="shared" si="53"/>
        <v>1</v>
      </c>
      <c r="AG450" s="1">
        <v>49</v>
      </c>
      <c r="AH450" s="1">
        <v>2</v>
      </c>
      <c r="AI450" s="1">
        <v>0</v>
      </c>
    </row>
    <row r="451" spans="1:35" x14ac:dyDescent="0.2">
      <c r="A451" s="1">
        <v>106444029</v>
      </c>
      <c r="B451" s="1" t="s">
        <v>1242</v>
      </c>
      <c r="C451" s="1">
        <v>1</v>
      </c>
      <c r="D451" s="2">
        <v>116.60273972602739</v>
      </c>
      <c r="E451" s="4">
        <f t="shared" si="51"/>
        <v>6</v>
      </c>
      <c r="F451" s="1">
        <v>3</v>
      </c>
      <c r="G451" s="1">
        <v>3</v>
      </c>
      <c r="H451" s="1">
        <v>0</v>
      </c>
      <c r="I451" s="8">
        <f t="shared" si="58"/>
        <v>1</v>
      </c>
      <c r="J451" s="1">
        <v>16</v>
      </c>
      <c r="K451" s="8">
        <f t="shared" si="55"/>
        <v>1</v>
      </c>
      <c r="L451" s="10">
        <v>0</v>
      </c>
      <c r="M451" s="1">
        <v>0</v>
      </c>
      <c r="N451" s="1">
        <v>0</v>
      </c>
      <c r="O451" s="2">
        <v>0</v>
      </c>
      <c r="P451" s="1">
        <v>0</v>
      </c>
      <c r="Q451" s="1">
        <v>0</v>
      </c>
      <c r="R451" s="1">
        <v>0</v>
      </c>
      <c r="S451" s="1">
        <v>0</v>
      </c>
      <c r="T451" s="1">
        <v>0</v>
      </c>
      <c r="U451" s="1">
        <v>0</v>
      </c>
      <c r="V451" s="1">
        <v>0</v>
      </c>
      <c r="W451" s="1">
        <v>0</v>
      </c>
      <c r="X451" s="1">
        <v>0</v>
      </c>
      <c r="Y451" s="1">
        <v>0</v>
      </c>
      <c r="Z451" s="1">
        <v>0</v>
      </c>
      <c r="AA451" s="8">
        <f t="shared" si="52"/>
        <v>1</v>
      </c>
      <c r="AB451" s="1">
        <v>0</v>
      </c>
      <c r="AC451" s="8">
        <f t="shared" si="57"/>
        <v>1</v>
      </c>
      <c r="AD451" s="1">
        <v>0</v>
      </c>
      <c r="AE451" s="1">
        <v>0</v>
      </c>
      <c r="AF451" s="8">
        <f t="shared" si="53"/>
        <v>1</v>
      </c>
      <c r="AG451" s="1">
        <v>0</v>
      </c>
      <c r="AH451" s="1">
        <v>0</v>
      </c>
      <c r="AI451" s="1">
        <v>0</v>
      </c>
    </row>
    <row r="452" spans="1:35" x14ac:dyDescent="0.2">
      <c r="A452" s="1">
        <v>106450936</v>
      </c>
      <c r="B452" s="1" t="s">
        <v>1271</v>
      </c>
      <c r="C452" s="1">
        <v>1</v>
      </c>
      <c r="D452" s="2">
        <v>57.542465753424658</v>
      </c>
      <c r="E452" s="4">
        <f t="shared" ref="E452:E515" si="59">IF(AND(D452&lt;=20,D452&gt;=0),1,IF(AND(D452&lt;=40,D452&gt;20),2,IF(AND(40&lt;D452,D452&lt;=60),3,IF(AND(60&lt;D452,D452&lt;=80),4,IF(AND(80&lt;D452,D452&lt;=100),5,6)))))</f>
        <v>3</v>
      </c>
      <c r="F452" s="1">
        <v>1</v>
      </c>
      <c r="G452" s="1">
        <v>1</v>
      </c>
      <c r="H452" s="1">
        <v>0</v>
      </c>
      <c r="I452" s="8">
        <f t="shared" si="58"/>
        <v>1</v>
      </c>
      <c r="J452" s="1">
        <v>121</v>
      </c>
      <c r="K452" s="8">
        <f t="shared" si="55"/>
        <v>1</v>
      </c>
      <c r="L452" s="10">
        <v>4</v>
      </c>
      <c r="M452" s="1">
        <v>59</v>
      </c>
      <c r="N452" s="1">
        <v>95</v>
      </c>
      <c r="O452" s="2">
        <v>1.6101694915254237</v>
      </c>
      <c r="P452" s="1">
        <v>0</v>
      </c>
      <c r="Q452" s="1">
        <v>0</v>
      </c>
      <c r="R452" s="1">
        <v>1</v>
      </c>
      <c r="S452" s="1">
        <v>1</v>
      </c>
      <c r="T452" s="1">
        <v>1</v>
      </c>
      <c r="U452" s="1">
        <v>0</v>
      </c>
      <c r="V452" s="1">
        <v>3</v>
      </c>
      <c r="W452" s="1">
        <v>33</v>
      </c>
      <c r="X452" s="1">
        <v>72</v>
      </c>
      <c r="Y452" s="1">
        <v>86</v>
      </c>
      <c r="Z452" s="1">
        <v>194</v>
      </c>
      <c r="AA452" s="8">
        <f t="shared" ref="AA452:AA515" si="60">IF(AND(Z452&lt;=5000,Z452&gt;=0),1,IF(AND(Z452&lt;=10000,Z452&gt;5000),2,IF(10000&lt;Z452,3,"")))</f>
        <v>1</v>
      </c>
      <c r="AB452" s="1">
        <v>28</v>
      </c>
      <c r="AC452" s="8">
        <f t="shared" si="57"/>
        <v>1</v>
      </c>
      <c r="AD452" s="1">
        <v>0</v>
      </c>
      <c r="AE452" s="1">
        <v>59</v>
      </c>
      <c r="AF452" s="8">
        <f t="shared" ref="AF452:AF515" si="61">IF(AND(AE452&lt;=2000,AE452&gt;=0),1,IF(AND(AE452&lt;=4000,AE452&gt;2000),2,IF(AND(4000&lt;AE452,AE452&lt;=6000),3,IF(AE452&gt;6000,4,""))))</f>
        <v>1</v>
      </c>
      <c r="AG452" s="1">
        <v>1</v>
      </c>
      <c r="AH452" s="1">
        <v>0</v>
      </c>
      <c r="AI452" s="1">
        <v>0</v>
      </c>
    </row>
    <row r="453" spans="1:35" x14ac:dyDescent="0.2">
      <c r="A453" s="1">
        <v>106450940</v>
      </c>
      <c r="B453" s="1" t="s">
        <v>1200</v>
      </c>
      <c r="C453" s="1">
        <v>1</v>
      </c>
      <c r="D453" s="2">
        <v>70.317808219178076</v>
      </c>
      <c r="E453" s="4">
        <f t="shared" si="59"/>
        <v>4</v>
      </c>
      <c r="F453" s="1">
        <v>1</v>
      </c>
      <c r="G453" s="1">
        <v>1</v>
      </c>
      <c r="H453" s="1">
        <v>0</v>
      </c>
      <c r="I453" s="8">
        <f t="shared" si="58"/>
        <v>1</v>
      </c>
      <c r="J453" s="1">
        <v>246</v>
      </c>
      <c r="K453" s="8">
        <f t="shared" si="55"/>
        <v>1</v>
      </c>
      <c r="L453" s="10">
        <v>0</v>
      </c>
      <c r="M453" s="1">
        <v>0</v>
      </c>
      <c r="N453" s="1">
        <v>0</v>
      </c>
      <c r="O453" s="2">
        <v>0</v>
      </c>
      <c r="P453" s="1">
        <v>0</v>
      </c>
      <c r="Q453" s="1">
        <v>0</v>
      </c>
      <c r="R453" s="1">
        <v>1</v>
      </c>
      <c r="S453" s="1">
        <v>1</v>
      </c>
      <c r="T453" s="1">
        <v>1</v>
      </c>
      <c r="U453" s="1">
        <v>1</v>
      </c>
      <c r="V453" s="1">
        <v>0</v>
      </c>
      <c r="W453" s="1">
        <v>8</v>
      </c>
      <c r="X453" s="1">
        <v>35</v>
      </c>
      <c r="Y453" s="1">
        <v>5691</v>
      </c>
      <c r="Z453" s="1">
        <v>5736</v>
      </c>
      <c r="AA453" s="8">
        <f t="shared" si="60"/>
        <v>2</v>
      </c>
      <c r="AB453" s="1">
        <v>1805</v>
      </c>
      <c r="AC453" s="8">
        <f t="shared" si="57"/>
        <v>1</v>
      </c>
      <c r="AD453" s="1">
        <v>0</v>
      </c>
      <c r="AE453" s="1">
        <v>0</v>
      </c>
      <c r="AF453" s="8">
        <f t="shared" si="61"/>
        <v>1</v>
      </c>
      <c r="AG453" s="1">
        <v>0</v>
      </c>
      <c r="AH453" s="1">
        <v>0</v>
      </c>
      <c r="AI453" s="1">
        <v>1</v>
      </c>
    </row>
    <row r="454" spans="1:35" x14ac:dyDescent="0.2">
      <c r="A454" s="1">
        <v>106450949</v>
      </c>
      <c r="B454" s="1" t="s">
        <v>950</v>
      </c>
      <c r="C454" s="1">
        <v>1</v>
      </c>
      <c r="D454" s="2">
        <v>63.293150684931504</v>
      </c>
      <c r="E454" s="4">
        <f t="shared" si="59"/>
        <v>4</v>
      </c>
      <c r="F454" s="1">
        <v>1</v>
      </c>
      <c r="G454" s="1">
        <v>1</v>
      </c>
      <c r="H454" s="1">
        <v>16</v>
      </c>
      <c r="I454" s="8">
        <f t="shared" si="58"/>
        <v>1</v>
      </c>
      <c r="J454" s="1">
        <v>267</v>
      </c>
      <c r="K454" s="8">
        <f t="shared" si="55"/>
        <v>1</v>
      </c>
      <c r="L454" s="10">
        <v>16</v>
      </c>
      <c r="M454" s="1">
        <v>1794</v>
      </c>
      <c r="N454" s="1">
        <v>3335</v>
      </c>
      <c r="O454" s="2">
        <v>1.858974358974359</v>
      </c>
      <c r="P454" s="1">
        <v>0</v>
      </c>
      <c r="Q454" s="1">
        <v>1</v>
      </c>
      <c r="R454" s="1">
        <v>1</v>
      </c>
      <c r="S454" s="1">
        <v>1</v>
      </c>
      <c r="T454" s="1">
        <v>1</v>
      </c>
      <c r="U454" s="1">
        <v>1</v>
      </c>
      <c r="V454" s="1">
        <v>4</v>
      </c>
      <c r="W454" s="1">
        <v>60</v>
      </c>
      <c r="X454" s="1">
        <v>994</v>
      </c>
      <c r="Y454" s="1">
        <v>6050</v>
      </c>
      <c r="Z454" s="1">
        <v>7108</v>
      </c>
      <c r="AA454" s="8">
        <f t="shared" si="60"/>
        <v>2</v>
      </c>
      <c r="AB454" s="1">
        <v>3887</v>
      </c>
      <c r="AC454" s="8">
        <f t="shared" si="57"/>
        <v>1</v>
      </c>
      <c r="AD454" s="1">
        <v>0</v>
      </c>
      <c r="AE454" s="1">
        <v>1965</v>
      </c>
      <c r="AF454" s="8">
        <f t="shared" si="61"/>
        <v>1</v>
      </c>
      <c r="AG454" s="1">
        <v>101</v>
      </c>
      <c r="AH454" s="1">
        <v>0</v>
      </c>
      <c r="AI454" s="1">
        <v>1</v>
      </c>
    </row>
    <row r="455" spans="1:35" x14ac:dyDescent="0.2">
      <c r="A455" s="1">
        <v>106454012</v>
      </c>
      <c r="B455" s="1" t="s">
        <v>954</v>
      </c>
      <c r="C455" s="1">
        <v>1</v>
      </c>
      <c r="D455" s="2">
        <v>24.846575342465755</v>
      </c>
      <c r="E455" s="4">
        <f t="shared" si="59"/>
        <v>2</v>
      </c>
      <c r="F455" s="1">
        <v>1</v>
      </c>
      <c r="G455" s="1">
        <v>8</v>
      </c>
      <c r="H455" s="1">
        <v>0</v>
      </c>
      <c r="I455" s="8">
        <f t="shared" si="58"/>
        <v>1</v>
      </c>
      <c r="J455" s="1">
        <v>88</v>
      </c>
      <c r="K455" s="8">
        <f t="shared" si="55"/>
        <v>1</v>
      </c>
      <c r="L455" s="10">
        <v>0</v>
      </c>
      <c r="M455" s="1">
        <v>0</v>
      </c>
      <c r="N455" s="1">
        <v>0</v>
      </c>
      <c r="O455" s="2">
        <v>0</v>
      </c>
      <c r="P455" s="1">
        <v>0</v>
      </c>
      <c r="Q455" s="1">
        <v>0</v>
      </c>
      <c r="R455" s="1">
        <v>0</v>
      </c>
      <c r="S455" s="1">
        <v>0</v>
      </c>
      <c r="T455" s="1">
        <v>1</v>
      </c>
      <c r="U455" s="1">
        <v>0</v>
      </c>
      <c r="V455" s="1">
        <v>0</v>
      </c>
      <c r="W455" s="1">
        <v>0</v>
      </c>
      <c r="X455" s="1">
        <v>0</v>
      </c>
      <c r="Y455" s="1">
        <v>0</v>
      </c>
      <c r="Z455" s="1">
        <v>0</v>
      </c>
      <c r="AA455" s="8">
        <f t="shared" si="60"/>
        <v>1</v>
      </c>
      <c r="AB455" s="1">
        <v>0</v>
      </c>
      <c r="AC455" s="8">
        <f t="shared" si="57"/>
        <v>1</v>
      </c>
      <c r="AD455" s="1">
        <v>0</v>
      </c>
      <c r="AE455" s="1">
        <v>0</v>
      </c>
      <c r="AF455" s="8">
        <f t="shared" si="61"/>
        <v>1</v>
      </c>
      <c r="AG455" s="1">
        <v>0</v>
      </c>
      <c r="AH455" s="1">
        <v>0</v>
      </c>
      <c r="AI455" s="1">
        <v>0</v>
      </c>
    </row>
    <row r="456" spans="1:35" x14ac:dyDescent="0.2">
      <c r="A456" s="1">
        <v>106454013</v>
      </c>
      <c r="B456" s="1" t="s">
        <v>956</v>
      </c>
      <c r="C456" s="1">
        <v>1</v>
      </c>
      <c r="D456" s="2">
        <v>24.312328767123287</v>
      </c>
      <c r="E456" s="4">
        <f t="shared" si="59"/>
        <v>2</v>
      </c>
      <c r="F456" s="1">
        <v>1</v>
      </c>
      <c r="G456" s="1">
        <v>1</v>
      </c>
      <c r="H456" s="1">
        <v>0</v>
      </c>
      <c r="I456" s="8">
        <f>IF(AND(H456&lt;=20,H456&gt;=0),1,IF(AND(H456&lt;=40,H456&gt;20),2,IF(AND(40&lt;H456,H456&lt;=60),3,IF(AND(60&lt;H456,H456&lt;=80),4,IF(AND(80&lt;H456,H456&lt;=100),5,6)))))</f>
        <v>1</v>
      </c>
      <c r="J456" s="1">
        <v>10</v>
      </c>
      <c r="K456" s="8">
        <f t="shared" si="55"/>
        <v>1</v>
      </c>
      <c r="L456" s="10">
        <v>0</v>
      </c>
      <c r="M456" s="1">
        <v>0</v>
      </c>
      <c r="N456" s="1">
        <v>0</v>
      </c>
      <c r="O456" s="2">
        <v>0</v>
      </c>
      <c r="P456" s="1">
        <v>0</v>
      </c>
      <c r="Q456" s="1">
        <v>0</v>
      </c>
      <c r="R456" s="1">
        <v>1</v>
      </c>
      <c r="S456" s="1">
        <v>1</v>
      </c>
      <c r="T456" s="1">
        <v>1</v>
      </c>
      <c r="U456" s="1">
        <v>0</v>
      </c>
      <c r="V456" s="1">
        <v>0</v>
      </c>
      <c r="W456" s="1">
        <v>0</v>
      </c>
      <c r="X456" s="1">
        <v>0</v>
      </c>
      <c r="Y456" s="1">
        <v>0</v>
      </c>
      <c r="Z456" s="1">
        <v>0</v>
      </c>
      <c r="AA456" s="8">
        <f t="shared" si="60"/>
        <v>1</v>
      </c>
      <c r="AB456" s="1">
        <v>266</v>
      </c>
      <c r="AC456" s="8">
        <f t="shared" si="57"/>
        <v>1</v>
      </c>
      <c r="AD456" s="1">
        <v>0</v>
      </c>
      <c r="AE456" s="1">
        <v>0</v>
      </c>
      <c r="AF456" s="8">
        <f t="shared" si="61"/>
        <v>1</v>
      </c>
      <c r="AG456" s="1">
        <v>0</v>
      </c>
      <c r="AH456" s="1">
        <v>0</v>
      </c>
      <c r="AI456" s="1">
        <v>0</v>
      </c>
    </row>
    <row r="457" spans="1:35" x14ac:dyDescent="0.2">
      <c r="A457" s="1">
        <v>106454068</v>
      </c>
      <c r="B457" s="1" t="s">
        <v>1348</v>
      </c>
      <c r="C457" s="1">
        <v>1</v>
      </c>
      <c r="D457" s="2">
        <v>116.60273972602739</v>
      </c>
      <c r="E457" s="4">
        <f t="shared" si="59"/>
        <v>6</v>
      </c>
      <c r="F457" s="1">
        <v>3</v>
      </c>
      <c r="G457" s="1">
        <v>3</v>
      </c>
      <c r="H457" s="1">
        <v>0</v>
      </c>
      <c r="I457" s="8">
        <f>IF(AND(H457&lt;=20,H457&gt;=0),1,IF(AND(H457&lt;=40,H457&gt;20),2,IF(AND(40&lt;H457,H457&lt;=60),3,IF(AND(60&lt;H457,H457&lt;=80),4,IF(AND(80&lt;H457,H457&lt;=100),5,6)))))</f>
        <v>1</v>
      </c>
      <c r="J457" s="1">
        <v>16</v>
      </c>
      <c r="K457" s="8">
        <f t="shared" si="55"/>
        <v>1</v>
      </c>
      <c r="L457" s="10">
        <v>0</v>
      </c>
      <c r="M457" s="1">
        <v>0</v>
      </c>
      <c r="N457" s="1">
        <v>0</v>
      </c>
      <c r="O457" s="2">
        <v>0</v>
      </c>
      <c r="P457" s="1">
        <v>0</v>
      </c>
      <c r="Q457" s="1">
        <v>0</v>
      </c>
      <c r="R457" s="1">
        <v>0</v>
      </c>
      <c r="S457" s="1">
        <v>0</v>
      </c>
      <c r="T457" s="1">
        <v>0</v>
      </c>
      <c r="U457" s="1">
        <v>0</v>
      </c>
      <c r="V457" s="1">
        <v>0</v>
      </c>
      <c r="W457" s="1">
        <v>0</v>
      </c>
      <c r="X457" s="1">
        <v>0</v>
      </c>
      <c r="Y457" s="1">
        <v>0</v>
      </c>
      <c r="Z457" s="1">
        <v>0</v>
      </c>
      <c r="AA457" s="8">
        <f t="shared" si="60"/>
        <v>1</v>
      </c>
      <c r="AB457" s="1">
        <v>0</v>
      </c>
      <c r="AC457" s="8">
        <f t="shared" si="57"/>
        <v>1</v>
      </c>
      <c r="AD457" s="1">
        <v>0</v>
      </c>
      <c r="AE457" s="1">
        <v>0</v>
      </c>
      <c r="AF457" s="8">
        <f t="shared" si="61"/>
        <v>1</v>
      </c>
      <c r="AG457" s="1">
        <v>0</v>
      </c>
      <c r="AH457" s="1">
        <v>0</v>
      </c>
      <c r="AI457" s="1">
        <v>0</v>
      </c>
    </row>
    <row r="458" spans="1:35" x14ac:dyDescent="0.2">
      <c r="A458" s="1">
        <v>106470871</v>
      </c>
      <c r="B458" s="1" t="s">
        <v>958</v>
      </c>
      <c r="C458" s="1">
        <v>1</v>
      </c>
      <c r="D458" s="2">
        <v>40.265753424657532</v>
      </c>
      <c r="E458" s="4">
        <f t="shared" si="59"/>
        <v>3</v>
      </c>
      <c r="F458" s="1">
        <v>1</v>
      </c>
      <c r="G458" s="1">
        <v>1</v>
      </c>
      <c r="H458" s="1">
        <v>0</v>
      </c>
      <c r="I458" s="8">
        <f t="shared" ref="I458:I487" si="62">IF(AND(H458&lt;=20,H458&gt;=0),1,IF(AND(H458&lt;=40,H458&gt;20),2,IF(AND(40&lt;H458,H458&lt;=60),3,IF(AND(60&lt;H458,H458&lt;=80),4,IF(AND(80&lt;H458,H458&lt;=100),5,6)))))</f>
        <v>1</v>
      </c>
      <c r="J458" s="1">
        <v>33</v>
      </c>
      <c r="K458" s="8">
        <f t="shared" si="55"/>
        <v>1</v>
      </c>
      <c r="L458" s="10">
        <v>4</v>
      </c>
      <c r="M458" s="1">
        <v>137</v>
      </c>
      <c r="N458" s="1">
        <v>256</v>
      </c>
      <c r="O458" s="2">
        <v>1.8686131386861313</v>
      </c>
      <c r="P458" s="1">
        <v>0</v>
      </c>
      <c r="Q458" s="1">
        <v>0</v>
      </c>
      <c r="R458" s="1">
        <v>1</v>
      </c>
      <c r="S458" s="1">
        <v>1</v>
      </c>
      <c r="T458" s="1">
        <v>1</v>
      </c>
      <c r="U458" s="1">
        <v>0</v>
      </c>
      <c r="V458" s="1">
        <v>0</v>
      </c>
      <c r="W458" s="1">
        <v>0</v>
      </c>
      <c r="X458" s="1">
        <v>71</v>
      </c>
      <c r="Y458" s="1">
        <v>481</v>
      </c>
      <c r="Z458" s="1">
        <v>552</v>
      </c>
      <c r="AA458" s="8">
        <f t="shared" si="60"/>
        <v>1</v>
      </c>
      <c r="AB458" s="1">
        <v>421</v>
      </c>
      <c r="AC458" s="8">
        <f t="shared" si="57"/>
        <v>1</v>
      </c>
      <c r="AD458" s="1">
        <v>1</v>
      </c>
      <c r="AE458" s="1">
        <v>135</v>
      </c>
      <c r="AF458" s="8">
        <f t="shared" si="61"/>
        <v>1</v>
      </c>
      <c r="AG458" s="1">
        <v>4</v>
      </c>
      <c r="AH458" s="1">
        <v>0</v>
      </c>
      <c r="AI458" s="1">
        <v>0</v>
      </c>
    </row>
    <row r="459" spans="1:35" x14ac:dyDescent="0.2">
      <c r="A459" s="1">
        <v>106474007</v>
      </c>
      <c r="B459" s="1" t="s">
        <v>962</v>
      </c>
      <c r="C459" s="1">
        <v>1</v>
      </c>
      <c r="D459" s="2">
        <v>19.008219178082193</v>
      </c>
      <c r="E459" s="4">
        <f t="shared" si="59"/>
        <v>1</v>
      </c>
      <c r="F459" s="1">
        <v>1</v>
      </c>
      <c r="G459" s="1">
        <v>1</v>
      </c>
      <c r="H459" s="1">
        <v>0</v>
      </c>
      <c r="I459" s="8">
        <f t="shared" si="62"/>
        <v>1</v>
      </c>
      <c r="J459" s="1">
        <v>28</v>
      </c>
      <c r="K459" s="8">
        <f t="shared" si="55"/>
        <v>1</v>
      </c>
      <c r="L459" s="10">
        <v>0</v>
      </c>
      <c r="M459" s="1">
        <v>176</v>
      </c>
      <c r="N459" s="1">
        <v>370</v>
      </c>
      <c r="O459" s="2">
        <v>2.1022727272727271</v>
      </c>
      <c r="P459" s="1">
        <v>0</v>
      </c>
      <c r="Q459" s="1">
        <v>0</v>
      </c>
      <c r="R459" s="1">
        <v>1</v>
      </c>
      <c r="S459" s="1">
        <v>1</v>
      </c>
      <c r="T459" s="1">
        <v>1</v>
      </c>
      <c r="U459" s="1">
        <v>0</v>
      </c>
      <c r="V459" s="1">
        <v>0</v>
      </c>
      <c r="W459" s="1">
        <v>0</v>
      </c>
      <c r="X459" s="1">
        <v>0</v>
      </c>
      <c r="Y459" s="1">
        <v>0</v>
      </c>
      <c r="Z459" s="1">
        <v>1174</v>
      </c>
      <c r="AA459" s="8">
        <f t="shared" si="60"/>
        <v>1</v>
      </c>
      <c r="AB459" s="1">
        <v>429</v>
      </c>
      <c r="AC459" s="8">
        <f t="shared" si="57"/>
        <v>1</v>
      </c>
      <c r="AD459" s="1">
        <v>0</v>
      </c>
      <c r="AE459" s="1">
        <v>184</v>
      </c>
      <c r="AF459" s="8">
        <f t="shared" si="61"/>
        <v>1</v>
      </c>
      <c r="AG459" s="1">
        <v>2</v>
      </c>
      <c r="AH459" s="1">
        <v>1</v>
      </c>
      <c r="AI459" s="1">
        <v>0</v>
      </c>
    </row>
    <row r="460" spans="1:35" x14ac:dyDescent="0.2">
      <c r="A460" s="1">
        <v>106480989</v>
      </c>
      <c r="B460" s="1" t="s">
        <v>1295</v>
      </c>
      <c r="C460" s="1">
        <v>1</v>
      </c>
      <c r="D460" s="2">
        <v>43.331506849315069</v>
      </c>
      <c r="E460" s="4">
        <f t="shared" si="59"/>
        <v>3</v>
      </c>
      <c r="F460" s="1">
        <v>1</v>
      </c>
      <c r="G460" s="1">
        <v>1</v>
      </c>
      <c r="H460" s="1">
        <v>16</v>
      </c>
      <c r="I460" s="8">
        <f t="shared" si="62"/>
        <v>1</v>
      </c>
      <c r="J460" s="1">
        <v>248</v>
      </c>
      <c r="K460" s="8">
        <f t="shared" ref="K460:K515" si="63">IF(AND(J460&lt;=400,J460&gt;=0),1,IF(AND(J460&lt;=800,J460&gt;400),2,IF(800&lt;J460,3,"")))</f>
        <v>1</v>
      </c>
      <c r="L460" s="10">
        <v>22</v>
      </c>
      <c r="M460" s="1">
        <v>1379</v>
      </c>
      <c r="N460" s="1">
        <v>2277</v>
      </c>
      <c r="O460" s="2">
        <v>1.6511965192168239</v>
      </c>
      <c r="P460" s="1">
        <v>0</v>
      </c>
      <c r="Q460" s="1">
        <v>1</v>
      </c>
      <c r="R460" s="1">
        <v>1</v>
      </c>
      <c r="S460" s="1">
        <v>1</v>
      </c>
      <c r="T460" s="1">
        <v>1</v>
      </c>
      <c r="U460" s="1">
        <v>1</v>
      </c>
      <c r="V460" s="1">
        <v>2</v>
      </c>
      <c r="W460" s="1">
        <v>112</v>
      </c>
      <c r="X460" s="1">
        <v>1884</v>
      </c>
      <c r="Y460" s="1">
        <v>2736</v>
      </c>
      <c r="Z460" s="1">
        <v>4741</v>
      </c>
      <c r="AA460" s="8">
        <f t="shared" si="60"/>
        <v>1</v>
      </c>
      <c r="AB460" s="1">
        <v>2361</v>
      </c>
      <c r="AC460" s="8">
        <f t="shared" si="57"/>
        <v>1</v>
      </c>
      <c r="AD460" s="1">
        <v>0</v>
      </c>
      <c r="AE460" s="1">
        <v>1551</v>
      </c>
      <c r="AF460" s="8">
        <f t="shared" si="61"/>
        <v>1</v>
      </c>
      <c r="AG460" s="1">
        <v>107</v>
      </c>
      <c r="AH460" s="1">
        <v>21</v>
      </c>
      <c r="AI460" s="1">
        <v>0</v>
      </c>
    </row>
    <row r="461" spans="1:35" x14ac:dyDescent="0.2">
      <c r="A461" s="1">
        <v>106481015</v>
      </c>
      <c r="B461" s="1" t="s">
        <v>965</v>
      </c>
      <c r="C461" s="1">
        <v>1</v>
      </c>
      <c r="D461" s="2">
        <v>53.098630136986301</v>
      </c>
      <c r="E461" s="4">
        <f t="shared" si="59"/>
        <v>3</v>
      </c>
      <c r="F461" s="1">
        <v>2</v>
      </c>
      <c r="G461" s="1">
        <v>3</v>
      </c>
      <c r="H461" s="1">
        <v>0</v>
      </c>
      <c r="I461" s="8">
        <f t="shared" si="62"/>
        <v>1</v>
      </c>
      <c r="J461" s="1">
        <v>61</v>
      </c>
      <c r="K461" s="8">
        <f t="shared" si="63"/>
        <v>1</v>
      </c>
      <c r="L461" s="10">
        <v>0</v>
      </c>
      <c r="M461" s="1">
        <v>0</v>
      </c>
      <c r="N461" s="1">
        <v>0</v>
      </c>
      <c r="O461" s="2">
        <v>0</v>
      </c>
      <c r="P461" s="1">
        <v>13</v>
      </c>
      <c r="Q461" s="1">
        <v>0</v>
      </c>
      <c r="R461" s="1">
        <v>0</v>
      </c>
      <c r="S461" s="1">
        <v>0</v>
      </c>
      <c r="T461" s="1">
        <v>0</v>
      </c>
      <c r="U461" s="1">
        <v>0</v>
      </c>
      <c r="V461" s="1">
        <v>0</v>
      </c>
      <c r="W461" s="1">
        <v>0</v>
      </c>
      <c r="X461" s="1">
        <v>0</v>
      </c>
      <c r="Y461" s="1">
        <v>0</v>
      </c>
      <c r="Z461" s="1">
        <v>0</v>
      </c>
      <c r="AA461" s="8">
        <f t="shared" si="60"/>
        <v>1</v>
      </c>
      <c r="AB461" s="1">
        <v>0</v>
      </c>
      <c r="AC461" s="8">
        <f t="shared" si="57"/>
        <v>1</v>
      </c>
      <c r="AD461" s="1">
        <v>0</v>
      </c>
      <c r="AE461" s="1">
        <v>0</v>
      </c>
      <c r="AF461" s="8">
        <f t="shared" si="61"/>
        <v>1</v>
      </c>
      <c r="AG461" s="1">
        <v>0</v>
      </c>
      <c r="AH461" s="1">
        <v>0</v>
      </c>
      <c r="AI461" s="1">
        <v>0</v>
      </c>
    </row>
    <row r="462" spans="1:35" x14ac:dyDescent="0.2">
      <c r="A462" s="1">
        <v>106481094</v>
      </c>
      <c r="B462" s="1" t="s">
        <v>1393</v>
      </c>
      <c r="C462" s="1">
        <v>1</v>
      </c>
      <c r="D462" s="2">
        <v>70.567123287671237</v>
      </c>
      <c r="E462" s="4">
        <f t="shared" si="59"/>
        <v>4</v>
      </c>
      <c r="F462" s="1">
        <v>1</v>
      </c>
      <c r="G462" s="1">
        <v>1</v>
      </c>
      <c r="H462" s="1">
        <v>0</v>
      </c>
      <c r="I462" s="8">
        <f t="shared" si="62"/>
        <v>1</v>
      </c>
      <c r="J462" s="1">
        <v>102</v>
      </c>
      <c r="K462" s="8">
        <f t="shared" si="63"/>
        <v>1</v>
      </c>
      <c r="L462" s="10">
        <v>12</v>
      </c>
      <c r="M462" s="1">
        <v>561</v>
      </c>
      <c r="N462" s="1">
        <v>997</v>
      </c>
      <c r="O462" s="2">
        <v>1.7771836007130124</v>
      </c>
      <c r="P462" s="1">
        <v>0</v>
      </c>
      <c r="Q462" s="1">
        <v>1</v>
      </c>
      <c r="R462" s="1">
        <v>1</v>
      </c>
      <c r="S462" s="1">
        <v>1</v>
      </c>
      <c r="T462" s="1">
        <v>1</v>
      </c>
      <c r="U462" s="1">
        <v>0</v>
      </c>
      <c r="V462" s="1">
        <v>7</v>
      </c>
      <c r="W462" s="1">
        <v>29</v>
      </c>
      <c r="X462" s="1">
        <v>328</v>
      </c>
      <c r="Y462" s="1">
        <v>2454</v>
      </c>
      <c r="Z462" s="1">
        <v>2818</v>
      </c>
      <c r="AA462" s="8">
        <f t="shared" si="60"/>
        <v>1</v>
      </c>
      <c r="AB462" s="1">
        <v>1088</v>
      </c>
      <c r="AC462" s="8">
        <f t="shared" si="57"/>
        <v>1</v>
      </c>
      <c r="AD462" s="1">
        <v>1</v>
      </c>
      <c r="AE462" s="1">
        <v>561</v>
      </c>
      <c r="AF462" s="8">
        <f t="shared" si="61"/>
        <v>1</v>
      </c>
      <c r="AG462" s="1">
        <v>20</v>
      </c>
      <c r="AH462" s="1">
        <v>3</v>
      </c>
      <c r="AI462" s="1">
        <v>0</v>
      </c>
    </row>
    <row r="463" spans="1:35" x14ac:dyDescent="0.2">
      <c r="A463" s="1">
        <v>106481357</v>
      </c>
      <c r="B463" s="1" t="s">
        <v>969</v>
      </c>
      <c r="C463" s="1">
        <v>1</v>
      </c>
      <c r="D463" s="2">
        <v>56.61643835616438</v>
      </c>
      <c r="E463" s="4">
        <f t="shared" si="59"/>
        <v>3</v>
      </c>
      <c r="F463" s="1">
        <v>1</v>
      </c>
      <c r="G463" s="1">
        <v>1</v>
      </c>
      <c r="H463" s="1">
        <v>16</v>
      </c>
      <c r="I463" s="8">
        <f t="shared" si="62"/>
        <v>1</v>
      </c>
      <c r="J463" s="1">
        <v>132</v>
      </c>
      <c r="K463" s="8">
        <f t="shared" si="63"/>
        <v>1</v>
      </c>
      <c r="L463" s="10">
        <v>11</v>
      </c>
      <c r="M463" s="1">
        <v>1194</v>
      </c>
      <c r="N463" s="1">
        <v>2204</v>
      </c>
      <c r="O463" s="2">
        <v>1.845896147403685</v>
      </c>
      <c r="P463" s="1">
        <v>0</v>
      </c>
      <c r="Q463" s="1">
        <v>1</v>
      </c>
      <c r="R463" s="1">
        <v>1</v>
      </c>
      <c r="S463" s="1">
        <v>1</v>
      </c>
      <c r="T463" s="1">
        <v>1</v>
      </c>
      <c r="U463" s="1">
        <v>0</v>
      </c>
      <c r="V463" s="1">
        <v>0</v>
      </c>
      <c r="W463" s="1">
        <v>20</v>
      </c>
      <c r="X463" s="1">
        <v>294</v>
      </c>
      <c r="Y463" s="1">
        <v>4506</v>
      </c>
      <c r="Z463" s="1">
        <v>4820</v>
      </c>
      <c r="AA463" s="8">
        <f t="shared" si="60"/>
        <v>1</v>
      </c>
      <c r="AB463" s="1">
        <v>1258</v>
      </c>
      <c r="AC463" s="8">
        <f t="shared" si="57"/>
        <v>1</v>
      </c>
      <c r="AD463" s="1">
        <v>1</v>
      </c>
      <c r="AE463" s="1">
        <v>1339</v>
      </c>
      <c r="AF463" s="8">
        <f t="shared" si="61"/>
        <v>1</v>
      </c>
      <c r="AG463" s="1">
        <v>70</v>
      </c>
      <c r="AH463" s="1">
        <v>14</v>
      </c>
      <c r="AI463" s="1">
        <v>0</v>
      </c>
    </row>
    <row r="464" spans="1:35" x14ac:dyDescent="0.2">
      <c r="A464" s="1">
        <v>106484001</v>
      </c>
      <c r="B464" s="1" t="s">
        <v>972</v>
      </c>
      <c r="C464" s="1">
        <v>1</v>
      </c>
      <c r="D464" s="2">
        <v>29.043835616438358</v>
      </c>
      <c r="E464" s="4">
        <f t="shared" si="59"/>
        <v>2</v>
      </c>
      <c r="F464" s="1">
        <v>1</v>
      </c>
      <c r="G464" s="1">
        <v>1</v>
      </c>
      <c r="H464" s="1">
        <v>0</v>
      </c>
      <c r="I464" s="8">
        <f t="shared" si="62"/>
        <v>1</v>
      </c>
      <c r="J464" s="1">
        <v>50</v>
      </c>
      <c r="K464" s="8">
        <f t="shared" si="63"/>
        <v>1</v>
      </c>
      <c r="L464" s="10">
        <v>0</v>
      </c>
      <c r="M464" s="1">
        <v>0</v>
      </c>
      <c r="N464" s="1">
        <v>0</v>
      </c>
      <c r="O464" s="2">
        <v>0</v>
      </c>
      <c r="P464" s="1">
        <v>0</v>
      </c>
      <c r="Q464" s="1">
        <v>1</v>
      </c>
      <c r="R464" s="1">
        <v>1</v>
      </c>
      <c r="S464" s="1">
        <v>1</v>
      </c>
      <c r="T464" s="1">
        <v>1</v>
      </c>
      <c r="U464" s="1">
        <v>0</v>
      </c>
      <c r="V464" s="1">
        <v>0</v>
      </c>
      <c r="W464" s="1">
        <v>12</v>
      </c>
      <c r="X464" s="1">
        <v>161</v>
      </c>
      <c r="Y464" s="1">
        <v>1966</v>
      </c>
      <c r="Z464" s="1">
        <v>2139</v>
      </c>
      <c r="AA464" s="8">
        <f t="shared" si="60"/>
        <v>1</v>
      </c>
      <c r="AB464" s="1">
        <v>538</v>
      </c>
      <c r="AC464" s="8">
        <f t="shared" si="57"/>
        <v>1</v>
      </c>
      <c r="AD464" s="1">
        <v>1</v>
      </c>
      <c r="AE464" s="1">
        <v>0</v>
      </c>
      <c r="AF464" s="8">
        <f t="shared" si="61"/>
        <v>1</v>
      </c>
      <c r="AG464" s="1">
        <v>0</v>
      </c>
      <c r="AH464" s="1">
        <v>0</v>
      </c>
      <c r="AI464" s="1">
        <v>0</v>
      </c>
    </row>
    <row r="465" spans="1:35" x14ac:dyDescent="0.2">
      <c r="A465" s="1">
        <v>106484044</v>
      </c>
      <c r="B465" s="1" t="s">
        <v>1162</v>
      </c>
      <c r="C465" s="1">
        <v>1</v>
      </c>
      <c r="D465" s="2">
        <v>6.816438356164384</v>
      </c>
      <c r="E465" s="4">
        <f t="shared" si="59"/>
        <v>1</v>
      </c>
      <c r="F465" s="1">
        <v>1</v>
      </c>
      <c r="G465" s="1">
        <v>1</v>
      </c>
      <c r="H465" s="1">
        <v>0</v>
      </c>
      <c r="I465" s="8">
        <f t="shared" si="62"/>
        <v>1</v>
      </c>
      <c r="J465" s="1">
        <v>140</v>
      </c>
      <c r="K465" s="8">
        <f t="shared" si="63"/>
        <v>1</v>
      </c>
      <c r="L465" s="10">
        <v>20</v>
      </c>
      <c r="M465" s="1">
        <v>1102</v>
      </c>
      <c r="N465" s="1">
        <v>1664</v>
      </c>
      <c r="O465" s="2">
        <v>1.5099818511796734</v>
      </c>
      <c r="P465" s="1">
        <v>0</v>
      </c>
      <c r="Q465" s="1">
        <v>1</v>
      </c>
      <c r="R465" s="1">
        <v>1</v>
      </c>
      <c r="S465" s="1">
        <v>1</v>
      </c>
      <c r="T465" s="1">
        <v>1</v>
      </c>
      <c r="U465" s="1">
        <v>1</v>
      </c>
      <c r="V465" s="1">
        <v>1</v>
      </c>
      <c r="W465" s="1">
        <v>130</v>
      </c>
      <c r="X465" s="1">
        <v>1436</v>
      </c>
      <c r="Y465" s="1">
        <v>1851</v>
      </c>
      <c r="Z465" s="1">
        <v>3419</v>
      </c>
      <c r="AA465" s="8">
        <f t="shared" si="60"/>
        <v>1</v>
      </c>
      <c r="AB465" s="1">
        <v>1694</v>
      </c>
      <c r="AC465" s="8">
        <f t="shared" si="57"/>
        <v>1</v>
      </c>
      <c r="AD465" s="1">
        <v>1</v>
      </c>
      <c r="AE465" s="1">
        <v>1112</v>
      </c>
      <c r="AF465" s="8">
        <f t="shared" si="61"/>
        <v>1</v>
      </c>
      <c r="AG465" s="1">
        <v>38</v>
      </c>
      <c r="AH465" s="1">
        <v>10</v>
      </c>
      <c r="AI465" s="1">
        <v>0</v>
      </c>
    </row>
    <row r="466" spans="1:35" x14ac:dyDescent="0.2">
      <c r="A466" s="1">
        <v>106484062</v>
      </c>
      <c r="B466" s="1" t="s">
        <v>1262</v>
      </c>
      <c r="C466" s="1">
        <v>1</v>
      </c>
      <c r="D466" s="2">
        <v>116.60273972602739</v>
      </c>
      <c r="E466" s="4">
        <f t="shared" si="59"/>
        <v>6</v>
      </c>
      <c r="F466" s="1">
        <v>3</v>
      </c>
      <c r="G466" s="1">
        <v>3</v>
      </c>
      <c r="H466" s="1">
        <v>0</v>
      </c>
      <c r="I466" s="8">
        <f t="shared" si="62"/>
        <v>1</v>
      </c>
      <c r="J466" s="1">
        <v>16</v>
      </c>
      <c r="K466" s="8">
        <f t="shared" si="63"/>
        <v>1</v>
      </c>
      <c r="L466" s="10">
        <v>0</v>
      </c>
      <c r="M466" s="1">
        <v>0</v>
      </c>
      <c r="N466" s="1">
        <v>0</v>
      </c>
      <c r="O466" s="2">
        <v>0</v>
      </c>
      <c r="P466" s="1">
        <v>0</v>
      </c>
      <c r="Q466" s="1">
        <v>0</v>
      </c>
      <c r="R466" s="1">
        <v>0</v>
      </c>
      <c r="S466" s="1">
        <v>0</v>
      </c>
      <c r="T466" s="1">
        <v>0</v>
      </c>
      <c r="U466" s="1">
        <v>0</v>
      </c>
      <c r="V466" s="1">
        <v>0</v>
      </c>
      <c r="W466" s="1">
        <v>0</v>
      </c>
      <c r="X466" s="1">
        <v>0</v>
      </c>
      <c r="Y466" s="1">
        <v>0</v>
      </c>
      <c r="Z466" s="1">
        <v>0</v>
      </c>
      <c r="AA466" s="8">
        <f t="shared" si="60"/>
        <v>1</v>
      </c>
      <c r="AB466" s="1">
        <v>0</v>
      </c>
      <c r="AC466" s="8">
        <f t="shared" si="57"/>
        <v>1</v>
      </c>
      <c r="AD466" s="1">
        <v>0</v>
      </c>
      <c r="AE466" s="1">
        <v>0</v>
      </c>
      <c r="AF466" s="8">
        <f t="shared" si="61"/>
        <v>1</v>
      </c>
      <c r="AG466" s="1">
        <v>0</v>
      </c>
      <c r="AH466" s="1">
        <v>0</v>
      </c>
      <c r="AI466" s="1">
        <v>0</v>
      </c>
    </row>
    <row r="467" spans="1:35" x14ac:dyDescent="0.2">
      <c r="A467" s="1">
        <v>106490907</v>
      </c>
      <c r="B467" s="1" t="s">
        <v>975</v>
      </c>
      <c r="C467" s="1">
        <v>1</v>
      </c>
      <c r="D467" s="2">
        <v>54.471232876712328</v>
      </c>
      <c r="E467" s="4">
        <f t="shared" si="59"/>
        <v>3</v>
      </c>
      <c r="F467" s="1">
        <v>1</v>
      </c>
      <c r="G467" s="1">
        <v>8</v>
      </c>
      <c r="H467" s="1">
        <v>0</v>
      </c>
      <c r="I467" s="8">
        <f t="shared" si="62"/>
        <v>1</v>
      </c>
      <c r="J467" s="1">
        <v>60</v>
      </c>
      <c r="K467" s="8">
        <f t="shared" si="63"/>
        <v>1</v>
      </c>
      <c r="L467" s="10">
        <v>0</v>
      </c>
      <c r="M467" s="1">
        <v>0</v>
      </c>
      <c r="N467" s="1">
        <v>0</v>
      </c>
      <c r="O467" s="2">
        <v>0</v>
      </c>
      <c r="P467" s="1">
        <v>0</v>
      </c>
      <c r="Q467" s="1">
        <v>0</v>
      </c>
      <c r="R467" s="1">
        <v>0</v>
      </c>
      <c r="S467" s="1">
        <v>0</v>
      </c>
      <c r="T467" s="1">
        <v>0</v>
      </c>
      <c r="U467" s="1">
        <v>0</v>
      </c>
      <c r="V467" s="1">
        <v>0</v>
      </c>
      <c r="W467" s="1">
        <v>0</v>
      </c>
      <c r="X467" s="1">
        <v>0</v>
      </c>
      <c r="Y467" s="1">
        <v>0</v>
      </c>
      <c r="Z467" s="1">
        <v>0</v>
      </c>
      <c r="AA467" s="8">
        <f t="shared" si="60"/>
        <v>1</v>
      </c>
      <c r="AB467" s="1">
        <v>0</v>
      </c>
      <c r="AC467" s="8">
        <f t="shared" si="57"/>
        <v>1</v>
      </c>
      <c r="AD467" s="1">
        <v>0</v>
      </c>
      <c r="AE467" s="1">
        <v>0</v>
      </c>
      <c r="AF467" s="8">
        <f t="shared" si="61"/>
        <v>1</v>
      </c>
      <c r="AG467" s="1">
        <v>0</v>
      </c>
      <c r="AH467" s="1">
        <v>0</v>
      </c>
      <c r="AI467" s="1">
        <v>0</v>
      </c>
    </row>
    <row r="468" spans="1:35" x14ac:dyDescent="0.2">
      <c r="A468" s="1">
        <v>106490919</v>
      </c>
      <c r="B468" s="1" t="s">
        <v>979</v>
      </c>
      <c r="C468" s="1">
        <v>0</v>
      </c>
      <c r="D468" s="2">
        <v>63.065753424657537</v>
      </c>
      <c r="E468" s="4">
        <f t="shared" si="59"/>
        <v>4</v>
      </c>
      <c r="F468" s="1">
        <v>1</v>
      </c>
      <c r="G468" s="1">
        <v>1</v>
      </c>
      <c r="H468" s="1">
        <v>10</v>
      </c>
      <c r="I468" s="8">
        <f t="shared" si="62"/>
        <v>1</v>
      </c>
      <c r="J468" s="1">
        <v>135</v>
      </c>
      <c r="K468" s="8">
        <f t="shared" si="63"/>
        <v>1</v>
      </c>
      <c r="L468" s="10">
        <v>10</v>
      </c>
      <c r="M468" s="1">
        <v>1238</v>
      </c>
      <c r="N468" s="1">
        <v>2266</v>
      </c>
      <c r="O468" s="2">
        <v>1.8303715670436187</v>
      </c>
      <c r="P468" s="1">
        <v>0</v>
      </c>
      <c r="Q468" s="1">
        <v>1</v>
      </c>
      <c r="R468" s="1">
        <v>1</v>
      </c>
      <c r="S468" s="1">
        <v>1</v>
      </c>
      <c r="T468" s="1">
        <v>1</v>
      </c>
      <c r="U468" s="1">
        <v>1</v>
      </c>
      <c r="V468" s="1">
        <v>0</v>
      </c>
      <c r="W468" s="1">
        <v>14</v>
      </c>
      <c r="X468" s="1">
        <v>273</v>
      </c>
      <c r="Y468" s="1">
        <v>2059</v>
      </c>
      <c r="Z468" s="1">
        <v>2346</v>
      </c>
      <c r="AA468" s="8">
        <f t="shared" si="60"/>
        <v>1</v>
      </c>
      <c r="AB468" s="1">
        <v>1024</v>
      </c>
      <c r="AC468" s="8">
        <f t="shared" si="57"/>
        <v>1</v>
      </c>
      <c r="AD468" s="1">
        <v>1</v>
      </c>
      <c r="AE468" s="1">
        <v>1347</v>
      </c>
      <c r="AF468" s="8">
        <f t="shared" si="61"/>
        <v>1</v>
      </c>
      <c r="AG468" s="1">
        <v>81</v>
      </c>
      <c r="AH468" s="1">
        <v>14</v>
      </c>
      <c r="AI468" s="1">
        <v>0</v>
      </c>
    </row>
    <row r="469" spans="1:35" x14ac:dyDescent="0.2">
      <c r="A469" s="1">
        <v>106490964</v>
      </c>
      <c r="B469" s="1" t="s">
        <v>981</v>
      </c>
      <c r="C469" s="1">
        <v>1</v>
      </c>
      <c r="D469" s="2">
        <v>44.526027397260272</v>
      </c>
      <c r="E469" s="4">
        <f t="shared" si="59"/>
        <v>3</v>
      </c>
      <c r="F469" s="1">
        <v>1</v>
      </c>
      <c r="G469" s="1">
        <v>1</v>
      </c>
      <c r="H469" s="1">
        <v>0</v>
      </c>
      <c r="I469" s="8">
        <f t="shared" si="62"/>
        <v>1</v>
      </c>
      <c r="J469" s="1">
        <v>43</v>
      </c>
      <c r="K469" s="8">
        <f t="shared" si="63"/>
        <v>1</v>
      </c>
      <c r="L469" s="10">
        <v>0</v>
      </c>
      <c r="M469" s="1">
        <v>0</v>
      </c>
      <c r="N469" s="1">
        <v>0</v>
      </c>
      <c r="O469" s="2">
        <v>0</v>
      </c>
      <c r="P469" s="1">
        <v>0</v>
      </c>
      <c r="Q469" s="1">
        <v>0</v>
      </c>
      <c r="R469" s="1">
        <v>1</v>
      </c>
      <c r="S469" s="1">
        <v>1</v>
      </c>
      <c r="T469" s="1">
        <v>1</v>
      </c>
      <c r="U469" s="1">
        <v>1</v>
      </c>
      <c r="V469" s="1">
        <v>2</v>
      </c>
      <c r="W469" s="1">
        <v>6</v>
      </c>
      <c r="X469" s="1">
        <v>89</v>
      </c>
      <c r="Y469" s="1">
        <v>665</v>
      </c>
      <c r="Z469" s="1">
        <v>763</v>
      </c>
      <c r="AA469" s="8">
        <f t="shared" si="60"/>
        <v>1</v>
      </c>
      <c r="AB469" s="1">
        <v>195</v>
      </c>
      <c r="AC469" s="8">
        <f t="shared" si="57"/>
        <v>1</v>
      </c>
      <c r="AD469" s="1">
        <v>1</v>
      </c>
      <c r="AE469" s="1">
        <v>0</v>
      </c>
      <c r="AF469" s="8">
        <f t="shared" si="61"/>
        <v>1</v>
      </c>
      <c r="AG469" s="1">
        <v>0</v>
      </c>
      <c r="AH469" s="1">
        <v>0</v>
      </c>
      <c r="AI469" s="1">
        <v>0</v>
      </c>
    </row>
    <row r="470" spans="1:35" x14ac:dyDescent="0.2">
      <c r="A470" s="1">
        <v>106491001</v>
      </c>
      <c r="B470" s="1" t="s">
        <v>1307</v>
      </c>
      <c r="C470" s="1">
        <v>1</v>
      </c>
      <c r="D470" s="2">
        <v>36.369863013698627</v>
      </c>
      <c r="E470" s="4">
        <f t="shared" si="59"/>
        <v>2</v>
      </c>
      <c r="F470" s="1">
        <v>1</v>
      </c>
      <c r="G470" s="1">
        <v>1</v>
      </c>
      <c r="H470" s="1">
        <v>0</v>
      </c>
      <c r="I470" s="8">
        <f t="shared" si="62"/>
        <v>1</v>
      </c>
      <c r="J470" s="1">
        <v>80</v>
      </c>
      <c r="K470" s="8">
        <f t="shared" si="63"/>
        <v>1</v>
      </c>
      <c r="L470" s="10">
        <v>10</v>
      </c>
      <c r="M470" s="1">
        <v>452</v>
      </c>
      <c r="N470" s="1">
        <v>817</v>
      </c>
      <c r="O470" s="2">
        <v>1.8075221238938053</v>
      </c>
      <c r="P470" s="1">
        <v>0</v>
      </c>
      <c r="Q470" s="1">
        <v>0</v>
      </c>
      <c r="R470" s="1">
        <v>1</v>
      </c>
      <c r="S470" s="1">
        <v>1</v>
      </c>
      <c r="T470" s="1">
        <v>1</v>
      </c>
      <c r="U470" s="1">
        <v>0</v>
      </c>
      <c r="V470" s="1">
        <v>2</v>
      </c>
      <c r="W470" s="1">
        <v>43</v>
      </c>
      <c r="X470" s="1">
        <v>1353</v>
      </c>
      <c r="Y470" s="1">
        <v>406</v>
      </c>
      <c r="Z470" s="1">
        <v>1806</v>
      </c>
      <c r="AA470" s="8">
        <f t="shared" si="60"/>
        <v>1</v>
      </c>
      <c r="AB470" s="1">
        <v>681</v>
      </c>
      <c r="AC470" s="8">
        <f t="shared" si="57"/>
        <v>1</v>
      </c>
      <c r="AD470" s="1">
        <v>0</v>
      </c>
      <c r="AE470" s="1">
        <v>447</v>
      </c>
      <c r="AF470" s="8">
        <f t="shared" si="61"/>
        <v>1</v>
      </c>
      <c r="AG470" s="1">
        <v>9</v>
      </c>
      <c r="AH470" s="1">
        <v>2</v>
      </c>
      <c r="AI470" s="1">
        <v>0</v>
      </c>
    </row>
    <row r="471" spans="1:35" x14ac:dyDescent="0.2">
      <c r="A471" s="1">
        <v>106491064</v>
      </c>
      <c r="B471" s="1" t="s">
        <v>984</v>
      </c>
      <c r="C471" s="1">
        <v>1</v>
      </c>
      <c r="D471" s="2">
        <v>66.463013698630135</v>
      </c>
      <c r="E471" s="4">
        <f t="shared" si="59"/>
        <v>4</v>
      </c>
      <c r="F471" s="1">
        <v>1</v>
      </c>
      <c r="G471" s="1">
        <v>1</v>
      </c>
      <c r="H471" s="1">
        <v>12</v>
      </c>
      <c r="I471" s="8">
        <f t="shared" si="62"/>
        <v>1</v>
      </c>
      <c r="J471" s="1">
        <v>278</v>
      </c>
      <c r="K471" s="8">
        <f t="shared" si="63"/>
        <v>1</v>
      </c>
      <c r="L471" s="10">
        <v>16</v>
      </c>
      <c r="M471" s="1">
        <v>666</v>
      </c>
      <c r="N471" s="1">
        <v>1496</v>
      </c>
      <c r="O471" s="2">
        <v>2.2462462462462462</v>
      </c>
      <c r="P471" s="1">
        <v>0</v>
      </c>
      <c r="Q471" s="1">
        <v>0</v>
      </c>
      <c r="R471" s="1">
        <v>1</v>
      </c>
      <c r="S471" s="1">
        <v>1</v>
      </c>
      <c r="T471" s="1">
        <v>1</v>
      </c>
      <c r="U471" s="1">
        <v>1</v>
      </c>
      <c r="V471" s="1">
        <v>0</v>
      </c>
      <c r="W471" s="1">
        <v>110</v>
      </c>
      <c r="X471" s="1">
        <v>4189</v>
      </c>
      <c r="Y471" s="1">
        <v>3577</v>
      </c>
      <c r="Z471" s="1">
        <v>7881</v>
      </c>
      <c r="AA471" s="8">
        <f t="shared" si="60"/>
        <v>2</v>
      </c>
      <c r="AB471" s="1">
        <v>3592</v>
      </c>
      <c r="AC471" s="8">
        <f t="shared" si="57"/>
        <v>1</v>
      </c>
      <c r="AD471" s="1">
        <v>1</v>
      </c>
      <c r="AE471" s="1">
        <v>759</v>
      </c>
      <c r="AF471" s="8">
        <f t="shared" si="61"/>
        <v>1</v>
      </c>
      <c r="AG471" s="1">
        <v>65</v>
      </c>
      <c r="AH471" s="1">
        <v>6</v>
      </c>
      <c r="AI471" s="1">
        <v>0</v>
      </c>
    </row>
    <row r="472" spans="1:35" x14ac:dyDescent="0.2">
      <c r="A472" s="1">
        <v>106491076</v>
      </c>
      <c r="B472" s="1" t="s">
        <v>986</v>
      </c>
      <c r="C472" s="1">
        <v>1</v>
      </c>
      <c r="D472" s="2">
        <v>58.994520547945207</v>
      </c>
      <c r="E472" s="4">
        <f t="shared" si="59"/>
        <v>3</v>
      </c>
      <c r="F472" s="1">
        <v>1</v>
      </c>
      <c r="G472" s="1">
        <v>1</v>
      </c>
      <c r="H472" s="1">
        <v>0</v>
      </c>
      <c r="I472" s="8">
        <f t="shared" si="62"/>
        <v>1</v>
      </c>
      <c r="J472" s="1">
        <v>83</v>
      </c>
      <c r="K472" s="8">
        <f t="shared" si="63"/>
        <v>1</v>
      </c>
      <c r="L472" s="10">
        <v>7</v>
      </c>
      <c r="M472" s="1">
        <v>168</v>
      </c>
      <c r="N472" s="1">
        <v>311</v>
      </c>
      <c r="O472" s="2">
        <v>1.8511904761904763</v>
      </c>
      <c r="P472" s="1">
        <v>0</v>
      </c>
      <c r="Q472" s="1">
        <v>1</v>
      </c>
      <c r="R472" s="1">
        <v>1</v>
      </c>
      <c r="S472" s="1">
        <v>1</v>
      </c>
      <c r="T472" s="1">
        <v>1</v>
      </c>
      <c r="U472" s="1">
        <v>0</v>
      </c>
      <c r="V472" s="1">
        <v>3</v>
      </c>
      <c r="W472" s="1">
        <v>74</v>
      </c>
      <c r="X472" s="1">
        <v>149</v>
      </c>
      <c r="Y472" s="1">
        <v>584</v>
      </c>
      <c r="Z472" s="1">
        <v>810</v>
      </c>
      <c r="AA472" s="8">
        <f t="shared" si="60"/>
        <v>1</v>
      </c>
      <c r="AB472" s="1">
        <v>393</v>
      </c>
      <c r="AC472" s="8">
        <f t="shared" si="57"/>
        <v>1</v>
      </c>
      <c r="AD472" s="1">
        <v>1</v>
      </c>
      <c r="AE472" s="1">
        <v>168</v>
      </c>
      <c r="AF472" s="8">
        <f t="shared" si="61"/>
        <v>1</v>
      </c>
      <c r="AG472" s="1">
        <v>10</v>
      </c>
      <c r="AH472" s="1">
        <v>0</v>
      </c>
      <c r="AI472" s="1">
        <v>0</v>
      </c>
    </row>
    <row r="473" spans="1:35" x14ac:dyDescent="0.2">
      <c r="A473" s="1">
        <v>106491338</v>
      </c>
      <c r="B473" s="1" t="s">
        <v>989</v>
      </c>
      <c r="C473" s="1">
        <v>0</v>
      </c>
      <c r="D473" s="2">
        <v>70.567123287671237</v>
      </c>
      <c r="E473" s="4">
        <f t="shared" si="59"/>
        <v>4</v>
      </c>
      <c r="F473" s="1">
        <v>1</v>
      </c>
      <c r="G473" s="1">
        <v>1</v>
      </c>
      <c r="H473" s="1">
        <v>0</v>
      </c>
      <c r="I473" s="8">
        <f t="shared" si="62"/>
        <v>1</v>
      </c>
      <c r="J473" s="1">
        <v>37</v>
      </c>
      <c r="K473" s="8">
        <f t="shared" si="63"/>
        <v>1</v>
      </c>
      <c r="L473" s="10">
        <v>0</v>
      </c>
      <c r="M473" s="1">
        <v>0</v>
      </c>
      <c r="N473" s="1">
        <v>0</v>
      </c>
      <c r="O473" s="2">
        <v>0</v>
      </c>
      <c r="P473" s="1">
        <v>0</v>
      </c>
      <c r="Q473" s="1">
        <v>0</v>
      </c>
      <c r="R473" s="1">
        <v>1</v>
      </c>
      <c r="S473" s="1">
        <v>1</v>
      </c>
      <c r="T473" s="1">
        <v>1</v>
      </c>
      <c r="U473" s="1">
        <v>1</v>
      </c>
      <c r="V473" s="1">
        <v>0</v>
      </c>
      <c r="W473" s="1">
        <v>1</v>
      </c>
      <c r="X473" s="1">
        <v>9</v>
      </c>
      <c r="Y473" s="1">
        <v>114</v>
      </c>
      <c r="Z473" s="1">
        <v>124</v>
      </c>
      <c r="AA473" s="8">
        <f t="shared" si="60"/>
        <v>1</v>
      </c>
      <c r="AB473" s="1">
        <v>111</v>
      </c>
      <c r="AC473" s="8">
        <f t="shared" si="57"/>
        <v>1</v>
      </c>
      <c r="AD473" s="1">
        <v>1</v>
      </c>
      <c r="AE473" s="1">
        <v>0</v>
      </c>
      <c r="AF473" s="8">
        <f t="shared" si="61"/>
        <v>1</v>
      </c>
      <c r="AG473" s="1">
        <v>0</v>
      </c>
      <c r="AH473" s="1">
        <v>0</v>
      </c>
      <c r="AI473" s="1">
        <v>0</v>
      </c>
    </row>
    <row r="474" spans="1:35" x14ac:dyDescent="0.2">
      <c r="A474" s="1">
        <v>106494019</v>
      </c>
      <c r="B474" s="1" t="s">
        <v>992</v>
      </c>
      <c r="C474" s="1">
        <v>1</v>
      </c>
      <c r="D474" s="2">
        <v>26.295890410958904</v>
      </c>
      <c r="E474" s="4">
        <f t="shared" si="59"/>
        <v>2</v>
      </c>
      <c r="F474" s="1">
        <v>1</v>
      </c>
      <c r="G474" s="1">
        <v>1</v>
      </c>
      <c r="H474" s="1">
        <v>11</v>
      </c>
      <c r="I474" s="8">
        <f t="shared" si="62"/>
        <v>1</v>
      </c>
      <c r="J474" s="1">
        <v>173</v>
      </c>
      <c r="K474" s="8">
        <f t="shared" si="63"/>
        <v>1</v>
      </c>
      <c r="L474" s="10">
        <v>17</v>
      </c>
      <c r="M474" s="1">
        <v>1932</v>
      </c>
      <c r="N474" s="1">
        <v>3422</v>
      </c>
      <c r="O474" s="2">
        <v>1.7712215320910973</v>
      </c>
      <c r="P474" s="1">
        <v>0</v>
      </c>
      <c r="Q474" s="1">
        <v>1</v>
      </c>
      <c r="R474" s="1">
        <v>1</v>
      </c>
      <c r="S474" s="1">
        <v>1</v>
      </c>
      <c r="T474" s="1">
        <v>1</v>
      </c>
      <c r="U474" s="1">
        <v>1</v>
      </c>
      <c r="V474" s="1">
        <v>28</v>
      </c>
      <c r="W474" s="1">
        <v>288</v>
      </c>
      <c r="X474" s="1">
        <v>2341</v>
      </c>
      <c r="Y474" s="1">
        <v>1887</v>
      </c>
      <c r="Z474" s="1">
        <v>4544</v>
      </c>
      <c r="AA474" s="8">
        <f t="shared" si="60"/>
        <v>1</v>
      </c>
      <c r="AB474" s="1">
        <v>2190</v>
      </c>
      <c r="AC474" s="8">
        <f t="shared" si="57"/>
        <v>1</v>
      </c>
      <c r="AD474" s="1">
        <v>1</v>
      </c>
      <c r="AE474" s="1">
        <v>2017</v>
      </c>
      <c r="AF474" s="8">
        <f t="shared" si="61"/>
        <v>2</v>
      </c>
      <c r="AG474" s="1">
        <v>81</v>
      </c>
      <c r="AH474" s="1">
        <v>7</v>
      </c>
      <c r="AI474" s="1">
        <v>0</v>
      </c>
    </row>
    <row r="475" spans="1:35" x14ac:dyDescent="0.2">
      <c r="A475" s="1">
        <v>106494048</v>
      </c>
      <c r="B475" s="1" t="s">
        <v>994</v>
      </c>
      <c r="C475" s="1">
        <v>1</v>
      </c>
      <c r="D475" s="2">
        <v>21.950684931506849</v>
      </c>
      <c r="E475" s="4">
        <f t="shared" si="59"/>
        <v>2</v>
      </c>
      <c r="F475" s="1">
        <v>2</v>
      </c>
      <c r="G475" s="1">
        <v>3</v>
      </c>
      <c r="H475" s="1">
        <v>0</v>
      </c>
      <c r="I475" s="8">
        <f t="shared" si="62"/>
        <v>1</v>
      </c>
      <c r="J475" s="1">
        <v>95</v>
      </c>
      <c r="K475" s="8">
        <f t="shared" si="63"/>
        <v>1</v>
      </c>
      <c r="L475" s="10">
        <v>0</v>
      </c>
      <c r="M475" s="1">
        <v>0</v>
      </c>
      <c r="N475" s="1">
        <v>0</v>
      </c>
      <c r="O475" s="2">
        <v>0</v>
      </c>
      <c r="P475" s="1">
        <v>4</v>
      </c>
      <c r="Q475" s="1">
        <v>0</v>
      </c>
      <c r="R475" s="1">
        <v>0</v>
      </c>
      <c r="S475" s="1">
        <v>0</v>
      </c>
      <c r="T475" s="1">
        <v>0</v>
      </c>
      <c r="U475" s="1">
        <v>0</v>
      </c>
      <c r="V475" s="1">
        <v>0</v>
      </c>
      <c r="W475" s="1">
        <v>0</v>
      </c>
      <c r="X475" s="1">
        <v>0</v>
      </c>
      <c r="Y475" s="1">
        <v>0</v>
      </c>
      <c r="Z475" s="1">
        <v>0</v>
      </c>
      <c r="AA475" s="8">
        <f t="shared" si="60"/>
        <v>1</v>
      </c>
      <c r="AB475" s="1">
        <v>0</v>
      </c>
      <c r="AC475" s="8">
        <f t="shared" si="57"/>
        <v>1</v>
      </c>
      <c r="AD475" s="1">
        <v>0</v>
      </c>
      <c r="AE475" s="1">
        <v>0</v>
      </c>
      <c r="AF475" s="8">
        <f t="shared" si="61"/>
        <v>1</v>
      </c>
      <c r="AG475" s="1">
        <v>0</v>
      </c>
      <c r="AH475" s="1">
        <v>0</v>
      </c>
      <c r="AI475" s="1">
        <v>0</v>
      </c>
    </row>
    <row r="476" spans="1:35" x14ac:dyDescent="0.2">
      <c r="A476" s="1">
        <v>106494106</v>
      </c>
      <c r="B476" s="1" t="s">
        <v>1359</v>
      </c>
      <c r="C476" s="1">
        <v>1</v>
      </c>
      <c r="D476" s="2">
        <v>116.60273972602739</v>
      </c>
      <c r="E476" s="4">
        <f t="shared" si="59"/>
        <v>6</v>
      </c>
      <c r="F476" s="1">
        <v>1</v>
      </c>
      <c r="G476" s="1">
        <v>1</v>
      </c>
      <c r="H476" s="1">
        <v>12</v>
      </c>
      <c r="I476" s="8">
        <f t="shared" si="62"/>
        <v>1</v>
      </c>
      <c r="J476" s="1">
        <v>84</v>
      </c>
      <c r="K476" s="8">
        <f t="shared" si="63"/>
        <v>1</v>
      </c>
      <c r="L476" s="10">
        <v>20</v>
      </c>
      <c r="M476" s="1">
        <v>299</v>
      </c>
      <c r="N476" s="1">
        <v>549</v>
      </c>
      <c r="O476" s="2">
        <v>1.8361204013377928</v>
      </c>
      <c r="P476" s="1">
        <v>0</v>
      </c>
      <c r="Q476" s="1">
        <v>1</v>
      </c>
      <c r="R476" s="1">
        <v>1</v>
      </c>
      <c r="S476" s="1">
        <v>1</v>
      </c>
      <c r="T476" s="1">
        <v>1</v>
      </c>
      <c r="U476" s="1">
        <v>1</v>
      </c>
      <c r="V476" s="1">
        <v>1</v>
      </c>
      <c r="W476" s="1">
        <v>7</v>
      </c>
      <c r="X476" s="1">
        <v>90</v>
      </c>
      <c r="Y476" s="1">
        <v>439</v>
      </c>
      <c r="Z476" s="1">
        <v>537</v>
      </c>
      <c r="AA476" s="8">
        <f t="shared" si="60"/>
        <v>1</v>
      </c>
      <c r="AB476" s="1">
        <v>255</v>
      </c>
      <c r="AC476" s="8">
        <f t="shared" si="57"/>
        <v>1</v>
      </c>
      <c r="AD476" s="1">
        <v>1</v>
      </c>
      <c r="AE476" s="1">
        <v>330</v>
      </c>
      <c r="AF476" s="8">
        <f t="shared" si="61"/>
        <v>1</v>
      </c>
      <c r="AG476" s="1">
        <v>14</v>
      </c>
      <c r="AH476" s="1">
        <v>2</v>
      </c>
      <c r="AI476" s="1">
        <v>0</v>
      </c>
    </row>
    <row r="477" spans="1:35" x14ac:dyDescent="0.2">
      <c r="A477" s="1">
        <v>106500852</v>
      </c>
      <c r="B477" s="1" t="s">
        <v>996</v>
      </c>
      <c r="C477" s="1">
        <v>1</v>
      </c>
      <c r="D477" s="2">
        <v>54.032876712328765</v>
      </c>
      <c r="E477" s="4">
        <f t="shared" si="59"/>
        <v>3</v>
      </c>
      <c r="F477" s="1">
        <v>1</v>
      </c>
      <c r="G477" s="1">
        <v>1</v>
      </c>
      <c r="H477" s="1">
        <v>45</v>
      </c>
      <c r="I477" s="8">
        <f t="shared" si="62"/>
        <v>3</v>
      </c>
      <c r="J477" s="1">
        <v>394</v>
      </c>
      <c r="K477" s="8">
        <f t="shared" si="63"/>
        <v>1</v>
      </c>
      <c r="L477" s="10">
        <v>0</v>
      </c>
      <c r="M477" s="1">
        <v>3437</v>
      </c>
      <c r="N477" s="1">
        <v>7636</v>
      </c>
      <c r="O477" s="2">
        <v>2.2217049752691302</v>
      </c>
      <c r="P477" s="1">
        <v>0</v>
      </c>
      <c r="Q477" s="1">
        <v>1</v>
      </c>
      <c r="R477" s="1">
        <v>1</v>
      </c>
      <c r="S477" s="1">
        <v>1</v>
      </c>
      <c r="T477" s="1">
        <v>1</v>
      </c>
      <c r="U477" s="1">
        <v>1</v>
      </c>
      <c r="V477" s="1">
        <v>9</v>
      </c>
      <c r="W477" s="1">
        <v>72</v>
      </c>
      <c r="X477" s="1">
        <v>2530</v>
      </c>
      <c r="Y477" s="1">
        <v>11616</v>
      </c>
      <c r="Z477" s="1">
        <v>14239</v>
      </c>
      <c r="AA477" s="8">
        <f t="shared" si="60"/>
        <v>3</v>
      </c>
      <c r="AB477" s="1">
        <v>6678</v>
      </c>
      <c r="AC477" s="8">
        <f t="shared" si="57"/>
        <v>2</v>
      </c>
      <c r="AD477" s="1">
        <v>1</v>
      </c>
      <c r="AE477" s="1">
        <v>3779</v>
      </c>
      <c r="AF477" s="8">
        <f t="shared" si="61"/>
        <v>2</v>
      </c>
      <c r="AG477" s="1">
        <v>223</v>
      </c>
      <c r="AH477" s="1">
        <v>87</v>
      </c>
      <c r="AI477" s="1">
        <v>1</v>
      </c>
    </row>
    <row r="478" spans="1:35" x14ac:dyDescent="0.2">
      <c r="A478" s="1">
        <v>106500867</v>
      </c>
      <c r="B478" s="1" t="s">
        <v>1318</v>
      </c>
      <c r="C478" s="1">
        <v>1</v>
      </c>
      <c r="D478" s="2">
        <v>49.709589041095889</v>
      </c>
      <c r="E478" s="4">
        <f t="shared" si="59"/>
        <v>3</v>
      </c>
      <c r="F478" s="1">
        <v>1</v>
      </c>
      <c r="G478" s="1">
        <v>1</v>
      </c>
      <c r="H478" s="1">
        <v>6</v>
      </c>
      <c r="I478" s="8">
        <f t="shared" si="62"/>
        <v>1</v>
      </c>
      <c r="J478" s="1">
        <v>209</v>
      </c>
      <c r="K478" s="8">
        <f t="shared" si="63"/>
        <v>1</v>
      </c>
      <c r="L478" s="10">
        <v>8</v>
      </c>
      <c r="M478" s="1">
        <v>1119</v>
      </c>
      <c r="N478" s="1">
        <v>2007</v>
      </c>
      <c r="O478" s="2">
        <v>1.7935656836461127</v>
      </c>
      <c r="P478" s="1">
        <v>0</v>
      </c>
      <c r="Q478" s="1">
        <v>0</v>
      </c>
      <c r="R478" s="1">
        <v>1</v>
      </c>
      <c r="S478" s="1">
        <v>1</v>
      </c>
      <c r="T478" s="1">
        <v>1</v>
      </c>
      <c r="U478" s="1">
        <v>0</v>
      </c>
      <c r="V478" s="1">
        <v>18</v>
      </c>
      <c r="W478" s="1">
        <v>127</v>
      </c>
      <c r="X478" s="1">
        <v>5415</v>
      </c>
      <c r="Y478" s="1">
        <v>1957</v>
      </c>
      <c r="Z478" s="1">
        <v>7529</v>
      </c>
      <c r="AA478" s="8">
        <f t="shared" si="60"/>
        <v>2</v>
      </c>
      <c r="AB478" s="1">
        <v>2495</v>
      </c>
      <c r="AC478" s="8">
        <f t="shared" si="57"/>
        <v>1</v>
      </c>
      <c r="AD478" s="1">
        <v>0</v>
      </c>
      <c r="AE478" s="1">
        <v>1328</v>
      </c>
      <c r="AF478" s="8">
        <f t="shared" si="61"/>
        <v>1</v>
      </c>
      <c r="AG478" s="1">
        <v>50</v>
      </c>
      <c r="AH478" s="1">
        <v>2</v>
      </c>
      <c r="AI478" s="1">
        <v>0</v>
      </c>
    </row>
    <row r="479" spans="1:35" x14ac:dyDescent="0.2">
      <c r="A479" s="1">
        <v>106500939</v>
      </c>
      <c r="B479" s="1" t="s">
        <v>1000</v>
      </c>
      <c r="C479" s="1">
        <v>1</v>
      </c>
      <c r="D479" s="2">
        <v>46.221917808219175</v>
      </c>
      <c r="E479" s="4">
        <f t="shared" si="59"/>
        <v>3</v>
      </c>
      <c r="F479" s="1">
        <v>1</v>
      </c>
      <c r="G479" s="1">
        <v>1</v>
      </c>
      <c r="H479" s="1">
        <v>12</v>
      </c>
      <c r="I479" s="8">
        <f t="shared" si="62"/>
        <v>1</v>
      </c>
      <c r="J479" s="1">
        <v>423</v>
      </c>
      <c r="K479" s="8">
        <f t="shared" si="63"/>
        <v>2</v>
      </c>
      <c r="L479" s="10">
        <v>30</v>
      </c>
      <c r="M479" s="1">
        <v>1820</v>
      </c>
      <c r="N479" s="1">
        <v>3590</v>
      </c>
      <c r="O479" s="2">
        <v>1.9725274725274726</v>
      </c>
      <c r="P479" s="1">
        <v>0</v>
      </c>
      <c r="Q479" s="1">
        <v>0</v>
      </c>
      <c r="R479" s="1">
        <v>1</v>
      </c>
      <c r="S479" s="1">
        <v>1</v>
      </c>
      <c r="T479" s="1">
        <v>1</v>
      </c>
      <c r="U479" s="1">
        <v>0</v>
      </c>
      <c r="V479" s="1">
        <v>5</v>
      </c>
      <c r="W479" s="1">
        <v>62</v>
      </c>
      <c r="X479" s="1">
        <v>1194</v>
      </c>
      <c r="Y479" s="1">
        <v>10313</v>
      </c>
      <c r="Z479" s="1">
        <v>11574</v>
      </c>
      <c r="AA479" s="8">
        <f t="shared" si="60"/>
        <v>3</v>
      </c>
      <c r="AB479" s="1">
        <v>4661</v>
      </c>
      <c r="AC479" s="8">
        <f t="shared" si="57"/>
        <v>2</v>
      </c>
      <c r="AD479" s="1">
        <v>1</v>
      </c>
      <c r="AE479" s="1">
        <v>2029</v>
      </c>
      <c r="AF479" s="8">
        <f t="shared" si="61"/>
        <v>2</v>
      </c>
      <c r="AG479" s="1">
        <v>83</v>
      </c>
      <c r="AH479" s="1">
        <v>12</v>
      </c>
      <c r="AI479" s="1">
        <v>0</v>
      </c>
    </row>
    <row r="480" spans="1:35" x14ac:dyDescent="0.2">
      <c r="A480" s="1">
        <v>106500954</v>
      </c>
      <c r="B480" s="1" t="s">
        <v>1002</v>
      </c>
      <c r="C480" s="1">
        <v>1</v>
      </c>
      <c r="D480" s="2">
        <v>70.567123287671237</v>
      </c>
      <c r="E480" s="4">
        <f t="shared" si="59"/>
        <v>4</v>
      </c>
      <c r="F480" s="1">
        <v>1</v>
      </c>
      <c r="G480" s="1">
        <v>1</v>
      </c>
      <c r="H480" s="1">
        <v>0</v>
      </c>
      <c r="I480" s="8">
        <f t="shared" si="62"/>
        <v>1</v>
      </c>
      <c r="J480" s="1">
        <v>100</v>
      </c>
      <c r="K480" s="8">
        <f t="shared" si="63"/>
        <v>1</v>
      </c>
      <c r="L480" s="10">
        <v>0</v>
      </c>
      <c r="M480" s="1">
        <v>0</v>
      </c>
      <c r="N480" s="1">
        <v>0</v>
      </c>
      <c r="O480" s="2">
        <v>0</v>
      </c>
      <c r="P480" s="1">
        <v>0</v>
      </c>
      <c r="Q480" s="1">
        <v>0</v>
      </c>
      <c r="R480" s="1">
        <v>0</v>
      </c>
      <c r="S480" s="1">
        <v>0</v>
      </c>
      <c r="T480" s="1">
        <v>1</v>
      </c>
      <c r="U480" s="1">
        <v>0</v>
      </c>
      <c r="V480" s="1">
        <v>0</v>
      </c>
      <c r="W480" s="1">
        <v>0</v>
      </c>
      <c r="X480" s="1">
        <v>0</v>
      </c>
      <c r="Y480" s="1">
        <v>0</v>
      </c>
      <c r="Z480" s="1">
        <v>0</v>
      </c>
      <c r="AA480" s="8">
        <f t="shared" si="60"/>
        <v>1</v>
      </c>
      <c r="AB480" s="1">
        <v>0</v>
      </c>
      <c r="AC480" s="8">
        <f t="shared" si="57"/>
        <v>1</v>
      </c>
      <c r="AD480" s="1">
        <v>0</v>
      </c>
      <c r="AE480" s="1">
        <v>0</v>
      </c>
      <c r="AF480" s="8">
        <f t="shared" si="61"/>
        <v>1</v>
      </c>
      <c r="AG480" s="1">
        <v>0</v>
      </c>
      <c r="AH480" s="1">
        <v>0</v>
      </c>
      <c r="AI480" s="1">
        <v>0</v>
      </c>
    </row>
    <row r="481" spans="1:35" x14ac:dyDescent="0.2">
      <c r="A481" s="1">
        <v>106500967</v>
      </c>
      <c r="B481" s="1" t="s">
        <v>1004</v>
      </c>
      <c r="C481" s="1">
        <v>1</v>
      </c>
      <c r="D481" s="2">
        <v>43.350684931506848</v>
      </c>
      <c r="E481" s="4">
        <f t="shared" si="59"/>
        <v>3</v>
      </c>
      <c r="F481" s="1">
        <v>1</v>
      </c>
      <c r="G481" s="1">
        <v>1</v>
      </c>
      <c r="H481" s="1">
        <v>0</v>
      </c>
      <c r="I481" s="8">
        <f t="shared" si="62"/>
        <v>1</v>
      </c>
      <c r="J481" s="1">
        <v>150</v>
      </c>
      <c r="K481" s="8">
        <f t="shared" si="63"/>
        <v>1</v>
      </c>
      <c r="L481" s="10">
        <v>0</v>
      </c>
      <c r="M481" s="1">
        <v>0</v>
      </c>
      <c r="N481" s="1">
        <v>0</v>
      </c>
      <c r="O481" s="2">
        <v>0</v>
      </c>
      <c r="P481" s="1">
        <v>0</v>
      </c>
      <c r="Q481" s="1">
        <v>0</v>
      </c>
      <c r="R481" s="1">
        <v>1</v>
      </c>
      <c r="S481" s="1">
        <v>1</v>
      </c>
      <c r="T481" s="1">
        <v>1</v>
      </c>
      <c r="U481" s="1">
        <v>1</v>
      </c>
      <c r="V481" s="1">
        <v>0</v>
      </c>
      <c r="W481" s="1">
        <v>0</v>
      </c>
      <c r="X481" s="1">
        <v>0</v>
      </c>
      <c r="Y481" s="1">
        <v>0</v>
      </c>
      <c r="Z481" s="1">
        <v>753</v>
      </c>
      <c r="AA481" s="8">
        <f t="shared" si="60"/>
        <v>1</v>
      </c>
      <c r="AB481" s="1">
        <v>171</v>
      </c>
      <c r="AC481" s="8">
        <f t="shared" si="57"/>
        <v>1</v>
      </c>
      <c r="AD481" s="1">
        <v>1</v>
      </c>
      <c r="AE481" s="1">
        <v>0</v>
      </c>
      <c r="AF481" s="8">
        <f t="shared" si="61"/>
        <v>1</v>
      </c>
      <c r="AG481" s="1">
        <v>0</v>
      </c>
      <c r="AH481" s="1">
        <v>0</v>
      </c>
      <c r="AI481" s="1">
        <v>0</v>
      </c>
    </row>
    <row r="482" spans="1:35" x14ac:dyDescent="0.2">
      <c r="A482" s="1">
        <v>106501016</v>
      </c>
      <c r="B482" s="1" t="s">
        <v>1007</v>
      </c>
      <c r="C482" s="1">
        <v>1</v>
      </c>
      <c r="D482" s="2">
        <v>29.364383561643837</v>
      </c>
      <c r="E482" s="4">
        <f t="shared" si="59"/>
        <v>2</v>
      </c>
      <c r="F482" s="1">
        <v>1</v>
      </c>
      <c r="G482" s="1">
        <v>3</v>
      </c>
      <c r="H482" s="1">
        <v>0</v>
      </c>
      <c r="I482" s="8">
        <f t="shared" si="62"/>
        <v>1</v>
      </c>
      <c r="J482" s="1">
        <v>67</v>
      </c>
      <c r="K482" s="8">
        <f t="shared" si="63"/>
        <v>1</v>
      </c>
      <c r="L482" s="10">
        <v>0</v>
      </c>
      <c r="M482" s="1">
        <v>0</v>
      </c>
      <c r="N482" s="1">
        <v>0</v>
      </c>
      <c r="O482" s="2">
        <v>0</v>
      </c>
      <c r="P482" s="1">
        <v>0</v>
      </c>
      <c r="Q482" s="1">
        <v>0</v>
      </c>
      <c r="R482" s="1">
        <v>0</v>
      </c>
      <c r="S482" s="1">
        <v>0</v>
      </c>
      <c r="T482" s="1">
        <v>0</v>
      </c>
      <c r="U482" s="1">
        <v>0</v>
      </c>
      <c r="V482" s="1">
        <v>0</v>
      </c>
      <c r="W482" s="1">
        <v>0</v>
      </c>
      <c r="X482" s="1">
        <v>0</v>
      </c>
      <c r="Y482" s="1">
        <v>0</v>
      </c>
      <c r="Z482" s="1">
        <v>0</v>
      </c>
      <c r="AA482" s="8">
        <f t="shared" si="60"/>
        <v>1</v>
      </c>
      <c r="AB482" s="1">
        <v>0</v>
      </c>
      <c r="AC482" s="8">
        <f t="shared" si="57"/>
        <v>1</v>
      </c>
      <c r="AD482" s="1">
        <v>0</v>
      </c>
      <c r="AE482" s="1">
        <v>0</v>
      </c>
      <c r="AF482" s="8">
        <f t="shared" si="61"/>
        <v>1</v>
      </c>
      <c r="AG482" s="1">
        <v>0</v>
      </c>
      <c r="AH482" s="1">
        <v>0</v>
      </c>
      <c r="AI482" s="1">
        <v>0</v>
      </c>
    </row>
    <row r="483" spans="1:35" x14ac:dyDescent="0.2">
      <c r="A483" s="1">
        <v>106504038</v>
      </c>
      <c r="B483" s="1" t="s">
        <v>1009</v>
      </c>
      <c r="C483" s="1">
        <v>1</v>
      </c>
      <c r="D483" s="2">
        <v>16.476712328767125</v>
      </c>
      <c r="E483" s="4">
        <f t="shared" si="59"/>
        <v>1</v>
      </c>
      <c r="F483" s="1">
        <v>1</v>
      </c>
      <c r="G483" s="1">
        <v>1</v>
      </c>
      <c r="H483" s="1">
        <v>0</v>
      </c>
      <c r="I483" s="8">
        <f t="shared" si="62"/>
        <v>1</v>
      </c>
      <c r="J483" s="1">
        <v>23</v>
      </c>
      <c r="K483" s="8">
        <f t="shared" si="63"/>
        <v>1</v>
      </c>
      <c r="L483" s="10">
        <v>0</v>
      </c>
      <c r="M483" s="1">
        <v>0</v>
      </c>
      <c r="N483" s="1">
        <v>0</v>
      </c>
      <c r="O483" s="2">
        <v>0</v>
      </c>
      <c r="P483" s="1">
        <v>0</v>
      </c>
      <c r="Q483" s="1">
        <v>0</v>
      </c>
      <c r="R483" s="1">
        <v>0</v>
      </c>
      <c r="S483" s="1">
        <v>0</v>
      </c>
      <c r="T483" s="1">
        <v>0</v>
      </c>
      <c r="U483" s="1">
        <v>0</v>
      </c>
      <c r="V483" s="1">
        <v>0</v>
      </c>
      <c r="W483" s="1">
        <v>0</v>
      </c>
      <c r="X483" s="1">
        <v>0</v>
      </c>
      <c r="Y483" s="1">
        <v>0</v>
      </c>
      <c r="Z483" s="1">
        <v>0</v>
      </c>
      <c r="AA483" s="8">
        <f t="shared" si="60"/>
        <v>1</v>
      </c>
      <c r="AB483" s="1">
        <v>555</v>
      </c>
      <c r="AC483" s="8">
        <f t="shared" ref="AC483:AC515" si="64">IF(AND(AB483&lt;=4000,AB483&gt;=0),1,IF(AND(AB483&lt;=8000,AB483&gt;4000),2,IF(8000&lt;AB483,3,"")))</f>
        <v>1</v>
      </c>
      <c r="AD483" s="1">
        <v>1</v>
      </c>
      <c r="AE483" s="1">
        <v>0</v>
      </c>
      <c r="AF483" s="8">
        <f t="shared" si="61"/>
        <v>1</v>
      </c>
      <c r="AG483" s="1">
        <v>0</v>
      </c>
      <c r="AH483" s="1">
        <v>0</v>
      </c>
      <c r="AI483" s="1">
        <v>0</v>
      </c>
    </row>
    <row r="484" spans="1:35" x14ac:dyDescent="0.2">
      <c r="A484" s="1">
        <v>106504042</v>
      </c>
      <c r="B484" s="1" t="s">
        <v>1138</v>
      </c>
      <c r="C484" s="1">
        <v>1</v>
      </c>
      <c r="D484" s="2">
        <v>7.7753424657534245</v>
      </c>
      <c r="E484" s="4">
        <f t="shared" si="59"/>
        <v>1</v>
      </c>
      <c r="F484" s="1">
        <v>1</v>
      </c>
      <c r="G484" s="1">
        <v>1</v>
      </c>
      <c r="H484" s="1">
        <v>24</v>
      </c>
      <c r="I484" s="8">
        <f t="shared" si="62"/>
        <v>2</v>
      </c>
      <c r="J484" s="1">
        <v>152</v>
      </c>
      <c r="K484" s="8">
        <f t="shared" si="63"/>
        <v>1</v>
      </c>
      <c r="L484" s="10">
        <v>10</v>
      </c>
      <c r="M484" s="1">
        <v>2497</v>
      </c>
      <c r="N484" s="1">
        <v>4392</v>
      </c>
      <c r="O484" s="2">
        <v>1.7589106928313978</v>
      </c>
      <c r="P484" s="1">
        <v>0</v>
      </c>
      <c r="Q484" s="1">
        <v>1</v>
      </c>
      <c r="R484" s="1">
        <v>1</v>
      </c>
      <c r="S484" s="1">
        <v>1</v>
      </c>
      <c r="T484" s="1">
        <v>1</v>
      </c>
      <c r="U484" s="1">
        <v>1</v>
      </c>
      <c r="V484" s="1">
        <v>20</v>
      </c>
      <c r="W484" s="1">
        <v>95</v>
      </c>
      <c r="X484" s="1">
        <v>1218</v>
      </c>
      <c r="Y484" s="1">
        <v>2573</v>
      </c>
      <c r="Z484" s="1">
        <v>3913</v>
      </c>
      <c r="AA484" s="8">
        <f t="shared" si="60"/>
        <v>1</v>
      </c>
      <c r="AB484" s="1">
        <v>3341</v>
      </c>
      <c r="AC484" s="8">
        <f t="shared" si="64"/>
        <v>1</v>
      </c>
      <c r="AD484" s="1">
        <v>1</v>
      </c>
      <c r="AE484" s="1">
        <v>2644</v>
      </c>
      <c r="AF484" s="8">
        <f t="shared" si="61"/>
        <v>2</v>
      </c>
      <c r="AG484" s="1">
        <v>146</v>
      </c>
      <c r="AH484" s="1">
        <v>16</v>
      </c>
      <c r="AI484" s="1">
        <v>0</v>
      </c>
    </row>
    <row r="485" spans="1:35" x14ac:dyDescent="0.2">
      <c r="A485" s="1">
        <v>106504081</v>
      </c>
      <c r="B485" s="1" t="s">
        <v>1246</v>
      </c>
      <c r="C485" s="1">
        <v>1</v>
      </c>
      <c r="D485" s="2">
        <v>116.60273972602739</v>
      </c>
      <c r="E485" s="4">
        <f t="shared" si="59"/>
        <v>6</v>
      </c>
      <c r="F485" s="1">
        <v>3</v>
      </c>
      <c r="G485" s="1">
        <v>3</v>
      </c>
      <c r="H485" s="1">
        <v>0</v>
      </c>
      <c r="I485" s="8">
        <f t="shared" si="62"/>
        <v>1</v>
      </c>
      <c r="J485" s="1">
        <v>16</v>
      </c>
      <c r="K485" s="8">
        <f t="shared" si="63"/>
        <v>1</v>
      </c>
      <c r="L485" s="10">
        <v>0</v>
      </c>
      <c r="M485" s="1">
        <v>0</v>
      </c>
      <c r="N485" s="1">
        <v>0</v>
      </c>
      <c r="O485" s="2">
        <v>0</v>
      </c>
      <c r="P485" s="1">
        <v>0</v>
      </c>
      <c r="Q485" s="1">
        <v>0</v>
      </c>
      <c r="R485" s="1">
        <v>0</v>
      </c>
      <c r="S485" s="1">
        <v>0</v>
      </c>
      <c r="T485" s="1">
        <v>0</v>
      </c>
      <c r="U485" s="1">
        <v>0</v>
      </c>
      <c r="V485" s="1">
        <v>0</v>
      </c>
      <c r="W485" s="1">
        <v>0</v>
      </c>
      <c r="X485" s="1">
        <v>0</v>
      </c>
      <c r="Y485" s="1">
        <v>0</v>
      </c>
      <c r="Z485" s="1">
        <v>0</v>
      </c>
      <c r="AA485" s="8">
        <f t="shared" si="60"/>
        <v>1</v>
      </c>
      <c r="AB485" s="1">
        <v>0</v>
      </c>
      <c r="AC485" s="8">
        <f t="shared" si="64"/>
        <v>1</v>
      </c>
      <c r="AD485" s="1">
        <v>0</v>
      </c>
      <c r="AE485" s="1">
        <v>0</v>
      </c>
      <c r="AF485" s="8">
        <f t="shared" si="61"/>
        <v>1</v>
      </c>
      <c r="AG485" s="1">
        <v>0</v>
      </c>
      <c r="AH485" s="1">
        <v>0</v>
      </c>
      <c r="AI485" s="1">
        <v>0</v>
      </c>
    </row>
    <row r="486" spans="1:35" x14ac:dyDescent="0.2">
      <c r="A486" s="1">
        <v>106510882</v>
      </c>
      <c r="B486" s="1" t="s">
        <v>1011</v>
      </c>
      <c r="C486" s="1">
        <v>1</v>
      </c>
      <c r="D486" s="2">
        <v>57.005479452054793</v>
      </c>
      <c r="E486" s="4">
        <f t="shared" si="59"/>
        <v>3</v>
      </c>
      <c r="F486" s="1">
        <v>1</v>
      </c>
      <c r="G486" s="1">
        <v>1</v>
      </c>
      <c r="H486" s="1">
        <v>4</v>
      </c>
      <c r="I486" s="8">
        <f t="shared" si="62"/>
        <v>1</v>
      </c>
      <c r="J486" s="1">
        <v>60</v>
      </c>
      <c r="K486" s="8">
        <f t="shared" si="63"/>
        <v>1</v>
      </c>
      <c r="L486" s="10">
        <v>28</v>
      </c>
      <c r="M486" s="1">
        <v>1826</v>
      </c>
      <c r="N486" s="1">
        <v>3416</v>
      </c>
      <c r="O486" s="2">
        <v>1.8707557502738226</v>
      </c>
      <c r="P486" s="1">
        <v>0</v>
      </c>
      <c r="Q486" s="1">
        <v>0</v>
      </c>
      <c r="R486" s="1">
        <v>0</v>
      </c>
      <c r="S486" s="1">
        <v>0</v>
      </c>
      <c r="T486" s="1">
        <v>0</v>
      </c>
      <c r="U486" s="1">
        <v>0</v>
      </c>
      <c r="V486" s="1">
        <v>0</v>
      </c>
      <c r="W486" s="1">
        <v>0</v>
      </c>
      <c r="X486" s="1">
        <v>0</v>
      </c>
      <c r="Y486" s="1">
        <v>0</v>
      </c>
      <c r="Z486" s="1">
        <v>0</v>
      </c>
      <c r="AA486" s="8">
        <f t="shared" si="60"/>
        <v>1</v>
      </c>
      <c r="AB486" s="1">
        <v>760</v>
      </c>
      <c r="AC486" s="8">
        <f t="shared" si="64"/>
        <v>1</v>
      </c>
      <c r="AD486" s="1">
        <v>0</v>
      </c>
      <c r="AE486" s="1">
        <v>2010</v>
      </c>
      <c r="AF486" s="8">
        <f t="shared" si="61"/>
        <v>2</v>
      </c>
      <c r="AG486" s="1">
        <v>83</v>
      </c>
      <c r="AH486" s="1">
        <v>19</v>
      </c>
      <c r="AI486" s="1">
        <v>0</v>
      </c>
    </row>
    <row r="487" spans="1:35" x14ac:dyDescent="0.2">
      <c r="A487" s="1">
        <v>106514001</v>
      </c>
      <c r="B487" s="1" t="s">
        <v>1016</v>
      </c>
      <c r="C487" s="1">
        <v>1</v>
      </c>
      <c r="D487" s="2">
        <v>28.463013698630139</v>
      </c>
      <c r="E487" s="4">
        <f t="shared" si="59"/>
        <v>2</v>
      </c>
      <c r="F487" s="1">
        <v>3</v>
      </c>
      <c r="G487" s="1">
        <v>3</v>
      </c>
      <c r="H487" s="1">
        <v>0</v>
      </c>
      <c r="I487" s="8">
        <f t="shared" si="62"/>
        <v>1</v>
      </c>
      <c r="J487" s="1">
        <v>16</v>
      </c>
      <c r="K487" s="8">
        <f t="shared" si="63"/>
        <v>1</v>
      </c>
      <c r="L487" s="10">
        <v>0</v>
      </c>
      <c r="M487" s="1">
        <v>0</v>
      </c>
      <c r="N487" s="1">
        <v>0</v>
      </c>
      <c r="O487" s="2">
        <v>0</v>
      </c>
      <c r="P487" s="1">
        <v>0</v>
      </c>
      <c r="Q487" s="1">
        <v>0</v>
      </c>
      <c r="R487" s="1">
        <v>0</v>
      </c>
      <c r="S487" s="1">
        <v>0</v>
      </c>
      <c r="T487" s="1">
        <v>0</v>
      </c>
      <c r="U487" s="1">
        <v>0</v>
      </c>
      <c r="V487" s="1">
        <v>0</v>
      </c>
      <c r="W487" s="1">
        <v>0</v>
      </c>
      <c r="X487" s="1">
        <v>0</v>
      </c>
      <c r="Y487" s="1">
        <v>0</v>
      </c>
      <c r="Z487" s="1">
        <v>0</v>
      </c>
      <c r="AA487" s="8">
        <f t="shared" si="60"/>
        <v>1</v>
      </c>
      <c r="AB487" s="1">
        <v>0</v>
      </c>
      <c r="AC487" s="8">
        <f t="shared" si="64"/>
        <v>1</v>
      </c>
      <c r="AD487" s="1">
        <v>0</v>
      </c>
      <c r="AE487" s="1">
        <v>0</v>
      </c>
      <c r="AF487" s="8">
        <f t="shared" si="61"/>
        <v>1</v>
      </c>
      <c r="AG487" s="1">
        <v>0</v>
      </c>
      <c r="AH487" s="1">
        <v>0</v>
      </c>
      <c r="AI487" s="1">
        <v>0</v>
      </c>
    </row>
    <row r="488" spans="1:35" x14ac:dyDescent="0.2">
      <c r="A488" s="1">
        <v>106514030</v>
      </c>
      <c r="B488" s="1" t="s">
        <v>1314</v>
      </c>
      <c r="C488" s="1">
        <v>1</v>
      </c>
      <c r="D488" s="2">
        <v>7.2136986301369861</v>
      </c>
      <c r="E488" s="4">
        <f t="shared" si="59"/>
        <v>1</v>
      </c>
      <c r="F488" s="1">
        <v>1</v>
      </c>
      <c r="G488" s="1">
        <v>1</v>
      </c>
      <c r="H488" s="1">
        <v>0</v>
      </c>
      <c r="I488" s="8">
        <f>IF(AND(H488&lt;=20,H488&gt;=0),1,IF(AND(H488&lt;=40,H488&gt;20),2,IF(AND(40&lt;H488,H488&lt;=60),3,IF(AND(60&lt;H488,H488&lt;=80),4,IF(AND(80&lt;H488,H488&lt;=100),5,6)))))</f>
        <v>1</v>
      </c>
      <c r="J488" s="1">
        <v>14</v>
      </c>
      <c r="K488" s="8">
        <f t="shared" si="63"/>
        <v>1</v>
      </c>
      <c r="L488" s="10">
        <v>0</v>
      </c>
      <c r="M488" s="1">
        <v>0</v>
      </c>
      <c r="N488" s="1">
        <v>0</v>
      </c>
      <c r="O488" s="2">
        <v>0</v>
      </c>
      <c r="P488" s="1">
        <v>0</v>
      </c>
      <c r="Q488" s="1">
        <v>0</v>
      </c>
      <c r="R488" s="1">
        <v>0</v>
      </c>
      <c r="S488" s="1">
        <v>0</v>
      </c>
      <c r="T488" s="1">
        <v>0</v>
      </c>
      <c r="U488" s="1">
        <v>0</v>
      </c>
      <c r="V488" s="1">
        <v>0</v>
      </c>
      <c r="W488" s="1">
        <v>0</v>
      </c>
      <c r="X488" s="1">
        <v>0</v>
      </c>
      <c r="Y488" s="1">
        <v>0</v>
      </c>
      <c r="Z488" s="1">
        <v>0</v>
      </c>
      <c r="AA488" s="8">
        <f t="shared" si="60"/>
        <v>1</v>
      </c>
      <c r="AB488" s="1">
        <v>514</v>
      </c>
      <c r="AC488" s="8">
        <f t="shared" si="64"/>
        <v>1</v>
      </c>
      <c r="AD488" s="1">
        <v>1</v>
      </c>
      <c r="AE488" s="1">
        <v>0</v>
      </c>
      <c r="AF488" s="8">
        <f t="shared" si="61"/>
        <v>1</v>
      </c>
      <c r="AG488" s="1">
        <v>0</v>
      </c>
      <c r="AH488" s="1">
        <v>0</v>
      </c>
      <c r="AI488" s="1">
        <v>0</v>
      </c>
    </row>
    <row r="489" spans="1:35" x14ac:dyDescent="0.2">
      <c r="A489" s="1">
        <v>106514033</v>
      </c>
      <c r="B489" s="1" t="s">
        <v>1110</v>
      </c>
      <c r="C489" s="1">
        <v>1</v>
      </c>
      <c r="D489" s="2">
        <v>10.742465753424657</v>
      </c>
      <c r="E489" s="4">
        <f t="shared" si="59"/>
        <v>1</v>
      </c>
      <c r="F489" s="1">
        <v>3</v>
      </c>
      <c r="G489" s="1">
        <v>3</v>
      </c>
      <c r="H489" s="1">
        <v>0</v>
      </c>
      <c r="I489" s="8">
        <f>IF(AND(H489&lt;=20,H489&gt;=0),1,IF(AND(H489&lt;=40,H489&gt;20),2,IF(AND(40&lt;H489,H489&lt;=60),3,IF(AND(60&lt;H489,H489&lt;=80),4,IF(AND(80&lt;H489,H489&lt;=100),5,6)))))</f>
        <v>1</v>
      </c>
      <c r="J489" s="1">
        <v>16</v>
      </c>
      <c r="K489" s="8">
        <f t="shared" si="63"/>
        <v>1</v>
      </c>
      <c r="L489" s="10">
        <v>0</v>
      </c>
      <c r="M489" s="1">
        <v>0</v>
      </c>
      <c r="N489" s="1">
        <v>0</v>
      </c>
      <c r="O489" s="2">
        <v>0</v>
      </c>
      <c r="P489" s="1">
        <v>0</v>
      </c>
      <c r="Q489" s="1">
        <v>0</v>
      </c>
      <c r="R489" s="1">
        <v>0</v>
      </c>
      <c r="S489" s="1">
        <v>0</v>
      </c>
      <c r="T489" s="1">
        <v>1</v>
      </c>
      <c r="U489" s="1">
        <v>1</v>
      </c>
      <c r="V489" s="1">
        <v>0</v>
      </c>
      <c r="W489" s="1">
        <v>0</v>
      </c>
      <c r="X489" s="1">
        <v>0</v>
      </c>
      <c r="Y489" s="1">
        <v>0</v>
      </c>
      <c r="Z489" s="1">
        <v>0</v>
      </c>
      <c r="AA489" s="8">
        <f t="shared" si="60"/>
        <v>1</v>
      </c>
      <c r="AB489" s="1">
        <v>0</v>
      </c>
      <c r="AC489" s="8">
        <f t="shared" si="64"/>
        <v>1</v>
      </c>
      <c r="AD489" s="1">
        <v>0</v>
      </c>
      <c r="AE489" s="1">
        <v>0</v>
      </c>
      <c r="AF489" s="8">
        <f t="shared" si="61"/>
        <v>1</v>
      </c>
      <c r="AG489" s="1">
        <v>0</v>
      </c>
      <c r="AH489" s="1">
        <v>0</v>
      </c>
      <c r="AI489" s="1">
        <v>0</v>
      </c>
    </row>
    <row r="490" spans="1:35" x14ac:dyDescent="0.2">
      <c r="A490" s="1">
        <v>106521041</v>
      </c>
      <c r="B490" s="1" t="s">
        <v>1018</v>
      </c>
      <c r="C490" s="1">
        <v>1</v>
      </c>
      <c r="D490" s="2">
        <v>70.353424657534248</v>
      </c>
      <c r="E490" s="4">
        <f t="shared" si="59"/>
        <v>4</v>
      </c>
      <c r="F490" s="1">
        <v>1</v>
      </c>
      <c r="G490" s="1">
        <v>1</v>
      </c>
      <c r="H490" s="1">
        <v>0</v>
      </c>
      <c r="I490" s="8">
        <f t="shared" ref="I490:I515" si="65">IF(AND(H490&lt;=20,H490&gt;=0),1,IF(AND(H490&lt;=40,H490&gt;20),2,IF(AND(40&lt;H490,H490&lt;=60),3,IF(AND(60&lt;H490,H490&lt;=80),4,IF(AND(80&lt;H490,H490&lt;=100),5,6)))))</f>
        <v>1</v>
      </c>
      <c r="J490" s="1">
        <v>76</v>
      </c>
      <c r="K490" s="8">
        <f t="shared" si="63"/>
        <v>1</v>
      </c>
      <c r="L490" s="10">
        <v>2</v>
      </c>
      <c r="M490" s="1">
        <v>667</v>
      </c>
      <c r="N490" s="1">
        <v>1187</v>
      </c>
      <c r="O490" s="2">
        <v>1.7796101949025487</v>
      </c>
      <c r="P490" s="1">
        <v>0</v>
      </c>
      <c r="Q490" s="1">
        <v>0</v>
      </c>
      <c r="R490" s="1">
        <v>1</v>
      </c>
      <c r="S490" s="1">
        <v>1</v>
      </c>
      <c r="T490" s="1">
        <v>1</v>
      </c>
      <c r="U490" s="1">
        <v>0</v>
      </c>
      <c r="V490" s="1">
        <v>0</v>
      </c>
      <c r="W490" s="1">
        <v>37</v>
      </c>
      <c r="X490" s="1">
        <v>343</v>
      </c>
      <c r="Y490" s="1">
        <v>1402</v>
      </c>
      <c r="Z490" s="1">
        <v>1782</v>
      </c>
      <c r="AA490" s="8">
        <f t="shared" si="60"/>
        <v>1</v>
      </c>
      <c r="AB490" s="1">
        <v>837</v>
      </c>
      <c r="AC490" s="8">
        <f t="shared" si="64"/>
        <v>1</v>
      </c>
      <c r="AD490" s="1">
        <v>1</v>
      </c>
      <c r="AE490" s="1">
        <v>663</v>
      </c>
      <c r="AF490" s="8">
        <f t="shared" si="61"/>
        <v>1</v>
      </c>
      <c r="AG490" s="1">
        <v>18</v>
      </c>
      <c r="AH490" s="1">
        <v>0</v>
      </c>
      <c r="AI490" s="1">
        <v>0</v>
      </c>
    </row>
    <row r="491" spans="1:35" x14ac:dyDescent="0.2">
      <c r="A491" s="1">
        <v>106531059</v>
      </c>
      <c r="B491" s="1" t="s">
        <v>1267</v>
      </c>
      <c r="C491" s="1">
        <v>1</v>
      </c>
      <c r="D491" s="2">
        <v>63.065753424657537</v>
      </c>
      <c r="E491" s="4">
        <f t="shared" si="59"/>
        <v>4</v>
      </c>
      <c r="F491" s="1">
        <v>1</v>
      </c>
      <c r="G491" s="1">
        <v>1</v>
      </c>
      <c r="H491" s="1">
        <v>0</v>
      </c>
      <c r="I491" s="8">
        <f t="shared" si="65"/>
        <v>1</v>
      </c>
      <c r="J491" s="1">
        <v>51</v>
      </c>
      <c r="K491" s="8">
        <f t="shared" si="63"/>
        <v>1</v>
      </c>
      <c r="L491" s="10">
        <v>0</v>
      </c>
      <c r="M491" s="1">
        <v>0</v>
      </c>
      <c r="N491" s="1">
        <v>0</v>
      </c>
      <c r="O491" s="2">
        <v>0</v>
      </c>
      <c r="P491" s="1">
        <v>0</v>
      </c>
      <c r="Q491" s="1">
        <v>0</v>
      </c>
      <c r="R491" s="1">
        <v>1</v>
      </c>
      <c r="S491" s="1">
        <v>1</v>
      </c>
      <c r="T491" s="1">
        <v>1</v>
      </c>
      <c r="U491" s="1">
        <v>1</v>
      </c>
      <c r="V491" s="1">
        <v>0</v>
      </c>
      <c r="W491" s="1">
        <v>0</v>
      </c>
      <c r="X491" s="1">
        <v>143</v>
      </c>
      <c r="Y491" s="1">
        <v>226</v>
      </c>
      <c r="Z491" s="1">
        <v>369</v>
      </c>
      <c r="AA491" s="8">
        <f t="shared" si="60"/>
        <v>1</v>
      </c>
      <c r="AB491" s="1">
        <v>20</v>
      </c>
      <c r="AC491" s="8">
        <f t="shared" si="64"/>
        <v>1</v>
      </c>
      <c r="AD491" s="1">
        <v>1</v>
      </c>
      <c r="AE491" s="1">
        <v>3</v>
      </c>
      <c r="AF491" s="8">
        <f t="shared" si="61"/>
        <v>1</v>
      </c>
      <c r="AG491" s="1">
        <v>1</v>
      </c>
      <c r="AH491" s="1">
        <v>1</v>
      </c>
      <c r="AI491" s="1">
        <v>0</v>
      </c>
    </row>
    <row r="492" spans="1:35" x14ac:dyDescent="0.2">
      <c r="A492" s="1">
        <v>106540734</v>
      </c>
      <c r="B492" s="1" t="s">
        <v>1022</v>
      </c>
      <c r="C492" s="1">
        <v>1</v>
      </c>
      <c r="D492" s="2">
        <v>47.079452054794523</v>
      </c>
      <c r="E492" s="4">
        <f t="shared" si="59"/>
        <v>3</v>
      </c>
      <c r="F492" s="1">
        <v>1</v>
      </c>
      <c r="G492" s="1">
        <v>1</v>
      </c>
      <c r="H492" s="1">
        <v>15</v>
      </c>
      <c r="I492" s="8">
        <f t="shared" si="65"/>
        <v>1</v>
      </c>
      <c r="J492" s="1">
        <v>581</v>
      </c>
      <c r="K492" s="8">
        <f t="shared" si="63"/>
        <v>2</v>
      </c>
      <c r="L492" s="10">
        <v>32</v>
      </c>
      <c r="M492" s="1">
        <v>4028</v>
      </c>
      <c r="N492" s="1">
        <v>6208</v>
      </c>
      <c r="O492" s="2">
        <v>1.5412115193644489</v>
      </c>
      <c r="P492" s="1">
        <v>0</v>
      </c>
      <c r="Q492" s="1">
        <v>0</v>
      </c>
      <c r="R492" s="1">
        <v>1</v>
      </c>
      <c r="S492" s="1">
        <v>1</v>
      </c>
      <c r="T492" s="1">
        <v>1</v>
      </c>
      <c r="U492" s="1">
        <v>1</v>
      </c>
      <c r="V492" s="1">
        <v>155</v>
      </c>
      <c r="W492" s="1">
        <v>7038</v>
      </c>
      <c r="X492" s="1">
        <v>7684</v>
      </c>
      <c r="Y492" s="1">
        <v>924</v>
      </c>
      <c r="Z492" s="1">
        <v>15803</v>
      </c>
      <c r="AA492" s="8">
        <f t="shared" si="60"/>
        <v>3</v>
      </c>
      <c r="AB492" s="1">
        <v>3626</v>
      </c>
      <c r="AC492" s="8">
        <f t="shared" si="64"/>
        <v>1</v>
      </c>
      <c r="AD492" s="1">
        <v>0</v>
      </c>
      <c r="AE492" s="1">
        <v>4336</v>
      </c>
      <c r="AF492" s="8">
        <f t="shared" si="61"/>
        <v>3</v>
      </c>
      <c r="AG492" s="1">
        <v>242</v>
      </c>
      <c r="AH492" s="1">
        <v>29</v>
      </c>
      <c r="AI492" s="1">
        <v>1</v>
      </c>
    </row>
    <row r="493" spans="1:35" x14ac:dyDescent="0.2">
      <c r="A493" s="1">
        <v>106540798</v>
      </c>
      <c r="B493" s="1" t="s">
        <v>1026</v>
      </c>
      <c r="C493" s="1">
        <v>1</v>
      </c>
      <c r="D493" s="2">
        <v>58.446575342465756</v>
      </c>
      <c r="E493" s="4">
        <f t="shared" si="59"/>
        <v>3</v>
      </c>
      <c r="F493" s="1">
        <v>1</v>
      </c>
      <c r="G493" s="1">
        <v>1</v>
      </c>
      <c r="H493" s="1">
        <v>4</v>
      </c>
      <c r="I493" s="8">
        <f t="shared" si="65"/>
        <v>1</v>
      </c>
      <c r="J493" s="1">
        <v>167</v>
      </c>
      <c r="K493" s="8">
        <f t="shared" si="63"/>
        <v>1</v>
      </c>
      <c r="L493" s="10">
        <v>0</v>
      </c>
      <c r="M493" s="1">
        <v>1480</v>
      </c>
      <c r="N493" s="1">
        <v>2477</v>
      </c>
      <c r="O493" s="2">
        <v>1.6736486486486486</v>
      </c>
      <c r="P493" s="1">
        <v>0</v>
      </c>
      <c r="Q493" s="1">
        <v>0</v>
      </c>
      <c r="R493" s="1">
        <v>1</v>
      </c>
      <c r="S493" s="1">
        <v>1</v>
      </c>
      <c r="T493" s="1">
        <v>1</v>
      </c>
      <c r="U493" s="1">
        <v>1</v>
      </c>
      <c r="V493" s="1">
        <v>1</v>
      </c>
      <c r="W493" s="1">
        <v>20</v>
      </c>
      <c r="X493" s="1">
        <v>67</v>
      </c>
      <c r="Y493" s="1">
        <v>3910</v>
      </c>
      <c r="Z493" s="1">
        <v>3998</v>
      </c>
      <c r="AA493" s="8">
        <f t="shared" si="60"/>
        <v>1</v>
      </c>
      <c r="AB493" s="1">
        <v>1978</v>
      </c>
      <c r="AC493" s="8">
        <f t="shared" si="64"/>
        <v>1</v>
      </c>
      <c r="AD493" s="1">
        <v>1</v>
      </c>
      <c r="AE493" s="1">
        <v>1571</v>
      </c>
      <c r="AF493" s="8">
        <f t="shared" si="61"/>
        <v>1</v>
      </c>
      <c r="AG493" s="1">
        <v>60</v>
      </c>
      <c r="AH493" s="1">
        <v>11</v>
      </c>
      <c r="AI493" s="1">
        <v>0</v>
      </c>
    </row>
    <row r="494" spans="1:35" x14ac:dyDescent="0.2">
      <c r="A494" s="1">
        <v>106540816</v>
      </c>
      <c r="B494" s="1" t="s">
        <v>1402</v>
      </c>
      <c r="C494" s="1">
        <v>1</v>
      </c>
      <c r="D494" s="2">
        <v>65.30958904109589</v>
      </c>
      <c r="E494" s="4">
        <f t="shared" si="59"/>
        <v>4</v>
      </c>
      <c r="F494" s="1">
        <v>1</v>
      </c>
      <c r="G494" s="1">
        <v>1</v>
      </c>
      <c r="H494" s="1">
        <v>4</v>
      </c>
      <c r="I494" s="8">
        <f t="shared" si="65"/>
        <v>1</v>
      </c>
      <c r="J494" s="1">
        <v>112</v>
      </c>
      <c r="K494" s="8">
        <f t="shared" si="63"/>
        <v>1</v>
      </c>
      <c r="L494" s="10">
        <v>12</v>
      </c>
      <c r="M494" s="1">
        <v>1100</v>
      </c>
      <c r="N494" s="1">
        <v>1631</v>
      </c>
      <c r="O494" s="2">
        <v>1.4827272727272727</v>
      </c>
      <c r="P494" s="1">
        <v>0</v>
      </c>
      <c r="Q494" s="1">
        <v>0</v>
      </c>
      <c r="R494" s="1">
        <v>1</v>
      </c>
      <c r="S494" s="1">
        <v>1</v>
      </c>
      <c r="T494" s="1">
        <v>1</v>
      </c>
      <c r="U494" s="1">
        <v>1</v>
      </c>
      <c r="V494" s="1">
        <v>0</v>
      </c>
      <c r="W494" s="1">
        <v>46</v>
      </c>
      <c r="X494" s="1">
        <v>1198</v>
      </c>
      <c r="Y494" s="1">
        <v>883</v>
      </c>
      <c r="Z494" s="1">
        <v>2135</v>
      </c>
      <c r="AA494" s="8">
        <f t="shared" si="60"/>
        <v>1</v>
      </c>
      <c r="AB494" s="1">
        <v>1104</v>
      </c>
      <c r="AC494" s="8">
        <f t="shared" si="64"/>
        <v>1</v>
      </c>
      <c r="AD494" s="1">
        <v>1</v>
      </c>
      <c r="AE494" s="1">
        <v>1104</v>
      </c>
      <c r="AF494" s="8">
        <f t="shared" si="61"/>
        <v>1</v>
      </c>
      <c r="AG494" s="1">
        <v>69</v>
      </c>
      <c r="AH494" s="1">
        <v>7</v>
      </c>
      <c r="AI494" s="1">
        <v>0</v>
      </c>
    </row>
    <row r="495" spans="1:35" x14ac:dyDescent="0.2">
      <c r="A495" s="1">
        <v>106541123</v>
      </c>
      <c r="B495" s="1" t="s">
        <v>1086</v>
      </c>
      <c r="C495" s="1">
        <v>1</v>
      </c>
      <c r="D495" s="2">
        <v>63.142465753424659</v>
      </c>
      <c r="E495" s="4">
        <f t="shared" si="59"/>
        <v>4</v>
      </c>
      <c r="F495" s="1">
        <v>1</v>
      </c>
      <c r="G495" s="1">
        <v>7</v>
      </c>
      <c r="H495" s="1">
        <v>0</v>
      </c>
      <c r="I495" s="8">
        <f t="shared" si="65"/>
        <v>1</v>
      </c>
      <c r="J495" s="1">
        <v>1306</v>
      </c>
      <c r="K495" s="8">
        <f t="shared" si="63"/>
        <v>3</v>
      </c>
      <c r="L495" s="10">
        <v>0</v>
      </c>
      <c r="M495" s="1">
        <v>0</v>
      </c>
      <c r="N495" s="1">
        <v>0</v>
      </c>
      <c r="O495" s="2">
        <v>0</v>
      </c>
      <c r="P495" s="1">
        <v>0</v>
      </c>
      <c r="Q495" s="1">
        <v>0</v>
      </c>
      <c r="R495" s="1">
        <v>0</v>
      </c>
      <c r="S495" s="1">
        <v>0</v>
      </c>
      <c r="T495" s="1">
        <v>0</v>
      </c>
      <c r="U495" s="1">
        <v>0</v>
      </c>
      <c r="V495" s="1">
        <v>0</v>
      </c>
      <c r="W495" s="1">
        <v>0</v>
      </c>
      <c r="X495" s="1">
        <v>0</v>
      </c>
      <c r="Y495" s="1">
        <v>0</v>
      </c>
      <c r="Z495" s="1">
        <v>0</v>
      </c>
      <c r="AA495" s="8">
        <f t="shared" si="60"/>
        <v>1</v>
      </c>
      <c r="AB495" s="1">
        <v>0</v>
      </c>
      <c r="AC495" s="8">
        <f t="shared" si="64"/>
        <v>1</v>
      </c>
      <c r="AD495" s="1">
        <v>0</v>
      </c>
      <c r="AE495" s="1">
        <v>0</v>
      </c>
      <c r="AF495" s="8">
        <f t="shared" si="61"/>
        <v>1</v>
      </c>
      <c r="AG495" s="1">
        <v>0</v>
      </c>
      <c r="AH495" s="1">
        <v>0</v>
      </c>
      <c r="AI495" s="1">
        <v>0</v>
      </c>
    </row>
    <row r="496" spans="1:35" x14ac:dyDescent="0.2">
      <c r="A496" s="1">
        <v>106544009</v>
      </c>
      <c r="B496" s="1" t="s">
        <v>1029</v>
      </c>
      <c r="C496" s="1">
        <v>1</v>
      </c>
      <c r="D496" s="2">
        <v>25.652054794520549</v>
      </c>
      <c r="E496" s="4">
        <f t="shared" si="59"/>
        <v>2</v>
      </c>
      <c r="F496" s="1">
        <v>1</v>
      </c>
      <c r="G496" s="1">
        <v>3</v>
      </c>
      <c r="H496" s="1">
        <v>0</v>
      </c>
      <c r="I496" s="8">
        <f t="shared" si="65"/>
        <v>1</v>
      </c>
      <c r="J496" s="1">
        <v>63</v>
      </c>
      <c r="K496" s="8">
        <f t="shared" si="63"/>
        <v>1</v>
      </c>
      <c r="L496" s="10">
        <v>0</v>
      </c>
      <c r="M496" s="1">
        <v>0</v>
      </c>
      <c r="N496" s="1">
        <v>0</v>
      </c>
      <c r="O496" s="2">
        <v>0</v>
      </c>
      <c r="P496" s="1">
        <v>0</v>
      </c>
      <c r="Q496" s="1">
        <v>0</v>
      </c>
      <c r="R496" s="1">
        <v>0</v>
      </c>
      <c r="S496" s="1">
        <v>0</v>
      </c>
      <c r="T496" s="1">
        <v>0</v>
      </c>
      <c r="U496" s="1">
        <v>0</v>
      </c>
      <c r="V496" s="1">
        <v>0</v>
      </c>
      <c r="W496" s="1">
        <v>0</v>
      </c>
      <c r="X496" s="1">
        <v>0</v>
      </c>
      <c r="Y496" s="1">
        <v>0</v>
      </c>
      <c r="Z496" s="1">
        <v>0</v>
      </c>
      <c r="AA496" s="8">
        <f t="shared" si="60"/>
        <v>1</v>
      </c>
      <c r="AB496" s="1">
        <v>0</v>
      </c>
      <c r="AC496" s="8">
        <f t="shared" si="64"/>
        <v>1</v>
      </c>
      <c r="AD496" s="1">
        <v>0</v>
      </c>
      <c r="AE496" s="1">
        <v>0</v>
      </c>
      <c r="AF496" s="8">
        <f t="shared" si="61"/>
        <v>1</v>
      </c>
      <c r="AG496" s="1">
        <v>0</v>
      </c>
      <c r="AH496" s="1">
        <v>0</v>
      </c>
      <c r="AI496" s="1">
        <v>0</v>
      </c>
    </row>
    <row r="497" spans="1:35" x14ac:dyDescent="0.2">
      <c r="A497" s="1">
        <v>106552209</v>
      </c>
      <c r="B497" s="1" t="s">
        <v>1031</v>
      </c>
      <c r="C497" s="1">
        <v>1</v>
      </c>
      <c r="D497" s="2">
        <v>57.682191780821917</v>
      </c>
      <c r="E497" s="4">
        <f t="shared" si="59"/>
        <v>3</v>
      </c>
      <c r="F497" s="1">
        <v>1</v>
      </c>
      <c r="G497" s="1">
        <v>1</v>
      </c>
      <c r="H497" s="1">
        <v>0</v>
      </c>
      <c r="I497" s="8">
        <f t="shared" si="65"/>
        <v>1</v>
      </c>
      <c r="J497" s="1">
        <v>12</v>
      </c>
      <c r="K497" s="8">
        <f t="shared" si="63"/>
        <v>1</v>
      </c>
      <c r="L497" s="10">
        <v>0</v>
      </c>
      <c r="M497" s="1">
        <v>0</v>
      </c>
      <c r="N497" s="1">
        <v>0</v>
      </c>
      <c r="O497" s="2">
        <v>0</v>
      </c>
      <c r="P497" s="1">
        <v>0</v>
      </c>
      <c r="Q497" s="1">
        <v>0</v>
      </c>
      <c r="R497" s="1">
        <v>0</v>
      </c>
      <c r="S497" s="1">
        <v>0</v>
      </c>
      <c r="T497" s="1">
        <v>0</v>
      </c>
      <c r="U497" s="1">
        <v>0</v>
      </c>
      <c r="V497" s="1">
        <v>0</v>
      </c>
      <c r="W497" s="1">
        <v>0</v>
      </c>
      <c r="X497" s="1">
        <v>0</v>
      </c>
      <c r="Y497" s="1">
        <v>0</v>
      </c>
      <c r="Z497" s="1">
        <v>0</v>
      </c>
      <c r="AA497" s="8">
        <f t="shared" si="60"/>
        <v>1</v>
      </c>
      <c r="AB497" s="1">
        <v>0</v>
      </c>
      <c r="AC497" s="8">
        <f t="shared" si="64"/>
        <v>1</v>
      </c>
      <c r="AD497" s="1">
        <v>0</v>
      </c>
      <c r="AE497" s="1">
        <v>0</v>
      </c>
      <c r="AF497" s="8">
        <f t="shared" si="61"/>
        <v>1</v>
      </c>
      <c r="AG497" s="1">
        <v>0</v>
      </c>
      <c r="AH497" s="1">
        <v>0</v>
      </c>
      <c r="AI497" s="1">
        <v>0</v>
      </c>
    </row>
    <row r="498" spans="1:35" x14ac:dyDescent="0.2">
      <c r="A498" s="1">
        <v>106554011</v>
      </c>
      <c r="B498" s="1" t="s">
        <v>1090</v>
      </c>
      <c r="C498" s="1">
        <v>1</v>
      </c>
      <c r="D498" s="2">
        <v>12.493150684931507</v>
      </c>
      <c r="E498" s="4">
        <f t="shared" si="59"/>
        <v>1</v>
      </c>
      <c r="F498" s="1">
        <v>1</v>
      </c>
      <c r="G498" s="1">
        <v>1</v>
      </c>
      <c r="H498" s="1">
        <v>0</v>
      </c>
      <c r="I498" s="8">
        <f t="shared" si="65"/>
        <v>1</v>
      </c>
      <c r="J498" s="1">
        <v>140</v>
      </c>
      <c r="K498" s="8">
        <f t="shared" si="63"/>
        <v>1</v>
      </c>
      <c r="L498" s="10">
        <v>12</v>
      </c>
      <c r="M498" s="1">
        <v>533</v>
      </c>
      <c r="N498" s="1">
        <v>1177</v>
      </c>
      <c r="O498" s="2">
        <v>2.2082551594746715</v>
      </c>
      <c r="P498" s="1">
        <v>0</v>
      </c>
      <c r="Q498" s="1">
        <v>0</v>
      </c>
      <c r="R498" s="1">
        <v>1</v>
      </c>
      <c r="S498" s="1">
        <v>1</v>
      </c>
      <c r="T498" s="1">
        <v>1</v>
      </c>
      <c r="U498" s="1">
        <v>0</v>
      </c>
      <c r="V498" s="1">
        <v>0</v>
      </c>
      <c r="W498" s="1">
        <v>0</v>
      </c>
      <c r="X498" s="1">
        <v>0</v>
      </c>
      <c r="Y498" s="1">
        <v>0</v>
      </c>
      <c r="Z498" s="1">
        <v>3606</v>
      </c>
      <c r="AA498" s="8">
        <f t="shared" si="60"/>
        <v>1</v>
      </c>
      <c r="AB498" s="1">
        <v>1426</v>
      </c>
      <c r="AC498" s="8">
        <f t="shared" si="64"/>
        <v>1</v>
      </c>
      <c r="AD498" s="1">
        <v>1</v>
      </c>
      <c r="AE498" s="1">
        <v>533</v>
      </c>
      <c r="AF498" s="8">
        <f t="shared" si="61"/>
        <v>1</v>
      </c>
      <c r="AG498" s="1">
        <v>16</v>
      </c>
      <c r="AH498" s="1">
        <v>1</v>
      </c>
      <c r="AI498" s="1">
        <v>1</v>
      </c>
    </row>
    <row r="499" spans="1:35" x14ac:dyDescent="0.2">
      <c r="A499" s="1">
        <v>106560203</v>
      </c>
      <c r="B499" s="1" t="s">
        <v>1035</v>
      </c>
      <c r="C499" s="1">
        <v>1</v>
      </c>
      <c r="D499" s="2">
        <v>31.383561643835616</v>
      </c>
      <c r="E499" s="4">
        <f t="shared" si="59"/>
        <v>2</v>
      </c>
      <c r="F499" s="1">
        <v>2</v>
      </c>
      <c r="G499" s="1">
        <v>3</v>
      </c>
      <c r="H499" s="1">
        <v>0</v>
      </c>
      <c r="I499" s="8">
        <f t="shared" si="65"/>
        <v>1</v>
      </c>
      <c r="J499" s="1">
        <v>87</v>
      </c>
      <c r="K499" s="8">
        <f t="shared" si="63"/>
        <v>1</v>
      </c>
      <c r="L499" s="10">
        <v>0</v>
      </c>
      <c r="M499" s="1">
        <v>0</v>
      </c>
      <c r="N499" s="1">
        <v>0</v>
      </c>
      <c r="O499" s="2">
        <v>0</v>
      </c>
      <c r="P499" s="1">
        <v>14</v>
      </c>
      <c r="Q499" s="1">
        <v>0</v>
      </c>
      <c r="R499" s="1">
        <v>0</v>
      </c>
      <c r="S499" s="1">
        <v>0</v>
      </c>
      <c r="T499" s="1">
        <v>1</v>
      </c>
      <c r="U499" s="1">
        <v>0</v>
      </c>
      <c r="V499" s="1">
        <v>0</v>
      </c>
      <c r="W499" s="1">
        <v>0</v>
      </c>
      <c r="X499" s="1">
        <v>0</v>
      </c>
      <c r="Y499" s="1">
        <v>0</v>
      </c>
      <c r="Z499" s="1">
        <v>0</v>
      </c>
      <c r="AA499" s="8">
        <f t="shared" si="60"/>
        <v>1</v>
      </c>
      <c r="AB499" s="1">
        <v>0</v>
      </c>
      <c r="AC499" s="8">
        <f t="shared" si="64"/>
        <v>1</v>
      </c>
      <c r="AD499" s="1">
        <v>0</v>
      </c>
      <c r="AE499" s="1">
        <v>0</v>
      </c>
      <c r="AF499" s="8">
        <f t="shared" si="61"/>
        <v>1</v>
      </c>
      <c r="AG499" s="1">
        <v>0</v>
      </c>
      <c r="AH499" s="1">
        <v>0</v>
      </c>
      <c r="AI499" s="1">
        <v>0</v>
      </c>
    </row>
    <row r="500" spans="1:35" x14ac:dyDescent="0.2">
      <c r="A500" s="1">
        <v>106560473</v>
      </c>
      <c r="B500" s="1" t="s">
        <v>1145</v>
      </c>
      <c r="C500" s="1">
        <v>1</v>
      </c>
      <c r="D500" s="2">
        <v>70.567123287671237</v>
      </c>
      <c r="E500" s="4">
        <f t="shared" si="59"/>
        <v>4</v>
      </c>
      <c r="F500" s="1">
        <v>1</v>
      </c>
      <c r="G500" s="1">
        <v>1</v>
      </c>
      <c r="H500" s="1">
        <v>16</v>
      </c>
      <c r="I500" s="8">
        <f t="shared" si="65"/>
        <v>1</v>
      </c>
      <c r="J500" s="1">
        <v>242</v>
      </c>
      <c r="K500" s="8">
        <f t="shared" si="63"/>
        <v>1</v>
      </c>
      <c r="L500" s="10">
        <v>20</v>
      </c>
      <c r="M500" s="1">
        <v>2965</v>
      </c>
      <c r="N500" s="1">
        <v>5594</v>
      </c>
      <c r="O500" s="2">
        <v>1.8866779089376053</v>
      </c>
      <c r="P500" s="1">
        <v>0</v>
      </c>
      <c r="Q500" s="1">
        <v>1</v>
      </c>
      <c r="R500" s="1">
        <v>1</v>
      </c>
      <c r="S500" s="1">
        <v>1</v>
      </c>
      <c r="T500" s="1">
        <v>1</v>
      </c>
      <c r="U500" s="1">
        <v>1</v>
      </c>
      <c r="V500" s="1">
        <v>6</v>
      </c>
      <c r="W500" s="1">
        <v>53</v>
      </c>
      <c r="X500" s="1">
        <v>968</v>
      </c>
      <c r="Y500" s="1">
        <v>4992</v>
      </c>
      <c r="Z500" s="1">
        <v>6019</v>
      </c>
      <c r="AA500" s="8">
        <f t="shared" si="60"/>
        <v>2</v>
      </c>
      <c r="AB500" s="1">
        <v>3242</v>
      </c>
      <c r="AC500" s="8">
        <f t="shared" si="64"/>
        <v>1</v>
      </c>
      <c r="AD500" s="1">
        <v>1</v>
      </c>
      <c r="AE500" s="1">
        <v>2965</v>
      </c>
      <c r="AF500" s="8">
        <f t="shared" si="61"/>
        <v>2</v>
      </c>
      <c r="AG500" s="1">
        <v>180</v>
      </c>
      <c r="AH500" s="1">
        <v>38</v>
      </c>
      <c r="AI500" s="1">
        <v>0</v>
      </c>
    </row>
    <row r="501" spans="1:35" x14ac:dyDescent="0.2">
      <c r="A501" s="1">
        <v>106560481</v>
      </c>
      <c r="B501" s="1" t="s">
        <v>1039</v>
      </c>
      <c r="C501" s="1">
        <v>1</v>
      </c>
      <c r="D501" s="2">
        <v>63.065753424657537</v>
      </c>
      <c r="E501" s="4">
        <f t="shared" si="59"/>
        <v>4</v>
      </c>
      <c r="F501" s="1">
        <v>1</v>
      </c>
      <c r="G501" s="1">
        <v>1</v>
      </c>
      <c r="H501" s="1">
        <v>30</v>
      </c>
      <c r="I501" s="8">
        <f t="shared" si="65"/>
        <v>2</v>
      </c>
      <c r="J501" s="1">
        <v>223</v>
      </c>
      <c r="K501" s="8">
        <f t="shared" si="63"/>
        <v>1</v>
      </c>
      <c r="L501" s="10">
        <v>40</v>
      </c>
      <c r="M501" s="1">
        <v>1291</v>
      </c>
      <c r="N501" s="1">
        <v>2850</v>
      </c>
      <c r="O501" s="2">
        <v>2.2075910147172735</v>
      </c>
      <c r="P501" s="1">
        <v>0</v>
      </c>
      <c r="Q501" s="1">
        <v>1</v>
      </c>
      <c r="R501" s="1">
        <v>1</v>
      </c>
      <c r="S501" s="1">
        <v>1</v>
      </c>
      <c r="T501" s="1">
        <v>1</v>
      </c>
      <c r="U501" s="1">
        <v>0</v>
      </c>
      <c r="V501" s="1">
        <v>0</v>
      </c>
      <c r="W501" s="1">
        <v>0</v>
      </c>
      <c r="X501" s="1">
        <v>0</v>
      </c>
      <c r="Y501" s="1">
        <v>0</v>
      </c>
      <c r="Z501" s="1">
        <v>4078</v>
      </c>
      <c r="AA501" s="8">
        <f t="shared" si="60"/>
        <v>1</v>
      </c>
      <c r="AB501" s="1">
        <v>2510</v>
      </c>
      <c r="AC501" s="8">
        <f t="shared" si="64"/>
        <v>1</v>
      </c>
      <c r="AD501" s="1">
        <v>1</v>
      </c>
      <c r="AE501" s="1">
        <v>1519</v>
      </c>
      <c r="AF501" s="8">
        <f t="shared" si="61"/>
        <v>1</v>
      </c>
      <c r="AG501" s="1">
        <v>86</v>
      </c>
      <c r="AH501" s="1">
        <v>20</v>
      </c>
      <c r="AI501" s="1">
        <v>0</v>
      </c>
    </row>
    <row r="502" spans="1:35" x14ac:dyDescent="0.2">
      <c r="A502" s="1">
        <v>106560492</v>
      </c>
      <c r="B502" s="1" t="s">
        <v>1041</v>
      </c>
      <c r="C502" s="1">
        <v>1</v>
      </c>
      <c r="D502" s="2">
        <v>47.701369863013696</v>
      </c>
      <c r="E502" s="4">
        <f t="shared" si="59"/>
        <v>3</v>
      </c>
      <c r="F502" s="1">
        <v>1</v>
      </c>
      <c r="G502" s="1">
        <v>1</v>
      </c>
      <c r="H502" s="1">
        <v>12</v>
      </c>
      <c r="I502" s="8">
        <f t="shared" si="65"/>
        <v>1</v>
      </c>
      <c r="J502" s="1">
        <v>321</v>
      </c>
      <c r="K502" s="8">
        <f t="shared" si="63"/>
        <v>1</v>
      </c>
      <c r="L502" s="10">
        <v>22</v>
      </c>
      <c r="M502" s="1">
        <v>1850</v>
      </c>
      <c r="N502" s="1">
        <v>4638</v>
      </c>
      <c r="O502" s="2">
        <v>2.5070270270270272</v>
      </c>
      <c r="P502" s="1">
        <v>0</v>
      </c>
      <c r="Q502" s="1">
        <v>1</v>
      </c>
      <c r="R502" s="1">
        <v>1</v>
      </c>
      <c r="S502" s="1">
        <v>1</v>
      </c>
      <c r="T502" s="1">
        <v>1</v>
      </c>
      <c r="U502" s="1">
        <v>1</v>
      </c>
      <c r="V502" s="1">
        <v>2366</v>
      </c>
      <c r="W502" s="1">
        <v>12886</v>
      </c>
      <c r="X502" s="1">
        <v>15207</v>
      </c>
      <c r="Y502" s="1">
        <v>3454</v>
      </c>
      <c r="Z502" s="1">
        <v>35199</v>
      </c>
      <c r="AA502" s="8">
        <f t="shared" si="60"/>
        <v>3</v>
      </c>
      <c r="AB502" s="1">
        <v>4594</v>
      </c>
      <c r="AC502" s="8">
        <f t="shared" si="64"/>
        <v>2</v>
      </c>
      <c r="AD502" s="1">
        <v>1</v>
      </c>
      <c r="AE502" s="1">
        <v>1994</v>
      </c>
      <c r="AF502" s="8">
        <f t="shared" si="61"/>
        <v>1</v>
      </c>
      <c r="AG502" s="1">
        <v>129</v>
      </c>
      <c r="AH502" s="1">
        <v>19</v>
      </c>
      <c r="AI502" s="1">
        <v>0</v>
      </c>
    </row>
    <row r="503" spans="1:35" x14ac:dyDescent="0.2">
      <c r="A503" s="1">
        <v>106560501</v>
      </c>
      <c r="B503" s="1" t="s">
        <v>1044</v>
      </c>
      <c r="C503" s="1">
        <v>1</v>
      </c>
      <c r="D503" s="2">
        <v>56.216438356164382</v>
      </c>
      <c r="E503" s="4">
        <f t="shared" si="59"/>
        <v>3</v>
      </c>
      <c r="F503" s="1">
        <v>1</v>
      </c>
      <c r="G503" s="1">
        <v>1</v>
      </c>
      <c r="H503" s="1">
        <v>0</v>
      </c>
      <c r="I503" s="8">
        <f t="shared" si="65"/>
        <v>1</v>
      </c>
      <c r="J503" s="1">
        <v>91</v>
      </c>
      <c r="K503" s="8">
        <f t="shared" si="63"/>
        <v>1</v>
      </c>
      <c r="L503" s="10">
        <v>0</v>
      </c>
      <c r="M503" s="1">
        <v>0</v>
      </c>
      <c r="N503" s="1">
        <v>0</v>
      </c>
      <c r="O503" s="2">
        <v>0</v>
      </c>
      <c r="P503" s="1">
        <v>0</v>
      </c>
      <c r="Q503" s="1">
        <v>0</v>
      </c>
      <c r="R503" s="1">
        <v>1</v>
      </c>
      <c r="S503" s="1">
        <v>1</v>
      </c>
      <c r="T503" s="1">
        <v>1</v>
      </c>
      <c r="U503" s="1">
        <v>1</v>
      </c>
      <c r="V503" s="1">
        <v>11</v>
      </c>
      <c r="W503" s="1">
        <v>51</v>
      </c>
      <c r="X503" s="1">
        <v>204</v>
      </c>
      <c r="Y503" s="1">
        <v>401</v>
      </c>
      <c r="Z503" s="1">
        <v>669</v>
      </c>
      <c r="AA503" s="8">
        <f t="shared" si="60"/>
        <v>1</v>
      </c>
      <c r="AB503" s="1">
        <v>155</v>
      </c>
      <c r="AC503" s="8">
        <f t="shared" si="64"/>
        <v>1</v>
      </c>
      <c r="AD503" s="1">
        <v>1</v>
      </c>
      <c r="AE503" s="1">
        <v>0</v>
      </c>
      <c r="AF503" s="8">
        <f t="shared" si="61"/>
        <v>1</v>
      </c>
      <c r="AG503" s="1">
        <v>0</v>
      </c>
      <c r="AH503" s="1">
        <v>0</v>
      </c>
      <c r="AI503" s="1">
        <v>0</v>
      </c>
    </row>
    <row r="504" spans="1:35" x14ac:dyDescent="0.2">
      <c r="A504" s="1">
        <v>106560508</v>
      </c>
      <c r="B504" s="1" t="s">
        <v>1047</v>
      </c>
      <c r="C504" s="1">
        <v>1</v>
      </c>
      <c r="D504" s="2">
        <v>41.975342465753428</v>
      </c>
      <c r="E504" s="4">
        <f t="shared" si="59"/>
        <v>3</v>
      </c>
      <c r="F504" s="1">
        <v>1</v>
      </c>
      <c r="G504" s="1">
        <v>1</v>
      </c>
      <c r="H504" s="1">
        <v>0</v>
      </c>
      <c r="I504" s="8">
        <f t="shared" si="65"/>
        <v>1</v>
      </c>
      <c r="J504" s="1">
        <v>180</v>
      </c>
      <c r="K504" s="8">
        <f t="shared" si="63"/>
        <v>1</v>
      </c>
      <c r="L504" s="10">
        <v>0</v>
      </c>
      <c r="M504" s="1">
        <v>0</v>
      </c>
      <c r="N504" s="1">
        <v>0</v>
      </c>
      <c r="O504" s="2">
        <v>0</v>
      </c>
      <c r="P504" s="1">
        <v>0</v>
      </c>
      <c r="Q504" s="1">
        <v>0</v>
      </c>
      <c r="R504" s="1">
        <v>1</v>
      </c>
      <c r="S504" s="1">
        <v>1</v>
      </c>
      <c r="T504" s="1">
        <v>1</v>
      </c>
      <c r="U504" s="1">
        <v>1</v>
      </c>
      <c r="V504" s="1">
        <v>0</v>
      </c>
      <c r="W504" s="1">
        <v>0</v>
      </c>
      <c r="X504" s="1">
        <v>0</v>
      </c>
      <c r="Y504" s="1">
        <v>0</v>
      </c>
      <c r="Z504" s="1">
        <v>2186</v>
      </c>
      <c r="AA504" s="8">
        <f t="shared" si="60"/>
        <v>1</v>
      </c>
      <c r="AB504" s="1">
        <v>584</v>
      </c>
      <c r="AC504" s="8">
        <f t="shared" si="64"/>
        <v>1</v>
      </c>
      <c r="AD504" s="1">
        <v>0</v>
      </c>
      <c r="AE504" s="1">
        <v>0</v>
      </c>
      <c r="AF504" s="8">
        <f t="shared" si="61"/>
        <v>1</v>
      </c>
      <c r="AG504" s="1">
        <v>0</v>
      </c>
      <c r="AH504" s="1">
        <v>0</v>
      </c>
      <c r="AI504" s="1">
        <v>0</v>
      </c>
    </row>
    <row r="505" spans="1:35" x14ac:dyDescent="0.2">
      <c r="A505" s="1">
        <v>106560521</v>
      </c>
      <c r="B505" s="1" t="s">
        <v>1050</v>
      </c>
      <c r="C505" s="1">
        <v>1</v>
      </c>
      <c r="D505" s="2">
        <v>54.747945205479454</v>
      </c>
      <c r="E505" s="4">
        <f t="shared" si="59"/>
        <v>3</v>
      </c>
      <c r="F505" s="1">
        <v>1</v>
      </c>
      <c r="G505" s="1">
        <v>1</v>
      </c>
      <c r="H505" s="1">
        <v>0</v>
      </c>
      <c r="I505" s="8">
        <f t="shared" si="65"/>
        <v>1</v>
      </c>
      <c r="J505" s="1">
        <v>49</v>
      </c>
      <c r="K505" s="8">
        <f t="shared" si="63"/>
        <v>1</v>
      </c>
      <c r="L505" s="10">
        <v>12</v>
      </c>
      <c r="M505" s="1">
        <v>336</v>
      </c>
      <c r="N505" s="1">
        <v>702</v>
      </c>
      <c r="O505" s="2">
        <v>2.0892857142857144</v>
      </c>
      <c r="P505" s="1">
        <v>0</v>
      </c>
      <c r="Q505" s="1">
        <v>0</v>
      </c>
      <c r="R505" s="1">
        <v>1</v>
      </c>
      <c r="S505" s="1">
        <v>1</v>
      </c>
      <c r="T505" s="1">
        <v>1</v>
      </c>
      <c r="U505" s="1">
        <v>0</v>
      </c>
      <c r="V505" s="1">
        <v>0</v>
      </c>
      <c r="W505" s="1">
        <v>0</v>
      </c>
      <c r="X505" s="1">
        <v>0</v>
      </c>
      <c r="Y505" s="1">
        <v>0</v>
      </c>
      <c r="Z505" s="1">
        <v>927</v>
      </c>
      <c r="AA505" s="8">
        <f t="shared" si="60"/>
        <v>1</v>
      </c>
      <c r="AB505" s="1">
        <v>478</v>
      </c>
      <c r="AC505" s="8">
        <f t="shared" si="64"/>
        <v>1</v>
      </c>
      <c r="AD505" s="1">
        <v>1</v>
      </c>
      <c r="AE505" s="1">
        <v>331</v>
      </c>
      <c r="AF505" s="8">
        <f t="shared" si="61"/>
        <v>1</v>
      </c>
      <c r="AG505" s="1">
        <v>6</v>
      </c>
      <c r="AH505" s="1">
        <v>0</v>
      </c>
      <c r="AI505" s="1">
        <v>0</v>
      </c>
    </row>
    <row r="506" spans="1:35" x14ac:dyDescent="0.2">
      <c r="A506" s="1">
        <v>106560525</v>
      </c>
      <c r="B506" s="1" t="s">
        <v>1053</v>
      </c>
      <c r="C506" s="1">
        <v>1</v>
      </c>
      <c r="D506" s="2">
        <v>50.980821917808221</v>
      </c>
      <c r="E506" s="4">
        <f t="shared" si="59"/>
        <v>3</v>
      </c>
      <c r="F506" s="1">
        <v>1</v>
      </c>
      <c r="G506" s="1">
        <v>1</v>
      </c>
      <c r="H506" s="1">
        <v>8</v>
      </c>
      <c r="I506" s="8">
        <f t="shared" si="65"/>
        <v>1</v>
      </c>
      <c r="J506" s="1">
        <v>144</v>
      </c>
      <c r="K506" s="8">
        <f t="shared" si="63"/>
        <v>1</v>
      </c>
      <c r="L506" s="10">
        <v>18</v>
      </c>
      <c r="M506" s="1">
        <v>648</v>
      </c>
      <c r="N506" s="1">
        <v>1182</v>
      </c>
      <c r="O506" s="2">
        <v>1.8240740740740742</v>
      </c>
      <c r="P506" s="1">
        <v>0</v>
      </c>
      <c r="Q506" s="1">
        <v>0</v>
      </c>
      <c r="R506" s="1">
        <v>1</v>
      </c>
      <c r="S506" s="1">
        <v>1</v>
      </c>
      <c r="T506" s="1">
        <v>1</v>
      </c>
      <c r="U506" s="1">
        <v>1</v>
      </c>
      <c r="V506" s="1">
        <v>4</v>
      </c>
      <c r="W506" s="1">
        <v>43</v>
      </c>
      <c r="X506" s="1">
        <v>918</v>
      </c>
      <c r="Y506" s="1">
        <v>3829</v>
      </c>
      <c r="Z506" s="1">
        <v>4795</v>
      </c>
      <c r="AA506" s="8">
        <f t="shared" si="60"/>
        <v>1</v>
      </c>
      <c r="AB506" s="1">
        <v>1291</v>
      </c>
      <c r="AC506" s="8">
        <f t="shared" si="64"/>
        <v>1</v>
      </c>
      <c r="AD506" s="1">
        <v>1</v>
      </c>
      <c r="AE506" s="1">
        <v>646</v>
      </c>
      <c r="AF506" s="8">
        <f t="shared" si="61"/>
        <v>1</v>
      </c>
      <c r="AG506" s="1">
        <v>3</v>
      </c>
      <c r="AH506" s="1">
        <v>2</v>
      </c>
      <c r="AI506" s="1">
        <v>0</v>
      </c>
    </row>
    <row r="507" spans="1:35" x14ac:dyDescent="0.2">
      <c r="A507" s="1">
        <v>106560529</v>
      </c>
      <c r="B507" s="1" t="s">
        <v>1056</v>
      </c>
      <c r="C507" s="1">
        <v>1</v>
      </c>
      <c r="D507" s="2">
        <v>63.561643835616437</v>
      </c>
      <c r="E507" s="4">
        <f t="shared" si="59"/>
        <v>4</v>
      </c>
      <c r="F507" s="1">
        <v>1</v>
      </c>
      <c r="G507" s="1">
        <v>1</v>
      </c>
      <c r="H507" s="1">
        <v>16</v>
      </c>
      <c r="I507" s="8">
        <f t="shared" si="65"/>
        <v>1</v>
      </c>
      <c r="J507" s="1">
        <v>265</v>
      </c>
      <c r="K507" s="8">
        <f t="shared" si="63"/>
        <v>1</v>
      </c>
      <c r="L507" s="10">
        <v>5</v>
      </c>
      <c r="M507" s="1">
        <v>2120</v>
      </c>
      <c r="N507" s="1">
        <v>7699</v>
      </c>
      <c r="O507" s="2">
        <v>3.6316037735849056</v>
      </c>
      <c r="P507" s="1">
        <v>0</v>
      </c>
      <c r="Q507" s="1">
        <v>0</v>
      </c>
      <c r="R507" s="1">
        <v>1</v>
      </c>
      <c r="S507" s="1">
        <v>1</v>
      </c>
      <c r="T507" s="1">
        <v>1</v>
      </c>
      <c r="U507" s="1">
        <v>1</v>
      </c>
      <c r="V507" s="1">
        <v>0</v>
      </c>
      <c r="W507" s="1">
        <v>0</v>
      </c>
      <c r="X507" s="1">
        <v>0</v>
      </c>
      <c r="Y507" s="1">
        <v>0</v>
      </c>
      <c r="Z507" s="1">
        <v>5232</v>
      </c>
      <c r="AA507" s="8">
        <f t="shared" si="60"/>
        <v>2</v>
      </c>
      <c r="AB507" s="1">
        <v>1891</v>
      </c>
      <c r="AC507" s="8">
        <f t="shared" si="64"/>
        <v>1</v>
      </c>
      <c r="AD507" s="1">
        <v>0</v>
      </c>
      <c r="AE507" s="1">
        <v>2120</v>
      </c>
      <c r="AF507" s="8">
        <f t="shared" si="61"/>
        <v>2</v>
      </c>
      <c r="AG507" s="1">
        <v>45</v>
      </c>
      <c r="AH507" s="1">
        <v>1</v>
      </c>
      <c r="AI507" s="1">
        <v>0</v>
      </c>
    </row>
    <row r="508" spans="1:35" x14ac:dyDescent="0.2">
      <c r="A508" s="1">
        <v>106560838</v>
      </c>
      <c r="B508" s="1" t="s">
        <v>1236</v>
      </c>
      <c r="C508" s="1">
        <v>1</v>
      </c>
      <c r="D508" s="2">
        <v>52.013698630136986</v>
      </c>
      <c r="E508" s="4">
        <f t="shared" si="59"/>
        <v>3</v>
      </c>
      <c r="F508" s="1">
        <v>2</v>
      </c>
      <c r="G508" s="1">
        <v>3</v>
      </c>
      <c r="H508" s="1">
        <v>0</v>
      </c>
      <c r="I508" s="8">
        <f t="shared" si="65"/>
        <v>1</v>
      </c>
      <c r="J508" s="1">
        <v>30</v>
      </c>
      <c r="K508" s="8">
        <f t="shared" si="63"/>
        <v>1</v>
      </c>
      <c r="L508" s="10">
        <v>0</v>
      </c>
      <c r="M508" s="1">
        <v>0</v>
      </c>
      <c r="N508" s="1">
        <v>0</v>
      </c>
      <c r="O508" s="2">
        <v>0</v>
      </c>
      <c r="P508" s="1">
        <v>0</v>
      </c>
      <c r="Q508" s="1">
        <v>0</v>
      </c>
      <c r="R508" s="1">
        <v>0</v>
      </c>
      <c r="S508" s="1">
        <v>0</v>
      </c>
      <c r="T508" s="1">
        <v>0</v>
      </c>
      <c r="U508" s="1">
        <v>0</v>
      </c>
      <c r="V508" s="1">
        <v>0</v>
      </c>
      <c r="W508" s="1">
        <v>0</v>
      </c>
      <c r="X508" s="1">
        <v>0</v>
      </c>
      <c r="Y508" s="1">
        <v>0</v>
      </c>
      <c r="Z508" s="1">
        <v>0</v>
      </c>
      <c r="AA508" s="8">
        <f t="shared" si="60"/>
        <v>1</v>
      </c>
      <c r="AB508" s="1">
        <v>0</v>
      </c>
      <c r="AC508" s="8">
        <f t="shared" si="64"/>
        <v>1</v>
      </c>
      <c r="AD508" s="1">
        <v>0</v>
      </c>
      <c r="AE508" s="1">
        <v>0</v>
      </c>
      <c r="AF508" s="8">
        <f t="shared" si="61"/>
        <v>1</v>
      </c>
      <c r="AG508" s="1">
        <v>0</v>
      </c>
      <c r="AH508" s="1">
        <v>0</v>
      </c>
      <c r="AI508" s="1">
        <v>0</v>
      </c>
    </row>
    <row r="509" spans="1:35" x14ac:dyDescent="0.2">
      <c r="A509" s="1">
        <v>106564018</v>
      </c>
      <c r="B509" s="1" t="s">
        <v>1059</v>
      </c>
      <c r="C509" s="1">
        <v>1</v>
      </c>
      <c r="D509" s="2">
        <v>26.32054794520548</v>
      </c>
      <c r="E509" s="4">
        <f t="shared" si="59"/>
        <v>2</v>
      </c>
      <c r="F509" s="1">
        <v>1</v>
      </c>
      <c r="G509" s="1">
        <v>8</v>
      </c>
      <c r="H509" s="1">
        <v>0</v>
      </c>
      <c r="I509" s="8">
        <f t="shared" si="65"/>
        <v>1</v>
      </c>
      <c r="J509" s="1">
        <v>62</v>
      </c>
      <c r="K509" s="8">
        <f t="shared" si="63"/>
        <v>1</v>
      </c>
      <c r="L509" s="10">
        <v>0</v>
      </c>
      <c r="M509" s="1">
        <v>0</v>
      </c>
      <c r="N509" s="1">
        <v>0</v>
      </c>
      <c r="O509" s="2">
        <v>0</v>
      </c>
      <c r="P509" s="1">
        <v>0</v>
      </c>
      <c r="Q509" s="1">
        <v>0</v>
      </c>
      <c r="R509" s="1">
        <v>0</v>
      </c>
      <c r="S509" s="1">
        <v>0</v>
      </c>
      <c r="T509" s="1">
        <v>0</v>
      </c>
      <c r="U509" s="1">
        <v>0</v>
      </c>
      <c r="V509" s="1">
        <v>0</v>
      </c>
      <c r="W509" s="1">
        <v>0</v>
      </c>
      <c r="X509" s="1">
        <v>0</v>
      </c>
      <c r="Y509" s="1">
        <v>0</v>
      </c>
      <c r="Z509" s="1">
        <v>0</v>
      </c>
      <c r="AA509" s="8">
        <f t="shared" si="60"/>
        <v>1</v>
      </c>
      <c r="AB509" s="1">
        <v>0</v>
      </c>
      <c r="AC509" s="8">
        <f t="shared" si="64"/>
        <v>1</v>
      </c>
      <c r="AD509" s="1">
        <v>0</v>
      </c>
      <c r="AE509" s="1">
        <v>0</v>
      </c>
      <c r="AF509" s="8">
        <f t="shared" si="61"/>
        <v>1</v>
      </c>
      <c r="AG509" s="1">
        <v>0</v>
      </c>
      <c r="AH509" s="1">
        <v>0</v>
      </c>
      <c r="AI509" s="1">
        <v>0</v>
      </c>
    </row>
    <row r="510" spans="1:35" x14ac:dyDescent="0.2">
      <c r="A510" s="1">
        <v>106564121</v>
      </c>
      <c r="B510" s="1" t="s">
        <v>1062</v>
      </c>
      <c r="C510" s="1">
        <v>1</v>
      </c>
      <c r="D510" s="2">
        <v>11.46027397260274</v>
      </c>
      <c r="E510" s="4">
        <f t="shared" si="59"/>
        <v>1</v>
      </c>
      <c r="F510" s="1">
        <v>1</v>
      </c>
      <c r="G510" s="1">
        <v>1</v>
      </c>
      <c r="H510" s="1">
        <v>0</v>
      </c>
      <c r="I510" s="8">
        <f t="shared" si="65"/>
        <v>1</v>
      </c>
      <c r="J510" s="1">
        <v>21</v>
      </c>
      <c r="K510" s="8">
        <f t="shared" si="63"/>
        <v>1</v>
      </c>
      <c r="L510" s="10">
        <v>0</v>
      </c>
      <c r="M510" s="1">
        <v>0</v>
      </c>
      <c r="N510" s="1">
        <v>0</v>
      </c>
      <c r="O510" s="2">
        <v>0</v>
      </c>
      <c r="P510" s="1">
        <v>0</v>
      </c>
      <c r="Q510" s="1">
        <v>0</v>
      </c>
      <c r="R510" s="1">
        <v>0</v>
      </c>
      <c r="S510" s="1">
        <v>0</v>
      </c>
      <c r="T510" s="1">
        <v>0</v>
      </c>
      <c r="U510" s="1">
        <v>0</v>
      </c>
      <c r="V510" s="1">
        <v>0</v>
      </c>
      <c r="W510" s="1">
        <v>0</v>
      </c>
      <c r="X510" s="1">
        <v>0</v>
      </c>
      <c r="Y510" s="1">
        <v>0</v>
      </c>
      <c r="Z510" s="1">
        <v>0</v>
      </c>
      <c r="AA510" s="8">
        <f t="shared" si="60"/>
        <v>1</v>
      </c>
      <c r="AB510" s="1">
        <v>1096</v>
      </c>
      <c r="AC510" s="8">
        <f t="shared" si="64"/>
        <v>1</v>
      </c>
      <c r="AD510" s="1">
        <v>0</v>
      </c>
      <c r="AE510" s="1">
        <v>0</v>
      </c>
      <c r="AF510" s="8">
        <f t="shared" si="61"/>
        <v>1</v>
      </c>
      <c r="AG510" s="1">
        <v>0</v>
      </c>
      <c r="AH510" s="1">
        <v>0</v>
      </c>
      <c r="AI510" s="1">
        <v>0</v>
      </c>
    </row>
    <row r="511" spans="1:35" x14ac:dyDescent="0.2">
      <c r="A511" s="1">
        <v>106571086</v>
      </c>
      <c r="B511" s="1" t="s">
        <v>1064</v>
      </c>
      <c r="C511" s="1">
        <v>1</v>
      </c>
      <c r="D511" s="2">
        <v>49.315068493150683</v>
      </c>
      <c r="E511" s="4">
        <f t="shared" si="59"/>
        <v>3</v>
      </c>
      <c r="F511" s="1">
        <v>1</v>
      </c>
      <c r="G511" s="1">
        <v>1</v>
      </c>
      <c r="H511" s="1">
        <v>4</v>
      </c>
      <c r="I511" s="8">
        <f t="shared" si="65"/>
        <v>1</v>
      </c>
      <c r="J511" s="1">
        <v>108</v>
      </c>
      <c r="K511" s="8">
        <f t="shared" si="63"/>
        <v>1</v>
      </c>
      <c r="L511" s="10">
        <v>7</v>
      </c>
      <c r="M511" s="1">
        <v>696</v>
      </c>
      <c r="N511" s="1">
        <v>1138</v>
      </c>
      <c r="O511" s="2">
        <v>1.6350574712643677</v>
      </c>
      <c r="P511" s="1">
        <v>0</v>
      </c>
      <c r="Q511" s="1">
        <v>1</v>
      </c>
      <c r="R511" s="1">
        <v>1</v>
      </c>
      <c r="S511" s="1">
        <v>1</v>
      </c>
      <c r="T511" s="1">
        <v>1</v>
      </c>
      <c r="U511" s="1">
        <v>1</v>
      </c>
      <c r="V511" s="1">
        <v>0</v>
      </c>
      <c r="W511" s="1">
        <v>8</v>
      </c>
      <c r="X511" s="1">
        <v>240</v>
      </c>
      <c r="Y511" s="1">
        <v>1764</v>
      </c>
      <c r="Z511" s="1">
        <v>2012</v>
      </c>
      <c r="AA511" s="8">
        <f t="shared" si="60"/>
        <v>1</v>
      </c>
      <c r="AB511" s="1">
        <v>1341</v>
      </c>
      <c r="AC511" s="8">
        <f t="shared" si="64"/>
        <v>1</v>
      </c>
      <c r="AD511" s="1">
        <v>1</v>
      </c>
      <c r="AE511" s="1">
        <v>693</v>
      </c>
      <c r="AF511" s="8">
        <f t="shared" si="61"/>
        <v>1</v>
      </c>
      <c r="AG511" s="1">
        <v>30</v>
      </c>
      <c r="AH511" s="1">
        <v>15</v>
      </c>
      <c r="AI511" s="1">
        <v>0</v>
      </c>
    </row>
    <row r="512" spans="1:35" x14ac:dyDescent="0.2">
      <c r="A512" s="1">
        <v>106574010</v>
      </c>
      <c r="B512" s="1" t="s">
        <v>1068</v>
      </c>
      <c r="C512" s="1">
        <v>1</v>
      </c>
      <c r="D512" s="2">
        <v>21.805479452054794</v>
      </c>
      <c r="E512" s="4">
        <f t="shared" si="59"/>
        <v>2</v>
      </c>
      <c r="F512" s="1">
        <v>1</v>
      </c>
      <c r="G512" s="1">
        <v>1</v>
      </c>
      <c r="H512" s="1">
        <v>0</v>
      </c>
      <c r="I512" s="8">
        <f t="shared" si="65"/>
        <v>1</v>
      </c>
      <c r="J512" s="1">
        <v>48</v>
      </c>
      <c r="K512" s="8">
        <f t="shared" si="63"/>
        <v>1</v>
      </c>
      <c r="L512" s="10">
        <v>14</v>
      </c>
      <c r="M512" s="1">
        <v>1529</v>
      </c>
      <c r="N512" s="1">
        <v>3313</v>
      </c>
      <c r="O512" s="2">
        <v>2.1667756703727927</v>
      </c>
      <c r="P512" s="1">
        <v>0</v>
      </c>
      <c r="Q512" s="1">
        <v>1</v>
      </c>
      <c r="R512" s="1">
        <v>1</v>
      </c>
      <c r="S512" s="1">
        <v>1</v>
      </c>
      <c r="T512" s="1">
        <v>1</v>
      </c>
      <c r="U512" s="1">
        <v>1</v>
      </c>
      <c r="V512" s="1">
        <v>0</v>
      </c>
      <c r="W512" s="1">
        <v>0</v>
      </c>
      <c r="X512" s="1">
        <v>0</v>
      </c>
      <c r="Y512" s="1">
        <v>0</v>
      </c>
      <c r="Z512" s="1">
        <v>1737</v>
      </c>
      <c r="AA512" s="8">
        <f t="shared" si="60"/>
        <v>1</v>
      </c>
      <c r="AB512" s="1">
        <v>788</v>
      </c>
      <c r="AC512" s="8">
        <f t="shared" si="64"/>
        <v>1</v>
      </c>
      <c r="AD512" s="1">
        <v>1</v>
      </c>
      <c r="AE512" s="1">
        <v>1521</v>
      </c>
      <c r="AF512" s="8">
        <f t="shared" si="61"/>
        <v>1</v>
      </c>
      <c r="AG512" s="1">
        <v>45</v>
      </c>
      <c r="AH512" s="1">
        <v>0</v>
      </c>
      <c r="AI512" s="1">
        <v>0</v>
      </c>
    </row>
    <row r="513" spans="1:35" x14ac:dyDescent="0.2">
      <c r="A513" s="1">
        <v>106580996</v>
      </c>
      <c r="B513" s="1" t="s">
        <v>1155</v>
      </c>
      <c r="C513" s="1">
        <v>1</v>
      </c>
      <c r="D513" s="2">
        <v>70.142465753424659</v>
      </c>
      <c r="E513" s="4">
        <f t="shared" si="59"/>
        <v>4</v>
      </c>
      <c r="F513" s="1">
        <v>1</v>
      </c>
      <c r="G513" s="1">
        <v>1</v>
      </c>
      <c r="H513" s="1">
        <v>0</v>
      </c>
      <c r="I513" s="8">
        <f t="shared" si="65"/>
        <v>1</v>
      </c>
      <c r="J513" s="1">
        <v>173</v>
      </c>
      <c r="K513" s="8">
        <f t="shared" si="63"/>
        <v>1</v>
      </c>
      <c r="L513" s="10">
        <v>0</v>
      </c>
      <c r="M513" s="1">
        <v>0</v>
      </c>
      <c r="N513" s="1">
        <v>0</v>
      </c>
      <c r="O513" s="2">
        <v>0</v>
      </c>
      <c r="P513" s="1">
        <v>0</v>
      </c>
      <c r="Q513" s="1">
        <v>0</v>
      </c>
      <c r="R513" s="1">
        <v>1</v>
      </c>
      <c r="S513" s="1">
        <v>1</v>
      </c>
      <c r="T513" s="1">
        <v>1</v>
      </c>
      <c r="U513" s="1">
        <v>0</v>
      </c>
      <c r="V513" s="1">
        <v>3</v>
      </c>
      <c r="W513" s="1">
        <v>21</v>
      </c>
      <c r="X513" s="1">
        <v>37</v>
      </c>
      <c r="Y513" s="1">
        <v>9594</v>
      </c>
      <c r="Z513" s="1">
        <v>9655</v>
      </c>
      <c r="AA513" s="8">
        <f t="shared" si="60"/>
        <v>2</v>
      </c>
      <c r="AB513" s="1">
        <v>1520</v>
      </c>
      <c r="AC513" s="8">
        <f t="shared" si="64"/>
        <v>1</v>
      </c>
      <c r="AD513" s="1">
        <v>1</v>
      </c>
      <c r="AE513" s="1">
        <v>0</v>
      </c>
      <c r="AF513" s="8">
        <f t="shared" si="61"/>
        <v>1</v>
      </c>
      <c r="AG513" s="1">
        <v>0</v>
      </c>
      <c r="AH513" s="1">
        <v>0</v>
      </c>
      <c r="AI513" s="1">
        <v>0</v>
      </c>
    </row>
    <row r="514" spans="1:35" x14ac:dyDescent="0.2">
      <c r="A514" s="1">
        <v>206100718</v>
      </c>
      <c r="B514" s="1" t="s">
        <v>1122</v>
      </c>
      <c r="C514" s="1">
        <v>1</v>
      </c>
      <c r="D514" s="2">
        <v>53.115068493150687</v>
      </c>
      <c r="E514" s="4">
        <f t="shared" si="59"/>
        <v>3</v>
      </c>
      <c r="F514" s="1">
        <v>1</v>
      </c>
      <c r="G514" s="1">
        <v>2</v>
      </c>
      <c r="H514" s="1">
        <v>0</v>
      </c>
      <c r="I514" s="8">
        <f t="shared" si="65"/>
        <v>1</v>
      </c>
      <c r="J514" s="1">
        <v>106</v>
      </c>
      <c r="K514" s="8">
        <f t="shared" si="63"/>
        <v>1</v>
      </c>
      <c r="L514" s="10">
        <v>0</v>
      </c>
      <c r="M514" s="1">
        <v>0</v>
      </c>
      <c r="N514" s="1">
        <v>0</v>
      </c>
      <c r="O514" s="2">
        <v>0</v>
      </c>
      <c r="P514" s="1">
        <v>0</v>
      </c>
      <c r="Q514" s="1">
        <v>0</v>
      </c>
      <c r="R514" s="1">
        <v>0</v>
      </c>
      <c r="S514" s="1">
        <v>0</v>
      </c>
      <c r="T514" s="1">
        <v>0</v>
      </c>
      <c r="U514" s="1">
        <v>0</v>
      </c>
      <c r="V514" s="1">
        <v>0</v>
      </c>
      <c r="W514" s="1">
        <v>0</v>
      </c>
      <c r="X514" s="1">
        <v>0</v>
      </c>
      <c r="Y514" s="1">
        <v>0</v>
      </c>
      <c r="Z514" s="1">
        <v>0</v>
      </c>
      <c r="AA514" s="8">
        <f t="shared" si="60"/>
        <v>1</v>
      </c>
      <c r="AB514" s="1">
        <v>0</v>
      </c>
      <c r="AC514" s="8">
        <f t="shared" si="64"/>
        <v>1</v>
      </c>
      <c r="AD514" s="1">
        <v>0</v>
      </c>
      <c r="AE514" s="1">
        <v>0</v>
      </c>
      <c r="AF514" s="8">
        <f t="shared" si="61"/>
        <v>1</v>
      </c>
      <c r="AG514" s="1">
        <v>0</v>
      </c>
      <c r="AH514" s="1">
        <v>0</v>
      </c>
      <c r="AI514" s="1">
        <v>0</v>
      </c>
    </row>
    <row r="515" spans="1:35" x14ac:dyDescent="0.2">
      <c r="A515" s="1">
        <v>206351814</v>
      </c>
      <c r="B515" s="1" t="s">
        <v>1071</v>
      </c>
      <c r="C515" s="1">
        <v>1</v>
      </c>
      <c r="D515" s="2">
        <v>47.169863013698631</v>
      </c>
      <c r="E515" s="4">
        <f t="shared" si="59"/>
        <v>3</v>
      </c>
      <c r="F515" s="1">
        <v>1</v>
      </c>
      <c r="G515" s="1">
        <v>2</v>
      </c>
      <c r="H515" s="1">
        <v>0</v>
      </c>
      <c r="I515" s="8">
        <f t="shared" si="65"/>
        <v>1</v>
      </c>
      <c r="J515" s="1">
        <v>62</v>
      </c>
      <c r="K515" s="8">
        <f t="shared" si="63"/>
        <v>1</v>
      </c>
      <c r="L515" s="10">
        <v>0</v>
      </c>
      <c r="M515" s="1">
        <v>0</v>
      </c>
      <c r="N515" s="1">
        <v>0</v>
      </c>
      <c r="O515" s="2">
        <v>0</v>
      </c>
      <c r="P515" s="1">
        <v>0</v>
      </c>
      <c r="Q515" s="1">
        <v>1</v>
      </c>
      <c r="R515" s="1">
        <v>0</v>
      </c>
      <c r="S515" s="1">
        <v>0</v>
      </c>
      <c r="T515" s="1">
        <v>0</v>
      </c>
      <c r="U515" s="1">
        <v>0</v>
      </c>
      <c r="V515" s="1">
        <v>0</v>
      </c>
      <c r="W515" s="1">
        <v>0</v>
      </c>
      <c r="X515" s="1">
        <v>0</v>
      </c>
      <c r="Y515" s="1">
        <v>0</v>
      </c>
      <c r="Z515" s="1">
        <v>0</v>
      </c>
      <c r="AA515" s="8">
        <f t="shared" si="60"/>
        <v>1</v>
      </c>
      <c r="AB515" s="1">
        <v>0</v>
      </c>
      <c r="AC515" s="8">
        <f t="shared" si="64"/>
        <v>1</v>
      </c>
      <c r="AD515" s="1">
        <v>0</v>
      </c>
      <c r="AE515" s="1">
        <v>0</v>
      </c>
      <c r="AF515" s="8">
        <f t="shared" si="61"/>
        <v>1</v>
      </c>
      <c r="AG515" s="1">
        <v>0</v>
      </c>
      <c r="AH515" s="1">
        <v>0</v>
      </c>
      <c r="AI515" s="1">
        <v>0</v>
      </c>
    </row>
    <row r="516" spans="1:35" x14ac:dyDescent="0.2">
      <c r="B516" s="1" t="s">
        <v>1416</v>
      </c>
    </row>
  </sheetData>
  <mergeCells count="1">
    <mergeCell ref="V1:Y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S_X_H_Raw</vt:lpstr>
      <vt:lpstr>Upgrade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2016-07-09T19:40:42Z</dcterms:created>
  <dcterms:modified xsi:type="dcterms:W3CDTF">2016-07-10T17:34:10Z</dcterms:modified>
</cp:coreProperties>
</file>