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<sst xmlns="http://schemas.openxmlformats.org/spreadsheetml/2006/main" count="23" uniqueCount="23">
  <si>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Load Test</t>
  </si>
  <si>
    <r>
      <rPr>
        <rFont val="Times New Roman"/>
        <b/>
        <color rgb="FF000000"/>
        <sz val="12.0"/>
      </rPr>
      <t>Server</t>
    </r>
    <r>
      <rPr>
        <rFont val="Times New Roman"/>
        <color rgb="FF000000"/>
        <sz val="12.0"/>
      </rPr>
      <t xml:space="preserve">: </t>
    </r>
    <r>
      <rPr>
        <rFont val="Times New Roman"/>
        <color rgb="FF1155CC"/>
        <sz val="12.0"/>
        <u/>
      </rPr>
      <t>https://demoqa.com/BookStore/v1/Books</t>
    </r>
  </si>
  <si>
    <t>Test</t>
  </si>
  <si>
    <t>Hour</t>
  </si>
  <si>
    <t>Minutes</t>
  </si>
  <si>
    <t>Second</t>
  </si>
  <si>
    <t>Users/Threads</t>
  </si>
  <si>
    <t>Expected</t>
  </si>
  <si>
    <t>Actual</t>
  </si>
  <si>
    <t>Test Value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</si>
  <si>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</si>
  <si>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</si>
  <si>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</si>
  <si>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</si>
  <si>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</si>
  <si>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</si>
  <si>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</si>
  <si>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</si>
  <si>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</si>
  <si>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</si>
  <si>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Test-10</t>
  </si>
  <si>
    <t>Actual TPS</t>
  </si>
  <si>
    <t>Load Test 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</si>
</sst>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rgb="FF000000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/>
    <font>
      <u/>
      <sz val="12.0"/>
      <color rgb="FF000000"/>
      <name val="Times New Roman"/>
    </font>
    <font>
      <sz val="15.0"/>
      <color rgb="FF000000"/>
      <name val="Times New Roman"/>
    </font>
    <font>
      <sz val="15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b/>
      <sz val="17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3" fillId="0" fontId="8" numFmtId="0" xfId="0" applyAlignment="1" applyBorder="1" applyFont="1">
      <alignment horizontal="center" shrinkToFit="0" vertical="bottom" wrapText="1"/>
    </xf>
    <xf borderId="3" fillId="0" fontId="8" numFmtId="0" xfId="0" applyAlignment="1" applyBorder="1" applyFont="1">
      <alignment horizontal="center" shrinkToFit="0" vertical="bottom" wrapText="1"/>
    </xf>
    <xf borderId="7" fillId="0" fontId="4" numFmtId="0" xfId="0" applyBorder="1" applyFont="1"/>
    <xf borderId="4" fillId="0" fontId="8" numFmtId="0" xfId="0" applyAlignment="1" applyBorder="1" applyFont="1">
      <alignment horizontal="center" shrinkToFit="0" wrapText="1"/>
    </xf>
    <xf borderId="0" fillId="0" fontId="9" numFmtId="0" xfId="0" applyAlignment="1" applyFont="1">
      <alignment vertical="bottom"/>
    </xf>
    <xf borderId="4" fillId="2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10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5" max="5" width="21.5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/>
      <c r="C2" s="4"/>
      <c r="D2" s="4"/>
      <c r="E2" s="4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</v>
      </c>
      <c r="B3" s="4"/>
      <c r="C3" s="4"/>
      <c r="D3" s="4"/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9</v>
      </c>
      <c r="B5" s="9">
        <v>12.0</v>
      </c>
      <c r="C5" s="9">
        <f t="shared" ref="C5:D5" si="1">PRODUCT(B5*60)</f>
        <v>720</v>
      </c>
      <c r="D5" s="9">
        <f t="shared" si="1"/>
        <v>43200</v>
      </c>
      <c r="E5" s="9">
        <v>120000.0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/>
      <c r="B6" s="12">
        <v>1.0</v>
      </c>
      <c r="C6" s="9">
        <f t="shared" ref="C6:D6" si="2">PRODUCT(B6*60)</f>
        <v>60</v>
      </c>
      <c r="D6" s="9">
        <f t="shared" si="2"/>
        <v>3600</v>
      </c>
      <c r="E6" s="11">
        <f>DIVIDE(E5,B5)</f>
        <v>10000</v>
      </c>
      <c r="F6" s="11"/>
      <c r="G6" s="1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 t="s">
        <v>10</v>
      </c>
      <c r="B7" s="12">
        <v>0.0</v>
      </c>
      <c r="C7" s="9">
        <f>PRODUCT(B7*60)</f>
        <v>0</v>
      </c>
      <c r="D7" s="9">
        <v>1.0</v>
      </c>
      <c r="E7" s="14">
        <f>DIVIDE(E6,D6)</f>
        <v>2.777777778</v>
      </c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5"/>
      <c r="B8" s="4"/>
      <c r="C8" s="4"/>
      <c r="D8" s="4"/>
      <c r="E8" s="4"/>
      <c r="F8" s="4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 t="s">
        <v>11</v>
      </c>
      <c r="B9" s="12">
        <v>0.01</v>
      </c>
      <c r="C9" s="9">
        <v>1.0</v>
      </c>
      <c r="D9" s="9">
        <v>60.0</v>
      </c>
      <c r="E9" s="11">
        <f>PRODUCT(E7*D9)</f>
        <v>166.6666667</v>
      </c>
      <c r="F9" s="16">
        <v>2.7</v>
      </c>
      <c r="G9" s="16">
        <v>2.8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 t="s">
        <v>12</v>
      </c>
      <c r="B10" s="12">
        <v>0.03</v>
      </c>
      <c r="C10" s="9">
        <v>3.0</v>
      </c>
      <c r="D10" s="9">
        <f t="shared" ref="D10:D18" si="3">PRODUCT(C10*60)</f>
        <v>180</v>
      </c>
      <c r="E10" s="11">
        <f>PRODUCT(E7*D10)</f>
        <v>500</v>
      </c>
      <c r="F10" s="17"/>
      <c r="G10" s="16">
        <v>2.8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 t="s">
        <v>13</v>
      </c>
      <c r="B11" s="12">
        <v>0.04</v>
      </c>
      <c r="C11" s="9">
        <v>4.0</v>
      </c>
      <c r="D11" s="9">
        <f t="shared" si="3"/>
        <v>240</v>
      </c>
      <c r="E11" s="11">
        <f>PRODUCT(E7*D11)</f>
        <v>666.6666667</v>
      </c>
      <c r="F11" s="17"/>
      <c r="G11" s="16">
        <v>2.8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14</v>
      </c>
      <c r="B12" s="12">
        <v>0.05</v>
      </c>
      <c r="C12" s="9">
        <v>5.0</v>
      </c>
      <c r="D12" s="9">
        <f t="shared" si="3"/>
        <v>300</v>
      </c>
      <c r="E12" s="11">
        <f>PRODUCT(E7*D12)</f>
        <v>833.3333333</v>
      </c>
      <c r="F12" s="17"/>
      <c r="G12" s="12">
        <v>2.8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 t="s">
        <v>15</v>
      </c>
      <c r="B13" s="12">
        <v>0.1</v>
      </c>
      <c r="C13" s="9">
        <v>10.0</v>
      </c>
      <c r="D13" s="9">
        <f t="shared" si="3"/>
        <v>600</v>
      </c>
      <c r="E13" s="11">
        <f>PRODUCT(E7*D13)</f>
        <v>1666.666667</v>
      </c>
      <c r="F13" s="17"/>
      <c r="G13" s="12">
        <v>2.8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16</v>
      </c>
      <c r="B14" s="12">
        <v>0.25</v>
      </c>
      <c r="C14" s="9">
        <v>15.0</v>
      </c>
      <c r="D14" s="9">
        <f t="shared" si="3"/>
        <v>900</v>
      </c>
      <c r="E14" s="11">
        <f>PRODUCT(E7*D14)</f>
        <v>2500</v>
      </c>
      <c r="F14" s="17"/>
      <c r="G14" s="12">
        <v>2.8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 t="s">
        <v>17</v>
      </c>
      <c r="B15" s="12">
        <v>0.33</v>
      </c>
      <c r="C15" s="9">
        <v>20.0</v>
      </c>
      <c r="D15" s="9">
        <f t="shared" si="3"/>
        <v>1200</v>
      </c>
      <c r="E15" s="11">
        <f>PRODUCT(E7*D15)</f>
        <v>3333.333333</v>
      </c>
      <c r="F15" s="17"/>
      <c r="G15" s="12">
        <v>2.8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 t="s">
        <v>18</v>
      </c>
      <c r="B16" s="9">
        <v>0.5</v>
      </c>
      <c r="C16" s="9">
        <v>30.0</v>
      </c>
      <c r="D16" s="9">
        <f t="shared" si="3"/>
        <v>1800</v>
      </c>
      <c r="E16" s="11">
        <f>PRODUCT(E7*D16)</f>
        <v>5000</v>
      </c>
      <c r="F16" s="17"/>
      <c r="G16" s="12">
        <v>2.8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 t="s">
        <v>19</v>
      </c>
      <c r="B17" s="9">
        <v>0.83</v>
      </c>
      <c r="C17" s="9">
        <v>50.0</v>
      </c>
      <c r="D17" s="9">
        <f t="shared" si="3"/>
        <v>3000</v>
      </c>
      <c r="E17" s="11">
        <f>PRODUCT(E7*D17)</f>
        <v>8333.333333</v>
      </c>
      <c r="F17" s="17"/>
      <c r="G17" s="12">
        <v>2.8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 t="s">
        <v>20</v>
      </c>
      <c r="B18" s="18">
        <v>1.0</v>
      </c>
      <c r="C18" s="18">
        <v>60.0</v>
      </c>
      <c r="D18" s="18">
        <f t="shared" si="3"/>
        <v>3600</v>
      </c>
      <c r="E18" s="19">
        <f>PRODUCT(E7*D18)</f>
        <v>10000</v>
      </c>
      <c r="F18" s="20"/>
      <c r="G18" s="21">
        <v>2.7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3" t="s">
        <v>21</v>
      </c>
      <c r="B19" s="24"/>
      <c r="C19" s="4"/>
      <c r="D19" s="5"/>
      <c r="E19" s="23">
        <v>2.8</v>
      </c>
      <c r="F19" s="25"/>
      <c r="G19" s="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6" t="s">
        <v>22</v>
      </c>
      <c r="B20" s="4"/>
      <c r="C20" s="4"/>
      <c r="D20" s="4"/>
      <c r="E20" s="4"/>
      <c r="F20" s="4"/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mergeCells count="7">
    <mergeCell ref="A2:G2"/>
    <mergeCell ref="A3:G3"/>
    <mergeCell ref="A8:G8"/>
    <mergeCell ref="F9:F18"/>
    <mergeCell ref="B19:D19"/>
    <mergeCell ref="F19:G19"/>
    <mergeCell ref="A20:G20"/>
  </mergeCells>
  <hyperlinks>
    <hyperlink r:id="rId1" ref="A3"/>
  </hyperlinks>
  <drawing r:id="rId2"/>
</worksheet>
</file>