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FBU\Spring2023\CS550 Machine Learning\Week10\"/>
    </mc:Choice>
  </mc:AlternateContent>
  <xr:revisionPtr revIDLastSave="0" documentId="8_{15A7006B-97BE-4A7E-867B-A613FFAC0D56}" xr6:coauthVersionLast="47" xr6:coauthVersionMax="47" xr10:uidLastSave="{00000000-0000-0000-0000-000000000000}"/>
  <bookViews>
    <workbookView xWindow="-110" yWindow="-110" windowWidth="38620" windowHeight="21100" activeTab="2" xr2:uid="{61FA0259-C099-4EBD-A22D-F32D307AC558}"/>
  </bookViews>
  <sheets>
    <sheet name="NAND" sheetId="1" r:id="rId1"/>
    <sheet name="OR" sheetId="2" r:id="rId2"/>
    <sheet name="AND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2" i="4"/>
  <c r="F2" i="4"/>
  <c r="F3" i="4"/>
  <c r="F4" i="4"/>
  <c r="F5" i="4"/>
  <c r="D3" i="4"/>
  <c r="D4" i="4"/>
  <c r="D5" i="4"/>
  <c r="D2" i="4"/>
</calcChain>
</file>

<file path=xl/sharedStrings.xml><?xml version="1.0" encoding="utf-8"?>
<sst xmlns="http://schemas.openxmlformats.org/spreadsheetml/2006/main" count="181" uniqueCount="87">
  <si>
    <t>C</t>
  </si>
  <si>
    <t>X</t>
  </si>
  <si>
    <t>Y</t>
  </si>
  <si>
    <t xml:space="preserve">NAND </t>
  </si>
  <si>
    <t>Desired</t>
  </si>
  <si>
    <t>W0=0</t>
  </si>
  <si>
    <t>W1=W2=0</t>
  </si>
  <si>
    <t>Too low, increase W0</t>
  </si>
  <si>
    <t>Too low, increase W1</t>
  </si>
  <si>
    <t>Too low, increase W2</t>
  </si>
  <si>
    <t>Too low, increase W0, W2</t>
  </si>
  <si>
    <t>Too low, increase W0, W1</t>
  </si>
  <si>
    <t>W0=0.5</t>
  </si>
  <si>
    <t>W1=W2=0.5</t>
  </si>
  <si>
    <t>Too low, increase W1,W2</t>
  </si>
  <si>
    <t>Too high, decrease W1,W2</t>
  </si>
  <si>
    <t>W0=1</t>
  </si>
  <si>
    <t>W1=W2=-0.5</t>
  </si>
  <si>
    <t>W0=1.5</t>
  </si>
  <si>
    <t>Keep W0</t>
  </si>
  <si>
    <t>Matches</t>
  </si>
  <si>
    <t>OR</t>
  </si>
  <si>
    <t>Z1</t>
  </si>
  <si>
    <t>Z2</t>
  </si>
  <si>
    <t>Z2=1*0+0*0+0*0=0&lt;T</t>
  </si>
  <si>
    <t>Z2=1*0+0*0+1*0=0&lt;T</t>
  </si>
  <si>
    <t>Z2=1*0+1*0+0*0=0&lt;T</t>
  </si>
  <si>
    <t>Z2=1*0+1*0+1*0=0&lt;T</t>
  </si>
  <si>
    <t>Z2=1*0.5+0*0.5+0*0.5=0.5&lt;T</t>
  </si>
  <si>
    <t>Z2=1*0.5+0*0.5+1*0.5=1&gt;=T</t>
  </si>
  <si>
    <t>Z2=1*0.5+1*0.5+0*0.5=1&gt;=T</t>
  </si>
  <si>
    <t>Z2=1*0.5+1*0.5+1*0.5=1.5&gt;=T</t>
  </si>
  <si>
    <t>Z2=1*1+0*0+0*0=1&gt;=T</t>
  </si>
  <si>
    <t>Z2=1*1+0*0+1*0=1&gt;=T</t>
  </si>
  <si>
    <t>Z2=1*1+1*0+0*0=1&gt;=T</t>
  </si>
  <si>
    <t>Z2=1*1+1*0+1*0=1&gt;=T</t>
  </si>
  <si>
    <t>Z2=1*1+0*(-0.5)+0*(-0.5)=1&gt;=T</t>
  </si>
  <si>
    <t>Z2=1*1+0*0+1*(-0.5)=0.5&lt;T</t>
  </si>
  <si>
    <t>Z2=1*1+1*(-0.5)+0*0=0.5&lt;T</t>
  </si>
  <si>
    <t>Z2=1*1+1*(-0.5)+1*(-0.5)=0&lt;T</t>
  </si>
  <si>
    <t>Z2=1*1.5+0*0+0*0=1.5&gt;=T</t>
  </si>
  <si>
    <t>Z2=1*1.5+0*0+1*0=1.5&gt;=T</t>
  </si>
  <si>
    <t>Z2=1*1.5+1*0+0*0=1.5&gt;=T</t>
  </si>
  <si>
    <t>Z2=1*1.5+1*0+1*0=1.5&gt;=T</t>
  </si>
  <si>
    <t>Z2=1*1.5+0*(0.5)+0*(-0.5)=1.5&gt;=T</t>
  </si>
  <si>
    <t>Z2=1*1.5+0*0+1*(-0.5)=1&gt;=T</t>
  </si>
  <si>
    <t>Z2=1*1.5+1*(-0.5)+0*0=1&gt;=T</t>
  </si>
  <si>
    <t>Z2=1*1.5+1*(-0.5)+1*(-0.5)=0.5&lt;T</t>
  </si>
  <si>
    <t>Z1=0*0+0*0=0&lt;T</t>
  </si>
  <si>
    <t>Z1=0*0+1*0=0&lt;T</t>
  </si>
  <si>
    <t>Z1=1*0+0*0=0&lt;T</t>
  </si>
  <si>
    <t>Z1=1*0+1*0=0&lt;T</t>
  </si>
  <si>
    <t>Z1=0*0.5+0*0.5=0&lt;T</t>
  </si>
  <si>
    <t>Z1=0*0.5+1*0.5=0&lt;T</t>
  </si>
  <si>
    <t>Z1=1*0.5+0*0.5=0&lt;T</t>
  </si>
  <si>
    <t>Z1=1*0.5+1*0.5=1&gt;=T</t>
  </si>
  <si>
    <t>W1=W2=1</t>
  </si>
  <si>
    <t>Z1=0*1+0*1=0&lt;T</t>
  </si>
  <si>
    <t>Z1=0*1+1*1=1&gt;=T</t>
  </si>
  <si>
    <t>Z1=1*1+0*1=1&gt;=T</t>
  </si>
  <si>
    <t>Z1=1*1+1*1=2&gt;=T</t>
  </si>
  <si>
    <t>Z3</t>
  </si>
  <si>
    <t>AND</t>
  </si>
  <si>
    <t>Z3=0*0+1*0=0&lt;T</t>
  </si>
  <si>
    <t>Z3=1*0+1*0=0&lt;T</t>
  </si>
  <si>
    <t>Z3=1*0+0*0=0&lt;T</t>
  </si>
  <si>
    <t>Too low, increase W1, W2</t>
  </si>
  <si>
    <t>Too low, increase W1, W3</t>
  </si>
  <si>
    <t>Z3=0*0.5+1*0.5=0.5&lt;T</t>
  </si>
  <si>
    <t>Z3=1*0.5+1*0.5=1&gt;=T</t>
  </si>
  <si>
    <t>Z3=1*0.5+0*0.5=0.5&lt;T</t>
  </si>
  <si>
    <t>1*1+1*1 = 2 &gt;T</t>
  </si>
  <si>
    <t>(OR: W1=W2=1)</t>
  </si>
  <si>
    <t>0*1+1*1 = 1&gt;=T</t>
  </si>
  <si>
    <t>1*1+0*1 = 1 &gt;=T</t>
  </si>
  <si>
    <t>0*1+0*1 = 0&lt;T</t>
  </si>
  <si>
    <t>(NAND: W0= 1.5 W1=W2=-0.5)</t>
  </si>
  <si>
    <t>1.5*1+1*(-0.5)+1*(-0.5)&lt;T</t>
  </si>
  <si>
    <t>1.5*1+1*(-0.5)+0*(-0.5)&gt;=T</t>
  </si>
  <si>
    <t>1.5*1+0*(-0.5)+1*(-0.5)&gt;=T</t>
  </si>
  <si>
    <t>1.5*1+0*(-0.5)+0*(-0.5)&gt;=T</t>
  </si>
  <si>
    <t>(Z1 AND Z2 W1=W2=0.5)</t>
  </si>
  <si>
    <t>1*0..5+1*0.5=1&gt;=T</t>
  </si>
  <si>
    <t>1*0..5+0*0.5=0.5&lt;T</t>
  </si>
  <si>
    <t>0*0..5+0*0.5=0&lt;T</t>
  </si>
  <si>
    <t>Z3=0*0+0*0=0&lt;T</t>
  </si>
  <si>
    <t>Z3=0*0.5+0*0.5=0&lt;T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</si>
</sst>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0" fillId="2" borderId="4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0FB3-71BF-4E27-9B93-B6D4C6B2D6F0}">
  <dimension ref="A1:H59"/>
  <sheetViews>
    <sheetView workbookViewId="0">
      <selection activeCell="S34" sqref="S34"/>
    </sheetView>
  </sheetViews>
  <sheetFormatPr defaultRowHeight="14.5" x14ac:dyDescent="0.35"/>
  <cols>
    <col min="1" max="1" width="3.1796875" customWidth="1"/>
    <col min="2" max="2" width="3.453125" customWidth="1"/>
    <col min="3" max="3" width="3.54296875" customWidth="1"/>
    <col min="4" max="5" width="3.453125" customWidth="1"/>
    <col min="6" max="6" width="15.6328125" customWidth="1"/>
    <col min="7" max="7" width="9.6328125" customWidth="1"/>
  </cols>
  <sheetData>
    <row r="1" spans="1:8" x14ac:dyDescent="0.35">
      <c r="A1" s="11" t="s">
        <v>3</v>
      </c>
      <c r="B1" s="11"/>
      <c r="C1" s="11"/>
      <c r="D1" s="11"/>
      <c r="E1" s="1"/>
    </row>
    <row r="2" spans="1:8" x14ac:dyDescent="0.35">
      <c r="A2" s="11" t="s">
        <v>4</v>
      </c>
      <c r="B2" s="11"/>
      <c r="C2" s="11"/>
      <c r="D2" s="11"/>
      <c r="E2" s="1"/>
    </row>
    <row r="3" spans="1:8" x14ac:dyDescent="0.35">
      <c r="A3" s="2" t="s">
        <v>0</v>
      </c>
      <c r="B3" s="2" t="s">
        <v>1</v>
      </c>
      <c r="C3" s="2" t="s">
        <v>2</v>
      </c>
      <c r="D3" s="3" t="s">
        <v>23</v>
      </c>
      <c r="E3" s="1"/>
    </row>
    <row r="4" spans="1:8" x14ac:dyDescent="0.35">
      <c r="A4" s="1">
        <v>1</v>
      </c>
      <c r="B4" s="1">
        <v>0</v>
      </c>
      <c r="C4" s="1">
        <v>0</v>
      </c>
      <c r="D4" s="4">
        <v>1</v>
      </c>
      <c r="E4" s="1"/>
    </row>
    <row r="5" spans="1:8" x14ac:dyDescent="0.35">
      <c r="A5" s="1">
        <v>1</v>
      </c>
      <c r="B5" s="1">
        <v>0</v>
      </c>
      <c r="C5" s="1">
        <v>1</v>
      </c>
      <c r="D5" s="4">
        <v>1</v>
      </c>
      <c r="E5" s="1"/>
    </row>
    <row r="6" spans="1:8" x14ac:dyDescent="0.35">
      <c r="A6" s="1">
        <v>1</v>
      </c>
      <c r="B6" s="1">
        <v>1</v>
      </c>
      <c r="C6" s="1">
        <v>0</v>
      </c>
      <c r="D6" s="4">
        <v>1</v>
      </c>
      <c r="E6" s="1"/>
    </row>
    <row r="7" spans="1:8" x14ac:dyDescent="0.35">
      <c r="A7" s="1">
        <v>1</v>
      </c>
      <c r="B7" s="1">
        <v>1</v>
      </c>
      <c r="C7" s="1">
        <v>1</v>
      </c>
      <c r="D7" s="4">
        <v>0</v>
      </c>
      <c r="E7" s="1"/>
    </row>
    <row r="9" spans="1:8" x14ac:dyDescent="0.35">
      <c r="A9" s="11" t="s">
        <v>5</v>
      </c>
      <c r="B9" s="11"/>
      <c r="C9" s="11"/>
      <c r="D9" s="11"/>
      <c r="E9" s="1"/>
    </row>
    <row r="10" spans="1:8" x14ac:dyDescent="0.35">
      <c r="A10" s="11" t="s">
        <v>6</v>
      </c>
      <c r="B10" s="11"/>
      <c r="C10" s="11"/>
      <c r="D10" s="11"/>
      <c r="E10" s="1"/>
    </row>
    <row r="11" spans="1:8" x14ac:dyDescent="0.35">
      <c r="A11" s="2" t="s">
        <v>0</v>
      </c>
      <c r="B11" s="2" t="s">
        <v>1</v>
      </c>
      <c r="C11" s="2" t="s">
        <v>2</v>
      </c>
      <c r="D11" s="3" t="s">
        <v>23</v>
      </c>
      <c r="E11" s="1"/>
    </row>
    <row r="12" spans="1:8" x14ac:dyDescent="0.35">
      <c r="A12" s="1">
        <v>1</v>
      </c>
      <c r="B12" s="1">
        <v>0</v>
      </c>
      <c r="C12" s="1">
        <v>0</v>
      </c>
      <c r="D12" s="6">
        <v>0</v>
      </c>
      <c r="E12" s="1"/>
      <c r="F12" t="s">
        <v>24</v>
      </c>
      <c r="H12" s="5" t="s">
        <v>7</v>
      </c>
    </row>
    <row r="13" spans="1:8" x14ac:dyDescent="0.35">
      <c r="A13" s="1">
        <v>1</v>
      </c>
      <c r="B13" s="1">
        <v>0</v>
      </c>
      <c r="C13" s="1">
        <v>1</v>
      </c>
      <c r="D13" s="6">
        <v>0</v>
      </c>
      <c r="E13" s="1"/>
      <c r="F13" t="s">
        <v>25</v>
      </c>
      <c r="H13" s="5" t="s">
        <v>10</v>
      </c>
    </row>
    <row r="14" spans="1:8" x14ac:dyDescent="0.35">
      <c r="A14" s="1">
        <v>1</v>
      </c>
      <c r="B14" s="1">
        <v>1</v>
      </c>
      <c r="C14" s="1">
        <v>0</v>
      </c>
      <c r="D14" s="6">
        <v>0</v>
      </c>
      <c r="E14" s="1"/>
      <c r="F14" t="s">
        <v>26</v>
      </c>
      <c r="H14" s="5" t="s">
        <v>11</v>
      </c>
    </row>
    <row r="15" spans="1:8" x14ac:dyDescent="0.35">
      <c r="A15" s="1">
        <v>1</v>
      </c>
      <c r="B15" s="1">
        <v>1</v>
      </c>
      <c r="C15" s="1">
        <v>1</v>
      </c>
      <c r="D15" s="4">
        <v>0</v>
      </c>
      <c r="E15" s="1"/>
      <c r="F15" t="s">
        <v>27</v>
      </c>
    </row>
    <row r="17" spans="1:8" x14ac:dyDescent="0.35">
      <c r="A17" s="11" t="s">
        <v>12</v>
      </c>
      <c r="B17" s="11"/>
      <c r="C17" s="11"/>
      <c r="D17" s="11"/>
      <c r="E17" s="1"/>
    </row>
    <row r="18" spans="1:8" x14ac:dyDescent="0.35">
      <c r="A18" s="11" t="s">
        <v>13</v>
      </c>
      <c r="B18" s="11"/>
      <c r="C18" s="11"/>
      <c r="D18" s="11"/>
      <c r="E18" s="1"/>
    </row>
    <row r="19" spans="1:8" x14ac:dyDescent="0.35">
      <c r="A19" s="2" t="s">
        <v>0</v>
      </c>
      <c r="B19" s="2" t="s">
        <v>1</v>
      </c>
      <c r="C19" s="2" t="s">
        <v>2</v>
      </c>
      <c r="D19" s="3" t="s">
        <v>23</v>
      </c>
      <c r="E19" s="1"/>
    </row>
    <row r="20" spans="1:8" x14ac:dyDescent="0.35">
      <c r="A20" s="1">
        <v>1</v>
      </c>
      <c r="B20" s="1">
        <v>0</v>
      </c>
      <c r="C20" s="1">
        <v>0</v>
      </c>
      <c r="D20" s="6">
        <v>0</v>
      </c>
      <c r="E20" s="1"/>
      <c r="F20" t="s">
        <v>28</v>
      </c>
      <c r="H20" s="5" t="s">
        <v>7</v>
      </c>
    </row>
    <row r="21" spans="1:8" x14ac:dyDescent="0.35">
      <c r="A21" s="1">
        <v>1</v>
      </c>
      <c r="B21" s="1">
        <v>0</v>
      </c>
      <c r="C21" s="1">
        <v>1</v>
      </c>
      <c r="D21" s="4">
        <v>1</v>
      </c>
      <c r="E21" s="1"/>
      <c r="F21" t="s">
        <v>29</v>
      </c>
      <c r="H21" s="5"/>
    </row>
    <row r="22" spans="1:8" x14ac:dyDescent="0.35">
      <c r="A22" s="1">
        <v>1</v>
      </c>
      <c r="B22" s="1">
        <v>1</v>
      </c>
      <c r="C22" s="1">
        <v>0</v>
      </c>
      <c r="D22" s="4">
        <v>1</v>
      </c>
      <c r="E22" s="1"/>
      <c r="F22" t="s">
        <v>30</v>
      </c>
    </row>
    <row r="23" spans="1:8" x14ac:dyDescent="0.35">
      <c r="A23" s="1">
        <v>1</v>
      </c>
      <c r="B23" s="1">
        <v>1</v>
      </c>
      <c r="C23" s="1">
        <v>1</v>
      </c>
      <c r="D23" s="6">
        <v>1</v>
      </c>
      <c r="E23" s="1"/>
      <c r="F23" t="s">
        <v>31</v>
      </c>
      <c r="H23" s="5" t="s">
        <v>15</v>
      </c>
    </row>
    <row r="25" spans="1:8" x14ac:dyDescent="0.35">
      <c r="A25" s="11" t="s">
        <v>16</v>
      </c>
      <c r="B25" s="11"/>
      <c r="C25" s="11"/>
      <c r="D25" s="11"/>
      <c r="E25" s="1"/>
    </row>
    <row r="26" spans="1:8" x14ac:dyDescent="0.35">
      <c r="A26" s="11" t="s">
        <v>6</v>
      </c>
      <c r="B26" s="11"/>
      <c r="C26" s="11"/>
      <c r="D26" s="11"/>
      <c r="E26" s="1"/>
    </row>
    <row r="27" spans="1:8" x14ac:dyDescent="0.35">
      <c r="A27" s="2" t="s">
        <v>0</v>
      </c>
      <c r="B27" s="2" t="s">
        <v>1</v>
      </c>
      <c r="C27" s="2" t="s">
        <v>2</v>
      </c>
      <c r="D27" s="3" t="s">
        <v>23</v>
      </c>
      <c r="E27" s="1"/>
    </row>
    <row r="28" spans="1:8" x14ac:dyDescent="0.35">
      <c r="A28" s="1">
        <v>1</v>
      </c>
      <c r="B28" s="1">
        <v>0</v>
      </c>
      <c r="C28" s="1">
        <v>0</v>
      </c>
      <c r="D28" s="4">
        <v>1</v>
      </c>
      <c r="E28" s="1"/>
      <c r="F28" t="s">
        <v>32</v>
      </c>
      <c r="H28" s="5" t="s">
        <v>19</v>
      </c>
    </row>
    <row r="29" spans="1:8" x14ac:dyDescent="0.35">
      <c r="A29" s="1">
        <v>1</v>
      </c>
      <c r="B29" s="1">
        <v>0</v>
      </c>
      <c r="C29" s="1">
        <v>1</v>
      </c>
      <c r="D29" s="4">
        <v>1</v>
      </c>
      <c r="E29" s="1"/>
      <c r="F29" t="s">
        <v>33</v>
      </c>
    </row>
    <row r="30" spans="1:8" x14ac:dyDescent="0.35">
      <c r="A30" s="1">
        <v>1</v>
      </c>
      <c r="B30" s="1">
        <v>1</v>
      </c>
      <c r="C30" s="1">
        <v>0</v>
      </c>
      <c r="D30" s="4">
        <v>1</v>
      </c>
      <c r="E30" s="1"/>
      <c r="F30" t="s">
        <v>34</v>
      </c>
    </row>
    <row r="31" spans="1:8" x14ac:dyDescent="0.35">
      <c r="A31" s="1">
        <v>1</v>
      </c>
      <c r="B31" s="1">
        <v>1</v>
      </c>
      <c r="C31" s="1">
        <v>1</v>
      </c>
      <c r="D31" s="6">
        <v>1</v>
      </c>
      <c r="E31" s="1"/>
      <c r="F31" t="s">
        <v>35</v>
      </c>
      <c r="H31" s="5" t="s">
        <v>15</v>
      </c>
    </row>
    <row r="33" spans="1:8" x14ac:dyDescent="0.35">
      <c r="A33" s="11" t="s">
        <v>16</v>
      </c>
      <c r="B33" s="11"/>
      <c r="C33" s="11"/>
      <c r="D33" s="11"/>
      <c r="E33" s="1"/>
    </row>
    <row r="34" spans="1:8" x14ac:dyDescent="0.35">
      <c r="A34" s="11" t="s">
        <v>17</v>
      </c>
      <c r="B34" s="11"/>
      <c r="C34" s="11"/>
      <c r="D34" s="11"/>
      <c r="E34" s="1"/>
    </row>
    <row r="35" spans="1:8" x14ac:dyDescent="0.35">
      <c r="A35" s="2" t="s">
        <v>0</v>
      </c>
      <c r="B35" s="2" t="s">
        <v>1</v>
      </c>
      <c r="C35" s="2" t="s">
        <v>2</v>
      </c>
      <c r="D35" s="3" t="s">
        <v>23</v>
      </c>
      <c r="E35" s="1"/>
    </row>
    <row r="36" spans="1:8" x14ac:dyDescent="0.35">
      <c r="A36" s="1">
        <v>1</v>
      </c>
      <c r="B36" s="1">
        <v>0</v>
      </c>
      <c r="C36" s="1">
        <v>0</v>
      </c>
      <c r="D36" s="4">
        <v>1</v>
      </c>
      <c r="E36" s="1"/>
      <c r="F36" t="s">
        <v>36</v>
      </c>
      <c r="H36" s="5"/>
    </row>
    <row r="37" spans="1:8" x14ac:dyDescent="0.35">
      <c r="A37" s="1">
        <v>1</v>
      </c>
      <c r="B37" s="1">
        <v>0</v>
      </c>
      <c r="C37" s="1">
        <v>1</v>
      </c>
      <c r="D37" s="7">
        <v>0</v>
      </c>
      <c r="E37" s="1"/>
      <c r="F37" t="s">
        <v>37</v>
      </c>
      <c r="H37" s="5" t="s">
        <v>10</v>
      </c>
    </row>
    <row r="38" spans="1:8" x14ac:dyDescent="0.35">
      <c r="A38" s="1">
        <v>1</v>
      </c>
      <c r="B38" s="1">
        <v>1</v>
      </c>
      <c r="C38" s="1">
        <v>0</v>
      </c>
      <c r="D38" s="7">
        <v>0</v>
      </c>
      <c r="E38" s="1"/>
      <c r="F38" t="s">
        <v>38</v>
      </c>
      <c r="H38" s="5" t="s">
        <v>11</v>
      </c>
    </row>
    <row r="39" spans="1:8" x14ac:dyDescent="0.35">
      <c r="A39" s="1">
        <v>1</v>
      </c>
      <c r="B39" s="1">
        <v>1</v>
      </c>
      <c r="C39" s="1">
        <v>1</v>
      </c>
      <c r="D39" s="4">
        <v>0</v>
      </c>
      <c r="E39" s="1"/>
      <c r="F39" t="s">
        <v>39</v>
      </c>
      <c r="H39" s="5"/>
    </row>
    <row r="41" spans="1:8" x14ac:dyDescent="0.35">
      <c r="A41" s="11" t="s">
        <v>18</v>
      </c>
      <c r="B41" s="11"/>
      <c r="C41" s="11"/>
      <c r="D41" s="11"/>
      <c r="E41" s="1"/>
    </row>
    <row r="42" spans="1:8" x14ac:dyDescent="0.35">
      <c r="A42" s="11" t="s">
        <v>6</v>
      </c>
      <c r="B42" s="11"/>
      <c r="C42" s="11"/>
      <c r="D42" s="11"/>
      <c r="E42" s="1"/>
    </row>
    <row r="43" spans="1:8" x14ac:dyDescent="0.35">
      <c r="A43" s="2" t="s">
        <v>0</v>
      </c>
      <c r="B43" s="2" t="s">
        <v>1</v>
      </c>
      <c r="C43" s="2" t="s">
        <v>2</v>
      </c>
      <c r="D43" s="3" t="s">
        <v>23</v>
      </c>
      <c r="E43" s="1"/>
    </row>
    <row r="44" spans="1:8" x14ac:dyDescent="0.35">
      <c r="A44" s="1">
        <v>1</v>
      </c>
      <c r="B44" s="1">
        <v>0</v>
      </c>
      <c r="C44" s="1">
        <v>0</v>
      </c>
      <c r="D44" s="4">
        <v>1</v>
      </c>
      <c r="E44" s="1"/>
      <c r="F44" t="s">
        <v>40</v>
      </c>
      <c r="H44" s="5" t="s">
        <v>19</v>
      </c>
    </row>
    <row r="45" spans="1:8" x14ac:dyDescent="0.35">
      <c r="A45" s="1">
        <v>1</v>
      </c>
      <c r="B45" s="1">
        <v>0</v>
      </c>
      <c r="C45" s="1">
        <v>1</v>
      </c>
      <c r="D45" s="8">
        <v>1</v>
      </c>
      <c r="E45" s="1"/>
      <c r="F45" t="s">
        <v>41</v>
      </c>
      <c r="H45" s="5"/>
    </row>
    <row r="46" spans="1:8" x14ac:dyDescent="0.35">
      <c r="A46" s="1">
        <v>1</v>
      </c>
      <c r="B46" s="1">
        <v>1</v>
      </c>
      <c r="C46" s="1">
        <v>0</v>
      </c>
      <c r="D46" s="8">
        <v>1</v>
      </c>
      <c r="E46" s="1"/>
      <c r="F46" t="s">
        <v>42</v>
      </c>
      <c r="H46" s="5"/>
    </row>
    <row r="47" spans="1:8" x14ac:dyDescent="0.35">
      <c r="A47" s="1">
        <v>1</v>
      </c>
      <c r="B47" s="1">
        <v>1</v>
      </c>
      <c r="C47" s="1">
        <v>1</v>
      </c>
      <c r="D47" s="6">
        <v>1</v>
      </c>
      <c r="E47" s="1"/>
      <c r="F47" t="s">
        <v>43</v>
      </c>
      <c r="H47" s="5" t="s">
        <v>15</v>
      </c>
    </row>
    <row r="49" spans="1:8" x14ac:dyDescent="0.35">
      <c r="A49" s="11" t="s">
        <v>18</v>
      </c>
      <c r="B49" s="11"/>
      <c r="C49" s="11"/>
      <c r="D49" s="11"/>
      <c r="E49" s="1"/>
    </row>
    <row r="50" spans="1:8" x14ac:dyDescent="0.35">
      <c r="A50" s="11" t="s">
        <v>17</v>
      </c>
      <c r="B50" s="11"/>
      <c r="C50" s="11"/>
      <c r="D50" s="11"/>
      <c r="E50" s="1"/>
    </row>
    <row r="51" spans="1:8" x14ac:dyDescent="0.35">
      <c r="A51" s="2" t="s">
        <v>0</v>
      </c>
      <c r="B51" s="2" t="s">
        <v>1</v>
      </c>
      <c r="C51" s="2" t="s">
        <v>2</v>
      </c>
      <c r="D51" s="3" t="s">
        <v>23</v>
      </c>
      <c r="E51" s="1"/>
    </row>
    <row r="52" spans="1:8" x14ac:dyDescent="0.35">
      <c r="A52" s="1">
        <v>1</v>
      </c>
      <c r="B52" s="1">
        <v>0</v>
      </c>
      <c r="C52" s="1">
        <v>0</v>
      </c>
      <c r="D52" s="4">
        <v>1</v>
      </c>
      <c r="E52" s="1"/>
      <c r="F52" t="s">
        <v>44</v>
      </c>
      <c r="H52" s="5"/>
    </row>
    <row r="53" spans="1:8" x14ac:dyDescent="0.35">
      <c r="A53" s="1">
        <v>1</v>
      </c>
      <c r="B53" s="1">
        <v>0</v>
      </c>
      <c r="C53" s="1">
        <v>1</v>
      </c>
      <c r="D53" s="8">
        <v>1</v>
      </c>
      <c r="E53" s="1"/>
      <c r="F53" t="s">
        <v>45</v>
      </c>
      <c r="H53" s="5"/>
    </row>
    <row r="54" spans="1:8" x14ac:dyDescent="0.35">
      <c r="A54" s="1">
        <v>1</v>
      </c>
      <c r="B54" s="1">
        <v>1</v>
      </c>
      <c r="C54" s="1">
        <v>0</v>
      </c>
      <c r="D54" s="8">
        <v>1</v>
      </c>
      <c r="E54" s="1"/>
      <c r="F54" t="s">
        <v>46</v>
      </c>
      <c r="H54" s="5"/>
    </row>
    <row r="55" spans="1:8" x14ac:dyDescent="0.35">
      <c r="A55" s="1">
        <v>1</v>
      </c>
      <c r="B55" s="1">
        <v>1</v>
      </c>
      <c r="C55" s="1">
        <v>1</v>
      </c>
      <c r="D55" s="4">
        <v>0</v>
      </c>
      <c r="E55" s="1"/>
      <c r="F55" t="s">
        <v>47</v>
      </c>
      <c r="H55" s="5"/>
    </row>
    <row r="57" spans="1:8" x14ac:dyDescent="0.35">
      <c r="A57" s="9" t="s">
        <v>20</v>
      </c>
      <c r="B57" s="9"/>
      <c r="C57" s="9"/>
      <c r="D57" s="9"/>
    </row>
    <row r="58" spans="1:8" x14ac:dyDescent="0.35">
      <c r="A58" s="9" t="s">
        <v>18</v>
      </c>
      <c r="B58" s="9"/>
      <c r="C58" s="9"/>
      <c r="D58" s="9"/>
    </row>
    <row r="59" spans="1:8" x14ac:dyDescent="0.35">
      <c r="A59" s="9" t="s">
        <v>17</v>
      </c>
      <c r="B59" s="9"/>
      <c r="C59" s="9"/>
      <c r="D59" s="9"/>
    </row>
  </sheetData>
  <mergeCells count="14">
    <mergeCell ref="A2:D2"/>
    <mergeCell ref="A1:D1"/>
    <mergeCell ref="A9:D9"/>
    <mergeCell ref="A10:D10"/>
    <mergeCell ref="A17:D17"/>
    <mergeCell ref="A42:D42"/>
    <mergeCell ref="A49:D49"/>
    <mergeCell ref="A50:D50"/>
    <mergeCell ref="A18:D18"/>
    <mergeCell ref="A25:D25"/>
    <mergeCell ref="A26:D26"/>
    <mergeCell ref="A33:D33"/>
    <mergeCell ref="A34:D34"/>
    <mergeCell ref="A41:D41"/>
  </mergeCells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7CDE-48FD-4C2C-8985-F1F1B5AEC575}">
  <dimension ref="A1:H31"/>
  <sheetViews>
    <sheetView workbookViewId="0">
      <selection activeCell="I32" sqref="I31:I32"/>
    </sheetView>
  </sheetViews>
  <sheetFormatPr defaultRowHeight="14.5" x14ac:dyDescent="0.35"/>
  <cols>
    <col min="1" max="1" width="3.36328125" customWidth="1"/>
    <col min="2" max="2" width="3.1796875" customWidth="1"/>
    <col min="3" max="3" width="4.08984375" customWidth="1"/>
    <col min="4" max="4" width="3" customWidth="1"/>
    <col min="7" max="7" width="5.54296875" customWidth="1"/>
  </cols>
  <sheetData>
    <row r="1" spans="1:8" x14ac:dyDescent="0.35">
      <c r="A1" s="11" t="s">
        <v>21</v>
      </c>
      <c r="B1" s="11"/>
      <c r="C1" s="11"/>
    </row>
    <row r="2" spans="1:8" x14ac:dyDescent="0.35">
      <c r="A2" s="12" t="s">
        <v>4</v>
      </c>
      <c r="B2" s="12"/>
      <c r="C2" s="12"/>
    </row>
    <row r="3" spans="1:8" x14ac:dyDescent="0.35">
      <c r="A3" s="2" t="s">
        <v>1</v>
      </c>
      <c r="B3" s="2" t="s">
        <v>2</v>
      </c>
      <c r="C3" s="3" t="s">
        <v>22</v>
      </c>
    </row>
    <row r="4" spans="1:8" x14ac:dyDescent="0.35">
      <c r="A4" s="1">
        <v>0</v>
      </c>
      <c r="B4" s="1">
        <v>0</v>
      </c>
      <c r="C4" s="4">
        <v>0</v>
      </c>
    </row>
    <row r="5" spans="1:8" x14ac:dyDescent="0.35">
      <c r="A5" s="1">
        <v>0</v>
      </c>
      <c r="B5" s="1">
        <v>1</v>
      </c>
      <c r="C5" s="4">
        <v>1</v>
      </c>
    </row>
    <row r="6" spans="1:8" x14ac:dyDescent="0.35">
      <c r="A6" s="1">
        <v>1</v>
      </c>
      <c r="B6" s="1">
        <v>0</v>
      </c>
      <c r="C6" s="4">
        <v>1</v>
      </c>
    </row>
    <row r="7" spans="1:8" x14ac:dyDescent="0.35">
      <c r="A7" s="1">
        <v>1</v>
      </c>
      <c r="B7" s="1">
        <v>1</v>
      </c>
      <c r="C7" s="4">
        <v>1</v>
      </c>
    </row>
    <row r="9" spans="1:8" x14ac:dyDescent="0.35">
      <c r="A9" s="12" t="s">
        <v>6</v>
      </c>
      <c r="B9" s="12"/>
      <c r="C9" s="12"/>
    </row>
    <row r="10" spans="1:8" x14ac:dyDescent="0.35">
      <c r="A10" s="2" t="s">
        <v>1</v>
      </c>
      <c r="B10" s="2" t="s">
        <v>2</v>
      </c>
      <c r="C10" s="3" t="s">
        <v>22</v>
      </c>
    </row>
    <row r="11" spans="1:8" x14ac:dyDescent="0.35">
      <c r="A11" s="1">
        <v>0</v>
      </c>
      <c r="B11" s="1">
        <v>0</v>
      </c>
      <c r="C11" s="4">
        <v>0</v>
      </c>
      <c r="E11" t="s">
        <v>48</v>
      </c>
    </row>
    <row r="12" spans="1:8" x14ac:dyDescent="0.35">
      <c r="A12" s="1">
        <v>0</v>
      </c>
      <c r="B12" s="1">
        <v>1</v>
      </c>
      <c r="C12" s="6">
        <v>0</v>
      </c>
      <c r="E12" t="s">
        <v>49</v>
      </c>
      <c r="H12" s="5" t="s">
        <v>9</v>
      </c>
    </row>
    <row r="13" spans="1:8" x14ac:dyDescent="0.35">
      <c r="A13" s="1">
        <v>1</v>
      </c>
      <c r="B13" s="1">
        <v>0</v>
      </c>
      <c r="C13" s="6">
        <v>0</v>
      </c>
      <c r="E13" t="s">
        <v>50</v>
      </c>
      <c r="H13" s="5" t="s">
        <v>8</v>
      </c>
    </row>
    <row r="14" spans="1:8" x14ac:dyDescent="0.35">
      <c r="A14" s="1">
        <v>1</v>
      </c>
      <c r="B14" s="1">
        <v>1</v>
      </c>
      <c r="C14" s="6">
        <v>0</v>
      </c>
      <c r="E14" t="s">
        <v>51</v>
      </c>
      <c r="H14" s="5" t="s">
        <v>14</v>
      </c>
    </row>
    <row r="16" spans="1:8" x14ac:dyDescent="0.35">
      <c r="A16" s="12" t="s">
        <v>13</v>
      </c>
      <c r="B16" s="12"/>
      <c r="C16" s="12"/>
    </row>
    <row r="17" spans="1:8" x14ac:dyDescent="0.35">
      <c r="A17" s="2" t="s">
        <v>1</v>
      </c>
      <c r="B17" s="2" t="s">
        <v>2</v>
      </c>
      <c r="C17" s="3" t="s">
        <v>22</v>
      </c>
    </row>
    <row r="18" spans="1:8" x14ac:dyDescent="0.35">
      <c r="A18" s="1">
        <v>0</v>
      </c>
      <c r="B18" s="1">
        <v>0</v>
      </c>
      <c r="C18" s="4">
        <v>0</v>
      </c>
      <c r="E18" t="s">
        <v>52</v>
      </c>
    </row>
    <row r="19" spans="1:8" x14ac:dyDescent="0.35">
      <c r="A19" s="1">
        <v>0</v>
      </c>
      <c r="B19" s="1">
        <v>1</v>
      </c>
      <c r="C19" s="6">
        <v>0</v>
      </c>
      <c r="E19" t="s">
        <v>53</v>
      </c>
      <c r="H19" s="5" t="s">
        <v>9</v>
      </c>
    </row>
    <row r="20" spans="1:8" x14ac:dyDescent="0.35">
      <c r="A20" s="1">
        <v>1</v>
      </c>
      <c r="B20" s="1">
        <v>0</v>
      </c>
      <c r="C20" s="6">
        <v>0</v>
      </c>
      <c r="E20" t="s">
        <v>54</v>
      </c>
      <c r="H20" s="5" t="s">
        <v>8</v>
      </c>
    </row>
    <row r="21" spans="1:8" x14ac:dyDescent="0.35">
      <c r="A21" s="1">
        <v>1</v>
      </c>
      <c r="B21" s="1">
        <v>1</v>
      </c>
      <c r="C21" s="4">
        <v>1</v>
      </c>
      <c r="E21" t="s">
        <v>55</v>
      </c>
      <c r="H21" s="5"/>
    </row>
    <row r="23" spans="1:8" x14ac:dyDescent="0.35">
      <c r="A23" s="12" t="s">
        <v>56</v>
      </c>
      <c r="B23" s="12"/>
      <c r="C23" s="12"/>
    </row>
    <row r="24" spans="1:8" x14ac:dyDescent="0.35">
      <c r="A24" s="2" t="s">
        <v>1</v>
      </c>
      <c r="B24" s="2" t="s">
        <v>2</v>
      </c>
      <c r="C24" s="3" t="s">
        <v>22</v>
      </c>
    </row>
    <row r="25" spans="1:8" x14ac:dyDescent="0.35">
      <c r="A25" s="1">
        <v>0</v>
      </c>
      <c r="B25" s="1">
        <v>0</v>
      </c>
      <c r="C25" s="4">
        <v>0</v>
      </c>
      <c r="E25" t="s">
        <v>57</v>
      </c>
    </row>
    <row r="26" spans="1:8" x14ac:dyDescent="0.35">
      <c r="A26" s="1">
        <v>0</v>
      </c>
      <c r="B26" s="1">
        <v>1</v>
      </c>
      <c r="C26" s="4">
        <v>1</v>
      </c>
      <c r="E26" t="s">
        <v>58</v>
      </c>
      <c r="H26" s="5"/>
    </row>
    <row r="27" spans="1:8" x14ac:dyDescent="0.35">
      <c r="A27" s="1">
        <v>1</v>
      </c>
      <c r="B27" s="1">
        <v>0</v>
      </c>
      <c r="C27" s="4">
        <v>1</v>
      </c>
      <c r="E27" t="s">
        <v>59</v>
      </c>
      <c r="H27" s="5"/>
    </row>
    <row r="28" spans="1:8" x14ac:dyDescent="0.35">
      <c r="A28" s="1">
        <v>1</v>
      </c>
      <c r="B28" s="1">
        <v>1</v>
      </c>
      <c r="C28" s="4">
        <v>1</v>
      </c>
      <c r="E28" t="s">
        <v>60</v>
      </c>
      <c r="H28" s="5"/>
    </row>
    <row r="30" spans="1:8" x14ac:dyDescent="0.35">
      <c r="A30" s="9" t="s">
        <v>20</v>
      </c>
    </row>
    <row r="31" spans="1:8" x14ac:dyDescent="0.35">
      <c r="A31" s="9" t="s">
        <v>56</v>
      </c>
    </row>
  </sheetData>
  <mergeCells count="5">
    <mergeCell ref="A16:C16"/>
    <mergeCell ref="A23:C23"/>
    <mergeCell ref="A1:C1"/>
    <mergeCell ref="A2:C2"/>
    <mergeCell ref="A9:C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EB37-E482-441B-BA5E-F1361939E035}">
  <dimension ref="A1:H42"/>
  <sheetViews>
    <sheetView tabSelected="1" topLeftCell="A4" workbookViewId="0">
      <selection activeCell="P38" sqref="P38"/>
    </sheetView>
  </sheetViews>
  <sheetFormatPr defaultRowHeight="14.5" x14ac:dyDescent="0.35"/>
  <cols>
    <col min="1" max="1" width="5.453125" customWidth="1"/>
    <col min="2" max="3" width="5" customWidth="1"/>
    <col min="4" max="4" width="3.453125" customWidth="1"/>
    <col min="7" max="7" width="4.08984375" customWidth="1"/>
  </cols>
  <sheetData>
    <row r="1" spans="1:8" x14ac:dyDescent="0.35">
      <c r="A1" s="11" t="s">
        <v>62</v>
      </c>
      <c r="B1" s="11"/>
      <c r="C1" s="11"/>
    </row>
    <row r="2" spans="1:8" x14ac:dyDescent="0.35">
      <c r="A2" s="11" t="s">
        <v>4</v>
      </c>
      <c r="B2" s="11"/>
      <c r="C2" s="11"/>
    </row>
    <row r="3" spans="1:8" x14ac:dyDescent="0.35">
      <c r="A3" s="2" t="s">
        <v>22</v>
      </c>
      <c r="B3" s="2" t="s">
        <v>23</v>
      </c>
      <c r="C3" s="3" t="s">
        <v>61</v>
      </c>
    </row>
    <row r="4" spans="1:8" x14ac:dyDescent="0.35">
      <c r="A4" s="1">
        <v>0</v>
      </c>
      <c r="B4" s="1">
        <v>0</v>
      </c>
      <c r="C4" s="4">
        <v>0</v>
      </c>
    </row>
    <row r="5" spans="1:8" x14ac:dyDescent="0.35">
      <c r="A5" s="1">
        <v>0</v>
      </c>
      <c r="B5" s="10">
        <v>1</v>
      </c>
      <c r="C5" s="4">
        <v>0</v>
      </c>
    </row>
    <row r="6" spans="1:8" x14ac:dyDescent="0.35">
      <c r="A6" s="1">
        <v>1</v>
      </c>
      <c r="B6" s="10">
        <v>0</v>
      </c>
      <c r="C6" s="4">
        <v>0</v>
      </c>
    </row>
    <row r="7" spans="1:8" x14ac:dyDescent="0.35">
      <c r="A7" s="1">
        <v>1</v>
      </c>
      <c r="B7" s="1">
        <v>1</v>
      </c>
      <c r="C7" s="4">
        <v>1</v>
      </c>
    </row>
    <row r="9" spans="1:8" x14ac:dyDescent="0.35">
      <c r="A9" s="11" t="s">
        <v>6</v>
      </c>
      <c r="B9" s="11"/>
      <c r="C9" s="11"/>
    </row>
    <row r="10" spans="1:8" x14ac:dyDescent="0.35">
      <c r="A10" s="2" t="s">
        <v>22</v>
      </c>
      <c r="B10" s="2" t="s">
        <v>23</v>
      </c>
      <c r="C10" s="3" t="s">
        <v>61</v>
      </c>
    </row>
    <row r="11" spans="1:8" x14ac:dyDescent="0.35">
      <c r="A11" s="1">
        <v>0</v>
      </c>
      <c r="B11" s="1">
        <v>1</v>
      </c>
      <c r="C11" s="4">
        <v>0</v>
      </c>
      <c r="E11" t="s">
        <v>63</v>
      </c>
    </row>
    <row r="12" spans="1:8" x14ac:dyDescent="0.35">
      <c r="A12" s="1">
        <v>1</v>
      </c>
      <c r="B12" s="10">
        <v>1</v>
      </c>
      <c r="C12" s="6">
        <v>0</v>
      </c>
      <c r="E12" t="s">
        <v>64</v>
      </c>
      <c r="H12" s="5" t="s">
        <v>66</v>
      </c>
    </row>
    <row r="13" spans="1:8" x14ac:dyDescent="0.35">
      <c r="A13" s="1">
        <v>1</v>
      </c>
      <c r="B13" s="10">
        <v>1</v>
      </c>
      <c r="C13" s="6">
        <v>0</v>
      </c>
      <c r="E13" t="s">
        <v>64</v>
      </c>
      <c r="H13" s="5" t="s">
        <v>67</v>
      </c>
    </row>
    <row r="14" spans="1:8" x14ac:dyDescent="0.35">
      <c r="A14" s="1">
        <v>1</v>
      </c>
      <c r="B14" s="1">
        <v>0</v>
      </c>
      <c r="C14" s="4">
        <v>0</v>
      </c>
      <c r="E14" t="s">
        <v>65</v>
      </c>
    </row>
    <row r="16" spans="1:8" x14ac:dyDescent="0.35">
      <c r="A16" s="11" t="s">
        <v>13</v>
      </c>
      <c r="B16" s="11"/>
      <c r="C16" s="11"/>
    </row>
    <row r="17" spans="1:8" x14ac:dyDescent="0.35">
      <c r="A17" s="2" t="s">
        <v>22</v>
      </c>
      <c r="B17" s="2" t="s">
        <v>23</v>
      </c>
      <c r="C17" s="3" t="s">
        <v>61</v>
      </c>
    </row>
    <row r="18" spans="1:8" x14ac:dyDescent="0.35">
      <c r="A18" s="1">
        <v>0</v>
      </c>
      <c r="B18" s="1">
        <v>1</v>
      </c>
      <c r="C18" s="4">
        <v>0</v>
      </c>
      <c r="E18" t="s">
        <v>68</v>
      </c>
    </row>
    <row r="19" spans="1:8" x14ac:dyDescent="0.35">
      <c r="A19" s="1">
        <v>1</v>
      </c>
      <c r="B19" s="10">
        <v>1</v>
      </c>
      <c r="C19" s="4">
        <v>1</v>
      </c>
      <c r="E19" t="s">
        <v>69</v>
      </c>
      <c r="H19" s="5"/>
    </row>
    <row r="20" spans="1:8" x14ac:dyDescent="0.35">
      <c r="A20" s="1">
        <v>1</v>
      </c>
      <c r="B20" s="10">
        <v>1</v>
      </c>
      <c r="C20" s="4">
        <v>1</v>
      </c>
      <c r="E20" t="s">
        <v>69</v>
      </c>
      <c r="H20" s="5"/>
    </row>
    <row r="21" spans="1:8" x14ac:dyDescent="0.35">
      <c r="A21" s="1">
        <v>1</v>
      </c>
      <c r="B21" s="1">
        <v>0</v>
      </c>
      <c r="C21" s="4">
        <v>0</v>
      </c>
      <c r="E21" t="s">
        <v>70</v>
      </c>
    </row>
    <row r="23" spans="1:8" x14ac:dyDescent="0.35">
      <c r="A23" s="9" t="s">
        <v>20</v>
      </c>
    </row>
    <row r="24" spans="1:8" x14ac:dyDescent="0.35">
      <c r="A24" s="9" t="s">
        <v>13</v>
      </c>
    </row>
    <row r="27" spans="1:8" x14ac:dyDescent="0.35">
      <c r="A27" s="11" t="s">
        <v>6</v>
      </c>
      <c r="B27" s="11"/>
      <c r="C27" s="11"/>
    </row>
    <row r="28" spans="1:8" x14ac:dyDescent="0.35">
      <c r="A28" s="2" t="s">
        <v>22</v>
      </c>
      <c r="B28" s="2" t="s">
        <v>23</v>
      </c>
      <c r="C28" s="3" t="s">
        <v>61</v>
      </c>
    </row>
    <row r="29" spans="1:8" x14ac:dyDescent="0.35">
      <c r="A29" s="1">
        <v>0</v>
      </c>
      <c r="B29" s="1">
        <v>0</v>
      </c>
      <c r="C29" s="4">
        <v>0</v>
      </c>
      <c r="E29" t="s">
        <v>85</v>
      </c>
    </row>
    <row r="30" spans="1:8" x14ac:dyDescent="0.35">
      <c r="A30" s="1">
        <v>0</v>
      </c>
      <c r="B30" s="10">
        <v>1</v>
      </c>
      <c r="C30" s="6">
        <v>0</v>
      </c>
      <c r="E30" t="s">
        <v>63</v>
      </c>
      <c r="H30" s="5" t="s">
        <v>66</v>
      </c>
    </row>
    <row r="31" spans="1:8" x14ac:dyDescent="0.35">
      <c r="A31" s="1">
        <v>1</v>
      </c>
      <c r="B31" s="10">
        <v>0</v>
      </c>
      <c r="C31" s="6">
        <v>0</v>
      </c>
      <c r="E31" t="s">
        <v>65</v>
      </c>
      <c r="H31" s="5" t="s">
        <v>66</v>
      </c>
    </row>
    <row r="32" spans="1:8" x14ac:dyDescent="0.35">
      <c r="A32" s="1">
        <v>1</v>
      </c>
      <c r="B32" s="1">
        <v>1</v>
      </c>
      <c r="C32" s="4">
        <v>0</v>
      </c>
      <c r="E32" t="s">
        <v>64</v>
      </c>
    </row>
    <row r="34" spans="1:8" x14ac:dyDescent="0.35">
      <c r="A34" s="11" t="s">
        <v>13</v>
      </c>
      <c r="B34" s="11"/>
      <c r="C34" s="11"/>
    </row>
    <row r="35" spans="1:8" x14ac:dyDescent="0.35">
      <c r="A35" s="2" t="s">
        <v>22</v>
      </c>
      <c r="B35" s="2" t="s">
        <v>23</v>
      </c>
      <c r="C35" s="3" t="s">
        <v>61</v>
      </c>
    </row>
    <row r="36" spans="1:8" x14ac:dyDescent="0.35">
      <c r="A36" s="1">
        <v>0</v>
      </c>
      <c r="B36" s="1">
        <v>0</v>
      </c>
      <c r="C36" s="4">
        <v>0</v>
      </c>
      <c r="E36" t="s">
        <v>86</v>
      </c>
    </row>
    <row r="37" spans="1:8" x14ac:dyDescent="0.35">
      <c r="A37" s="1">
        <v>0</v>
      </c>
      <c r="B37" s="10">
        <v>1</v>
      </c>
      <c r="C37" s="4">
        <v>0</v>
      </c>
      <c r="E37" t="s">
        <v>68</v>
      </c>
      <c r="H37" s="5"/>
    </row>
    <row r="38" spans="1:8" x14ac:dyDescent="0.35">
      <c r="A38" s="1">
        <v>1</v>
      </c>
      <c r="B38" s="10">
        <v>0</v>
      </c>
      <c r="C38" s="4">
        <v>0</v>
      </c>
      <c r="E38" t="s">
        <v>70</v>
      </c>
      <c r="H38" s="5"/>
    </row>
    <row r="39" spans="1:8" x14ac:dyDescent="0.35">
      <c r="A39" s="1">
        <v>1</v>
      </c>
      <c r="B39" s="1">
        <v>1</v>
      </c>
      <c r="C39" s="4">
        <v>1</v>
      </c>
      <c r="E39" t="s">
        <v>69</v>
      </c>
    </row>
    <row r="41" spans="1:8" x14ac:dyDescent="0.35">
      <c r="A41" s="9" t="s">
        <v>20</v>
      </c>
    </row>
    <row r="42" spans="1:8" x14ac:dyDescent="0.35">
      <c r="A42" s="9" t="s">
        <v>13</v>
      </c>
    </row>
  </sheetData>
  <mergeCells count="6">
    <mergeCell ref="A34:C34"/>
    <mergeCell ref="A1:C1"/>
    <mergeCell ref="A2:C2"/>
    <mergeCell ref="A9:C9"/>
    <mergeCell ref="A16:C16"/>
    <mergeCell ref="A27:C2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3677-D011-4144-8170-FFB3D837EB22}">
  <dimension ref="B1:I5"/>
  <sheetViews>
    <sheetView workbookViewId="0">
      <selection activeCell="G14" sqref="G14"/>
    </sheetView>
  </sheetViews>
  <sheetFormatPr defaultRowHeight="14.5" x14ac:dyDescent="0.35"/>
  <cols>
    <col min="1" max="3" width="5.6328125" customWidth="1"/>
    <col min="4" max="4" width="7.36328125" customWidth="1"/>
    <col min="5" max="5" width="14.26953125" bestFit="1" customWidth="1"/>
    <col min="6" max="6" width="7.90625" bestFit="1" customWidth="1"/>
    <col min="7" max="7" width="26.54296875" bestFit="1" customWidth="1"/>
    <col min="8" max="8" width="5.6328125" customWidth="1"/>
    <col min="9" max="9" width="21.453125" bestFit="1" customWidth="1"/>
  </cols>
  <sheetData>
    <row r="1" spans="2:9" x14ac:dyDescent="0.35">
      <c r="B1" s="14" t="s">
        <v>1</v>
      </c>
      <c r="C1" s="14" t="s">
        <v>2</v>
      </c>
      <c r="D1" s="14" t="s">
        <v>22</v>
      </c>
      <c r="E1" s="14" t="s">
        <v>72</v>
      </c>
      <c r="F1" s="14" t="s">
        <v>23</v>
      </c>
      <c r="G1" s="14" t="s">
        <v>76</v>
      </c>
      <c r="H1" s="14" t="s">
        <v>61</v>
      </c>
      <c r="I1" s="14" t="s">
        <v>81</v>
      </c>
    </row>
    <row r="2" spans="2:9" x14ac:dyDescent="0.35">
      <c r="B2" s="13">
        <v>1</v>
      </c>
      <c r="C2" s="13">
        <v>1</v>
      </c>
      <c r="D2" s="15">
        <f>IF(B2*1+C2*1&gt;=1, 1, 0)</f>
        <v>1</v>
      </c>
      <c r="E2" s="13" t="s">
        <v>71</v>
      </c>
      <c r="F2" s="15">
        <f>IF(1.5*1+B2*(-0.5)+C2*(-0.5)&gt;=1, 1, 0)</f>
        <v>0</v>
      </c>
      <c r="G2" s="13" t="s">
        <v>77</v>
      </c>
      <c r="H2" s="15">
        <f>IF(D2*0.5+F2*0.5&gt;=1, 1, 0)</f>
        <v>0</v>
      </c>
      <c r="I2" s="13" t="s">
        <v>83</v>
      </c>
    </row>
    <row r="3" spans="2:9" x14ac:dyDescent="0.35">
      <c r="B3" s="13">
        <v>1</v>
      </c>
      <c r="C3" s="13">
        <v>0</v>
      </c>
      <c r="D3" s="15">
        <f t="shared" ref="D3:D5" si="0">IF(B3*1+C3*1&gt;=1, 1, 0)</f>
        <v>1</v>
      </c>
      <c r="E3" s="13" t="s">
        <v>74</v>
      </c>
      <c r="F3" s="15">
        <f t="shared" ref="F3:F5" si="1">IF(1.5*1+B3*(-0.5)+C3*(-0.5)&gt;=1, 1, 0)</f>
        <v>1</v>
      </c>
      <c r="G3" s="13" t="s">
        <v>78</v>
      </c>
      <c r="H3" s="15">
        <f t="shared" ref="H3:H5" si="2">IF(D3*0.5+F3*0.5&gt;=1, 1, 0)</f>
        <v>1</v>
      </c>
      <c r="I3" s="13" t="s">
        <v>82</v>
      </c>
    </row>
    <row r="4" spans="2:9" x14ac:dyDescent="0.35">
      <c r="B4" s="13">
        <v>0</v>
      </c>
      <c r="C4" s="13">
        <v>1</v>
      </c>
      <c r="D4" s="15">
        <f t="shared" si="0"/>
        <v>1</v>
      </c>
      <c r="E4" s="13" t="s">
        <v>73</v>
      </c>
      <c r="F4" s="15">
        <f t="shared" si="1"/>
        <v>1</v>
      </c>
      <c r="G4" s="13" t="s">
        <v>79</v>
      </c>
      <c r="H4" s="15">
        <f t="shared" si="2"/>
        <v>1</v>
      </c>
      <c r="I4" s="13" t="s">
        <v>82</v>
      </c>
    </row>
    <row r="5" spans="2:9" x14ac:dyDescent="0.35">
      <c r="B5" s="13">
        <v>0</v>
      </c>
      <c r="C5" s="13">
        <v>0</v>
      </c>
      <c r="D5" s="15">
        <f t="shared" si="0"/>
        <v>0</v>
      </c>
      <c r="E5" s="13" t="s">
        <v>75</v>
      </c>
      <c r="F5" s="15">
        <f t="shared" si="1"/>
        <v>1</v>
      </c>
      <c r="G5" s="13" t="s">
        <v>80</v>
      </c>
      <c r="H5" s="15">
        <f t="shared" si="2"/>
        <v>0</v>
      </c>
      <c r="I5" s="13" t="s">
        <v>84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7EB020952E04B90C40ECCB0B8CF6E" ma:contentTypeVersion="7" ma:contentTypeDescription="Create a new document." ma:contentTypeScope="" ma:versionID="4a8c6b049e025c7de0a73a1ea1573cb8">
  <xsd:schema xmlns:xsd="http://www.w3.org/2001/XMLSchema" xmlns:xs="http://www.w3.org/2001/XMLSchema" xmlns:p="http://schemas.microsoft.com/office/2006/metadata/properties" xmlns:ns3="d817d861-63c8-487e-b9c9-2ce17eef25fe" xmlns:ns4="8b48482e-b5a0-4cda-9f75-9b9142cf8964" targetNamespace="http://schemas.microsoft.com/office/2006/metadata/properties" ma:root="true" ma:fieldsID="1b74509f653b7cfc5e4c0b39a72d7c73" ns3:_="" ns4:_="">
    <xsd:import namespace="d817d861-63c8-487e-b9c9-2ce17eef25fe"/>
    <xsd:import namespace="8b48482e-b5a0-4cda-9f75-9b9142cf89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7d861-63c8-487e-b9c9-2ce17eef25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48482e-b5a0-4cda-9f75-9b9142cf896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58315B-2384-484D-94A6-A1B758FE8316}">
  <ds:schemaRefs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8b48482e-b5a0-4cda-9f75-9b9142cf8964"/>
    <ds:schemaRef ds:uri="http://schemas.microsoft.com/office/infopath/2007/PartnerControls"/>
    <ds:schemaRef ds:uri="d817d861-63c8-487e-b9c9-2ce17eef25f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7062EF7-B565-40C6-97CD-3B837B24E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BA07EC-0FEE-4329-9207-87C683FB7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7d861-63c8-487e-b9c9-2ce17eef25fe"/>
    <ds:schemaRef ds:uri="8b48482e-b5a0-4cda-9f75-9b9142cf89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NAND</vt:lpstr>
      <vt:lpstr>OR</vt:lpstr>
      <vt:lpstr>AND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Cao</dc:creator>
  <cp:lastModifiedBy>Sharon Cao</cp:lastModifiedBy>
  <dcterms:created xsi:type="dcterms:W3CDTF">2023-03-29T00:40:37Z</dcterms:created>
  <dcterms:modified xsi:type="dcterms:W3CDTF">2023-04-01T05:06:18Z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0x0101006B87EB020952E04B90C40ECCB0B8CF6E</vt:lpwstr>
  </property>
</Properties>
</file>