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8570" yWindow="40" windowWidth="12500" windowHeight="9430" activeTab="1"/>
  </bookViews>
  <sheets>
    <sheet name="Note" sheetId="2" r:id="rId1"/>
    <sheet name="Data" sheetId="1" r:id="rId2"/>
    <sheet name="工作表3" sheetId="3" r:id="rId3"/>
  </sheets>
  <definedNames>
    <definedName name="_xlnm._FilterDatabase" localSheetId="1" hidden="1">Data!$B$4:$T$73</definedName>
  </definedNames>
  <calcPr calcId="145621"/>
</workbook>
</file>

<file path=xl/calcChain.xml><?xml version="1.0" encoding="utf-8"?>
<calcChain xmlns="http://schemas.openxmlformats.org/spreadsheetml/2006/main">
  <c r="R73" i="1" l="1"/>
  <c r="S73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5" i="1"/>
  <c r="T73" i="1" l="1"/>
  <c r="Q73" i="1"/>
  <c r="P73" i="1" l="1"/>
  <c r="F73" i="1" l="1"/>
  <c r="G73" i="1"/>
  <c r="H73" i="1"/>
  <c r="I73" i="1"/>
  <c r="J73" i="1"/>
  <c r="K73" i="1"/>
  <c r="L73" i="1"/>
  <c r="M73" i="1"/>
  <c r="N73" i="1"/>
  <c r="O73" i="1"/>
  <c r="E73" i="1"/>
  <c r="T4" i="1" l="1"/>
</calcChain>
</file>

<file path=xl/sharedStrings.xml><?xml version="1.0" encoding="utf-8"?>
<sst xmlns="http://schemas.openxmlformats.org/spreadsheetml/2006/main" count="477" uniqueCount="295">
  <si>
    <t>Lab</t>
    <phoneticPr fontId="5" type="noConversion"/>
  </si>
  <si>
    <t>CMCC</t>
    <phoneticPr fontId="5" type="noConversion"/>
  </si>
  <si>
    <t>3HK</t>
    <phoneticPr fontId="5" type="noConversion"/>
  </si>
  <si>
    <t>CUCC</t>
    <phoneticPr fontId="5" type="noConversion"/>
  </si>
  <si>
    <t>ROW</t>
    <phoneticPr fontId="5" type="noConversion"/>
  </si>
  <si>
    <t>Operator</t>
    <phoneticPr fontId="5" type="noConversion"/>
  </si>
  <si>
    <t>HK</t>
    <phoneticPr fontId="5" type="noConversion"/>
  </si>
  <si>
    <t>Country</t>
    <phoneticPr fontId="5" type="noConversion"/>
  </si>
  <si>
    <t>TH</t>
    <phoneticPr fontId="5" type="noConversion"/>
  </si>
  <si>
    <t>BR_TIM</t>
    <phoneticPr fontId="5" type="noConversion"/>
  </si>
  <si>
    <t>MY</t>
    <phoneticPr fontId="5" type="noConversion"/>
  </si>
  <si>
    <t>TW</t>
    <phoneticPr fontId="5" type="noConversion"/>
  </si>
  <si>
    <t>Claro</t>
    <phoneticPr fontId="5" type="noConversion"/>
  </si>
  <si>
    <t>Brazil</t>
    <phoneticPr fontId="5" type="noConversion"/>
  </si>
  <si>
    <t>Brazil</t>
    <phoneticPr fontId="5" type="noConversion"/>
  </si>
  <si>
    <t>CN</t>
    <phoneticPr fontId="5" type="noConversion"/>
  </si>
  <si>
    <t>CMHK</t>
    <phoneticPr fontId="5" type="noConversion"/>
  </si>
  <si>
    <t>HK</t>
    <phoneticPr fontId="5" type="noConversion"/>
  </si>
  <si>
    <t>CTCC</t>
    <phoneticPr fontId="5" type="noConversion"/>
  </si>
  <si>
    <t>JP</t>
    <phoneticPr fontId="5" type="noConversion"/>
  </si>
  <si>
    <t>X</t>
    <phoneticPr fontId="5" type="noConversion"/>
  </si>
  <si>
    <t>X</t>
    <phoneticPr fontId="5" type="noConversion"/>
  </si>
  <si>
    <t>MY</t>
    <phoneticPr fontId="5" type="noConversion"/>
  </si>
  <si>
    <t>SG</t>
    <phoneticPr fontId="5" type="noConversion"/>
  </si>
  <si>
    <t>IN</t>
    <phoneticPr fontId="5" type="noConversion"/>
  </si>
  <si>
    <t>SG</t>
    <phoneticPr fontId="5" type="noConversion"/>
  </si>
  <si>
    <t>Smartone</t>
    <phoneticPr fontId="5" type="noConversion"/>
  </si>
  <si>
    <t>HK</t>
    <phoneticPr fontId="5" type="noConversion"/>
  </si>
  <si>
    <t>TIM</t>
    <phoneticPr fontId="5" type="noConversion"/>
  </si>
  <si>
    <t>IT</t>
    <phoneticPr fontId="5" type="noConversion"/>
  </si>
  <si>
    <t>True3rd</t>
    <phoneticPr fontId="5" type="noConversion"/>
  </si>
  <si>
    <t>TRVF</t>
    <phoneticPr fontId="5" type="noConversion"/>
  </si>
  <si>
    <t>TR</t>
    <phoneticPr fontId="5" type="noConversion"/>
  </si>
  <si>
    <t>TR</t>
    <phoneticPr fontId="5" type="noConversion"/>
  </si>
  <si>
    <t>YTL</t>
    <phoneticPr fontId="5" type="noConversion"/>
  </si>
  <si>
    <t>Service</t>
    <phoneticPr fontId="5" type="noConversion"/>
  </si>
  <si>
    <t>VoLTE</t>
    <phoneticPr fontId="5" type="noConversion"/>
  </si>
  <si>
    <t>ViLTE</t>
    <phoneticPr fontId="5" type="noConversion"/>
  </si>
  <si>
    <t>Non-VoLTE</t>
    <phoneticPr fontId="5" type="noConversion"/>
  </si>
  <si>
    <t>VoLTE</t>
    <phoneticPr fontId="5" type="noConversion"/>
  </si>
  <si>
    <t>VoLTE_CTA</t>
    <phoneticPr fontId="5" type="noConversion"/>
  </si>
  <si>
    <t>Non-VoLTE</t>
    <phoneticPr fontId="5" type="noConversion"/>
  </si>
  <si>
    <t>Non-VoLTE_CTA</t>
    <phoneticPr fontId="5" type="noConversion"/>
  </si>
  <si>
    <t>VoWiFi</t>
    <phoneticPr fontId="5" type="noConversion"/>
  </si>
  <si>
    <t>CSL</t>
    <phoneticPr fontId="5" type="noConversion"/>
  </si>
  <si>
    <t>VoWiFi</t>
    <phoneticPr fontId="5" type="noConversion"/>
  </si>
  <si>
    <t>RJIL</t>
    <phoneticPr fontId="5" type="noConversion"/>
  </si>
  <si>
    <t>VoLTE</t>
    <phoneticPr fontId="5" type="noConversion"/>
  </si>
  <si>
    <t>VoLTE</t>
    <phoneticPr fontId="5" type="noConversion"/>
  </si>
  <si>
    <t>JTBA</t>
    <phoneticPr fontId="5" type="noConversion"/>
  </si>
  <si>
    <t>KDDI</t>
    <phoneticPr fontId="5" type="noConversion"/>
  </si>
  <si>
    <t>Celcom</t>
    <phoneticPr fontId="5" type="noConversion"/>
  </si>
  <si>
    <t>Digi</t>
    <phoneticPr fontId="5" type="noConversion"/>
  </si>
  <si>
    <t>Maxis</t>
    <phoneticPr fontId="5" type="noConversion"/>
  </si>
  <si>
    <t>Singtel</t>
    <phoneticPr fontId="5" type="noConversion"/>
  </si>
  <si>
    <t>Starhub</t>
    <phoneticPr fontId="5" type="noConversion"/>
  </si>
  <si>
    <t>AIS</t>
    <phoneticPr fontId="5" type="noConversion"/>
  </si>
  <si>
    <t>DTAC</t>
    <phoneticPr fontId="5" type="noConversion"/>
  </si>
  <si>
    <t>Turkcell</t>
    <phoneticPr fontId="5" type="noConversion"/>
  </si>
  <si>
    <t>Turkish</t>
    <phoneticPr fontId="5" type="noConversion"/>
  </si>
  <si>
    <t>CHT</t>
    <phoneticPr fontId="5" type="noConversion"/>
  </si>
  <si>
    <t>FET</t>
    <phoneticPr fontId="5" type="noConversion"/>
  </si>
  <si>
    <t>Gt4G</t>
    <phoneticPr fontId="5" type="noConversion"/>
  </si>
  <si>
    <t>ViWiFi</t>
    <phoneticPr fontId="5" type="noConversion"/>
  </si>
  <si>
    <t>TWM</t>
    <phoneticPr fontId="5" type="noConversion"/>
  </si>
  <si>
    <t>Shipping</t>
    <phoneticPr fontId="5" type="noConversion"/>
  </si>
  <si>
    <t>0x07092003</t>
  </si>
  <si>
    <t>0x07092003</t>
    <phoneticPr fontId="5" type="noConversion"/>
  </si>
  <si>
    <t>0x07099918</t>
  </si>
  <si>
    <t>0x07099918</t>
    <phoneticPr fontId="5" type="noConversion"/>
  </si>
  <si>
    <t>0x07099918</t>
    <phoneticPr fontId="5" type="noConversion"/>
  </si>
  <si>
    <t>0x07091317</t>
    <phoneticPr fontId="5" type="noConversion"/>
  </si>
  <si>
    <t>0x07091218</t>
    <phoneticPr fontId="5" type="noConversion"/>
  </si>
  <si>
    <t>VoLTE</t>
    <phoneticPr fontId="5" type="noConversion"/>
  </si>
  <si>
    <t>0x07091111</t>
    <phoneticPr fontId="5" type="noConversion"/>
  </si>
  <si>
    <t>0x07090609</t>
    <phoneticPr fontId="5" type="noConversion"/>
  </si>
  <si>
    <t>0x07092003</t>
    <phoneticPr fontId="5" type="noConversion"/>
  </si>
  <si>
    <t>0x07090221</t>
  </si>
  <si>
    <t>0x07092311</t>
    <phoneticPr fontId="5" type="noConversion"/>
  </si>
  <si>
    <t>Tstar</t>
    <phoneticPr fontId="5" type="noConversion"/>
  </si>
  <si>
    <t>0x07092107</t>
  </si>
  <si>
    <t>0x07092107</t>
    <phoneticPr fontId="5" type="noConversion"/>
  </si>
  <si>
    <t>0x07091514</t>
    <phoneticPr fontId="5" type="noConversion"/>
  </si>
  <si>
    <t>0x07091514</t>
    <phoneticPr fontId="5" type="noConversion"/>
  </si>
  <si>
    <t>WW 
Shipping</t>
    <phoneticPr fontId="5" type="noConversion"/>
  </si>
  <si>
    <t>CN 
Shipping</t>
    <phoneticPr fontId="5" type="noConversion"/>
  </si>
  <si>
    <t>0x070B2B04</t>
    <phoneticPr fontId="5" type="noConversion"/>
  </si>
  <si>
    <t>IT</t>
    <phoneticPr fontId="5" type="noConversion"/>
  </si>
  <si>
    <t>ITVF</t>
    <phoneticPr fontId="5" type="noConversion"/>
  </si>
  <si>
    <t>RU</t>
    <phoneticPr fontId="5" type="noConversion"/>
  </si>
  <si>
    <t>Megafon</t>
    <phoneticPr fontId="5" type="noConversion"/>
  </si>
  <si>
    <t>VoWifi</t>
    <phoneticPr fontId="5" type="noConversion"/>
  </si>
  <si>
    <t>WW 
Shipping</t>
    <phoneticPr fontId="5" type="noConversion"/>
  </si>
  <si>
    <t>AQU CN Shipping</t>
    <phoneticPr fontId="5" type="noConversion"/>
  </si>
  <si>
    <t>AQU WW Shipping</t>
    <phoneticPr fontId="5" type="noConversion"/>
  </si>
  <si>
    <t>Hades WW Shipping</t>
    <phoneticPr fontId="5" type="noConversion"/>
  </si>
  <si>
    <t>0x07092604</t>
    <phoneticPr fontId="5" type="noConversion"/>
  </si>
  <si>
    <t>DTAC</t>
    <phoneticPr fontId="5" type="noConversion"/>
  </si>
  <si>
    <t>0x07091908</t>
    <phoneticPr fontId="5" type="noConversion"/>
  </si>
  <si>
    <t>0x07090912</t>
    <phoneticPr fontId="5" type="noConversion"/>
  </si>
  <si>
    <t>M1</t>
    <phoneticPr fontId="5" type="noConversion"/>
  </si>
  <si>
    <t>0x07091609</t>
    <phoneticPr fontId="5" type="noConversion"/>
  </si>
  <si>
    <t>0x07091715</t>
    <phoneticPr fontId="5" type="noConversion"/>
  </si>
  <si>
    <t>0x07090711</t>
    <phoneticPr fontId="5" type="noConversion"/>
  </si>
  <si>
    <t>0x07091015</t>
    <phoneticPr fontId="5" type="noConversion"/>
  </si>
  <si>
    <t>0x07093004</t>
    <phoneticPr fontId="5" type="noConversion"/>
  </si>
  <si>
    <t>VoLTE</t>
    <phoneticPr fontId="5" type="noConversion"/>
  </si>
  <si>
    <t>ID</t>
    <phoneticPr fontId="5" type="noConversion"/>
  </si>
  <si>
    <t>VoLTE</t>
    <phoneticPr fontId="5" type="noConversion"/>
  </si>
  <si>
    <t>Smarfren</t>
    <phoneticPr fontId="5" type="noConversion"/>
  </si>
  <si>
    <t>SG</t>
    <phoneticPr fontId="5" type="noConversion"/>
  </si>
  <si>
    <t>Starhub</t>
    <phoneticPr fontId="5" type="noConversion"/>
  </si>
  <si>
    <t>Non-VoLTE</t>
    <phoneticPr fontId="5" type="noConversion"/>
  </si>
  <si>
    <t>IN</t>
    <phoneticPr fontId="5" type="noConversion"/>
  </si>
  <si>
    <t>RJIL</t>
    <phoneticPr fontId="5" type="noConversion"/>
  </si>
  <si>
    <t>Non-VoLTE</t>
    <phoneticPr fontId="5" type="noConversion"/>
  </si>
  <si>
    <t>CN</t>
    <phoneticPr fontId="5" type="noConversion"/>
  </si>
  <si>
    <t>CMCC</t>
    <phoneticPr fontId="5" type="noConversion"/>
  </si>
  <si>
    <t>0x070B1320</t>
  </si>
  <si>
    <t>0x070B1219</t>
  </si>
  <si>
    <t>0x07090711</t>
    <phoneticPr fontId="5" type="noConversion"/>
  </si>
  <si>
    <t>0x07091111</t>
    <phoneticPr fontId="5" type="noConversion"/>
  </si>
  <si>
    <t>0x07090418</t>
    <phoneticPr fontId="5" type="noConversion"/>
  </si>
  <si>
    <t>0x07091812</t>
    <phoneticPr fontId="5" type="noConversion"/>
  </si>
  <si>
    <t>0x07091610</t>
    <phoneticPr fontId="5" type="noConversion"/>
  </si>
  <si>
    <t>0x07091715</t>
    <phoneticPr fontId="5" type="noConversion"/>
  </si>
  <si>
    <t>0x07090C03</t>
    <phoneticPr fontId="5" type="noConversion"/>
  </si>
  <si>
    <t>0x07090B03</t>
    <phoneticPr fontId="5" type="noConversion"/>
  </si>
  <si>
    <t>0x07091317</t>
    <phoneticPr fontId="5" type="noConversion"/>
  </si>
  <si>
    <t>0x07091218</t>
  </si>
  <si>
    <t>Date</t>
    <phoneticPr fontId="5" type="noConversion"/>
  </si>
  <si>
    <t>PIC</t>
    <phoneticPr fontId="5" type="noConversion"/>
  </si>
  <si>
    <t>Sharon</t>
    <phoneticPr fontId="5" type="noConversion"/>
  </si>
  <si>
    <t>Modified</t>
    <phoneticPr fontId="5" type="noConversion"/>
  </si>
  <si>
    <t>Sharon</t>
    <phoneticPr fontId="5" type="noConversion"/>
  </si>
  <si>
    <t>update Titan R18 Shipping GT4G v6</t>
    <phoneticPr fontId="5" type="noConversion"/>
  </si>
  <si>
    <t>0x07091016</t>
    <phoneticPr fontId="5" type="noConversion"/>
  </si>
  <si>
    <t>Vincent</t>
    <phoneticPr fontId="5" type="noConversion"/>
  </si>
  <si>
    <t>0x07090D04</t>
  </si>
  <si>
    <t>Vincent</t>
    <phoneticPr fontId="5" type="noConversion"/>
  </si>
  <si>
    <t>0x07092314</t>
    <phoneticPr fontId="5" type="noConversion"/>
  </si>
  <si>
    <t>Sharon</t>
    <phoneticPr fontId="5" type="noConversion"/>
  </si>
  <si>
    <t>070B2108</t>
  </si>
  <si>
    <t>0x070B9919</t>
    <phoneticPr fontId="5" type="noConversion"/>
  </si>
  <si>
    <t>MBN</t>
    <phoneticPr fontId="5" type="noConversion"/>
  </si>
  <si>
    <t>0x07092107</t>
    <phoneticPr fontId="5" type="noConversion"/>
  </si>
  <si>
    <t>0x07090222</t>
    <phoneticPr fontId="5" type="noConversion"/>
  </si>
  <si>
    <t>[Titan]R22 update
[Libra][Phoenix]</t>
    <phoneticPr fontId="5" type="noConversion"/>
  </si>
  <si>
    <t>Test count
deletable</t>
    <phoneticPr fontId="5" type="noConversion"/>
  </si>
  <si>
    <t>Sharon</t>
    <phoneticPr fontId="5" type="noConversion"/>
  </si>
  <si>
    <t>[Titan]R25 update
[Phoenix]R19</t>
    <phoneticPr fontId="5" type="noConversion"/>
  </si>
  <si>
    <t>Sharon</t>
    <phoneticPr fontId="5" type="noConversion"/>
  </si>
  <si>
    <t>[Titan]R27 update
[Phoenix]R21</t>
    <phoneticPr fontId="5" type="noConversion"/>
  </si>
  <si>
    <t>v07</t>
    <phoneticPr fontId="5" type="noConversion"/>
  </si>
  <si>
    <t>Operator 2.5
M0 ITVF</t>
    <phoneticPr fontId="5" type="noConversion"/>
  </si>
  <si>
    <t>0x08011309</t>
  </si>
  <si>
    <t>X</t>
    <phoneticPr fontId="5" type="noConversion"/>
  </si>
  <si>
    <t>TestSIM</t>
    <phoneticPr fontId="5" type="noConversion"/>
  </si>
  <si>
    <t>VoLTE</t>
    <phoneticPr fontId="5" type="noConversion"/>
  </si>
  <si>
    <t>Sharon</t>
    <phoneticPr fontId="5" type="noConversion"/>
  </si>
  <si>
    <t>[Zeus]add</t>
    <phoneticPr fontId="5" type="noConversion"/>
  </si>
  <si>
    <t>Sharon</t>
    <phoneticPr fontId="5" type="noConversion"/>
  </si>
  <si>
    <t>[Titan]R30 update</t>
    <phoneticPr fontId="5" type="noConversion"/>
  </si>
  <si>
    <r>
      <t>1.</t>
    </r>
    <r>
      <rPr>
        <sz val="12"/>
        <color theme="1"/>
        <rFont val="新細明體"/>
        <family val="2"/>
      </rPr>
      <t>這表格主要是要</t>
    </r>
    <r>
      <rPr>
        <sz val="12"/>
        <color theme="1"/>
        <rFont val="Calibri"/>
        <family val="2"/>
      </rPr>
      <t>maintain Shipping</t>
    </r>
    <r>
      <rPr>
        <sz val="12"/>
        <color theme="1"/>
        <rFont val="新細明體"/>
        <family val="2"/>
      </rPr>
      <t>版本的</t>
    </r>
    <r>
      <rPr>
        <sz val="12"/>
        <color theme="1"/>
        <rFont val="Calibri"/>
        <family val="2"/>
      </rPr>
      <t>MBN,</t>
    </r>
    <r>
      <rPr>
        <sz val="12"/>
        <color theme="1"/>
        <rFont val="新細明體"/>
        <family val="2"/>
      </rPr>
      <t>隱藏</t>
    </r>
    <r>
      <rPr>
        <sz val="12"/>
        <color theme="1"/>
        <rFont val="Calibri"/>
        <family val="2"/>
      </rPr>
      <t>Test</t>
    </r>
    <r>
      <rPr>
        <sz val="12"/>
        <color theme="1"/>
        <rFont val="新細明體"/>
        <family val="2"/>
      </rPr>
      <t xml:space="preserve">欄位。
</t>
    </r>
    <r>
      <rPr>
        <sz val="12"/>
        <color theme="1"/>
        <rFont val="Calibri"/>
        <family val="2"/>
      </rPr>
      <t>2.update Titan R17 ++ Shipping GT4G</t>
    </r>
    <phoneticPr fontId="5" type="noConversion"/>
  </si>
  <si>
    <r>
      <t>[Hades]</t>
    </r>
    <r>
      <rPr>
        <b/>
        <sz val="12"/>
        <color theme="1"/>
        <rFont val="細明體"/>
        <family val="3"/>
        <charset val="136"/>
      </rPr>
      <t>新增</t>
    </r>
    <r>
      <rPr>
        <b/>
        <sz val="12"/>
        <color theme="1"/>
        <rFont val="Calibri"/>
        <family val="2"/>
      </rPr>
      <t>RJIL_VoLTE</t>
    </r>
    <r>
      <rPr>
        <b/>
        <sz val="12"/>
        <color theme="1"/>
        <rFont val="細明體"/>
        <family val="3"/>
        <charset val="136"/>
      </rPr>
      <t>、</t>
    </r>
    <r>
      <rPr>
        <b/>
        <sz val="12"/>
        <color theme="1"/>
        <rFont val="Calibri"/>
        <family val="2"/>
      </rPr>
      <t>3HK_VoLTE</t>
    </r>
    <phoneticPr fontId="5" type="noConversion"/>
  </si>
  <si>
    <r>
      <t>[Phoenix]shipping</t>
    </r>
    <r>
      <rPr>
        <sz val="12"/>
        <color theme="1"/>
        <rFont val="細明體"/>
        <family val="3"/>
        <charset val="136"/>
      </rPr>
      <t>新增</t>
    </r>
    <r>
      <rPr>
        <sz val="12"/>
        <color theme="1"/>
        <rFont val="Calibri"/>
        <family val="2"/>
      </rPr>
      <t>RJIL_VoLTE</t>
    </r>
    <phoneticPr fontId="5" type="noConversion"/>
  </si>
  <si>
    <t>v02</t>
    <phoneticPr fontId="5" type="noConversion"/>
  </si>
  <si>
    <t>0x08016E03</t>
    <phoneticPr fontId="5" type="noConversion"/>
  </si>
  <si>
    <t>0x08016410</t>
    <phoneticPr fontId="5" type="noConversion"/>
  </si>
  <si>
    <t>0x08017404</t>
    <phoneticPr fontId="5" type="noConversion"/>
  </si>
  <si>
    <t>0x08016C05</t>
    <phoneticPr fontId="5" type="noConversion"/>
  </si>
  <si>
    <t>Sharon</t>
    <phoneticPr fontId="5" type="noConversion"/>
  </si>
  <si>
    <t>[Titan] [Zeus]</t>
    <phoneticPr fontId="5" type="noConversion"/>
  </si>
  <si>
    <t>DE</t>
    <phoneticPr fontId="5" type="noConversion"/>
  </si>
  <si>
    <t>Telecom</t>
    <phoneticPr fontId="5" type="noConversion"/>
  </si>
  <si>
    <t>V01</t>
    <phoneticPr fontId="5" type="noConversion"/>
  </si>
  <si>
    <t>v01</t>
    <phoneticPr fontId="5" type="noConversion"/>
  </si>
  <si>
    <t>Sharon</t>
    <phoneticPr fontId="5" type="noConversion"/>
  </si>
  <si>
    <t>[Phoenix]R28 DTAC [Titan][Zeus]</t>
    <phoneticPr fontId="5" type="noConversion"/>
  </si>
  <si>
    <t>Sharon</t>
    <phoneticPr fontId="5" type="noConversion"/>
  </si>
  <si>
    <t>[Zeus]MR1 add RJIL</t>
    <phoneticPr fontId="5" type="noConversion"/>
  </si>
  <si>
    <t>Open Channel
2.0 MR1</t>
    <phoneticPr fontId="5" type="noConversion"/>
  </si>
  <si>
    <t>Softbank</t>
    <phoneticPr fontId="5" type="noConversion"/>
  </si>
  <si>
    <t>0x08016609</t>
    <phoneticPr fontId="5" type="noConversion"/>
  </si>
  <si>
    <t>0x08016907</t>
    <phoneticPr fontId="5" type="noConversion"/>
  </si>
  <si>
    <t>0x08016509</t>
    <phoneticPr fontId="5" type="noConversion"/>
  </si>
  <si>
    <t>0x08017003</t>
    <phoneticPr fontId="5" type="noConversion"/>
  </si>
  <si>
    <t>0x08017706</t>
    <phoneticPr fontId="5" type="noConversion"/>
  </si>
  <si>
    <t>0x08017B01</t>
    <phoneticPr fontId="5" type="noConversion"/>
  </si>
  <si>
    <t>0x08017A02</t>
    <phoneticPr fontId="5" type="noConversion"/>
  </si>
  <si>
    <t>0x08016C06</t>
    <phoneticPr fontId="5" type="noConversion"/>
  </si>
  <si>
    <t>0x08010810</t>
    <phoneticPr fontId="5" type="noConversion"/>
  </si>
  <si>
    <t>0x08010810</t>
    <phoneticPr fontId="5" type="noConversion"/>
  </si>
  <si>
    <r>
      <t>0x080</t>
    </r>
    <r>
      <rPr>
        <sz val="11"/>
        <rFont val="Calibri"/>
        <family val="2"/>
      </rPr>
      <t>17C02</t>
    </r>
  </si>
  <si>
    <r>
      <t>0x080110</t>
    </r>
    <r>
      <rPr>
        <sz val="11"/>
        <color rgb="FFFF0000"/>
        <rFont val="Calibri"/>
        <family val="2"/>
      </rPr>
      <t>04</t>
    </r>
  </si>
  <si>
    <r>
      <t>0x080124</t>
    </r>
    <r>
      <rPr>
        <sz val="11"/>
        <color rgb="FFFF0000"/>
        <rFont val="Calibri"/>
        <family val="2"/>
      </rPr>
      <t>05</t>
    </r>
  </si>
  <si>
    <r>
      <t>0x080104</t>
    </r>
    <r>
      <rPr>
        <sz val="11"/>
        <color rgb="FFFF0000"/>
        <rFont val="Calibri"/>
        <family val="2"/>
      </rPr>
      <t>07</t>
    </r>
  </si>
  <si>
    <r>
      <t>0x080102</t>
    </r>
    <r>
      <rPr>
        <sz val="11"/>
        <color rgb="FFFF0000"/>
        <rFont val="Calibri"/>
        <family val="2"/>
      </rPr>
      <t>03</t>
    </r>
  </si>
  <si>
    <r>
      <t>0x080126</t>
    </r>
    <r>
      <rPr>
        <sz val="11"/>
        <color rgb="FFFF0000"/>
        <rFont val="Calibri"/>
        <family val="2"/>
      </rPr>
      <t>04</t>
    </r>
  </si>
  <si>
    <r>
      <t>0x08010D</t>
    </r>
    <r>
      <rPr>
        <sz val="11"/>
        <color rgb="FFFF0000"/>
        <rFont val="Calibri"/>
        <family val="2"/>
      </rPr>
      <t>10</t>
    </r>
  </si>
  <si>
    <r>
      <t>0x08011D</t>
    </r>
    <r>
      <rPr>
        <sz val="11"/>
        <color rgb="FFFF0000"/>
        <rFont val="Calibri"/>
        <family val="2"/>
      </rPr>
      <t>03</t>
    </r>
  </si>
  <si>
    <r>
      <t>0x080199</t>
    </r>
    <r>
      <rPr>
        <sz val="11"/>
        <color rgb="FFFF0000"/>
        <rFont val="Calibri"/>
        <family val="2"/>
      </rPr>
      <t>02</t>
    </r>
  </si>
  <si>
    <r>
      <t>0x08010F</t>
    </r>
    <r>
      <rPr>
        <sz val="11"/>
        <color rgb="FFFF0000"/>
        <rFont val="Calibri"/>
        <family val="2"/>
      </rPr>
      <t>03</t>
    </r>
  </si>
  <si>
    <r>
      <t>0x08012A</t>
    </r>
    <r>
      <rPr>
        <sz val="11"/>
        <color rgb="FFFF0000"/>
        <rFont val="Calibri"/>
        <family val="2"/>
      </rPr>
      <t>02</t>
    </r>
  </si>
  <si>
    <r>
      <t>0x08011E</t>
    </r>
    <r>
      <rPr>
        <sz val="11"/>
        <color rgb="FFFF0000"/>
        <rFont val="Calibri"/>
        <family val="2"/>
      </rPr>
      <t>06</t>
    </r>
  </si>
  <si>
    <r>
      <t>0x080106</t>
    </r>
    <r>
      <rPr>
        <sz val="11"/>
        <color rgb="FFFF0000"/>
        <rFont val="Calibri"/>
        <family val="2"/>
      </rPr>
      <t>03</t>
    </r>
  </si>
  <si>
    <r>
      <t>0x080105</t>
    </r>
    <r>
      <rPr>
        <sz val="11"/>
        <color rgb="FFFF0000"/>
        <rFont val="Calibri"/>
        <family val="2"/>
      </rPr>
      <t>05</t>
    </r>
  </si>
  <si>
    <t>0x070B2D03</t>
    <phoneticPr fontId="5" type="noConversion"/>
  </si>
  <si>
    <t>0x070B3601</t>
    <phoneticPr fontId="5" type="noConversion"/>
  </si>
  <si>
    <t>0x070B0913</t>
    <phoneticPr fontId="5" type="noConversion"/>
  </si>
  <si>
    <t>0x070B0224</t>
    <phoneticPr fontId="5" type="noConversion"/>
  </si>
  <si>
    <t>0x070B2317</t>
    <phoneticPr fontId="5" type="noConversion"/>
  </si>
  <si>
    <t>0x070B0715</t>
    <phoneticPr fontId="5" type="noConversion"/>
  </si>
  <si>
    <t>0x070B1021</t>
  </si>
  <si>
    <t>0x070B9919</t>
  </si>
  <si>
    <t>0x070B1516</t>
  </si>
  <si>
    <t>0x070B3701</t>
    <phoneticPr fontId="5" type="noConversion"/>
  </si>
  <si>
    <t>0x07092D01</t>
    <phoneticPr fontId="5" type="noConversion"/>
  </si>
  <si>
    <t>0x07093701</t>
    <phoneticPr fontId="5" type="noConversion"/>
  </si>
  <si>
    <t>0x07093702</t>
    <phoneticPr fontId="5" type="noConversion"/>
  </si>
  <si>
    <t>0x08017304</t>
    <phoneticPr fontId="5" type="noConversion"/>
  </si>
  <si>
    <t>0x07092D01</t>
    <phoneticPr fontId="5" type="noConversion"/>
  </si>
  <si>
    <t>0x07090418</t>
    <phoneticPr fontId="5" type="noConversion"/>
  </si>
  <si>
    <r>
      <t>Libra/Leo
TA2.2</t>
    </r>
    <r>
      <rPr>
        <sz val="11"/>
        <color rgb="FFFF0000"/>
        <rFont val="Calibri"/>
        <family val="2"/>
      </rPr>
      <t xml:space="preserve"> R74 20180108</t>
    </r>
    <phoneticPr fontId="5" type="noConversion"/>
  </si>
  <si>
    <r>
      <t xml:space="preserve">Phoenix
TA2.3 </t>
    </r>
    <r>
      <rPr>
        <sz val="11"/>
        <color rgb="FFFF0000"/>
        <rFont val="Calibri"/>
        <family val="2"/>
      </rPr>
      <t>R31 20180108</t>
    </r>
    <phoneticPr fontId="5" type="noConversion"/>
  </si>
  <si>
    <r>
      <t xml:space="preserve">Zeus
</t>
    </r>
    <r>
      <rPr>
        <sz val="11"/>
        <color rgb="FFFF0000"/>
        <rFont val="Calibri"/>
        <family val="2"/>
      </rPr>
      <t>20180102</t>
    </r>
    <phoneticPr fontId="5" type="noConversion"/>
  </si>
  <si>
    <t>DEV</t>
    <phoneticPr fontId="5" type="noConversion"/>
  </si>
  <si>
    <t>CMCCVoLTE</t>
    <phoneticPr fontId="5" type="noConversion"/>
  </si>
  <si>
    <t>CTVoLTE</t>
  </si>
  <si>
    <t>VoLTE</t>
    <phoneticPr fontId="5" type="noConversion"/>
  </si>
  <si>
    <t>CHTVoWiFi</t>
    <phoneticPr fontId="5" type="noConversion"/>
  </si>
  <si>
    <t>3HKVoWiFi</t>
  </si>
  <si>
    <t>CHTVoWiFi</t>
  </si>
  <si>
    <t>CMHKVoWiFi</t>
  </si>
  <si>
    <t>CSLViLTE</t>
  </si>
  <si>
    <t>FETVoWiFi</t>
  </si>
  <si>
    <t>Gt4GViWiFi</t>
  </si>
  <si>
    <t>KDDIVoLTE</t>
  </si>
  <si>
    <t>M1VoWiFi</t>
  </si>
  <si>
    <t>MegafonVoWiFi</t>
  </si>
  <si>
    <t>RU</t>
    <phoneticPr fontId="5" type="noConversion"/>
  </si>
  <si>
    <t>MTS</t>
    <phoneticPr fontId="5" type="noConversion"/>
  </si>
  <si>
    <t>MTSVoWiFi</t>
  </si>
  <si>
    <t>SingtelVoLTE</t>
  </si>
  <si>
    <t>SmartoneVoWiFi</t>
  </si>
  <si>
    <t>SoftbankVoLTE</t>
  </si>
  <si>
    <t>StarhubVoLTE</t>
  </si>
  <si>
    <t>LABGCFViLTE</t>
  </si>
  <si>
    <t>ITTIMVoLTE</t>
  </si>
  <si>
    <t>TstarVoLTE</t>
  </si>
  <si>
    <t>TWMVoLTE</t>
  </si>
  <si>
    <t>ITVFVoLTE</t>
  </si>
  <si>
    <t>IT</t>
    <phoneticPr fontId="5" type="noConversion"/>
  </si>
  <si>
    <t>WINDTre</t>
    <phoneticPr fontId="5" type="noConversion"/>
  </si>
  <si>
    <t>WINDTreVoLTE</t>
  </si>
  <si>
    <t>Sharon</t>
    <phoneticPr fontId="5" type="noConversion"/>
  </si>
  <si>
    <t>New ARA and Draco project.</t>
    <phoneticPr fontId="5" type="noConversion"/>
  </si>
  <si>
    <t>VoWiFi</t>
    <phoneticPr fontId="5" type="noConversion"/>
  </si>
  <si>
    <t>VoWiFi</t>
    <phoneticPr fontId="5" type="noConversion"/>
  </si>
  <si>
    <t>VoLTE</t>
    <phoneticPr fontId="5" type="noConversion"/>
  </si>
  <si>
    <t>ZF3</t>
    <phoneticPr fontId="5" type="noConversion"/>
  </si>
  <si>
    <t>ZF4</t>
    <phoneticPr fontId="5" type="noConversion"/>
  </si>
  <si>
    <t>AISVoLTE</t>
  </si>
  <si>
    <t>BRTIMVoLTE</t>
  </si>
  <si>
    <t>DTACVoLTE</t>
    <phoneticPr fontId="5" type="noConversion"/>
  </si>
  <si>
    <t>RJILVoWiFi</t>
    <phoneticPr fontId="5" type="noConversion"/>
  </si>
  <si>
    <t>True3rdVoLTE</t>
  </si>
  <si>
    <t>TurkcellVoLTE</t>
    <phoneticPr fontId="5" type="noConversion"/>
  </si>
  <si>
    <t>TurkishVoLTE</t>
  </si>
  <si>
    <t>TRVFVoWiFi</t>
  </si>
  <si>
    <r>
      <t xml:space="preserve">ARA
</t>
    </r>
    <r>
      <rPr>
        <sz val="11"/>
        <color rgb="FFFF0000"/>
        <rFont val="Calibri"/>
        <family val="2"/>
      </rPr>
      <t>20180223</t>
    </r>
    <phoneticPr fontId="5" type="noConversion"/>
  </si>
  <si>
    <r>
      <t xml:space="preserve">ZF5 
</t>
    </r>
    <r>
      <rPr>
        <sz val="12"/>
        <color rgb="FFFF0000"/>
        <rFont val="微軟正黑體"/>
        <family val="2"/>
        <charset val="136"/>
      </rPr>
      <t>(此表為PS 開啟MBN能力)</t>
    </r>
    <phoneticPr fontId="5" type="noConversion"/>
  </si>
  <si>
    <t>Bouygues</t>
    <phoneticPr fontId="5" type="noConversion"/>
  </si>
  <si>
    <t>VoWIFi</t>
    <phoneticPr fontId="5" type="noConversion"/>
  </si>
  <si>
    <t>FR</t>
    <phoneticPr fontId="5" type="noConversion"/>
  </si>
  <si>
    <t>BouyguesVoWiFi</t>
    <phoneticPr fontId="5" type="noConversion"/>
  </si>
  <si>
    <t>DoCoMo</t>
    <phoneticPr fontId="5" type="noConversion"/>
  </si>
  <si>
    <t>VoLTE</t>
    <phoneticPr fontId="5" type="noConversion"/>
  </si>
  <si>
    <t>DocomoVoLTE</t>
    <phoneticPr fontId="5" type="noConversion"/>
  </si>
  <si>
    <t>AirtelVoLTE</t>
    <phoneticPr fontId="5" type="noConversion"/>
  </si>
  <si>
    <t>INVFVoLTE</t>
    <phoneticPr fontId="5" type="noConversion"/>
  </si>
  <si>
    <t>IDEAVOLTE</t>
    <phoneticPr fontId="5" type="noConversion"/>
  </si>
  <si>
    <t>Airtel</t>
    <phoneticPr fontId="5" type="noConversion"/>
  </si>
  <si>
    <t>INVF</t>
    <phoneticPr fontId="5" type="noConversion"/>
  </si>
  <si>
    <t>IDEA</t>
    <phoneticPr fontId="5" type="noConversion"/>
  </si>
  <si>
    <t>IT TIM</t>
    <phoneticPr fontId="5" type="noConversion"/>
  </si>
  <si>
    <r>
      <t xml:space="preserve">Titan 
</t>
    </r>
    <r>
      <rPr>
        <sz val="11"/>
        <color rgb="FFFF0000"/>
        <rFont val="Calibri"/>
        <family val="2"/>
      </rPr>
      <t>R50
20180426</t>
    </r>
    <phoneticPr fontId="5" type="noConversion"/>
  </si>
  <si>
    <r>
      <t xml:space="preserve">DRACO
</t>
    </r>
    <r>
      <rPr>
        <sz val="11"/>
        <color rgb="FFFF0000"/>
        <rFont val="Calibri"/>
        <family val="2"/>
      </rPr>
      <t>20180320</t>
    </r>
    <phoneticPr fontId="5" type="noConversion"/>
  </si>
  <si>
    <t>DEV</t>
    <phoneticPr fontId="5" type="noConversion"/>
  </si>
  <si>
    <t>DEV</t>
    <phoneticPr fontId="5" type="noConversion"/>
  </si>
  <si>
    <r>
      <t xml:space="preserve">Aquarius (AQU)/Hades
TA2.2 </t>
    </r>
    <r>
      <rPr>
        <sz val="11"/>
        <color rgb="FFFF0000"/>
        <rFont val="Calibri"/>
        <family val="2"/>
      </rPr>
      <t>R53 20180111</t>
    </r>
    <phoneticPr fontId="5" type="noConversion"/>
  </si>
  <si>
    <t>Jedi</t>
    <phoneticPr fontId="5" type="noConversion"/>
  </si>
  <si>
    <t>ZC600KL</t>
    <phoneticPr fontId="5" type="noConversion"/>
  </si>
  <si>
    <t>ZF6</t>
    <phoneticPr fontId="5" type="noConversion"/>
  </si>
  <si>
    <t>Kirin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</si>
</sst>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2"/>
      <color theme="1"/>
      <name val="新細明體"/>
      <family val="2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3"/>
      <charset val="136"/>
      <scheme val="minor"/>
    </font>
    <font>
      <sz val="11"/>
      <name val="Calibri"/>
      <family val="2"/>
    </font>
    <font>
      <sz val="11"/>
      <color rgb="FF000000"/>
      <name val="Calibri"/>
      <family val="2"/>
    </font>
    <font>
      <sz val="12"/>
      <color theme="1"/>
      <name val="Calibri"/>
      <family val="2"/>
    </font>
    <font>
      <sz val="12"/>
      <color theme="1"/>
      <name val="細明體"/>
      <family val="3"/>
      <charset val="136"/>
    </font>
    <font>
      <sz val="12"/>
      <color theme="1"/>
      <name val="新細明體"/>
      <family val="2"/>
    </font>
    <font>
      <b/>
      <sz val="12"/>
      <color theme="1"/>
      <name val="細明體"/>
      <family val="3"/>
      <charset val="136"/>
    </font>
    <font>
      <b/>
      <sz val="12"/>
      <color theme="1"/>
      <name val="Calibri"/>
      <family val="2"/>
    </font>
    <font>
      <sz val="11"/>
      <color theme="1"/>
      <name val="新細明體"/>
      <family val="2"/>
      <scheme val="minor"/>
    </font>
    <font>
      <sz val="11"/>
      <color rgb="FFFF0000"/>
      <name val="Calibri"/>
      <family val="2"/>
    </font>
    <font>
      <sz val="12"/>
      <color theme="1"/>
      <name val="新細明體"/>
      <family val="2"/>
      <scheme val="minor"/>
    </font>
    <font>
      <sz val="11"/>
      <color rgb="FF66FF99"/>
      <name val="Calibri"/>
      <family val="2"/>
    </font>
    <font>
      <sz val="11"/>
      <color theme="1"/>
      <name val="Calibri"/>
      <family val="2"/>
    </font>
    <font>
      <b/>
      <sz val="12"/>
      <color theme="1"/>
      <name val="微軟正黑體"/>
      <family val="2"/>
      <charset val="136"/>
    </font>
    <font>
      <sz val="12"/>
      <color rgb="FFFF0000"/>
      <name val="微軟正黑體"/>
      <family val="2"/>
      <charset val="136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DDF0C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CCFF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auto="1"/>
      </left>
      <right style="thin">
        <color theme="6" tint="-0.24994659260841701"/>
      </right>
      <top style="thick">
        <color auto="1"/>
      </top>
      <bottom style="thin">
        <color theme="6" tint="-0.24994659260841701"/>
      </bottom>
      <diagonal/>
    </border>
    <border>
      <left style="thin">
        <color theme="6" tint="-0.24994659260841701"/>
      </left>
      <right style="thin">
        <color theme="6" tint="-0.24994659260841701"/>
      </right>
      <top style="thick">
        <color auto="1"/>
      </top>
      <bottom style="thin">
        <color theme="6" tint="-0.24994659260841701"/>
      </bottom>
      <diagonal/>
    </border>
    <border>
      <left style="thin">
        <color theme="6" tint="-0.24994659260841701"/>
      </left>
      <right style="thick">
        <color auto="1"/>
      </right>
      <top style="thick">
        <color auto="1"/>
      </top>
      <bottom style="thin">
        <color theme="6" tint="-0.24994659260841701"/>
      </bottom>
      <diagonal/>
    </border>
    <border>
      <left style="thick">
        <color auto="1"/>
      </left>
      <right style="thin">
        <color theme="6" tint="-0.24994659260841701"/>
      </right>
      <top style="thin">
        <color theme="6" tint="-0.24994659260841701"/>
      </top>
      <bottom style="thin">
        <color theme="6" tint="-0.24994659260841701"/>
      </bottom>
      <diagonal/>
    </border>
    <border>
      <left style="thin">
        <color theme="6" tint="-0.24994659260841701"/>
      </left>
      <right style="thin">
        <color theme="6" tint="-0.24994659260841701"/>
      </right>
      <top style="thin">
        <color theme="6" tint="-0.24994659260841701"/>
      </top>
      <bottom style="thin">
        <color theme="6" tint="-0.24994659260841701"/>
      </bottom>
      <diagonal/>
    </border>
    <border>
      <left style="thin">
        <color theme="6" tint="-0.24994659260841701"/>
      </left>
      <right style="thick">
        <color auto="1"/>
      </right>
      <top style="thin">
        <color theme="6" tint="-0.24994659260841701"/>
      </top>
      <bottom style="thin">
        <color theme="6" tint="-0.2499465926084170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9">
    <xf numFmtId="0" fontId="0" fillId="0" borderId="0"/>
    <xf numFmtId="0" fontId="13" fillId="0" borderId="0"/>
    <xf numFmtId="0" fontId="13" fillId="0" borderId="0"/>
    <xf numFmtId="0" fontId="4" fillId="0" borderId="0">
      <alignment vertical="center"/>
    </xf>
    <xf numFmtId="0" fontId="15" fillId="0" borderId="0"/>
    <xf numFmtId="0" fontId="3" fillId="0" borderId="0">
      <alignment vertical="center"/>
    </xf>
    <xf numFmtId="0" fontId="2" fillId="0" borderId="0">
      <alignment vertical="center"/>
    </xf>
    <xf numFmtId="0" fontId="13" fillId="0" borderId="0"/>
    <xf numFmtId="0" fontId="1" fillId="0" borderId="0">
      <alignment vertical="center"/>
    </xf>
  </cellStyleXfs>
  <cellXfs count="58">
    <xf numFmtId="0" fontId="0" fillId="0" borderId="0" xfId="0"/>
    <xf numFmtId="0" fontId="6" fillId="0" borderId="1" xfId="0" applyFont="1" applyBorder="1" applyAlignment="1">
      <alignment horizontal="center" vertical="center"/>
    </xf>
    <xf numFmtId="0" fontId="8" fillId="0" borderId="0" xfId="0" applyFont="1"/>
    <xf numFmtId="0" fontId="6" fillId="0" borderId="1" xfId="0" applyFont="1" applyFill="1" applyBorder="1" applyAlignment="1">
      <alignment horizontal="center" vertical="center"/>
    </xf>
    <xf numFmtId="14" fontId="8" fillId="0" borderId="5" xfId="0" applyNumberFormat="1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wrapText="1"/>
    </xf>
    <xf numFmtId="0" fontId="8" fillId="0" borderId="7" xfId="0" applyFont="1" applyBorder="1"/>
    <xf numFmtId="0" fontId="12" fillId="0" borderId="7" xfId="0" applyFont="1" applyBorder="1"/>
    <xf numFmtId="0" fontId="8" fillId="0" borderId="5" xfId="0" applyFont="1" applyBorder="1" applyAlignment="1">
      <alignment horizontal="center" vertical="center"/>
    </xf>
    <xf numFmtId="0" fontId="7" fillId="3" borderId="9" xfId="0" applyFont="1" applyFill="1" applyBorder="1" applyAlignment="1">
      <alignment horizontal="center" vertical="center"/>
    </xf>
    <xf numFmtId="0" fontId="7" fillId="3" borderId="9" xfId="0" applyFont="1" applyFill="1" applyBorder="1" applyAlignment="1">
      <alignment horizontal="center" vertical="center" wrapText="1"/>
    </xf>
    <xf numFmtId="49" fontId="6" fillId="0" borderId="1" xfId="0" applyNumberFormat="1" applyFont="1" applyBorder="1" applyAlignment="1">
      <alignment horizontal="center" vertical="center"/>
    </xf>
    <xf numFmtId="49" fontId="6" fillId="4" borderId="1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wrapText="1"/>
    </xf>
    <xf numFmtId="49" fontId="6" fillId="4" borderId="1" xfId="1" applyNumberFormat="1" applyFont="1" applyFill="1" applyBorder="1" applyAlignment="1">
      <alignment horizontal="center" vertical="center" wrapText="1"/>
    </xf>
    <xf numFmtId="49" fontId="6" fillId="4" borderId="12" xfId="0" applyNumberFormat="1" applyFont="1" applyFill="1" applyBorder="1" applyAlignment="1">
      <alignment horizontal="center" vertical="center"/>
    </xf>
    <xf numFmtId="14" fontId="7" fillId="4" borderId="1" xfId="3" applyNumberFormat="1" applyFont="1" applyFill="1" applyBorder="1" applyAlignment="1">
      <alignment horizontal="center" vertical="center"/>
    </xf>
    <xf numFmtId="0" fontId="12" fillId="7" borderId="2" xfId="0" applyFont="1" applyFill="1" applyBorder="1" applyAlignment="1">
      <alignment horizontal="center" vertical="center"/>
    </xf>
    <xf numFmtId="0" fontId="12" fillId="7" borderId="3" xfId="0" applyFont="1" applyFill="1" applyBorder="1" applyAlignment="1">
      <alignment horizontal="center" vertical="center"/>
    </xf>
    <xf numFmtId="0" fontId="12" fillId="7" borderId="4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49" fontId="6" fillId="0" borderId="10" xfId="0" applyNumberFormat="1" applyFont="1" applyBorder="1" applyAlignment="1">
      <alignment horizontal="center" vertical="center"/>
    </xf>
    <xf numFmtId="0" fontId="6" fillId="4" borderId="1" xfId="5" applyFont="1" applyFill="1" applyBorder="1" applyAlignment="1">
      <alignment horizontal="center" vertical="center"/>
    </xf>
    <xf numFmtId="0" fontId="17" fillId="4" borderId="1" xfId="5" applyFont="1" applyFill="1" applyBorder="1" applyAlignment="1">
      <alignment horizontal="center" vertical="center"/>
    </xf>
    <xf numFmtId="14" fontId="7" fillId="4" borderId="1" xfId="0" applyNumberFormat="1" applyFont="1" applyFill="1" applyBorder="1" applyAlignment="1">
      <alignment horizontal="center" vertical="center"/>
    </xf>
    <xf numFmtId="0" fontId="7" fillId="6" borderId="8" xfId="0" applyFont="1" applyFill="1" applyBorder="1" applyAlignment="1">
      <alignment horizontal="center" vertical="center" wrapText="1"/>
    </xf>
    <xf numFmtId="49" fontId="6" fillId="9" borderId="1" xfId="0" applyNumberFormat="1" applyFont="1" applyFill="1" applyBorder="1" applyAlignment="1">
      <alignment horizontal="center" vertical="center"/>
    </xf>
    <xf numFmtId="14" fontId="7" fillId="4" borderId="1" xfId="6" applyNumberFormat="1" applyFont="1" applyFill="1" applyBorder="1" applyAlignment="1">
      <alignment horizontal="center" vertical="center"/>
    </xf>
    <xf numFmtId="0" fontId="7" fillId="3" borderId="15" xfId="0" applyFont="1" applyFill="1" applyBorder="1" applyAlignment="1">
      <alignment horizontal="center" vertical="center" wrapText="1"/>
    </xf>
    <xf numFmtId="49" fontId="6" fillId="4" borderId="16" xfId="0" applyNumberFormat="1" applyFont="1" applyFill="1" applyBorder="1" applyAlignment="1">
      <alignment horizontal="center" vertical="center"/>
    </xf>
    <xf numFmtId="49" fontId="6" fillId="0" borderId="16" xfId="0" applyNumberFormat="1" applyFont="1" applyBorder="1" applyAlignment="1">
      <alignment horizontal="center" vertical="center"/>
    </xf>
    <xf numFmtId="0" fontId="17" fillId="4" borderId="16" xfId="5" applyFont="1" applyFill="1" applyBorder="1" applyAlignment="1">
      <alignment horizontal="center" vertical="center"/>
    </xf>
    <xf numFmtId="0" fontId="6" fillId="4" borderId="16" xfId="0" applyFont="1" applyFill="1" applyBorder="1" applyAlignment="1">
      <alignment horizontal="center" vertical="center"/>
    </xf>
    <xf numFmtId="14" fontId="7" fillId="4" borderId="16" xfId="0" applyNumberFormat="1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/>
    </xf>
    <xf numFmtId="0" fontId="17" fillId="10" borderId="17" xfId="0" applyFont="1" applyFill="1" applyBorder="1" applyAlignment="1">
      <alignment horizontal="center" vertical="center" wrapText="1"/>
    </xf>
    <xf numFmtId="0" fontId="17" fillId="10" borderId="18" xfId="0" applyFont="1" applyFill="1" applyBorder="1" applyAlignment="1">
      <alignment horizontal="center" vertical="center" wrapText="1"/>
    </xf>
    <xf numFmtId="14" fontId="7" fillId="4" borderId="1" xfId="8" applyNumberFormat="1" applyFont="1" applyFill="1" applyBorder="1" applyAlignment="1">
      <alignment horizontal="center" vertical="center"/>
    </xf>
    <xf numFmtId="0" fontId="7" fillId="4" borderId="1" xfId="8" applyFont="1" applyFill="1" applyBorder="1" applyAlignment="1">
      <alignment horizontal="center" vertical="center" wrapText="1"/>
    </xf>
    <xf numFmtId="0" fontId="7" fillId="4" borderId="1" xfId="8" applyFont="1" applyFill="1" applyBorder="1" applyAlignment="1">
      <alignment horizontal="center" vertical="center"/>
    </xf>
    <xf numFmtId="49" fontId="6" fillId="4" borderId="10" xfId="1" applyNumberFormat="1" applyFont="1" applyFill="1" applyBorder="1" applyAlignment="1">
      <alignment horizontal="center" vertical="center" wrapText="1"/>
    </xf>
    <xf numFmtId="49" fontId="6" fillId="4" borderId="0" xfId="0" applyNumberFormat="1" applyFont="1" applyFill="1" applyBorder="1" applyAlignment="1">
      <alignment horizontal="center"/>
    </xf>
    <xf numFmtId="0" fontId="6" fillId="4" borderId="12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 wrapText="1"/>
    </xf>
    <xf numFmtId="0" fontId="17" fillId="10" borderId="14" xfId="0" applyFont="1" applyFill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17" fillId="5" borderId="18" xfId="0" applyFont="1" applyFill="1" applyBorder="1" applyAlignment="1">
      <alignment horizontal="center" vertical="center" wrapText="1"/>
    </xf>
    <xf numFmtId="0" fontId="18" fillId="0" borderId="13" xfId="0" applyFont="1" applyBorder="1" applyAlignment="1">
      <alignment horizontal="center" vertical="center" wrapText="1"/>
    </xf>
    <xf numFmtId="0" fontId="18" fillId="0" borderId="13" xfId="0" applyFont="1" applyBorder="1" applyAlignment="1">
      <alignment horizontal="center" vertical="center"/>
    </xf>
    <xf numFmtId="0" fontId="7" fillId="2" borderId="8" xfId="0" applyFont="1" applyFill="1" applyBorder="1" applyAlignment="1">
      <alignment horizontal="center" vertical="center" wrapText="1"/>
    </xf>
    <xf numFmtId="0" fontId="7" fillId="5" borderId="8" xfId="0" applyFont="1" applyFill="1" applyBorder="1" applyAlignment="1">
      <alignment horizontal="center" vertical="center" wrapText="1"/>
    </xf>
    <xf numFmtId="0" fontId="7" fillId="6" borderId="8" xfId="0" applyFont="1" applyFill="1" applyBorder="1" applyAlignment="1">
      <alignment horizontal="center" vertical="center" wrapText="1"/>
    </xf>
    <xf numFmtId="0" fontId="6" fillId="6" borderId="11" xfId="0" applyFont="1" applyFill="1" applyBorder="1" applyAlignment="1">
      <alignment horizontal="center" vertical="center" wrapText="1"/>
    </xf>
    <xf numFmtId="0" fontId="16" fillId="6" borderId="14" xfId="0" applyFont="1" applyFill="1" applyBorder="1" applyAlignment="1">
      <alignment horizontal="center" vertical="center" wrapText="1"/>
    </xf>
  </cellXfs>
  <cellStyles count="9">
    <cellStyle name="Normal 2 2" xfId="2"/>
    <cellStyle name="一般" xfId="0" builtinId="0"/>
    <cellStyle name="一般 2" xfId="1"/>
    <cellStyle name="一般 2 2" xfId="4"/>
    <cellStyle name="一般 3" xfId="3"/>
    <cellStyle name="一般 3 2" xfId="7"/>
    <cellStyle name="一般 4" xfId="5"/>
    <cellStyle name="一般 5" xfId="6"/>
    <cellStyle name="一般 6" xfId="8"/>
  </cellStyles>
  <dxfs count="0"/>
  <tableStyles count="0" defaultTableStyle="TableStyleMedium2" defaultPivotStyle="PivotStyleMedium9"/>
  <colors>
    <mruColors>
      <color rgb="FFCCCCFF"/>
      <color rgb="FFFFCCFF"/>
      <color rgb="FFFF99CC"/>
      <color rgb="FFCCFF99"/>
      <color rgb="FF66FF99"/>
      <color rgb="FFDDF0C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C8" sqref="C8"/>
    </sheetView>
  </sheetViews>
  <sheetFormatPr defaultColWidth="8.81640625" defaultRowHeight="15.5" x14ac:dyDescent="0.35"/>
  <cols>
    <col min="1" max="1" width="11.1796875" style="9" bestFit="1" customWidth="1"/>
    <col min="2" max="2" width="8.90625" style="5"/>
    <col min="3" max="3" width="71.81640625" style="7" customWidth="1"/>
    <col min="4" max="16384" width="8.81640625" style="2"/>
  </cols>
  <sheetData>
    <row r="1" spans="1:3" ht="16" thickTop="1" x14ac:dyDescent="0.35">
      <c r="A1" s="18" t="s">
        <v>130</v>
      </c>
      <c r="B1" s="19" t="s">
        <v>131</v>
      </c>
      <c r="C1" s="20" t="s">
        <v>133</v>
      </c>
    </row>
    <row r="2" spans="1:3" ht="32.5" x14ac:dyDescent="0.35">
      <c r="A2" s="4">
        <v>42930</v>
      </c>
      <c r="B2" s="5" t="s">
        <v>132</v>
      </c>
      <c r="C2" s="6" t="s">
        <v>163</v>
      </c>
    </row>
    <row r="3" spans="1:3" x14ac:dyDescent="0.35">
      <c r="A3" s="4">
        <v>42936</v>
      </c>
      <c r="B3" s="5" t="s">
        <v>134</v>
      </c>
      <c r="C3" s="7" t="s">
        <v>135</v>
      </c>
    </row>
    <row r="4" spans="1:3" ht="17" x14ac:dyDescent="0.4">
      <c r="A4" s="4">
        <v>42937</v>
      </c>
      <c r="B4" s="5" t="s">
        <v>137</v>
      </c>
      <c r="C4" s="8" t="s">
        <v>164</v>
      </c>
    </row>
    <row r="5" spans="1:3" ht="17" x14ac:dyDescent="0.4">
      <c r="A5" s="4">
        <v>42947</v>
      </c>
      <c r="B5" s="5" t="s">
        <v>139</v>
      </c>
      <c r="C5" s="7" t="s">
        <v>165</v>
      </c>
    </row>
    <row r="6" spans="1:3" ht="31" x14ac:dyDescent="0.35">
      <c r="A6" s="4">
        <v>42949</v>
      </c>
      <c r="B6" s="5" t="s">
        <v>141</v>
      </c>
      <c r="C6" s="6" t="s">
        <v>147</v>
      </c>
    </row>
    <row r="7" spans="1:3" ht="31" x14ac:dyDescent="0.35">
      <c r="A7" s="9">
        <v>20170811</v>
      </c>
      <c r="B7" s="5" t="s">
        <v>149</v>
      </c>
      <c r="C7" s="6" t="s">
        <v>150</v>
      </c>
    </row>
    <row r="8" spans="1:3" ht="31" x14ac:dyDescent="0.35">
      <c r="A8" s="9">
        <v>20170817</v>
      </c>
      <c r="B8" s="5" t="s">
        <v>151</v>
      </c>
      <c r="C8" s="6" t="s">
        <v>152</v>
      </c>
    </row>
    <row r="9" spans="1:3" x14ac:dyDescent="0.35">
      <c r="A9" s="9">
        <v>20170822</v>
      </c>
      <c r="B9" s="5" t="s">
        <v>159</v>
      </c>
      <c r="C9" s="7" t="s">
        <v>160</v>
      </c>
    </row>
    <row r="10" spans="1:3" x14ac:dyDescent="0.35">
      <c r="A10" s="9">
        <v>20170831</v>
      </c>
      <c r="B10" s="5" t="s">
        <v>161</v>
      </c>
      <c r="C10" s="7" t="s">
        <v>162</v>
      </c>
    </row>
    <row r="11" spans="1:3" x14ac:dyDescent="0.35">
      <c r="A11" s="9">
        <v>20170915</v>
      </c>
      <c r="B11" s="5" t="s">
        <v>171</v>
      </c>
      <c r="C11" s="7" t="s">
        <v>172</v>
      </c>
    </row>
    <row r="12" spans="1:3" x14ac:dyDescent="0.35">
      <c r="A12" s="9">
        <v>20171012</v>
      </c>
      <c r="B12" s="5" t="s">
        <v>177</v>
      </c>
      <c r="C12" s="7" t="s">
        <v>178</v>
      </c>
    </row>
    <row r="13" spans="1:3" x14ac:dyDescent="0.35">
      <c r="A13" s="9">
        <v>20171020</v>
      </c>
      <c r="B13" s="5" t="s">
        <v>179</v>
      </c>
      <c r="C13" s="7" t="s">
        <v>180</v>
      </c>
    </row>
    <row r="14" spans="1:3" x14ac:dyDescent="0.35">
      <c r="A14" s="9">
        <v>20180119</v>
      </c>
      <c r="B14" s="5" t="s">
        <v>255</v>
      </c>
      <c r="C14" s="7" t="s">
        <v>256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73"/>
  <sheetViews>
    <sheetView tabSelected="1" zoomScale="55" zoomScaleNormal="55" workbookViewId="0">
      <pane xSplit="4" topLeftCell="F1" activePane="topRight" state="frozen"/>
      <selection pane="topRight" activeCell="K15" sqref="K15"/>
    </sheetView>
  </sheetViews>
  <sheetFormatPr defaultColWidth="9" defaultRowHeight="15.5" x14ac:dyDescent="0.35"/>
  <cols>
    <col min="1" max="1" width="3" style="2" customWidth="1"/>
    <col min="2" max="2" width="10.6328125" style="2" customWidth="1"/>
    <col min="3" max="3" width="9.36328125" style="2" bestFit="1" customWidth="1"/>
    <col min="4" max="4" width="13.81640625" style="2" customWidth="1"/>
    <col min="5" max="19" width="15.81640625" style="2" customWidth="1"/>
    <col min="20" max="20" width="11.1796875" style="2" customWidth="1"/>
    <col min="21" max="16384" width="9" style="2"/>
  </cols>
  <sheetData>
    <row r="2" spans="2:20" ht="35" customHeight="1" thickBot="1" x14ac:dyDescent="0.4">
      <c r="B2" s="44"/>
      <c r="C2" s="44"/>
      <c r="D2" s="44"/>
      <c r="E2" s="52" t="s">
        <v>260</v>
      </c>
      <c r="F2" s="52"/>
      <c r="G2" s="52"/>
      <c r="H2" s="52"/>
      <c r="I2" s="52"/>
      <c r="J2" s="52" t="s">
        <v>261</v>
      </c>
      <c r="K2" s="52"/>
      <c r="L2" s="52"/>
      <c r="M2" s="52"/>
      <c r="N2" s="52"/>
      <c r="O2" s="51" t="s">
        <v>271</v>
      </c>
      <c r="P2" s="51"/>
      <c r="Q2" s="51"/>
      <c r="R2" s="51"/>
      <c r="S2" s="48" t="s">
        <v>293</v>
      </c>
    </row>
    <row r="3" spans="2:20" ht="39.75" customHeight="1" thickBot="1" x14ac:dyDescent="0.4">
      <c r="B3" s="53" t="s">
        <v>144</v>
      </c>
      <c r="C3" s="53"/>
      <c r="D3" s="53"/>
      <c r="E3" s="54" t="s">
        <v>223</v>
      </c>
      <c r="F3" s="54"/>
      <c r="G3" s="54" t="s">
        <v>290</v>
      </c>
      <c r="H3" s="54"/>
      <c r="I3" s="54"/>
      <c r="J3" s="55" t="s">
        <v>224</v>
      </c>
      <c r="K3" s="55"/>
      <c r="L3" s="26" t="s">
        <v>286</v>
      </c>
      <c r="M3" s="56" t="s">
        <v>225</v>
      </c>
      <c r="N3" s="57"/>
      <c r="O3" s="36" t="s">
        <v>270</v>
      </c>
      <c r="P3" s="37" t="s">
        <v>287</v>
      </c>
      <c r="Q3" s="47" t="s">
        <v>291</v>
      </c>
      <c r="R3" s="37" t="s">
        <v>292</v>
      </c>
      <c r="S3" s="50" t="s">
        <v>294</v>
      </c>
      <c r="T3" s="14" t="s">
        <v>148</v>
      </c>
    </row>
    <row r="4" spans="2:20" ht="29" x14ac:dyDescent="0.35">
      <c r="B4" s="10" t="s">
        <v>7</v>
      </c>
      <c r="C4" s="10" t="s">
        <v>5</v>
      </c>
      <c r="D4" s="10" t="s">
        <v>35</v>
      </c>
      <c r="E4" s="11" t="s">
        <v>92</v>
      </c>
      <c r="F4" s="11" t="s">
        <v>85</v>
      </c>
      <c r="G4" s="11" t="s">
        <v>95</v>
      </c>
      <c r="H4" s="11" t="s">
        <v>94</v>
      </c>
      <c r="I4" s="11" t="s">
        <v>93</v>
      </c>
      <c r="J4" s="11" t="s">
        <v>84</v>
      </c>
      <c r="K4" s="11" t="s">
        <v>85</v>
      </c>
      <c r="L4" s="10" t="s">
        <v>65</v>
      </c>
      <c r="M4" s="11" t="s">
        <v>154</v>
      </c>
      <c r="N4" s="29" t="s">
        <v>181</v>
      </c>
      <c r="O4" s="11" t="s">
        <v>226</v>
      </c>
      <c r="P4" s="11" t="s">
        <v>288</v>
      </c>
      <c r="Q4" s="11" t="s">
        <v>289</v>
      </c>
      <c r="R4" s="11"/>
      <c r="S4" s="11"/>
      <c r="T4" s="2">
        <f t="shared" ref="T4" si="0">COUNTA(E4:Q4)</f>
        <v>13</v>
      </c>
    </row>
    <row r="5" spans="2:20" x14ac:dyDescent="0.35">
      <c r="B5" s="1" t="s">
        <v>21</v>
      </c>
      <c r="C5" s="1" t="s">
        <v>0</v>
      </c>
      <c r="D5" s="1" t="s">
        <v>37</v>
      </c>
      <c r="E5" s="12"/>
      <c r="F5" s="12"/>
      <c r="G5" s="12"/>
      <c r="H5" s="12"/>
      <c r="I5" s="12"/>
      <c r="J5" s="12" t="s">
        <v>86</v>
      </c>
      <c r="K5" s="12" t="s">
        <v>86</v>
      </c>
      <c r="L5" s="12"/>
      <c r="M5" s="13"/>
      <c r="N5" s="30"/>
      <c r="O5" s="39" t="s">
        <v>247</v>
      </c>
      <c r="P5" s="39" t="s">
        <v>247</v>
      </c>
      <c r="Q5" s="39" t="s">
        <v>247</v>
      </c>
      <c r="R5" s="39"/>
      <c r="S5" s="12"/>
      <c r="T5" s="2">
        <f>COUNTA(E5:S5)</f>
        <v>5</v>
      </c>
    </row>
    <row r="6" spans="2:20" x14ac:dyDescent="0.35">
      <c r="B6" s="1" t="s">
        <v>21</v>
      </c>
      <c r="C6" s="1" t="s">
        <v>0</v>
      </c>
      <c r="D6" s="1" t="s">
        <v>36</v>
      </c>
      <c r="E6" s="12" t="s">
        <v>76</v>
      </c>
      <c r="F6" s="12" t="s">
        <v>66</v>
      </c>
      <c r="G6" s="12" t="s">
        <v>67</v>
      </c>
      <c r="H6" s="12" t="s">
        <v>67</v>
      </c>
      <c r="I6" s="12" t="s">
        <v>67</v>
      </c>
      <c r="J6" s="12"/>
      <c r="K6" s="12"/>
      <c r="L6" s="12"/>
      <c r="M6" s="16"/>
      <c r="N6" s="30"/>
      <c r="O6" s="13"/>
      <c r="P6" s="13"/>
      <c r="Q6" s="13"/>
      <c r="R6" s="13"/>
      <c r="S6" s="12"/>
      <c r="T6" s="2">
        <f t="shared" ref="T6:T69" si="1">COUNTA(E6:S6)</f>
        <v>5</v>
      </c>
    </row>
    <row r="7" spans="2:20" x14ac:dyDescent="0.35">
      <c r="B7" s="1" t="s">
        <v>20</v>
      </c>
      <c r="C7" s="1" t="s">
        <v>4</v>
      </c>
      <c r="D7" s="1" t="s">
        <v>38</v>
      </c>
      <c r="E7" s="12" t="s">
        <v>69</v>
      </c>
      <c r="F7" s="12" t="s">
        <v>70</v>
      </c>
      <c r="G7" s="12" t="s">
        <v>70</v>
      </c>
      <c r="H7" s="12" t="s">
        <v>68</v>
      </c>
      <c r="I7" s="12" t="s">
        <v>68</v>
      </c>
      <c r="J7" s="15" t="s">
        <v>214</v>
      </c>
      <c r="K7" s="12" t="s">
        <v>143</v>
      </c>
      <c r="L7" s="12" t="s">
        <v>201</v>
      </c>
      <c r="M7" s="43" t="s">
        <v>191</v>
      </c>
      <c r="N7" s="33" t="s">
        <v>192</v>
      </c>
      <c r="O7" s="1" t="s">
        <v>4</v>
      </c>
      <c r="P7" s="1" t="s">
        <v>4</v>
      </c>
      <c r="Q7" s="1" t="s">
        <v>4</v>
      </c>
      <c r="R7" s="1"/>
      <c r="S7" s="12"/>
      <c r="T7" s="2">
        <f t="shared" si="1"/>
        <v>13</v>
      </c>
    </row>
    <row r="8" spans="2:20" x14ac:dyDescent="0.35">
      <c r="B8" s="1" t="s">
        <v>156</v>
      </c>
      <c r="C8" s="1" t="s">
        <v>157</v>
      </c>
      <c r="D8" s="1" t="s">
        <v>158</v>
      </c>
      <c r="E8" s="12"/>
      <c r="F8" s="12"/>
      <c r="G8" s="12"/>
      <c r="H8" s="12"/>
      <c r="I8" s="12"/>
      <c r="J8" s="41"/>
      <c r="K8" s="12"/>
      <c r="L8" s="12"/>
      <c r="M8" s="21" t="s">
        <v>169</v>
      </c>
      <c r="N8" s="35" t="s">
        <v>169</v>
      </c>
      <c r="O8" s="21"/>
      <c r="P8" s="21"/>
      <c r="Q8" s="21"/>
      <c r="R8" s="21"/>
      <c r="S8" s="12"/>
      <c r="T8" s="2">
        <f t="shared" si="1"/>
        <v>2</v>
      </c>
    </row>
    <row r="9" spans="2:20" x14ac:dyDescent="0.35">
      <c r="B9" s="1" t="s">
        <v>11</v>
      </c>
      <c r="C9" s="1" t="s">
        <v>60</v>
      </c>
      <c r="D9" s="1" t="s">
        <v>259</v>
      </c>
      <c r="E9" s="12"/>
      <c r="F9" s="12"/>
      <c r="G9" s="12"/>
      <c r="H9" s="12"/>
      <c r="I9" s="12"/>
      <c r="J9" s="41"/>
      <c r="K9" s="12"/>
      <c r="L9" s="12"/>
      <c r="M9" s="13"/>
      <c r="N9" s="32"/>
      <c r="O9" s="24"/>
      <c r="P9" s="24"/>
      <c r="Q9" s="24"/>
      <c r="R9" s="24"/>
      <c r="S9" s="12"/>
      <c r="T9" s="2">
        <f t="shared" si="1"/>
        <v>0</v>
      </c>
    </row>
    <row r="10" spans="2:20" x14ac:dyDescent="0.35">
      <c r="B10" s="1" t="s">
        <v>11</v>
      </c>
      <c r="C10" s="1" t="s">
        <v>60</v>
      </c>
      <c r="D10" s="1" t="s">
        <v>257</v>
      </c>
      <c r="E10" s="13" t="s">
        <v>217</v>
      </c>
      <c r="F10" s="12"/>
      <c r="G10" s="27" t="s">
        <v>221</v>
      </c>
      <c r="H10" s="12" t="s">
        <v>217</v>
      </c>
      <c r="I10" s="12"/>
      <c r="J10" s="15" t="s">
        <v>207</v>
      </c>
      <c r="K10" s="12"/>
      <c r="L10" s="12" t="s">
        <v>196</v>
      </c>
      <c r="M10" s="13"/>
      <c r="N10" s="33" t="s">
        <v>183</v>
      </c>
      <c r="O10" s="38" t="s">
        <v>232</v>
      </c>
      <c r="P10" s="25" t="s">
        <v>230</v>
      </c>
      <c r="Q10" s="25" t="s">
        <v>230</v>
      </c>
      <c r="R10" s="25"/>
      <c r="S10" s="12"/>
      <c r="T10" s="2">
        <f t="shared" si="1"/>
        <v>9</v>
      </c>
    </row>
    <row r="11" spans="2:20" x14ac:dyDescent="0.35">
      <c r="B11" s="1" t="s">
        <v>11</v>
      </c>
      <c r="C11" s="1" t="s">
        <v>61</v>
      </c>
      <c r="D11" s="1" t="s">
        <v>39</v>
      </c>
      <c r="E11" s="12"/>
      <c r="F11" s="12"/>
      <c r="G11" s="12"/>
      <c r="H11" s="12"/>
      <c r="I11" s="12"/>
      <c r="J11" s="22"/>
      <c r="K11" s="12"/>
      <c r="L11" s="12"/>
      <c r="M11" s="12"/>
      <c r="N11" s="31"/>
      <c r="O11" s="12"/>
      <c r="P11" s="12"/>
      <c r="Q11" s="12"/>
      <c r="R11" s="12"/>
      <c r="S11" s="12"/>
      <c r="T11" s="2">
        <f t="shared" si="1"/>
        <v>0</v>
      </c>
    </row>
    <row r="12" spans="2:20" x14ac:dyDescent="0.35">
      <c r="B12" s="1" t="s">
        <v>11</v>
      </c>
      <c r="C12" s="1" t="s">
        <v>61</v>
      </c>
      <c r="D12" s="1" t="s">
        <v>45</v>
      </c>
      <c r="E12" s="12" t="s">
        <v>77</v>
      </c>
      <c r="F12" s="12"/>
      <c r="G12" s="12" t="s">
        <v>146</v>
      </c>
      <c r="H12" s="12"/>
      <c r="I12" s="12"/>
      <c r="J12" s="15" t="s">
        <v>210</v>
      </c>
      <c r="K12" s="12"/>
      <c r="L12" s="12" t="s">
        <v>197</v>
      </c>
      <c r="M12" s="23"/>
      <c r="N12" s="35" t="s">
        <v>168</v>
      </c>
      <c r="O12" s="39" t="s">
        <v>235</v>
      </c>
      <c r="P12" s="39" t="s">
        <v>235</v>
      </c>
      <c r="Q12" s="39" t="s">
        <v>235</v>
      </c>
      <c r="R12" s="39"/>
      <c r="S12" s="12"/>
      <c r="T12" s="2">
        <f t="shared" si="1"/>
        <v>8</v>
      </c>
    </row>
    <row r="13" spans="2:20" x14ac:dyDescent="0.35">
      <c r="B13" s="1" t="s">
        <v>11</v>
      </c>
      <c r="C13" s="1" t="s">
        <v>62</v>
      </c>
      <c r="D13" s="1" t="s">
        <v>63</v>
      </c>
      <c r="E13" s="12"/>
      <c r="F13" s="12"/>
      <c r="G13" s="12"/>
      <c r="H13" s="12"/>
      <c r="I13" s="12"/>
      <c r="J13" s="12"/>
      <c r="K13" s="12"/>
      <c r="L13" s="12"/>
      <c r="M13" s="12"/>
      <c r="N13" s="31"/>
      <c r="O13" s="39" t="s">
        <v>236</v>
      </c>
      <c r="P13" s="39" t="s">
        <v>236</v>
      </c>
      <c r="Q13" s="39" t="s">
        <v>236</v>
      </c>
      <c r="R13" s="39"/>
      <c r="S13" s="12"/>
      <c r="T13" s="2">
        <f t="shared" si="1"/>
        <v>3</v>
      </c>
    </row>
    <row r="14" spans="2:20" x14ac:dyDescent="0.35">
      <c r="B14" s="1" t="s">
        <v>11</v>
      </c>
      <c r="C14" s="1" t="s">
        <v>62</v>
      </c>
      <c r="D14" s="1" t="s">
        <v>39</v>
      </c>
      <c r="E14" s="12"/>
      <c r="F14" s="12"/>
      <c r="G14" s="12"/>
      <c r="H14" s="12"/>
      <c r="I14" s="12"/>
      <c r="J14" s="12"/>
      <c r="K14" s="12"/>
      <c r="L14" s="12"/>
      <c r="M14" s="12"/>
      <c r="N14" s="31"/>
      <c r="O14" s="12"/>
      <c r="P14" s="12"/>
      <c r="Q14" s="12"/>
      <c r="R14" s="12"/>
      <c r="S14" s="12"/>
      <c r="T14" s="2">
        <f t="shared" si="1"/>
        <v>0</v>
      </c>
    </row>
    <row r="15" spans="2:20" x14ac:dyDescent="0.35">
      <c r="B15" s="1" t="s">
        <v>11</v>
      </c>
      <c r="C15" s="1" t="s">
        <v>62</v>
      </c>
      <c r="D15" s="1" t="s">
        <v>45</v>
      </c>
      <c r="E15" s="12" t="s">
        <v>78</v>
      </c>
      <c r="F15" s="12"/>
      <c r="G15" s="13" t="s">
        <v>140</v>
      </c>
      <c r="H15" s="13" t="s">
        <v>140</v>
      </c>
      <c r="I15" s="12"/>
      <c r="J15" s="22" t="s">
        <v>211</v>
      </c>
      <c r="K15" s="12"/>
      <c r="L15" s="12" t="s">
        <v>153</v>
      </c>
      <c r="M15" s="13"/>
      <c r="N15" s="35" t="s">
        <v>185</v>
      </c>
      <c r="O15" s="21"/>
      <c r="P15" s="21"/>
      <c r="Q15" s="21"/>
      <c r="R15" s="21"/>
      <c r="S15" s="12"/>
      <c r="T15" s="2">
        <f t="shared" si="1"/>
        <v>6</v>
      </c>
    </row>
    <row r="16" spans="2:20" x14ac:dyDescent="0.35">
      <c r="B16" s="3" t="s">
        <v>11</v>
      </c>
      <c r="C16" s="3" t="s">
        <v>79</v>
      </c>
      <c r="D16" s="3" t="s">
        <v>39</v>
      </c>
      <c r="E16" s="12" t="s">
        <v>80</v>
      </c>
      <c r="F16" s="12"/>
      <c r="G16" s="12" t="s">
        <v>81</v>
      </c>
      <c r="H16" s="12" t="s">
        <v>145</v>
      </c>
      <c r="I16" s="12"/>
      <c r="J16" s="41" t="s">
        <v>142</v>
      </c>
      <c r="K16" s="12"/>
      <c r="L16" s="12" t="s">
        <v>205</v>
      </c>
      <c r="M16" s="13"/>
      <c r="N16" s="35" t="s">
        <v>170</v>
      </c>
      <c r="O16" s="39" t="s">
        <v>249</v>
      </c>
      <c r="P16" s="39" t="s">
        <v>249</v>
      </c>
      <c r="Q16" s="39" t="s">
        <v>249</v>
      </c>
      <c r="R16" s="39"/>
      <c r="S16" s="12"/>
      <c r="T16" s="2">
        <f t="shared" si="1"/>
        <v>9</v>
      </c>
    </row>
    <row r="17" spans="2:20" x14ac:dyDescent="0.35">
      <c r="B17" s="3" t="s">
        <v>11</v>
      </c>
      <c r="C17" s="3" t="s">
        <v>64</v>
      </c>
      <c r="D17" s="3" t="s">
        <v>41</v>
      </c>
      <c r="E17" s="12"/>
      <c r="F17" s="12"/>
      <c r="G17" s="12"/>
      <c r="H17" s="12"/>
      <c r="I17" s="12"/>
      <c r="J17" s="12"/>
      <c r="K17" s="12"/>
      <c r="L17" s="12"/>
      <c r="M17" s="12"/>
      <c r="N17" s="31"/>
      <c r="O17" s="12"/>
      <c r="P17" s="12"/>
      <c r="Q17" s="12"/>
      <c r="R17" s="12"/>
      <c r="S17" s="12"/>
      <c r="T17" s="2">
        <f t="shared" si="1"/>
        <v>0</v>
      </c>
    </row>
    <row r="18" spans="2:20" x14ac:dyDescent="0.35">
      <c r="B18" s="3" t="s">
        <v>11</v>
      </c>
      <c r="C18" s="3" t="s">
        <v>64</v>
      </c>
      <c r="D18" s="3" t="s">
        <v>39</v>
      </c>
      <c r="E18" s="12" t="s">
        <v>83</v>
      </c>
      <c r="F18" s="12"/>
      <c r="G18" s="12" t="s">
        <v>82</v>
      </c>
      <c r="H18" s="12" t="s">
        <v>82</v>
      </c>
      <c r="I18" s="12"/>
      <c r="J18" s="12" t="s">
        <v>215</v>
      </c>
      <c r="K18" s="12"/>
      <c r="L18" s="12" t="s">
        <v>206</v>
      </c>
      <c r="M18" s="13"/>
      <c r="N18" s="35" t="s">
        <v>190</v>
      </c>
      <c r="O18" s="39" t="s">
        <v>250</v>
      </c>
      <c r="P18" s="39" t="s">
        <v>250</v>
      </c>
      <c r="Q18" s="39" t="s">
        <v>250</v>
      </c>
      <c r="R18" s="39"/>
      <c r="S18" s="12"/>
      <c r="T18" s="2">
        <f t="shared" si="1"/>
        <v>9</v>
      </c>
    </row>
    <row r="19" spans="2:20" x14ac:dyDescent="0.35">
      <c r="B19" s="3" t="s">
        <v>32</v>
      </c>
      <c r="C19" s="3" t="s">
        <v>31</v>
      </c>
      <c r="D19" s="3" t="s">
        <v>106</v>
      </c>
      <c r="E19" s="12" t="s">
        <v>105</v>
      </c>
      <c r="F19" s="12"/>
      <c r="G19" s="12"/>
      <c r="H19" s="12"/>
      <c r="I19" s="12"/>
      <c r="J19" s="12"/>
      <c r="K19" s="12"/>
      <c r="L19" s="12"/>
      <c r="M19" s="13"/>
      <c r="N19" s="30"/>
      <c r="O19" s="13"/>
      <c r="P19" s="13"/>
      <c r="Q19" s="13"/>
      <c r="R19" s="13"/>
      <c r="S19" s="12"/>
      <c r="T19" s="2">
        <f t="shared" si="1"/>
        <v>1</v>
      </c>
    </row>
    <row r="20" spans="2:20" x14ac:dyDescent="0.35">
      <c r="B20" s="3" t="s">
        <v>32</v>
      </c>
      <c r="C20" s="3" t="s">
        <v>31</v>
      </c>
      <c r="D20" s="3" t="s">
        <v>45</v>
      </c>
      <c r="E20" s="12"/>
      <c r="F20" s="12"/>
      <c r="G20" s="12"/>
      <c r="H20" s="12"/>
      <c r="I20" s="12"/>
      <c r="J20" s="12"/>
      <c r="K20" s="13"/>
      <c r="L20" s="12"/>
      <c r="M20" s="13"/>
      <c r="N20" s="30"/>
      <c r="O20" s="13" t="s">
        <v>269</v>
      </c>
      <c r="P20" s="13" t="s">
        <v>269</v>
      </c>
      <c r="Q20" s="13" t="s">
        <v>269</v>
      </c>
      <c r="R20" s="13"/>
      <c r="S20" s="12"/>
      <c r="T20" s="2">
        <f t="shared" si="1"/>
        <v>3</v>
      </c>
    </row>
    <row r="21" spans="2:20" x14ac:dyDescent="0.35">
      <c r="B21" s="3" t="s">
        <v>33</v>
      </c>
      <c r="C21" s="3" t="s">
        <v>58</v>
      </c>
      <c r="D21" s="3" t="s">
        <v>39</v>
      </c>
      <c r="E21" s="12"/>
      <c r="F21" s="12"/>
      <c r="G21" s="12"/>
      <c r="H21" s="12"/>
      <c r="I21" s="12"/>
      <c r="J21" s="12"/>
      <c r="K21" s="13"/>
      <c r="L21" s="12"/>
      <c r="M21" s="13"/>
      <c r="N21" s="30"/>
      <c r="O21" s="13" t="s">
        <v>267</v>
      </c>
      <c r="P21" s="13" t="s">
        <v>267</v>
      </c>
      <c r="Q21" s="13" t="s">
        <v>267</v>
      </c>
      <c r="R21" s="13"/>
      <c r="S21" s="12"/>
      <c r="T21" s="2">
        <f t="shared" si="1"/>
        <v>3</v>
      </c>
    </row>
    <row r="22" spans="2:20" x14ac:dyDescent="0.35">
      <c r="B22" s="3" t="s">
        <v>32</v>
      </c>
      <c r="C22" s="3" t="s">
        <v>59</v>
      </c>
      <c r="D22" s="3" t="s">
        <v>39</v>
      </c>
      <c r="E22" s="12"/>
      <c r="F22" s="12"/>
      <c r="G22" s="12"/>
      <c r="H22" s="12"/>
      <c r="I22" s="12"/>
      <c r="J22" s="12"/>
      <c r="K22" s="13"/>
      <c r="L22" s="12"/>
      <c r="M22" s="13"/>
      <c r="N22" s="30"/>
      <c r="O22" s="13" t="s">
        <v>268</v>
      </c>
      <c r="P22" s="13" t="s">
        <v>268</v>
      </c>
      <c r="Q22" s="13" t="s">
        <v>268</v>
      </c>
      <c r="R22" s="13"/>
      <c r="S22" s="12"/>
      <c r="T22" s="2">
        <f t="shared" si="1"/>
        <v>3</v>
      </c>
    </row>
    <row r="23" spans="2:20" x14ac:dyDescent="0.35">
      <c r="B23" s="3" t="s">
        <v>8</v>
      </c>
      <c r="C23" s="3" t="s">
        <v>56</v>
      </c>
      <c r="D23" s="3" t="s">
        <v>48</v>
      </c>
      <c r="E23" s="12" t="s">
        <v>96</v>
      </c>
      <c r="F23" s="12"/>
      <c r="G23" s="12"/>
      <c r="H23" s="12"/>
      <c r="I23" s="12"/>
      <c r="J23" s="12"/>
      <c r="K23" s="13"/>
      <c r="L23" s="12"/>
      <c r="M23" s="13"/>
      <c r="N23" s="30"/>
      <c r="O23" s="13" t="s">
        <v>262</v>
      </c>
      <c r="P23" s="13" t="s">
        <v>262</v>
      </c>
      <c r="Q23" s="13" t="s">
        <v>262</v>
      </c>
      <c r="R23" s="13"/>
      <c r="S23" s="12"/>
      <c r="T23" s="2">
        <f t="shared" si="1"/>
        <v>4</v>
      </c>
    </row>
    <row r="24" spans="2:20" x14ac:dyDescent="0.35">
      <c r="B24" s="3" t="s">
        <v>8</v>
      </c>
      <c r="C24" s="3" t="s">
        <v>57</v>
      </c>
      <c r="D24" s="3" t="s">
        <v>41</v>
      </c>
      <c r="E24" s="12"/>
      <c r="F24" s="12"/>
      <c r="G24" s="12" t="s">
        <v>98</v>
      </c>
      <c r="H24" s="12" t="s">
        <v>98</v>
      </c>
      <c r="I24" s="12"/>
      <c r="J24" s="12"/>
      <c r="K24" s="13"/>
      <c r="L24" s="12"/>
      <c r="M24" s="13"/>
      <c r="N24" s="30"/>
      <c r="O24" s="13"/>
      <c r="P24" s="13"/>
      <c r="Q24" s="13"/>
      <c r="R24" s="13"/>
      <c r="S24" s="12"/>
      <c r="T24" s="2">
        <f t="shared" si="1"/>
        <v>2</v>
      </c>
    </row>
    <row r="25" spans="2:20" x14ac:dyDescent="0.35">
      <c r="B25" s="3" t="s">
        <v>8</v>
      </c>
      <c r="C25" s="3" t="s">
        <v>97</v>
      </c>
      <c r="D25" s="3" t="s">
        <v>48</v>
      </c>
      <c r="E25" s="12" t="s">
        <v>99</v>
      </c>
      <c r="F25" s="12"/>
      <c r="G25" s="12"/>
      <c r="H25" s="12"/>
      <c r="I25" s="12"/>
      <c r="J25" s="13" t="s">
        <v>209</v>
      </c>
      <c r="K25" s="13"/>
      <c r="L25" s="12"/>
      <c r="M25" s="13"/>
      <c r="N25" s="30"/>
      <c r="O25" s="13" t="s">
        <v>264</v>
      </c>
      <c r="P25" s="13" t="s">
        <v>264</v>
      </c>
      <c r="Q25" s="13" t="s">
        <v>264</v>
      </c>
      <c r="R25" s="13"/>
      <c r="S25" s="12"/>
      <c r="T25" s="2">
        <f t="shared" si="1"/>
        <v>5</v>
      </c>
    </row>
    <row r="26" spans="2:20" x14ac:dyDescent="0.35">
      <c r="B26" s="3" t="s">
        <v>8</v>
      </c>
      <c r="C26" s="3" t="s">
        <v>97</v>
      </c>
      <c r="D26" s="3" t="s">
        <v>45</v>
      </c>
      <c r="E26" s="12"/>
      <c r="F26" s="12"/>
      <c r="G26" s="12"/>
      <c r="H26" s="12"/>
      <c r="I26" s="12"/>
      <c r="J26" s="12"/>
      <c r="K26" s="13"/>
      <c r="L26" s="12"/>
      <c r="M26" s="13"/>
      <c r="N26" s="30"/>
      <c r="O26" s="13"/>
      <c r="P26" s="13"/>
      <c r="Q26" s="13"/>
      <c r="R26" s="13"/>
      <c r="S26" s="12"/>
      <c r="T26" s="2">
        <f t="shared" si="1"/>
        <v>0</v>
      </c>
    </row>
    <row r="27" spans="2:20" x14ac:dyDescent="0.35">
      <c r="B27" s="3" t="s">
        <v>8</v>
      </c>
      <c r="C27" s="3" t="s">
        <v>30</v>
      </c>
      <c r="D27" s="3" t="s">
        <v>48</v>
      </c>
      <c r="E27" s="12"/>
      <c r="F27" s="12"/>
      <c r="G27" s="12"/>
      <c r="H27" s="12"/>
      <c r="I27" s="12"/>
      <c r="J27" s="12"/>
      <c r="K27" s="13"/>
      <c r="L27" s="12"/>
      <c r="M27" s="28" t="s">
        <v>193</v>
      </c>
      <c r="N27" s="30"/>
      <c r="O27" s="13" t="s">
        <v>266</v>
      </c>
      <c r="P27" s="13" t="s">
        <v>266</v>
      </c>
      <c r="Q27" s="13" t="s">
        <v>266</v>
      </c>
      <c r="R27" s="13"/>
      <c r="S27" s="12"/>
      <c r="T27" s="2">
        <f t="shared" si="1"/>
        <v>4</v>
      </c>
    </row>
    <row r="28" spans="2:20" x14ac:dyDescent="0.35">
      <c r="B28" s="3" t="s">
        <v>23</v>
      </c>
      <c r="C28" s="3" t="s">
        <v>100</v>
      </c>
      <c r="D28" s="3" t="s">
        <v>48</v>
      </c>
      <c r="E28" s="12" t="s">
        <v>101</v>
      </c>
      <c r="F28" s="12"/>
      <c r="G28" s="12" t="s">
        <v>124</v>
      </c>
      <c r="H28" s="12"/>
      <c r="I28" s="12"/>
      <c r="J28" s="12"/>
      <c r="K28" s="13"/>
      <c r="L28" s="12" t="s">
        <v>200</v>
      </c>
      <c r="M28" s="13"/>
      <c r="N28" s="30"/>
      <c r="O28" s="13"/>
      <c r="P28" s="13"/>
      <c r="Q28" s="13"/>
      <c r="R28" s="13"/>
      <c r="S28" s="12"/>
      <c r="T28" s="2">
        <f t="shared" si="1"/>
        <v>3</v>
      </c>
    </row>
    <row r="29" spans="2:20" x14ac:dyDescent="0.35">
      <c r="B29" s="3" t="s">
        <v>23</v>
      </c>
      <c r="C29" s="3" t="s">
        <v>100</v>
      </c>
      <c r="D29" s="1" t="s">
        <v>43</v>
      </c>
      <c r="E29" s="12"/>
      <c r="F29" s="12"/>
      <c r="G29" s="12"/>
      <c r="H29" s="12"/>
      <c r="I29" s="12"/>
      <c r="J29" s="12"/>
      <c r="K29" s="13"/>
      <c r="L29" s="12"/>
      <c r="M29" s="13"/>
      <c r="N29" s="30"/>
      <c r="O29" s="39" t="s">
        <v>238</v>
      </c>
      <c r="P29" s="39" t="s">
        <v>238</v>
      </c>
      <c r="Q29" s="39" t="s">
        <v>238</v>
      </c>
      <c r="R29" s="39"/>
      <c r="S29" s="12"/>
      <c r="T29" s="2">
        <f t="shared" si="1"/>
        <v>3</v>
      </c>
    </row>
    <row r="30" spans="2:20" x14ac:dyDescent="0.35">
      <c r="B30" s="3" t="s">
        <v>25</v>
      </c>
      <c r="C30" s="3" t="s">
        <v>54</v>
      </c>
      <c r="D30" s="3" t="s">
        <v>48</v>
      </c>
      <c r="E30" s="12" t="s">
        <v>102</v>
      </c>
      <c r="F30" s="12"/>
      <c r="G30" s="12" t="s">
        <v>125</v>
      </c>
      <c r="H30" s="12"/>
      <c r="I30" s="12"/>
      <c r="J30" s="12"/>
      <c r="K30" s="13"/>
      <c r="L30" s="12"/>
      <c r="M30" s="13"/>
      <c r="N30" s="30"/>
      <c r="O30" s="40" t="s">
        <v>243</v>
      </c>
      <c r="P30" s="40" t="s">
        <v>243</v>
      </c>
      <c r="Q30" s="40" t="s">
        <v>243</v>
      </c>
      <c r="R30" s="40"/>
      <c r="S30" s="12"/>
      <c r="T30" s="2">
        <f t="shared" si="1"/>
        <v>5</v>
      </c>
    </row>
    <row r="31" spans="2:20" x14ac:dyDescent="0.35">
      <c r="B31" s="3" t="s">
        <v>110</v>
      </c>
      <c r="C31" s="3" t="s">
        <v>111</v>
      </c>
      <c r="D31" s="3" t="s">
        <v>112</v>
      </c>
      <c r="E31" s="12"/>
      <c r="F31" s="12"/>
      <c r="G31" s="12"/>
      <c r="H31" s="12"/>
      <c r="I31" s="12"/>
      <c r="J31" s="12"/>
      <c r="K31" s="13"/>
      <c r="L31" s="12"/>
      <c r="M31" s="13"/>
      <c r="N31" s="30"/>
      <c r="O31" s="13"/>
      <c r="P31" s="13"/>
      <c r="Q31" s="13"/>
      <c r="R31" s="13"/>
      <c r="S31" s="12"/>
      <c r="T31" s="2">
        <f t="shared" si="1"/>
        <v>0</v>
      </c>
    </row>
    <row r="32" spans="2:20" x14ac:dyDescent="0.35">
      <c r="B32" s="3" t="s">
        <v>23</v>
      </c>
      <c r="C32" s="3" t="s">
        <v>55</v>
      </c>
      <c r="D32" s="3" t="s">
        <v>48</v>
      </c>
      <c r="E32" s="12"/>
      <c r="F32" s="12"/>
      <c r="G32" s="12" t="s">
        <v>123</v>
      </c>
      <c r="H32" s="12"/>
      <c r="I32" s="12"/>
      <c r="J32" s="12"/>
      <c r="K32" s="13"/>
      <c r="L32" s="12" t="s">
        <v>204</v>
      </c>
      <c r="M32" s="13"/>
      <c r="N32" s="30"/>
      <c r="O32" s="40" t="s">
        <v>246</v>
      </c>
      <c r="P32" s="40" t="s">
        <v>246</v>
      </c>
      <c r="Q32" s="40" t="s">
        <v>246</v>
      </c>
      <c r="R32" s="40"/>
      <c r="S32" s="12"/>
      <c r="T32" s="2">
        <f t="shared" si="1"/>
        <v>5</v>
      </c>
    </row>
    <row r="33" spans="2:20" x14ac:dyDescent="0.35">
      <c r="B33" s="3" t="s">
        <v>89</v>
      </c>
      <c r="C33" s="3" t="s">
        <v>90</v>
      </c>
      <c r="D33" s="3" t="s">
        <v>91</v>
      </c>
      <c r="E33" s="12"/>
      <c r="F33" s="12"/>
      <c r="G33" s="12"/>
      <c r="H33" s="12"/>
      <c r="I33" s="12"/>
      <c r="J33" s="12"/>
      <c r="K33" s="12"/>
      <c r="L33" s="12"/>
      <c r="M33" s="12"/>
      <c r="N33" s="31"/>
      <c r="O33" s="39" t="s">
        <v>239</v>
      </c>
      <c r="P33" s="39" t="s">
        <v>239</v>
      </c>
      <c r="Q33" s="39" t="s">
        <v>239</v>
      </c>
      <c r="R33" s="39"/>
      <c r="S33" s="12"/>
      <c r="T33" s="2">
        <f t="shared" si="1"/>
        <v>3</v>
      </c>
    </row>
    <row r="34" spans="2:20" x14ac:dyDescent="0.35">
      <c r="B34" s="3" t="s">
        <v>240</v>
      </c>
      <c r="C34" s="3" t="s">
        <v>241</v>
      </c>
      <c r="D34" s="3" t="s">
        <v>91</v>
      </c>
      <c r="E34" s="12"/>
      <c r="F34" s="12"/>
      <c r="G34" s="12"/>
      <c r="H34" s="12"/>
      <c r="I34" s="12"/>
      <c r="J34" s="12"/>
      <c r="K34" s="12"/>
      <c r="L34" s="12"/>
      <c r="M34" s="12"/>
      <c r="N34" s="31"/>
      <c r="O34" s="39" t="s">
        <v>242</v>
      </c>
      <c r="P34" s="39" t="s">
        <v>242</v>
      </c>
      <c r="Q34" s="39" t="s">
        <v>242</v>
      </c>
      <c r="R34" s="39"/>
      <c r="S34" s="12"/>
      <c r="T34" s="2">
        <f t="shared" si="1"/>
        <v>3</v>
      </c>
    </row>
    <row r="35" spans="2:20" x14ac:dyDescent="0.35">
      <c r="B35" s="3" t="s">
        <v>10</v>
      </c>
      <c r="C35" s="3" t="s">
        <v>51</v>
      </c>
      <c r="D35" s="3" t="s">
        <v>48</v>
      </c>
      <c r="E35" s="12"/>
      <c r="F35" s="12"/>
      <c r="G35" s="12"/>
      <c r="H35" s="12"/>
      <c r="I35" s="12"/>
      <c r="J35" s="12"/>
      <c r="K35" s="13"/>
      <c r="L35" s="12"/>
      <c r="M35" s="13"/>
      <c r="N35" s="30"/>
      <c r="O35" s="13"/>
      <c r="P35" s="13"/>
      <c r="Q35" s="13"/>
      <c r="R35" s="13"/>
      <c r="S35" s="12"/>
      <c r="T35" s="2">
        <f t="shared" si="1"/>
        <v>0</v>
      </c>
    </row>
    <row r="36" spans="2:20" x14ac:dyDescent="0.35">
      <c r="B36" s="3" t="s">
        <v>22</v>
      </c>
      <c r="C36" s="3" t="s">
        <v>52</v>
      </c>
      <c r="D36" s="3" t="s">
        <v>48</v>
      </c>
      <c r="E36" s="12"/>
      <c r="F36" s="12"/>
      <c r="G36" s="12"/>
      <c r="H36" s="12" t="s">
        <v>126</v>
      </c>
      <c r="I36" s="12"/>
      <c r="J36" s="13"/>
      <c r="K36" s="13"/>
      <c r="L36" s="12"/>
      <c r="M36" s="13"/>
      <c r="N36" s="30"/>
      <c r="O36" s="13"/>
      <c r="P36" s="13"/>
      <c r="Q36" s="13"/>
      <c r="R36" s="13"/>
      <c r="S36" s="12"/>
      <c r="T36" s="2">
        <f t="shared" si="1"/>
        <v>1</v>
      </c>
    </row>
    <row r="37" spans="2:20" x14ac:dyDescent="0.35">
      <c r="B37" s="3" t="s">
        <v>10</v>
      </c>
      <c r="C37" s="3" t="s">
        <v>53</v>
      </c>
      <c r="D37" s="3" t="s">
        <v>48</v>
      </c>
      <c r="E37" s="12"/>
      <c r="F37" s="12"/>
      <c r="G37" s="12"/>
      <c r="H37" s="12"/>
      <c r="I37" s="12"/>
      <c r="J37" s="12"/>
      <c r="K37" s="13"/>
      <c r="L37" s="12"/>
      <c r="M37" s="13"/>
      <c r="N37" s="30"/>
      <c r="O37" s="13"/>
      <c r="P37" s="13"/>
      <c r="Q37" s="13"/>
      <c r="R37" s="13"/>
      <c r="S37" s="12"/>
      <c r="T37" s="2">
        <f t="shared" si="1"/>
        <v>0</v>
      </c>
    </row>
    <row r="38" spans="2:20" x14ac:dyDescent="0.35">
      <c r="B38" s="3" t="s">
        <v>10</v>
      </c>
      <c r="C38" s="3" t="s">
        <v>34</v>
      </c>
      <c r="D38" s="3" t="s">
        <v>48</v>
      </c>
      <c r="E38" s="12"/>
      <c r="F38" s="12"/>
      <c r="G38" s="12"/>
      <c r="H38" s="12" t="s">
        <v>127</v>
      </c>
      <c r="I38" s="12"/>
      <c r="J38" s="13"/>
      <c r="K38" s="13"/>
      <c r="L38" s="12"/>
      <c r="M38" s="13"/>
      <c r="N38" s="30"/>
      <c r="O38" s="13"/>
      <c r="P38" s="13"/>
      <c r="Q38" s="13"/>
      <c r="R38" s="13"/>
      <c r="S38" s="12"/>
      <c r="T38" s="2">
        <f t="shared" si="1"/>
        <v>1</v>
      </c>
    </row>
    <row r="39" spans="2:20" x14ac:dyDescent="0.35">
      <c r="B39" s="3" t="s">
        <v>19</v>
      </c>
      <c r="C39" s="3" t="s">
        <v>49</v>
      </c>
      <c r="D39" s="3" t="s">
        <v>48</v>
      </c>
      <c r="E39" s="13"/>
      <c r="F39" s="13"/>
      <c r="G39" s="13"/>
      <c r="H39" s="13"/>
      <c r="I39" s="13"/>
      <c r="J39" s="13"/>
      <c r="K39" s="13"/>
      <c r="L39" s="13"/>
      <c r="M39" s="13"/>
      <c r="N39" s="31"/>
      <c r="O39" s="12"/>
      <c r="P39" s="12"/>
      <c r="Q39" s="12"/>
      <c r="R39" s="12"/>
      <c r="S39" s="12"/>
      <c r="T39" s="2">
        <f t="shared" si="1"/>
        <v>0</v>
      </c>
    </row>
    <row r="40" spans="2:20" x14ac:dyDescent="0.35">
      <c r="B40" s="3" t="s">
        <v>19</v>
      </c>
      <c r="C40" s="3" t="s">
        <v>50</v>
      </c>
      <c r="D40" s="3" t="s">
        <v>48</v>
      </c>
      <c r="E40" s="13" t="s">
        <v>103</v>
      </c>
      <c r="F40" s="13"/>
      <c r="G40" s="13" t="s">
        <v>120</v>
      </c>
      <c r="H40" s="13" t="s">
        <v>120</v>
      </c>
      <c r="I40" s="13"/>
      <c r="J40" s="13" t="s">
        <v>212</v>
      </c>
      <c r="K40" s="13"/>
      <c r="L40" s="13" t="s">
        <v>199</v>
      </c>
      <c r="M40" s="13"/>
      <c r="N40" s="35" t="s">
        <v>186</v>
      </c>
      <c r="O40" s="40" t="s">
        <v>237</v>
      </c>
      <c r="P40" s="40" t="s">
        <v>237</v>
      </c>
      <c r="Q40" s="40" t="s">
        <v>237</v>
      </c>
      <c r="R40" s="40"/>
      <c r="S40" s="12"/>
      <c r="T40" s="2">
        <f t="shared" si="1"/>
        <v>9</v>
      </c>
    </row>
    <row r="41" spans="2:20" x14ac:dyDescent="0.35">
      <c r="B41" s="3" t="s">
        <v>19</v>
      </c>
      <c r="C41" s="3" t="s">
        <v>182</v>
      </c>
      <c r="D41" s="3" t="s">
        <v>36</v>
      </c>
      <c r="E41" s="13" t="s">
        <v>219</v>
      </c>
      <c r="F41" s="13"/>
      <c r="G41" s="13" t="s">
        <v>218</v>
      </c>
      <c r="H41" s="13"/>
      <c r="I41" s="13"/>
      <c r="J41" s="13" t="s">
        <v>216</v>
      </c>
      <c r="K41" s="13"/>
      <c r="L41" s="13" t="s">
        <v>203</v>
      </c>
      <c r="M41" s="13"/>
      <c r="N41" s="35" t="s">
        <v>188</v>
      </c>
      <c r="O41" s="40" t="s">
        <v>245</v>
      </c>
      <c r="P41" s="40" t="s">
        <v>245</v>
      </c>
      <c r="Q41" s="40" t="s">
        <v>245</v>
      </c>
      <c r="R41" s="40"/>
      <c r="S41" s="12"/>
      <c r="T41" s="2">
        <f t="shared" si="1"/>
        <v>8</v>
      </c>
    </row>
    <row r="42" spans="2:20" x14ac:dyDescent="0.35">
      <c r="B42" s="3" t="s">
        <v>19</v>
      </c>
      <c r="C42" s="3" t="s">
        <v>276</v>
      </c>
      <c r="D42" s="3" t="s">
        <v>277</v>
      </c>
      <c r="E42" s="13"/>
      <c r="F42" s="13"/>
      <c r="G42" s="13"/>
      <c r="H42" s="13"/>
      <c r="I42" s="13"/>
      <c r="J42" s="13"/>
      <c r="K42" s="13"/>
      <c r="L42" s="13"/>
      <c r="M42" s="13"/>
      <c r="N42" s="35"/>
      <c r="O42" s="40" t="s">
        <v>278</v>
      </c>
      <c r="P42" s="40" t="s">
        <v>278</v>
      </c>
      <c r="Q42" s="40" t="s">
        <v>278</v>
      </c>
      <c r="R42" s="40"/>
      <c r="S42" s="12"/>
      <c r="T42" s="2">
        <f t="shared" si="1"/>
        <v>3</v>
      </c>
    </row>
    <row r="43" spans="2:20" x14ac:dyDescent="0.35">
      <c r="B43" s="3" t="s">
        <v>87</v>
      </c>
      <c r="C43" s="3" t="s">
        <v>88</v>
      </c>
      <c r="D43" s="3" t="s">
        <v>48</v>
      </c>
      <c r="E43" s="13"/>
      <c r="F43" s="13"/>
      <c r="G43" s="13"/>
      <c r="H43" s="13"/>
      <c r="I43" s="13"/>
      <c r="J43" s="13"/>
      <c r="K43" s="13"/>
      <c r="L43" s="13" t="s">
        <v>198</v>
      </c>
      <c r="M43" s="17" t="s">
        <v>167</v>
      </c>
      <c r="N43" s="30"/>
      <c r="O43" s="40" t="s">
        <v>251</v>
      </c>
      <c r="P43" s="40" t="s">
        <v>251</v>
      </c>
      <c r="Q43" s="40" t="s">
        <v>251</v>
      </c>
      <c r="R43" s="40"/>
      <c r="S43" s="12"/>
      <c r="T43" s="2">
        <f t="shared" si="1"/>
        <v>5</v>
      </c>
    </row>
    <row r="44" spans="2:20" x14ac:dyDescent="0.35">
      <c r="B44" s="3" t="s">
        <v>29</v>
      </c>
      <c r="C44" s="3" t="s">
        <v>28</v>
      </c>
      <c r="D44" s="3" t="s">
        <v>48</v>
      </c>
      <c r="E44" s="13"/>
      <c r="F44" s="13"/>
      <c r="G44" s="13"/>
      <c r="H44" s="13"/>
      <c r="I44" s="13"/>
      <c r="J44" s="13"/>
      <c r="K44" s="13"/>
      <c r="L44" s="13" t="s">
        <v>285</v>
      </c>
      <c r="M44" s="21" t="s">
        <v>220</v>
      </c>
      <c r="N44" s="31"/>
      <c r="O44" s="40" t="s">
        <v>248</v>
      </c>
      <c r="P44" s="40" t="s">
        <v>248</v>
      </c>
      <c r="Q44" s="40" t="s">
        <v>248</v>
      </c>
      <c r="R44" s="40"/>
      <c r="S44" s="12"/>
      <c r="T44" s="2">
        <f t="shared" si="1"/>
        <v>5</v>
      </c>
    </row>
    <row r="45" spans="2:20" x14ac:dyDescent="0.35">
      <c r="B45" s="3" t="s">
        <v>252</v>
      </c>
      <c r="C45" s="3" t="s">
        <v>253</v>
      </c>
      <c r="D45" s="3" t="s">
        <v>36</v>
      </c>
      <c r="E45" s="13"/>
      <c r="F45" s="13"/>
      <c r="G45" s="13"/>
      <c r="H45" s="13"/>
      <c r="I45" s="13"/>
      <c r="J45" s="13"/>
      <c r="K45" s="13"/>
      <c r="L45" s="13"/>
      <c r="M45" s="13"/>
      <c r="N45" s="35"/>
      <c r="O45" s="40" t="s">
        <v>254</v>
      </c>
      <c r="P45" s="40" t="s">
        <v>254</v>
      </c>
      <c r="Q45" s="40" t="s">
        <v>254</v>
      </c>
      <c r="R45" s="40"/>
      <c r="S45" s="12"/>
      <c r="T45" s="2">
        <f t="shared" si="1"/>
        <v>3</v>
      </c>
    </row>
    <row r="46" spans="2:20" x14ac:dyDescent="0.35">
      <c r="B46" s="3" t="s">
        <v>24</v>
      </c>
      <c r="C46" s="3" t="s">
        <v>282</v>
      </c>
      <c r="D46" s="3" t="s">
        <v>36</v>
      </c>
      <c r="E46" s="13"/>
      <c r="F46" s="13"/>
      <c r="G46" s="13"/>
      <c r="H46" s="13"/>
      <c r="I46" s="13"/>
      <c r="J46" s="13"/>
      <c r="K46" s="13"/>
      <c r="L46" s="13"/>
      <c r="M46" s="13"/>
      <c r="N46" s="35"/>
      <c r="O46" s="40"/>
      <c r="P46" s="45" t="s">
        <v>279</v>
      </c>
      <c r="Q46" s="45" t="s">
        <v>279</v>
      </c>
      <c r="R46" s="21"/>
      <c r="S46" s="12"/>
      <c r="T46" s="2">
        <f t="shared" si="1"/>
        <v>2</v>
      </c>
    </row>
    <row r="47" spans="2:20" x14ac:dyDescent="0.35">
      <c r="B47" s="3" t="s">
        <v>24</v>
      </c>
      <c r="C47" s="3" t="s">
        <v>283</v>
      </c>
      <c r="D47" s="3" t="s">
        <v>36</v>
      </c>
      <c r="E47" s="13"/>
      <c r="F47" s="13"/>
      <c r="G47" s="13"/>
      <c r="H47" s="13"/>
      <c r="I47" s="13"/>
      <c r="J47" s="13"/>
      <c r="K47" s="13"/>
      <c r="L47" s="13"/>
      <c r="M47" s="13"/>
      <c r="N47" s="35"/>
      <c r="O47" s="40"/>
      <c r="P47" s="45" t="s">
        <v>280</v>
      </c>
      <c r="Q47" s="45" t="s">
        <v>280</v>
      </c>
      <c r="R47" s="21"/>
      <c r="S47" s="12"/>
      <c r="T47" s="2">
        <f t="shared" si="1"/>
        <v>2</v>
      </c>
    </row>
    <row r="48" spans="2:20" x14ac:dyDescent="0.35">
      <c r="B48" s="3" t="s">
        <v>24</v>
      </c>
      <c r="C48" s="3" t="s">
        <v>284</v>
      </c>
      <c r="D48" s="3" t="s">
        <v>36</v>
      </c>
      <c r="E48" s="13"/>
      <c r="F48" s="13"/>
      <c r="G48" s="13"/>
      <c r="H48" s="13"/>
      <c r="I48" s="13"/>
      <c r="J48" s="13"/>
      <c r="K48" s="13"/>
      <c r="L48" s="13"/>
      <c r="M48" s="13"/>
      <c r="N48" s="35"/>
      <c r="O48" s="40"/>
      <c r="P48" s="45" t="s">
        <v>281</v>
      </c>
      <c r="Q48" s="45" t="s">
        <v>281</v>
      </c>
      <c r="R48" s="21"/>
      <c r="S48" s="12"/>
      <c r="T48" s="2">
        <f t="shared" si="1"/>
        <v>2</v>
      </c>
    </row>
    <row r="49" spans="2:20" x14ac:dyDescent="0.35">
      <c r="B49" s="3" t="s">
        <v>113</v>
      </c>
      <c r="C49" s="3" t="s">
        <v>114</v>
      </c>
      <c r="D49" s="3" t="s">
        <v>115</v>
      </c>
      <c r="E49" s="13"/>
      <c r="F49" s="13"/>
      <c r="G49" s="13"/>
      <c r="H49" s="13"/>
      <c r="I49" s="13"/>
      <c r="J49" s="13"/>
      <c r="K49" s="13"/>
      <c r="L49" s="13"/>
      <c r="M49" s="13"/>
      <c r="N49" s="30"/>
      <c r="O49" s="13"/>
      <c r="P49" s="21"/>
      <c r="Q49" s="21"/>
      <c r="R49" s="21"/>
      <c r="S49" s="12"/>
      <c r="T49" s="2">
        <f t="shared" si="1"/>
        <v>0</v>
      </c>
    </row>
    <row r="50" spans="2:20" x14ac:dyDescent="0.35">
      <c r="B50" s="3" t="s">
        <v>24</v>
      </c>
      <c r="C50" s="3" t="s">
        <v>46</v>
      </c>
      <c r="D50" s="3" t="s">
        <v>47</v>
      </c>
      <c r="E50" s="13" t="s">
        <v>104</v>
      </c>
      <c r="F50" s="13"/>
      <c r="G50" s="13" t="s">
        <v>136</v>
      </c>
      <c r="H50" s="13" t="s">
        <v>104</v>
      </c>
      <c r="I50" s="13"/>
      <c r="J50" s="13" t="s">
        <v>213</v>
      </c>
      <c r="K50" s="13"/>
      <c r="L50" s="13"/>
      <c r="M50" s="13"/>
      <c r="N50" s="35" t="s">
        <v>187</v>
      </c>
      <c r="O50" s="21"/>
      <c r="P50" s="21"/>
      <c r="Q50" s="21"/>
      <c r="R50" s="21"/>
      <c r="S50" s="12"/>
      <c r="T50" s="2">
        <f t="shared" si="1"/>
        <v>5</v>
      </c>
    </row>
    <row r="51" spans="2:20" x14ac:dyDescent="0.35">
      <c r="B51" s="3" t="s">
        <v>24</v>
      </c>
      <c r="C51" s="3" t="s">
        <v>46</v>
      </c>
      <c r="D51" s="3" t="s">
        <v>45</v>
      </c>
      <c r="E51" s="12"/>
      <c r="F51" s="12"/>
      <c r="G51" s="12"/>
      <c r="H51" s="12"/>
      <c r="I51" s="12"/>
      <c r="J51" s="12"/>
      <c r="K51" s="13"/>
      <c r="L51" s="12"/>
      <c r="M51" s="13"/>
      <c r="N51" s="30"/>
      <c r="O51" s="13" t="s">
        <v>265</v>
      </c>
      <c r="P51" s="13" t="s">
        <v>265</v>
      </c>
      <c r="Q51" s="13" t="s">
        <v>265</v>
      </c>
      <c r="R51" s="13"/>
      <c r="S51" s="12"/>
      <c r="T51" s="2">
        <f t="shared" si="1"/>
        <v>3</v>
      </c>
    </row>
    <row r="52" spans="2:20" x14ac:dyDescent="0.35">
      <c r="B52" s="3" t="s">
        <v>107</v>
      </c>
      <c r="C52" s="3" t="s">
        <v>109</v>
      </c>
      <c r="D52" s="3" t="s">
        <v>108</v>
      </c>
      <c r="E52" s="12"/>
      <c r="F52" s="12"/>
      <c r="G52" s="12"/>
      <c r="H52" s="12"/>
      <c r="I52" s="12"/>
      <c r="J52" s="12"/>
      <c r="K52" s="12"/>
      <c r="L52" s="12"/>
      <c r="M52" s="12"/>
      <c r="N52" s="31"/>
      <c r="O52" s="13"/>
      <c r="P52" s="13"/>
      <c r="Q52" s="13"/>
      <c r="R52" s="13"/>
      <c r="S52" s="12"/>
      <c r="T52" s="2">
        <f t="shared" si="1"/>
        <v>0</v>
      </c>
    </row>
    <row r="53" spans="2:20" x14ac:dyDescent="0.35">
      <c r="B53" s="3" t="s">
        <v>6</v>
      </c>
      <c r="C53" s="3" t="s">
        <v>2</v>
      </c>
      <c r="D53" s="3" t="s">
        <v>43</v>
      </c>
      <c r="E53" s="12"/>
      <c r="F53" s="12"/>
      <c r="G53" s="42" t="s">
        <v>138</v>
      </c>
      <c r="H53" s="12"/>
      <c r="I53" s="12"/>
      <c r="J53" s="12"/>
      <c r="K53" s="12"/>
      <c r="L53" s="12" t="s">
        <v>194</v>
      </c>
      <c r="M53" s="13"/>
      <c r="N53" s="30"/>
      <c r="O53" s="39" t="s">
        <v>231</v>
      </c>
      <c r="P53" s="13" t="s">
        <v>231</v>
      </c>
      <c r="Q53" s="13" t="s">
        <v>231</v>
      </c>
      <c r="R53" s="13"/>
      <c r="S53" s="12"/>
      <c r="T53" s="2">
        <f t="shared" si="1"/>
        <v>5</v>
      </c>
    </row>
    <row r="54" spans="2:20" x14ac:dyDescent="0.35">
      <c r="B54" s="3" t="s">
        <v>17</v>
      </c>
      <c r="C54" s="3" t="s">
        <v>16</v>
      </c>
      <c r="D54" s="3" t="s">
        <v>39</v>
      </c>
      <c r="E54" s="12"/>
      <c r="F54" s="12"/>
      <c r="G54" s="12"/>
      <c r="H54" s="12"/>
      <c r="I54" s="12"/>
      <c r="J54" s="12"/>
      <c r="K54" s="12"/>
      <c r="L54" s="12" t="s">
        <v>166</v>
      </c>
      <c r="M54" s="12"/>
      <c r="N54" s="31"/>
      <c r="O54" s="13"/>
      <c r="P54" s="13"/>
      <c r="Q54" s="13"/>
      <c r="R54" s="13"/>
      <c r="S54" s="12"/>
      <c r="T54" s="2">
        <f t="shared" si="1"/>
        <v>1</v>
      </c>
    </row>
    <row r="55" spans="2:20" x14ac:dyDescent="0.35">
      <c r="B55" s="3" t="s">
        <v>6</v>
      </c>
      <c r="C55" s="3" t="s">
        <v>16</v>
      </c>
      <c r="D55" s="3" t="s">
        <v>43</v>
      </c>
      <c r="E55" s="12"/>
      <c r="F55" s="12"/>
      <c r="G55" s="12"/>
      <c r="H55" s="12"/>
      <c r="I55" s="12"/>
      <c r="J55" s="12"/>
      <c r="K55" s="12"/>
      <c r="L55" s="12"/>
      <c r="M55" s="12"/>
      <c r="N55" s="31"/>
      <c r="O55" s="39" t="s">
        <v>233</v>
      </c>
      <c r="P55" s="13" t="s">
        <v>233</v>
      </c>
      <c r="Q55" s="13" t="s">
        <v>233</v>
      </c>
      <c r="R55" s="13"/>
      <c r="S55" s="12"/>
      <c r="T55" s="2">
        <f t="shared" si="1"/>
        <v>3</v>
      </c>
    </row>
    <row r="56" spans="2:20" x14ac:dyDescent="0.35">
      <c r="B56" s="3" t="s">
        <v>17</v>
      </c>
      <c r="C56" s="3" t="s">
        <v>44</v>
      </c>
      <c r="D56" s="3" t="s">
        <v>37</v>
      </c>
      <c r="E56" s="12"/>
      <c r="F56" s="12"/>
      <c r="G56" s="12"/>
      <c r="H56" s="12"/>
      <c r="I56" s="12"/>
      <c r="J56" s="12"/>
      <c r="K56" s="12"/>
      <c r="L56" s="12"/>
      <c r="M56" s="12"/>
      <c r="N56" s="31"/>
      <c r="O56" s="39" t="s">
        <v>234</v>
      </c>
      <c r="P56" s="39" t="s">
        <v>234</v>
      </c>
      <c r="Q56" s="39" t="s">
        <v>234</v>
      </c>
      <c r="R56" s="39"/>
      <c r="S56" s="12"/>
      <c r="T56" s="2">
        <f t="shared" si="1"/>
        <v>3</v>
      </c>
    </row>
    <row r="57" spans="2:20" x14ac:dyDescent="0.35">
      <c r="B57" s="3" t="s">
        <v>17</v>
      </c>
      <c r="C57" s="3" t="s">
        <v>44</v>
      </c>
      <c r="D57" s="3" t="s">
        <v>39</v>
      </c>
      <c r="E57" s="12" t="s">
        <v>75</v>
      </c>
      <c r="F57" s="12"/>
      <c r="G57" s="12"/>
      <c r="H57" s="12"/>
      <c r="I57" s="12"/>
      <c r="J57" s="12"/>
      <c r="K57" s="12"/>
      <c r="L57" s="12" t="s">
        <v>176</v>
      </c>
      <c r="M57" s="13"/>
      <c r="N57" s="34" t="s">
        <v>184</v>
      </c>
      <c r="O57" s="25"/>
      <c r="P57" s="25"/>
      <c r="Q57" s="25"/>
      <c r="R57" s="25"/>
      <c r="S57" s="12"/>
      <c r="T57" s="2">
        <f t="shared" si="1"/>
        <v>3</v>
      </c>
    </row>
    <row r="58" spans="2:20" x14ac:dyDescent="0.35">
      <c r="B58" s="3" t="s">
        <v>27</v>
      </c>
      <c r="C58" s="3" t="s">
        <v>26</v>
      </c>
      <c r="D58" s="3" t="s">
        <v>39</v>
      </c>
      <c r="E58" s="12"/>
      <c r="F58" s="12"/>
      <c r="G58" s="12"/>
      <c r="H58" s="12"/>
      <c r="I58" s="12"/>
      <c r="J58" s="12"/>
      <c r="K58" s="12"/>
      <c r="L58" s="12"/>
      <c r="M58" s="12"/>
      <c r="N58" s="31"/>
      <c r="O58" s="13"/>
      <c r="P58" s="13"/>
      <c r="Q58" s="13"/>
      <c r="R58" s="13"/>
      <c r="S58" s="12"/>
      <c r="T58" s="2">
        <f t="shared" si="1"/>
        <v>0</v>
      </c>
    </row>
    <row r="59" spans="2:20" x14ac:dyDescent="0.35">
      <c r="B59" s="3" t="s">
        <v>27</v>
      </c>
      <c r="C59" s="3" t="s">
        <v>26</v>
      </c>
      <c r="D59" s="3" t="s">
        <v>258</v>
      </c>
      <c r="E59" s="12"/>
      <c r="F59" s="12"/>
      <c r="G59" s="12"/>
      <c r="H59" s="12"/>
      <c r="I59" s="12"/>
      <c r="J59" s="12"/>
      <c r="K59" s="12"/>
      <c r="L59" s="12" t="s">
        <v>202</v>
      </c>
      <c r="M59" s="12"/>
      <c r="N59" s="31"/>
      <c r="O59" s="39" t="s">
        <v>244</v>
      </c>
      <c r="P59" s="39" t="s">
        <v>244</v>
      </c>
      <c r="Q59" s="39" t="s">
        <v>244</v>
      </c>
      <c r="R59" s="39"/>
      <c r="S59" s="12"/>
      <c r="T59" s="2">
        <f t="shared" si="1"/>
        <v>4</v>
      </c>
    </row>
    <row r="60" spans="2:20" x14ac:dyDescent="0.35">
      <c r="B60" s="1" t="s">
        <v>173</v>
      </c>
      <c r="C60" s="1" t="s">
        <v>174</v>
      </c>
      <c r="D60" s="3" t="s">
        <v>38</v>
      </c>
      <c r="E60" s="12"/>
      <c r="F60" s="12"/>
      <c r="G60" s="12"/>
      <c r="H60" s="12"/>
      <c r="I60" s="12"/>
      <c r="J60" s="13" t="s">
        <v>208</v>
      </c>
      <c r="K60" s="13" t="s">
        <v>175</v>
      </c>
      <c r="L60" s="12"/>
      <c r="M60" s="12"/>
      <c r="N60" s="35" t="s">
        <v>189</v>
      </c>
      <c r="O60" s="21"/>
      <c r="P60" s="21"/>
      <c r="Q60" s="21"/>
      <c r="R60" s="21"/>
      <c r="S60" s="12"/>
      <c r="T60" s="2">
        <f t="shared" si="1"/>
        <v>3</v>
      </c>
    </row>
    <row r="61" spans="2:20" x14ac:dyDescent="0.35">
      <c r="B61" s="3" t="s">
        <v>116</v>
      </c>
      <c r="C61" s="3" t="s">
        <v>117</v>
      </c>
      <c r="D61" s="3" t="s">
        <v>115</v>
      </c>
      <c r="E61" s="12"/>
      <c r="F61" s="12"/>
      <c r="G61" s="12" t="s">
        <v>222</v>
      </c>
      <c r="H61" s="12" t="s">
        <v>122</v>
      </c>
      <c r="I61" s="12"/>
      <c r="J61" s="12"/>
      <c r="K61" s="13"/>
      <c r="L61" s="12"/>
      <c r="M61" s="13"/>
      <c r="N61" s="30"/>
      <c r="O61" s="13"/>
      <c r="P61" s="13"/>
      <c r="Q61" s="13"/>
      <c r="R61" s="13"/>
      <c r="S61" s="12"/>
      <c r="T61" s="2">
        <f t="shared" si="1"/>
        <v>2</v>
      </c>
    </row>
    <row r="62" spans="2:20" x14ac:dyDescent="0.35">
      <c r="B62" s="3" t="s">
        <v>15</v>
      </c>
      <c r="C62" s="3" t="s">
        <v>1</v>
      </c>
      <c r="D62" s="3" t="s">
        <v>37</v>
      </c>
      <c r="E62" s="12"/>
      <c r="F62" s="12"/>
      <c r="G62" s="12"/>
      <c r="H62" s="12"/>
      <c r="I62" s="12"/>
      <c r="J62" s="12"/>
      <c r="K62" s="13"/>
      <c r="L62" s="12"/>
      <c r="M62" s="13"/>
      <c r="N62" s="30"/>
      <c r="O62" s="13"/>
      <c r="P62" s="13"/>
      <c r="Q62" s="13"/>
      <c r="R62" s="13"/>
      <c r="S62" s="12"/>
      <c r="T62" s="2">
        <f t="shared" si="1"/>
        <v>0</v>
      </c>
    </row>
    <row r="63" spans="2:20" x14ac:dyDescent="0.35">
      <c r="B63" s="3" t="s">
        <v>15</v>
      </c>
      <c r="C63" s="3" t="s">
        <v>1</v>
      </c>
      <c r="D63" s="3" t="s">
        <v>39</v>
      </c>
      <c r="E63" s="12"/>
      <c r="F63" s="12" t="s">
        <v>71</v>
      </c>
      <c r="G63" s="12"/>
      <c r="H63" s="12"/>
      <c r="I63" s="12" t="s">
        <v>128</v>
      </c>
      <c r="J63" s="12"/>
      <c r="K63" s="13" t="s">
        <v>118</v>
      </c>
      <c r="L63" s="12"/>
      <c r="M63" s="13"/>
      <c r="N63" s="30"/>
      <c r="O63" s="21" t="s">
        <v>227</v>
      </c>
      <c r="P63" s="21" t="s">
        <v>227</v>
      </c>
      <c r="Q63" s="21" t="s">
        <v>227</v>
      </c>
      <c r="R63" s="21"/>
      <c r="S63" s="12"/>
      <c r="T63" s="2">
        <f t="shared" si="1"/>
        <v>6</v>
      </c>
    </row>
    <row r="64" spans="2:20" x14ac:dyDescent="0.35">
      <c r="B64" s="3" t="s">
        <v>15</v>
      </c>
      <c r="C64" s="3" t="s">
        <v>1</v>
      </c>
      <c r="D64" s="3" t="s">
        <v>40</v>
      </c>
      <c r="E64" s="12"/>
      <c r="F64" s="12"/>
      <c r="G64" s="12"/>
      <c r="H64" s="12"/>
      <c r="I64" s="12"/>
      <c r="J64" s="12"/>
      <c r="K64" s="13"/>
      <c r="L64" s="12"/>
      <c r="M64" s="13"/>
      <c r="N64" s="30"/>
      <c r="O64" s="13"/>
      <c r="P64" s="13"/>
      <c r="Q64" s="13"/>
      <c r="R64" s="13"/>
      <c r="S64" s="12"/>
      <c r="T64" s="2">
        <f t="shared" si="1"/>
        <v>0</v>
      </c>
    </row>
    <row r="65" spans="2:20" x14ac:dyDescent="0.35">
      <c r="B65" s="1" t="s">
        <v>15</v>
      </c>
      <c r="C65" s="1" t="s">
        <v>18</v>
      </c>
      <c r="D65" s="1" t="s">
        <v>41</v>
      </c>
      <c r="E65" s="12"/>
      <c r="F65" s="12" t="s">
        <v>72</v>
      </c>
      <c r="G65" s="12"/>
      <c r="H65" s="12"/>
      <c r="I65" s="12" t="s">
        <v>129</v>
      </c>
      <c r="J65" s="12"/>
      <c r="K65" s="13" t="s">
        <v>119</v>
      </c>
      <c r="L65" s="12"/>
      <c r="M65" s="13"/>
      <c r="N65" s="35" t="s">
        <v>155</v>
      </c>
      <c r="O65" s="21"/>
      <c r="P65" s="21"/>
      <c r="Q65" s="21"/>
      <c r="R65" s="21"/>
      <c r="S65" s="12"/>
      <c r="T65" s="2">
        <f t="shared" si="1"/>
        <v>4</v>
      </c>
    </row>
    <row r="66" spans="2:20" x14ac:dyDescent="0.35">
      <c r="B66" s="1" t="s">
        <v>15</v>
      </c>
      <c r="C66" s="1" t="s">
        <v>18</v>
      </c>
      <c r="D66" s="1" t="s">
        <v>42</v>
      </c>
      <c r="E66" s="12"/>
      <c r="F66" s="12"/>
      <c r="G66" s="12"/>
      <c r="H66" s="12"/>
      <c r="I66" s="12"/>
      <c r="J66" s="12"/>
      <c r="K66" s="12"/>
      <c r="L66" s="12"/>
      <c r="M66" s="12"/>
      <c r="N66" s="31"/>
      <c r="O66" s="13"/>
      <c r="P66" s="13"/>
      <c r="Q66" s="13"/>
      <c r="R66" s="13"/>
      <c r="S66" s="12"/>
      <c r="T66" s="2">
        <f t="shared" si="1"/>
        <v>0</v>
      </c>
    </row>
    <row r="67" spans="2:20" x14ac:dyDescent="0.35">
      <c r="B67" s="1" t="s">
        <v>15</v>
      </c>
      <c r="C67" s="1" t="s">
        <v>18</v>
      </c>
      <c r="D67" s="1" t="s">
        <v>229</v>
      </c>
      <c r="E67" s="12"/>
      <c r="F67" s="12"/>
      <c r="G67" s="12"/>
      <c r="H67" s="12"/>
      <c r="I67" s="12"/>
      <c r="J67" s="12"/>
      <c r="K67" s="13"/>
      <c r="L67" s="12"/>
      <c r="M67" s="13"/>
      <c r="N67" s="35"/>
      <c r="O67" s="21"/>
      <c r="P67" s="46" t="s">
        <v>228</v>
      </c>
      <c r="Q67" s="46" t="s">
        <v>228</v>
      </c>
      <c r="R67" s="49"/>
      <c r="S67" s="12"/>
      <c r="T67" s="2">
        <f t="shared" si="1"/>
        <v>2</v>
      </c>
    </row>
    <row r="68" spans="2:20" x14ac:dyDescent="0.35">
      <c r="B68" s="1" t="s">
        <v>15</v>
      </c>
      <c r="C68" s="1" t="s">
        <v>3</v>
      </c>
      <c r="D68" s="1" t="s">
        <v>41</v>
      </c>
      <c r="E68" s="12"/>
      <c r="F68" s="12" t="s">
        <v>74</v>
      </c>
      <c r="G68" s="12" t="s">
        <v>121</v>
      </c>
      <c r="H68" s="12" t="s">
        <v>121</v>
      </c>
      <c r="I68" s="12" t="s">
        <v>121</v>
      </c>
      <c r="J68" s="12"/>
      <c r="K68" s="12"/>
      <c r="L68" s="12"/>
      <c r="M68" s="13"/>
      <c r="N68" s="30"/>
      <c r="O68" s="13"/>
      <c r="P68" s="13"/>
      <c r="Q68" s="13"/>
      <c r="R68" s="13"/>
      <c r="S68" s="12"/>
      <c r="T68" s="2">
        <f t="shared" si="1"/>
        <v>4</v>
      </c>
    </row>
    <row r="69" spans="2:20" x14ac:dyDescent="0.35">
      <c r="B69" s="1" t="s">
        <v>15</v>
      </c>
      <c r="C69" s="1" t="s">
        <v>3</v>
      </c>
      <c r="D69" s="1" t="s">
        <v>73</v>
      </c>
      <c r="E69" s="12"/>
      <c r="F69" s="12"/>
      <c r="G69" s="12"/>
      <c r="H69" s="12"/>
      <c r="I69" s="12"/>
      <c r="J69" s="12"/>
      <c r="K69" s="12"/>
      <c r="L69" s="12"/>
      <c r="M69" s="12"/>
      <c r="N69" s="31"/>
      <c r="O69" s="13"/>
      <c r="P69" s="13"/>
      <c r="Q69" s="13"/>
      <c r="R69" s="13"/>
      <c r="S69" s="12"/>
      <c r="T69" s="2">
        <f t="shared" si="1"/>
        <v>0</v>
      </c>
    </row>
    <row r="70" spans="2:20" x14ac:dyDescent="0.35">
      <c r="B70" s="1" t="s">
        <v>274</v>
      </c>
      <c r="C70" s="1" t="s">
        <v>272</v>
      </c>
      <c r="D70" s="1" t="s">
        <v>273</v>
      </c>
      <c r="E70" s="12"/>
      <c r="F70" s="12"/>
      <c r="G70" s="12"/>
      <c r="H70" s="12"/>
      <c r="I70" s="12"/>
      <c r="J70" s="12"/>
      <c r="K70" s="12"/>
      <c r="L70" s="12"/>
      <c r="M70" s="12"/>
      <c r="N70" s="31"/>
      <c r="O70" s="13" t="s">
        <v>275</v>
      </c>
      <c r="P70" s="13" t="s">
        <v>275</v>
      </c>
      <c r="Q70" s="13" t="s">
        <v>275</v>
      </c>
      <c r="R70" s="13"/>
      <c r="S70" s="12"/>
      <c r="T70" s="2">
        <f t="shared" ref="T70:T72" si="2">COUNTA(E70:S70)</f>
        <v>3</v>
      </c>
    </row>
    <row r="71" spans="2:20" x14ac:dyDescent="0.35">
      <c r="B71" s="1" t="s">
        <v>14</v>
      </c>
      <c r="C71" s="1" t="s">
        <v>9</v>
      </c>
      <c r="D71" s="1" t="s">
        <v>39</v>
      </c>
      <c r="E71" s="12"/>
      <c r="F71" s="12"/>
      <c r="G71" s="12"/>
      <c r="H71" s="12"/>
      <c r="I71" s="12"/>
      <c r="J71" s="12"/>
      <c r="K71" s="12"/>
      <c r="L71" s="12" t="s">
        <v>195</v>
      </c>
      <c r="M71" s="12"/>
      <c r="N71" s="12"/>
      <c r="O71" s="13" t="s">
        <v>263</v>
      </c>
      <c r="P71" s="13" t="s">
        <v>263</v>
      </c>
      <c r="Q71" s="13" t="s">
        <v>263</v>
      </c>
      <c r="R71" s="13"/>
      <c r="S71" s="12"/>
      <c r="T71" s="2">
        <f t="shared" si="2"/>
        <v>4</v>
      </c>
    </row>
    <row r="72" spans="2:20" x14ac:dyDescent="0.35">
      <c r="B72" s="1" t="s">
        <v>13</v>
      </c>
      <c r="C72" s="1" t="s">
        <v>12</v>
      </c>
      <c r="D72" s="1" t="s">
        <v>39</v>
      </c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2">
        <f t="shared" si="2"/>
        <v>0</v>
      </c>
    </row>
    <row r="73" spans="2:20" x14ac:dyDescent="0.35">
      <c r="E73" s="2">
        <f t="shared" ref="E73:O73" si="3">COUNTA(E5:E72)</f>
        <v>16</v>
      </c>
      <c r="F73" s="2">
        <f t="shared" si="3"/>
        <v>5</v>
      </c>
      <c r="G73" s="2">
        <f t="shared" si="3"/>
        <v>17</v>
      </c>
      <c r="H73" s="2">
        <f t="shared" si="3"/>
        <v>13</v>
      </c>
      <c r="I73" s="2">
        <f t="shared" si="3"/>
        <v>5</v>
      </c>
      <c r="J73" s="2">
        <f t="shared" si="3"/>
        <v>12</v>
      </c>
      <c r="K73" s="2">
        <f t="shared" si="3"/>
        <v>5</v>
      </c>
      <c r="L73" s="2">
        <f t="shared" si="3"/>
        <v>17</v>
      </c>
      <c r="M73" s="2">
        <f t="shared" si="3"/>
        <v>5</v>
      </c>
      <c r="N73" s="2">
        <f t="shared" si="3"/>
        <v>13</v>
      </c>
      <c r="O73" s="2">
        <f t="shared" si="3"/>
        <v>32</v>
      </c>
      <c r="P73" s="2">
        <f>COUNTA(P5:P72)</f>
        <v>36</v>
      </c>
      <c r="Q73" s="2">
        <f>COUNTA(Q5:Q72)</f>
        <v>36</v>
      </c>
      <c r="R73" s="2">
        <f t="shared" ref="R73:T73" si="4">COUNTA(R5:R72)</f>
        <v>0</v>
      </c>
      <c r="S73" s="2">
        <f t="shared" si="4"/>
        <v>0</v>
      </c>
      <c r="T73" s="2">
        <f t="shared" si="4"/>
        <v>68</v>
      </c>
    </row>
  </sheetData>
  <autoFilter ref="B4:T73">
    <sortState ref="B5:Q68">
      <sortCondition descending="1" ref="B4:B68"/>
    </sortState>
  </autoFilter>
  <mergeCells count="8">
    <mergeCell ref="O2:R2"/>
    <mergeCell ref="E2:I2"/>
    <mergeCell ref="J2:N2"/>
    <mergeCell ref="B3:D3"/>
    <mergeCell ref="G3:I3"/>
    <mergeCell ref="J3:K3"/>
    <mergeCell ref="E3:F3"/>
    <mergeCell ref="M3:N3"/>
  </mergeCells>
  <phoneticPr fontId="5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7" sqref="J7"/>
    </sheetView>
  </sheetViews>
  <sheetFormatPr defaultRowHeight="17" x14ac:dyDescent="0.4"/>
  <sheetData/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Note</vt:lpstr>
      <vt:lpstr>Data</vt:lpstr>
      <vt:lpstr>工作表3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2018-08-09T03:05:01Z</dcterms:modified>
</cp:coreProperties>
</file>