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50" windowWidth="14810" windowHeight="7790" activeTab="1"/>
  </bookViews>
  <sheets>
    <sheet name="Release note" sheetId="2" r:id="rId1"/>
    <sheet name="Tracking Table" sheetId="4" r:id="rId2"/>
    <sheet name="工作表3" sheetId="3" r:id="rId3"/>
  </sheets>
  <definedNames>
    <definedName name="_xlnm._FilterDatabase" localSheetId="1" hidden="1">'Tracking Table'!$B$8:$O$56</definedName>
  </definedNames>
  <calcPr calcId="145621" concurrentCalc="0"/>
</workbook>
</file>

<file path=xl/calcChain.xml><?xml version="1.0" encoding="utf-8"?>
<calcChain xmlns="http://schemas.openxmlformats.org/spreadsheetml/2006/main">
  <c r="N35" i="4" l="1"/>
  <c r="N10" i="4"/>
  <c r="N12" i="4"/>
  <c r="N13" i="4"/>
  <c r="N14" i="4"/>
  <c r="N52" i="4"/>
  <c r="N15" i="4"/>
  <c r="N16" i="4"/>
  <c r="N19" i="4"/>
  <c r="N17" i="4"/>
  <c r="N18" i="4"/>
  <c r="N21" i="4"/>
  <c r="N23" i="4"/>
  <c r="N22" i="4"/>
  <c r="N24" i="4"/>
  <c r="N20" i="4"/>
  <c r="N26" i="4"/>
  <c r="N25" i="4"/>
  <c r="N28" i="4"/>
  <c r="N29" i="4"/>
  <c r="N30" i="4"/>
  <c r="N31" i="4"/>
  <c r="N32" i="4"/>
  <c r="N11" i="4"/>
  <c r="N33" i="4"/>
  <c r="N27" i="4"/>
  <c r="N34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3" i="4"/>
  <c r="N54" i="4"/>
  <c r="N55" i="4"/>
  <c r="N9" i="4"/>
  <c r="L7" i="4"/>
  <c r="M7" i="4"/>
  <c r="N7" i="4"/>
  <c r="K7" i="4"/>
</calcChain>
</file>

<file path=xl/sharedStrings.xml><?xml version="1.0" encoding="utf-8"?>
<sst xmlns="http://schemas.openxmlformats.org/spreadsheetml/2006/main" count="418" uniqueCount="247">
  <si>
    <t>CT_nonVoLTE</t>
  </si>
  <si>
    <t>CMCC_VoLTE</t>
  </si>
  <si>
    <t>TWM_VoLTE</t>
  </si>
  <si>
    <t>ROW_nonVoLTE</t>
  </si>
  <si>
    <t>Sharon</t>
    <phoneticPr fontId="2" type="noConversion"/>
  </si>
  <si>
    <t>1.增加Release mail必要欄位。
2.更新R18</t>
    <phoneticPr fontId="2" type="noConversion"/>
  </si>
  <si>
    <t>Sharon</t>
    <phoneticPr fontId="2" type="noConversion"/>
  </si>
  <si>
    <t>1.update Titan R19</t>
    <phoneticPr fontId="2" type="noConversion"/>
  </si>
  <si>
    <t>v03</t>
    <phoneticPr fontId="2" type="noConversion"/>
  </si>
  <si>
    <t>Titan</t>
    <phoneticPr fontId="2" type="noConversion"/>
  </si>
  <si>
    <t>MBN Num:</t>
    <phoneticPr fontId="2" type="noConversion"/>
  </si>
  <si>
    <t>Index</t>
    <phoneticPr fontId="2" type="noConversion"/>
  </si>
  <si>
    <t>Enable 
VT</t>
    <phoneticPr fontId="2" type="noConversion"/>
  </si>
  <si>
    <t>Enable 
VoWiFi</t>
    <phoneticPr fontId="2" type="noConversion"/>
  </si>
  <si>
    <t>Enable 
VoLTE</t>
    <phoneticPr fontId="2" type="noConversion"/>
  </si>
  <si>
    <t>MCC-MNC</t>
    <phoneticPr fontId="2" type="noConversion"/>
  </si>
  <si>
    <t>LAB_GCF_ViLTE</t>
    <phoneticPr fontId="2" type="noConversion"/>
  </si>
  <si>
    <t>Derron</t>
    <phoneticPr fontId="2" type="noConversion"/>
  </si>
  <si>
    <t>O</t>
    <phoneticPr fontId="2" type="noConversion"/>
  </si>
  <si>
    <t>X</t>
    <phoneticPr fontId="2" type="noConversion"/>
  </si>
  <si>
    <t>001-01</t>
    <phoneticPr fontId="2" type="noConversion"/>
  </si>
  <si>
    <t>v06</t>
    <phoneticPr fontId="2" type="noConversion"/>
  </si>
  <si>
    <t>466-01</t>
    <phoneticPr fontId="2" type="noConversion"/>
  </si>
  <si>
    <t>Gt4G_VoWiFi</t>
    <phoneticPr fontId="2" type="noConversion"/>
  </si>
  <si>
    <t>Petty</t>
    <phoneticPr fontId="2" type="noConversion"/>
  </si>
  <si>
    <t>O</t>
    <phoneticPr fontId="2" type="noConversion"/>
  </si>
  <si>
    <t>X</t>
    <phoneticPr fontId="2" type="noConversion"/>
  </si>
  <si>
    <t>466-92</t>
    <phoneticPr fontId="2" type="noConversion"/>
  </si>
  <si>
    <t>v02</t>
    <phoneticPr fontId="2" type="noConversion"/>
  </si>
  <si>
    <t>466-97</t>
    <phoneticPr fontId="2" type="noConversion"/>
  </si>
  <si>
    <t>Len</t>
    <phoneticPr fontId="2" type="noConversion"/>
  </si>
  <si>
    <t>466-89</t>
    <phoneticPr fontId="2" type="noConversion"/>
  </si>
  <si>
    <t>CMCC_ViLTE</t>
    <phoneticPr fontId="2" type="noConversion"/>
  </si>
  <si>
    <t>Derron</t>
    <phoneticPr fontId="2" type="noConversion"/>
  </si>
  <si>
    <t>460-0, 460-2, 460-4, 460-7, 460-8</t>
    <phoneticPr fontId="2" type="noConversion"/>
  </si>
  <si>
    <t>Gt4G_ViWiFi</t>
    <phoneticPr fontId="2" type="noConversion"/>
  </si>
  <si>
    <t>Blake</t>
    <phoneticPr fontId="2" type="noConversion"/>
  </si>
  <si>
    <t>454-03</t>
    <phoneticPr fontId="2" type="noConversion"/>
  </si>
  <si>
    <t>JieCheng</t>
    <phoneticPr fontId="2" type="noConversion"/>
  </si>
  <si>
    <t>454-12</t>
    <phoneticPr fontId="2" type="noConversion"/>
  </si>
  <si>
    <t>CUCC_VoLTE</t>
    <phoneticPr fontId="2" type="noConversion"/>
  </si>
  <si>
    <t>460-1, 460-6, 460-9</t>
    <phoneticPr fontId="2" type="noConversion"/>
  </si>
  <si>
    <t>JTBA_VoLTE</t>
    <phoneticPr fontId="2" type="noConversion"/>
  </si>
  <si>
    <t>001-01</t>
    <phoneticPr fontId="2" type="noConversion"/>
  </si>
  <si>
    <t>DTAC_VoLTE</t>
    <phoneticPr fontId="2" type="noConversion"/>
  </si>
  <si>
    <t>520-05, 520-18</t>
    <phoneticPr fontId="2" type="noConversion"/>
  </si>
  <si>
    <t>AIS_VoLTE</t>
    <phoneticPr fontId="2" type="noConversion"/>
  </si>
  <si>
    <t>520-03</t>
    <phoneticPr fontId="2" type="noConversion"/>
  </si>
  <si>
    <t>True3rd_VoLTE</t>
    <phoneticPr fontId="2" type="noConversion"/>
  </si>
  <si>
    <t>520-04, 520-0</t>
    <phoneticPr fontId="2" type="noConversion"/>
  </si>
  <si>
    <t>Digi_VoLTE</t>
    <phoneticPr fontId="2" type="noConversion"/>
  </si>
  <si>
    <t>502-16</t>
    <phoneticPr fontId="2" type="noConversion"/>
  </si>
  <si>
    <t>Maxis_VoLTE</t>
    <phoneticPr fontId="2" type="noConversion"/>
  </si>
  <si>
    <t>Allen</t>
    <phoneticPr fontId="2" type="noConversion"/>
  </si>
  <si>
    <t>502-12</t>
    <phoneticPr fontId="2" type="noConversion"/>
  </si>
  <si>
    <t>YTL_VoLTE</t>
    <phoneticPr fontId="2" type="noConversion"/>
  </si>
  <si>
    <t>502-152</t>
    <phoneticPr fontId="2" type="noConversion"/>
  </si>
  <si>
    <t>TRVF_VoWiFi</t>
    <phoneticPr fontId="2" type="noConversion"/>
  </si>
  <si>
    <t>286-02</t>
    <phoneticPr fontId="2" type="noConversion"/>
  </si>
  <si>
    <t>Turcell_VoLTE (trcl)</t>
    <phoneticPr fontId="2" type="noConversion"/>
  </si>
  <si>
    <t>286-01</t>
    <phoneticPr fontId="2" type="noConversion"/>
  </si>
  <si>
    <t>Turkish_VoLTE (trks)</t>
    <phoneticPr fontId="2" type="noConversion"/>
  </si>
  <si>
    <t>286-03</t>
    <phoneticPr fontId="2" type="noConversion"/>
  </si>
  <si>
    <t>v04</t>
    <phoneticPr fontId="2" type="noConversion"/>
  </si>
  <si>
    <t>222-10</t>
    <phoneticPr fontId="2" type="noConversion"/>
  </si>
  <si>
    <t>MegafonVoWiFi</t>
    <phoneticPr fontId="2" type="noConversion"/>
  </si>
  <si>
    <t>250-02</t>
    <phoneticPr fontId="2" type="noConversion"/>
  </si>
  <si>
    <t>MTSVoWiFi</t>
    <phoneticPr fontId="2" type="noConversion"/>
  </si>
  <si>
    <t>250-01</t>
    <phoneticPr fontId="2" type="noConversion"/>
  </si>
  <si>
    <t>Others</t>
    <phoneticPr fontId="2" type="noConversion"/>
  </si>
  <si>
    <t>CMCC_VoLTE_CTA</t>
    <phoneticPr fontId="2" type="noConversion"/>
  </si>
  <si>
    <t>CT_nonVoLTE_CTA</t>
    <phoneticPr fontId="2" type="noConversion"/>
  </si>
  <si>
    <t>440-51</t>
    <phoneticPr fontId="2" type="noConversion"/>
  </si>
  <si>
    <t>CSL_VoLTE</t>
    <phoneticPr fontId="2" type="noConversion"/>
  </si>
  <si>
    <t>454-06</t>
    <phoneticPr fontId="2" type="noConversion"/>
  </si>
  <si>
    <t>Celecom_VoLTE</t>
    <phoneticPr fontId="2" type="noConversion"/>
  </si>
  <si>
    <t>502-19</t>
    <phoneticPr fontId="2" type="noConversion"/>
  </si>
  <si>
    <t>TIM_VoLTE</t>
    <phoneticPr fontId="2" type="noConversion"/>
  </si>
  <si>
    <t>222-01</t>
    <phoneticPr fontId="2" type="noConversion"/>
  </si>
  <si>
    <t>525-01</t>
    <phoneticPr fontId="2" type="noConversion"/>
  </si>
  <si>
    <t>M1_VoLTE</t>
    <phoneticPr fontId="2" type="noConversion"/>
  </si>
  <si>
    <t>525-03</t>
    <phoneticPr fontId="2" type="noConversion"/>
  </si>
  <si>
    <t>Starhub_VoLTE</t>
    <phoneticPr fontId="2" type="noConversion"/>
  </si>
  <si>
    <t>525-05</t>
    <phoneticPr fontId="2" type="noConversion"/>
  </si>
  <si>
    <t>405-840, 405-854, 405-855, 405-856, 405-857, 
405-858, 405-859, 405-860, 405-861, 405-862, 
405-863, 405-864, 405-865, 405-866, 405-867, 
405-868, 405-869, 405-870, 405-871, 405-872, 
405-873, 405-874</t>
    <phoneticPr fontId="2" type="noConversion"/>
  </si>
  <si>
    <t>Derron</t>
    <phoneticPr fontId="2" type="noConversion"/>
  </si>
  <si>
    <t>Len</t>
    <phoneticPr fontId="2" type="noConversion"/>
  </si>
  <si>
    <t>X</t>
    <phoneticPr fontId="2" type="noConversion"/>
  </si>
  <si>
    <r>
      <t>R</t>
    </r>
    <r>
      <rPr>
        <b/>
        <sz val="12"/>
        <color theme="1"/>
        <rFont val="新細明體"/>
        <family val="2"/>
        <scheme val="minor"/>
      </rPr>
      <t>emark</t>
    </r>
    <phoneticPr fontId="2" type="noConversion"/>
  </si>
  <si>
    <r>
      <t>RJIL</t>
    </r>
    <r>
      <rPr>
        <sz val="12"/>
        <color theme="0" tint="-0.249977111117893"/>
        <rFont val="Calibri"/>
        <family val="2"/>
      </rPr>
      <t xml:space="preserve">_VoWiFi </t>
    </r>
    <phoneticPr fontId="2" type="noConversion"/>
  </si>
  <si>
    <r>
      <t>CSL</t>
    </r>
    <r>
      <rPr>
        <sz val="12"/>
        <color theme="0" tint="-0.249977111117893"/>
        <rFont val="Calibri"/>
        <family val="2"/>
      </rPr>
      <t>_ViLTE</t>
    </r>
    <phoneticPr fontId="2" type="noConversion"/>
  </si>
  <si>
    <t>454-00, 454-19</t>
    <phoneticPr fontId="2" type="noConversion"/>
  </si>
  <si>
    <t>Derron</t>
    <phoneticPr fontId="2" type="noConversion"/>
  </si>
  <si>
    <t>Len</t>
    <phoneticPr fontId="2" type="noConversion"/>
  </si>
  <si>
    <t>v10</t>
    <phoneticPr fontId="2" type="noConversion"/>
  </si>
  <si>
    <t>O</t>
    <phoneticPr fontId="2" type="noConversion"/>
  </si>
  <si>
    <t>O</t>
    <phoneticPr fontId="2" type="noConversion"/>
  </si>
  <si>
    <r>
      <rPr>
        <b/>
        <sz val="11"/>
        <color rgb="FFFF0000"/>
        <rFont val="Calibri"/>
        <family val="2"/>
      </rPr>
      <t xml:space="preserve">WW 
</t>
    </r>
    <r>
      <rPr>
        <b/>
        <sz val="11"/>
        <rFont val="Calibri"/>
        <family val="2"/>
      </rPr>
      <t>shipping</t>
    </r>
    <phoneticPr fontId="2" type="noConversion"/>
  </si>
  <si>
    <r>
      <rPr>
        <b/>
        <sz val="11"/>
        <color rgb="FFFF0000"/>
        <rFont val="Calibri"/>
        <family val="2"/>
      </rPr>
      <t>WW</t>
    </r>
    <r>
      <rPr>
        <b/>
        <sz val="11"/>
        <rFont val="Calibri"/>
        <family val="2"/>
      </rPr>
      <t xml:space="preserve">
Test</t>
    </r>
    <phoneticPr fontId="2" type="noConversion"/>
  </si>
  <si>
    <t>v07</t>
    <phoneticPr fontId="2" type="noConversion"/>
  </si>
  <si>
    <t>v05</t>
    <phoneticPr fontId="2" type="noConversion"/>
  </si>
  <si>
    <t>VoLTE</t>
    <phoneticPr fontId="2" type="noConversion"/>
  </si>
  <si>
    <t>VoWiFi</t>
    <phoneticPr fontId="2" type="noConversion"/>
  </si>
  <si>
    <t>ViLTE</t>
    <phoneticPr fontId="2" type="noConversion"/>
  </si>
  <si>
    <t>ViWiFi</t>
    <phoneticPr fontId="2" type="noConversion"/>
  </si>
  <si>
    <t>0A</t>
    <phoneticPr fontId="2" type="noConversion"/>
  </si>
  <si>
    <t>0B</t>
    <phoneticPr fontId="2" type="noConversion"/>
  </si>
  <si>
    <t>0C</t>
    <phoneticPr fontId="2" type="noConversion"/>
  </si>
  <si>
    <t>0D</t>
    <phoneticPr fontId="2" type="noConversion"/>
  </si>
  <si>
    <t>0E</t>
    <phoneticPr fontId="2" type="noConversion"/>
  </si>
  <si>
    <t>0F</t>
    <phoneticPr fontId="2" type="noConversion"/>
  </si>
  <si>
    <t>1A</t>
    <phoneticPr fontId="2" type="noConversion"/>
  </si>
  <si>
    <t>1B</t>
    <phoneticPr fontId="2" type="noConversion"/>
  </si>
  <si>
    <t>1C</t>
    <phoneticPr fontId="2" type="noConversion"/>
  </si>
  <si>
    <t>1D</t>
    <phoneticPr fontId="2" type="noConversion"/>
  </si>
  <si>
    <t>1E</t>
    <phoneticPr fontId="2" type="noConversion"/>
  </si>
  <si>
    <t>1F</t>
    <phoneticPr fontId="2" type="noConversion"/>
  </si>
  <si>
    <t>Last Modified 
version</t>
    <phoneticPr fontId="2" type="noConversion"/>
  </si>
  <si>
    <t>Last Modified 
PIC</t>
    <phoneticPr fontId="2" type="noConversion"/>
  </si>
  <si>
    <t>Last Modified 
date</t>
    <phoneticPr fontId="2" type="noConversion"/>
  </si>
  <si>
    <t>v05</t>
    <phoneticPr fontId="2" type="noConversion"/>
  </si>
  <si>
    <t>v03</t>
    <phoneticPr fontId="2" type="noConversion"/>
  </si>
  <si>
    <t>Blake</t>
    <phoneticPr fontId="2" type="noConversion"/>
  </si>
  <si>
    <t>Derron</t>
    <phoneticPr fontId="2" type="noConversion"/>
  </si>
  <si>
    <t>v03</t>
    <phoneticPr fontId="2" type="noConversion"/>
  </si>
  <si>
    <t>v02</t>
    <phoneticPr fontId="2" type="noConversion"/>
  </si>
  <si>
    <t>X</t>
    <phoneticPr fontId="2" type="noConversion"/>
  </si>
  <si>
    <t>R28</t>
    <phoneticPr fontId="2" type="noConversion"/>
  </si>
  <si>
    <t>GT4G disable VT</t>
    <phoneticPr fontId="2" type="noConversion"/>
  </si>
  <si>
    <t>X</t>
    <phoneticPr fontId="2" type="noConversion"/>
  </si>
  <si>
    <t>v02</t>
    <phoneticPr fontId="2" type="noConversion"/>
  </si>
  <si>
    <t>`</t>
    <phoneticPr fontId="2" type="noConversion"/>
  </si>
  <si>
    <r>
      <t>CMHK_</t>
    </r>
    <r>
      <rPr>
        <sz val="12"/>
        <color theme="0" tint="-0.34998626667073579"/>
        <rFont val="Calibri"/>
        <family val="2"/>
      </rPr>
      <t>VoWiFi</t>
    </r>
    <phoneticPr fontId="2" type="noConversion"/>
  </si>
  <si>
    <t>724-02, 724-03, 724-04</t>
    <phoneticPr fontId="2" type="noConversion"/>
  </si>
  <si>
    <t>v03</t>
    <phoneticPr fontId="2" type="noConversion"/>
  </si>
  <si>
    <t>Blake</t>
    <phoneticPr fontId="2" type="noConversion"/>
  </si>
  <si>
    <t>262-01</t>
    <phoneticPr fontId="2" type="noConversion"/>
  </si>
  <si>
    <t>DETelekom_nonVoLTE</t>
    <phoneticPr fontId="2" type="noConversion"/>
  </si>
  <si>
    <t>V01</t>
    <phoneticPr fontId="2" type="noConversion"/>
  </si>
  <si>
    <t>v03</t>
    <phoneticPr fontId="2" type="noConversion"/>
  </si>
  <si>
    <t>O</t>
    <phoneticPr fontId="2" type="noConversion"/>
  </si>
  <si>
    <t>X</t>
    <phoneticPr fontId="2" type="noConversion"/>
  </si>
  <si>
    <r>
      <rPr>
        <sz val="11"/>
        <color rgb="FF000000"/>
        <rFont val="細明體"/>
        <family val="3"/>
        <charset val="136"/>
      </rPr>
      <t>出版只開</t>
    </r>
    <r>
      <rPr>
        <sz val="11"/>
        <color rgb="FF000000"/>
        <rFont val="Calibri"/>
        <family val="2"/>
      </rPr>
      <t>Volte</t>
    </r>
    <phoneticPr fontId="2" type="noConversion"/>
  </si>
  <si>
    <t>shipping or test</t>
    <phoneticPr fontId="2" type="noConversion"/>
  </si>
  <si>
    <t>Singtel_Volte</t>
    <phoneticPr fontId="2" type="noConversion"/>
  </si>
  <si>
    <t>BR_TIM_VoLTE</t>
    <phoneticPr fontId="2" type="noConversion"/>
  </si>
  <si>
    <t>2A</t>
    <phoneticPr fontId="2" type="noConversion"/>
  </si>
  <si>
    <t>Derron</t>
    <phoneticPr fontId="2" type="noConversion"/>
  </si>
  <si>
    <t>X</t>
    <phoneticPr fontId="2" type="noConversion"/>
  </si>
  <si>
    <t>O</t>
    <phoneticPr fontId="2" type="noConversion"/>
  </si>
  <si>
    <t>440-20</t>
    <phoneticPr fontId="2" type="noConversion"/>
  </si>
  <si>
    <t>Softbank_VoLTE</t>
    <phoneticPr fontId="2" type="noConversion"/>
  </si>
  <si>
    <t>460-03, 460-05, 460-11, 460-12</t>
    <phoneticPr fontId="2" type="noConversion"/>
  </si>
  <si>
    <t>460-00, 460-02, 460-04, 460-07, 460-08</t>
    <phoneticPr fontId="2" type="noConversion"/>
  </si>
  <si>
    <t>Derron</t>
    <phoneticPr fontId="2" type="noConversion"/>
  </si>
  <si>
    <t>JieCheng</t>
    <phoneticPr fontId="2" type="noConversion"/>
  </si>
  <si>
    <t>v08</t>
    <phoneticPr fontId="2" type="noConversion"/>
  </si>
  <si>
    <t>Derron</t>
    <phoneticPr fontId="2" type="noConversion"/>
  </si>
  <si>
    <t>v03</t>
    <phoneticPr fontId="2" type="noConversion"/>
  </si>
  <si>
    <r>
      <t>CMHK_</t>
    </r>
    <r>
      <rPr>
        <sz val="12"/>
        <color theme="0" tint="-0.34998626667073579"/>
        <rFont val="Calibri"/>
        <family val="2"/>
      </rPr>
      <t>VoWiFi</t>
    </r>
    <phoneticPr fontId="2" type="noConversion"/>
  </si>
  <si>
    <t>FET_VoWiFi</t>
    <phoneticPr fontId="2" type="noConversion"/>
  </si>
  <si>
    <t>KDDI_VoLTE</t>
    <phoneticPr fontId="2" type="noConversion"/>
  </si>
  <si>
    <t>Tstar_VoLTE</t>
    <phoneticPr fontId="2" type="noConversion"/>
  </si>
  <si>
    <t>v04</t>
    <phoneticPr fontId="2" type="noConversion"/>
  </si>
  <si>
    <t>nonVoLTE</t>
    <phoneticPr fontId="2" type="noConversion"/>
  </si>
  <si>
    <t>466-05 (525-05)</t>
    <phoneticPr fontId="2" type="noConversion"/>
  </si>
  <si>
    <t>v03</t>
    <phoneticPr fontId="2" type="noConversion"/>
  </si>
  <si>
    <t>Blake</t>
    <phoneticPr fontId="2" type="noConversion"/>
  </si>
  <si>
    <t>Len</t>
    <phoneticPr fontId="2" type="noConversion"/>
  </si>
  <si>
    <t>v04</t>
    <phoneticPr fontId="2" type="noConversion"/>
  </si>
  <si>
    <t>2B</t>
    <phoneticPr fontId="2" type="noConversion"/>
  </si>
  <si>
    <t>WINDTre_VoLTE</t>
    <phoneticPr fontId="2" type="noConversion"/>
  </si>
  <si>
    <t>222-88</t>
    <phoneticPr fontId="2" type="noConversion"/>
  </si>
  <si>
    <t>Blake</t>
    <phoneticPr fontId="2" type="noConversion"/>
  </si>
  <si>
    <t>3HK_VoWiFi</t>
    <phoneticPr fontId="2" type="noConversion"/>
  </si>
  <si>
    <t>CHT_VoWiFi</t>
    <phoneticPr fontId="2" type="noConversion"/>
  </si>
  <si>
    <r>
      <t>Gt4G_</t>
    </r>
    <r>
      <rPr>
        <sz val="12"/>
        <color theme="0" tint="-0.499984740745262"/>
        <rFont val="Calibri"/>
        <family val="2"/>
      </rPr>
      <t>ViWiFi</t>
    </r>
    <phoneticPr fontId="2" type="noConversion"/>
  </si>
  <si>
    <t>ITVF_VoLTE</t>
    <phoneticPr fontId="2" type="noConversion"/>
  </si>
  <si>
    <r>
      <t>Sma</t>
    </r>
    <r>
      <rPr>
        <sz val="12"/>
        <rFont val="Calibri"/>
        <family val="2"/>
      </rPr>
      <t>rtone_VoWiFi</t>
    </r>
    <phoneticPr fontId="2" type="noConversion"/>
  </si>
  <si>
    <t>Len</t>
    <phoneticPr fontId="2" type="noConversion"/>
  </si>
  <si>
    <t>v03</t>
    <phoneticPr fontId="2" type="noConversion"/>
  </si>
  <si>
    <t>Len</t>
    <phoneticPr fontId="2" type="noConversion"/>
  </si>
  <si>
    <t>v03</t>
    <phoneticPr fontId="2" type="noConversion"/>
  </si>
  <si>
    <t>v06</t>
    <phoneticPr fontId="2" type="noConversion"/>
  </si>
  <si>
    <t>Blake</t>
    <phoneticPr fontId="2" type="noConversion"/>
  </si>
  <si>
    <t>Blake</t>
    <phoneticPr fontId="2" type="noConversion"/>
  </si>
  <si>
    <t>v03</t>
    <phoneticPr fontId="2" type="noConversion"/>
  </si>
  <si>
    <t>v04</t>
    <phoneticPr fontId="2" type="noConversion"/>
  </si>
  <si>
    <t>v07</t>
    <phoneticPr fontId="2" type="noConversion"/>
  </si>
  <si>
    <t>v05</t>
    <phoneticPr fontId="2" type="noConversion"/>
  </si>
  <si>
    <t xml:space="preserve">MBN </t>
    <phoneticPr fontId="2" type="noConversion"/>
  </si>
  <si>
    <t>X</t>
    <phoneticPr fontId="2" type="noConversion"/>
  </si>
  <si>
    <t>Derron</t>
    <phoneticPr fontId="2" type="noConversion"/>
  </si>
  <si>
    <t>v04</t>
    <phoneticPr fontId="2" type="noConversion"/>
  </si>
  <si>
    <t>9/29 Remove 455-02, 455-07 for CTCC</t>
    <phoneticPr fontId="2" type="noConversion"/>
  </si>
  <si>
    <r>
      <t xml:space="preserve">460-03, 460-05, 460-11, 460-12, </t>
    </r>
    <r>
      <rPr>
        <u/>
        <sz val="11"/>
        <color theme="0" tint="-0.499984740745262"/>
        <rFont val="Calibri"/>
        <family val="2"/>
      </rPr>
      <t>455-02, 455-07</t>
    </r>
    <phoneticPr fontId="2" type="noConversion"/>
  </si>
  <si>
    <t>Claro_VoLTE</t>
    <phoneticPr fontId="2" type="noConversion"/>
  </si>
  <si>
    <r>
      <t>0x08011B</t>
    </r>
    <r>
      <rPr>
        <sz val="11"/>
        <color rgb="FFFF0000"/>
        <rFont val="Calibri"/>
        <family val="2"/>
      </rPr>
      <t>07</t>
    </r>
    <phoneticPr fontId="2" type="noConversion"/>
  </si>
  <si>
    <r>
      <t>0x080128</t>
    </r>
    <r>
      <rPr>
        <sz val="11"/>
        <color rgb="FFFF0000"/>
        <rFont val="Calibri"/>
        <family val="2"/>
      </rPr>
      <t>05</t>
    </r>
    <phoneticPr fontId="2" type="noConversion"/>
  </si>
  <si>
    <r>
      <t>0x08011E</t>
    </r>
    <r>
      <rPr>
        <sz val="11"/>
        <color rgb="FFFF0000"/>
        <rFont val="Calibri"/>
        <family val="2"/>
      </rPr>
      <t>07</t>
    </r>
    <phoneticPr fontId="2" type="noConversion"/>
  </si>
  <si>
    <r>
      <t>0x080125</t>
    </r>
    <r>
      <rPr>
        <sz val="11"/>
        <color rgb="FFFF0000"/>
        <rFont val="Calibri"/>
        <family val="2"/>
      </rPr>
      <t>02</t>
    </r>
    <phoneticPr fontId="2" type="noConversion"/>
  </si>
  <si>
    <r>
      <t>0x080102</t>
    </r>
    <r>
      <rPr>
        <sz val="11"/>
        <color rgb="FFFF0000"/>
        <rFont val="Calibri"/>
        <family val="2"/>
      </rPr>
      <t>04</t>
    </r>
    <phoneticPr fontId="2" type="noConversion"/>
  </si>
  <si>
    <r>
      <t>0x080126</t>
    </r>
    <r>
      <rPr>
        <sz val="11"/>
        <color rgb="FFFF0000"/>
        <rFont val="Calibri"/>
        <family val="2"/>
      </rPr>
      <t>05</t>
    </r>
    <phoneticPr fontId="2" type="noConversion"/>
  </si>
  <si>
    <r>
      <t>0x080127</t>
    </r>
    <r>
      <rPr>
        <sz val="11"/>
        <color rgb="FFFF0000"/>
        <rFont val="Calibri"/>
        <family val="2"/>
      </rPr>
      <t>04</t>
    </r>
    <phoneticPr fontId="2" type="noConversion"/>
  </si>
  <si>
    <r>
      <t>0x08011C</t>
    </r>
    <r>
      <rPr>
        <sz val="11"/>
        <color rgb="FFFF0000"/>
        <rFont val="Calibri"/>
        <family val="2"/>
      </rPr>
      <t>06</t>
    </r>
    <phoneticPr fontId="2" type="noConversion"/>
  </si>
  <si>
    <r>
      <t>0x08012A</t>
    </r>
    <r>
      <rPr>
        <sz val="11"/>
        <color rgb="FFFF0000"/>
        <rFont val="Calibri"/>
        <family val="2"/>
      </rPr>
      <t>03</t>
    </r>
    <phoneticPr fontId="2" type="noConversion"/>
  </si>
  <si>
    <r>
      <t>0x080115</t>
    </r>
    <r>
      <rPr>
        <sz val="11"/>
        <color rgb="FFFF0000"/>
        <rFont val="Calibri"/>
        <family val="2"/>
      </rPr>
      <t>03</t>
    </r>
    <phoneticPr fontId="2" type="noConversion"/>
  </si>
  <si>
    <r>
      <t>0x080110</t>
    </r>
    <r>
      <rPr>
        <sz val="11"/>
        <color rgb="FFFF0000"/>
        <rFont val="Calibri"/>
        <family val="2"/>
      </rPr>
      <t>04</t>
    </r>
    <phoneticPr fontId="2" type="noConversion"/>
  </si>
  <si>
    <r>
      <t>0x080106</t>
    </r>
    <r>
      <rPr>
        <sz val="11"/>
        <color rgb="FFFF0000"/>
        <rFont val="Calibri"/>
        <family val="2"/>
      </rPr>
      <t>03</t>
    </r>
    <phoneticPr fontId="2" type="noConversion"/>
  </si>
  <si>
    <r>
      <t>0x08011F</t>
    </r>
    <r>
      <rPr>
        <sz val="11"/>
        <color rgb="FFFF0000"/>
        <rFont val="Calibri"/>
        <family val="2"/>
      </rPr>
      <t>04</t>
    </r>
    <phoneticPr fontId="2" type="noConversion"/>
  </si>
  <si>
    <r>
      <t>0x08010A</t>
    </r>
    <r>
      <rPr>
        <sz val="11"/>
        <color rgb="FFFF0000"/>
        <rFont val="Calibri"/>
        <family val="2"/>
      </rPr>
      <t>07</t>
    </r>
    <phoneticPr fontId="2" type="noConversion"/>
  </si>
  <si>
    <r>
      <t>0x080109</t>
    </r>
    <r>
      <rPr>
        <sz val="11"/>
        <color rgb="FFFF0000"/>
        <rFont val="Calibri"/>
        <family val="2"/>
      </rPr>
      <t>08</t>
    </r>
    <phoneticPr fontId="2" type="noConversion"/>
  </si>
  <si>
    <r>
      <t>0x08010F</t>
    </r>
    <r>
      <rPr>
        <sz val="11"/>
        <color rgb="FFFF0000"/>
        <rFont val="Calibri"/>
        <family val="2"/>
      </rPr>
      <t>03</t>
    </r>
    <phoneticPr fontId="2" type="noConversion"/>
  </si>
  <si>
    <r>
      <t>0x080129</t>
    </r>
    <r>
      <rPr>
        <sz val="11"/>
        <color rgb="FFFF0000"/>
        <rFont val="Calibri"/>
        <family val="2"/>
      </rPr>
      <t>01</t>
    </r>
    <phoneticPr fontId="2" type="noConversion"/>
  </si>
  <si>
    <r>
      <t>0x080111</t>
    </r>
    <r>
      <rPr>
        <sz val="11"/>
        <color rgb="FFFF0000"/>
        <rFont val="Calibri"/>
        <family val="2"/>
      </rPr>
      <t>03</t>
    </r>
    <phoneticPr fontId="2" type="noConversion"/>
  </si>
  <si>
    <r>
      <t>0x080117</t>
    </r>
    <r>
      <rPr>
        <sz val="11"/>
        <color rgb="FFFF0000"/>
        <rFont val="Calibri"/>
        <family val="2"/>
      </rPr>
      <t>03</t>
    </r>
    <phoneticPr fontId="2" type="noConversion"/>
  </si>
  <si>
    <r>
      <t>0x080114</t>
    </r>
    <r>
      <rPr>
        <sz val="11"/>
        <color rgb="FFFF0000"/>
        <rFont val="Calibri"/>
        <family val="2"/>
      </rPr>
      <t>02</t>
    </r>
    <phoneticPr fontId="2" type="noConversion"/>
  </si>
  <si>
    <r>
      <t>0x080118</t>
    </r>
    <r>
      <rPr>
        <sz val="11"/>
        <color rgb="FFFF0000"/>
        <rFont val="Calibri"/>
        <family val="2"/>
      </rPr>
      <t>03</t>
    </r>
    <phoneticPr fontId="2" type="noConversion"/>
  </si>
  <si>
    <r>
      <t>0x080120</t>
    </r>
    <r>
      <rPr>
        <sz val="11"/>
        <color rgb="FFFF0000"/>
        <rFont val="Calibri"/>
        <family val="2"/>
      </rPr>
      <t>05</t>
    </r>
    <phoneticPr fontId="2" type="noConversion"/>
  </si>
  <si>
    <r>
      <t>0x080121</t>
    </r>
    <r>
      <rPr>
        <sz val="11"/>
        <color rgb="FFFF0000"/>
        <rFont val="Calibri"/>
        <family val="2"/>
      </rPr>
      <t>05</t>
    </r>
    <phoneticPr fontId="2" type="noConversion"/>
  </si>
  <si>
    <r>
      <t>0x080119</t>
    </r>
    <r>
      <rPr>
        <sz val="11"/>
        <color rgb="FFFF0000"/>
        <rFont val="Calibri"/>
        <family val="2"/>
      </rPr>
      <t>03</t>
    </r>
    <phoneticPr fontId="2" type="noConversion"/>
  </si>
  <si>
    <r>
      <t>0x080105</t>
    </r>
    <r>
      <rPr>
        <sz val="11"/>
        <color rgb="FFFF0000"/>
        <rFont val="Calibri"/>
        <family val="2"/>
      </rPr>
      <t>05</t>
    </r>
    <phoneticPr fontId="2" type="noConversion"/>
  </si>
  <si>
    <r>
      <t>0x080108</t>
    </r>
    <r>
      <rPr>
        <sz val="11"/>
        <color rgb="FFFF0000"/>
        <rFont val="Calibri"/>
        <family val="2"/>
      </rPr>
      <t>05</t>
    </r>
    <phoneticPr fontId="2" type="noConversion"/>
  </si>
  <si>
    <r>
      <t>0x080107</t>
    </r>
    <r>
      <rPr>
        <sz val="11"/>
        <color rgb="FFFF0000"/>
        <rFont val="Calibri"/>
        <family val="2"/>
      </rPr>
      <t>05</t>
    </r>
    <phoneticPr fontId="2" type="noConversion"/>
  </si>
  <si>
    <r>
      <t>0x08010D</t>
    </r>
    <r>
      <rPr>
        <sz val="11"/>
        <color rgb="FFFF0000"/>
        <rFont val="Calibri"/>
        <family val="2"/>
      </rPr>
      <t>10</t>
    </r>
    <phoneticPr fontId="2" type="noConversion"/>
  </si>
  <si>
    <r>
      <t>0x080103</t>
    </r>
    <r>
      <rPr>
        <sz val="11"/>
        <color rgb="FFFF0000"/>
        <rFont val="Calibri"/>
        <family val="2"/>
      </rPr>
      <t>07</t>
    </r>
    <phoneticPr fontId="2" type="noConversion"/>
  </si>
  <si>
    <r>
      <t>0x08011D</t>
    </r>
    <r>
      <rPr>
        <sz val="11"/>
        <color rgb="FFFF0000"/>
        <rFont val="Calibri"/>
        <family val="2"/>
      </rPr>
      <t>03</t>
    </r>
    <phoneticPr fontId="2" type="noConversion"/>
  </si>
  <si>
    <r>
      <t>0x08011A</t>
    </r>
    <r>
      <rPr>
        <sz val="11"/>
        <color rgb="FFFF0000"/>
        <rFont val="Calibri"/>
        <family val="2"/>
      </rPr>
      <t>02</t>
    </r>
    <phoneticPr fontId="2" type="noConversion"/>
  </si>
  <si>
    <r>
      <t>0x080113</t>
    </r>
    <r>
      <rPr>
        <sz val="11"/>
        <color rgb="FFFF0000"/>
        <rFont val="Calibri"/>
        <family val="2"/>
      </rPr>
      <t>02</t>
    </r>
    <phoneticPr fontId="2" type="noConversion"/>
  </si>
  <si>
    <r>
      <t>0x080122</t>
    </r>
    <r>
      <rPr>
        <sz val="11"/>
        <color rgb="FFFF0000"/>
        <rFont val="Calibri"/>
        <family val="2"/>
      </rPr>
      <t>04</t>
    </r>
    <phoneticPr fontId="2" type="noConversion"/>
  </si>
  <si>
    <r>
      <t>0x080199</t>
    </r>
    <r>
      <rPr>
        <sz val="11"/>
        <color rgb="FFFF0000"/>
        <rFont val="Calibri"/>
        <family val="2"/>
      </rPr>
      <t>02</t>
    </r>
    <phoneticPr fontId="2" type="noConversion"/>
  </si>
  <si>
    <r>
      <t>0x080101</t>
    </r>
    <r>
      <rPr>
        <sz val="11"/>
        <color rgb="FFFF0000"/>
        <rFont val="Calibri"/>
        <family val="2"/>
      </rPr>
      <t>06</t>
    </r>
    <phoneticPr fontId="2" type="noConversion"/>
  </si>
  <si>
    <r>
      <t>0x08010B</t>
    </r>
    <r>
      <rPr>
        <sz val="11"/>
        <color rgb="FFFF0000"/>
        <rFont val="Calibri"/>
        <family val="2"/>
      </rPr>
      <t>03</t>
    </r>
    <phoneticPr fontId="2" type="noConversion"/>
  </si>
  <si>
    <r>
      <t>0x080112</t>
    </r>
    <r>
      <rPr>
        <sz val="11"/>
        <color rgb="FFFF0000"/>
        <rFont val="Calibri"/>
        <family val="2"/>
      </rPr>
      <t>01</t>
    </r>
    <phoneticPr fontId="2" type="noConversion"/>
  </si>
  <si>
    <r>
      <t>0x08010E</t>
    </r>
    <r>
      <rPr>
        <sz val="11"/>
        <color rgb="FFFF0000"/>
        <rFont val="Calibri"/>
        <family val="2"/>
      </rPr>
      <t>01</t>
    </r>
    <phoneticPr fontId="2" type="noConversion"/>
  </si>
  <si>
    <r>
      <t>0x08010C</t>
    </r>
    <r>
      <rPr>
        <sz val="11"/>
        <color rgb="FFFF0000"/>
        <rFont val="Calibri"/>
        <family val="2"/>
      </rPr>
      <t>01</t>
    </r>
    <phoneticPr fontId="2" type="noConversion"/>
  </si>
  <si>
    <r>
      <t>0x080116</t>
    </r>
    <r>
      <rPr>
        <sz val="11"/>
        <color rgb="FFFF0000"/>
        <rFont val="Calibri"/>
        <family val="2"/>
      </rPr>
      <t>04</t>
    </r>
    <phoneticPr fontId="2" type="noConversion"/>
  </si>
  <si>
    <t>Blake</t>
    <phoneticPr fontId="2" type="noConversion"/>
  </si>
  <si>
    <t>Blake</t>
    <phoneticPr fontId="2" type="noConversion"/>
  </si>
  <si>
    <t>v09</t>
    <phoneticPr fontId="2" type="noConversion"/>
  </si>
  <si>
    <r>
      <t>0x08012B</t>
    </r>
    <r>
      <rPr>
        <sz val="11"/>
        <color rgb="FFFF0000"/>
        <rFont val="Calibri"/>
        <family val="2"/>
      </rPr>
      <t>06</t>
    </r>
    <phoneticPr fontId="2" type="noConversion"/>
  </si>
  <si>
    <t>v06</t>
    <phoneticPr fontId="2" type="noConversion"/>
  </si>
  <si>
    <r>
      <t>0x080124</t>
    </r>
    <r>
      <rPr>
        <sz val="11"/>
        <color rgb="FFFF0000"/>
        <rFont val="Calibri"/>
        <family val="2"/>
      </rPr>
      <t>09</t>
    </r>
    <phoneticPr fontId="2" type="noConversion"/>
  </si>
  <si>
    <t>v09</t>
    <phoneticPr fontId="2" type="noConversion"/>
  </si>
  <si>
    <r>
      <t>0x080104</t>
    </r>
    <r>
      <rPr>
        <sz val="11"/>
        <color rgb="FFFF0000"/>
        <rFont val="Calibri"/>
        <family val="2"/>
      </rPr>
      <t>09</t>
    </r>
    <phoneticPr fontId="2" type="noConversion"/>
  </si>
  <si>
    <t>v09</t>
    <phoneticPr fontId="2" type="noConversion"/>
  </si>
  <si>
    <r>
      <rPr>
        <sz val="12"/>
        <color rgb="FFFF0000"/>
        <rFont val="Calibri"/>
        <family val="2"/>
      </rPr>
      <t xml:space="preserve">R56 </t>
    </r>
    <r>
      <rPr>
        <sz val="12"/>
        <color theme="1"/>
        <rFont val="Calibri"/>
        <family val="2"/>
      </rPr>
      <t>release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</si>
</sst>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scheme val="minor"/>
    </font>
    <font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新細明體"/>
      <family val="2"/>
      <scheme val="minor"/>
    </font>
    <font>
      <sz val="12"/>
      <color theme="0" tint="-0.249977111117893"/>
      <name val="Calibri"/>
      <family val="2"/>
    </font>
    <font>
      <sz val="11"/>
      <color rgb="FF000000"/>
      <name val="細明體"/>
      <family val="3"/>
      <charset val="136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2"/>
      <color theme="0" tint="-0.34998626667073579"/>
      <name val="Calibri"/>
      <family val="2"/>
    </font>
    <font>
      <u/>
      <sz val="11"/>
      <color theme="0" tint="-0.499984740745262"/>
      <name val="Calibri"/>
      <family val="2"/>
    </font>
    <font>
      <sz val="12"/>
      <color theme="0" tint="-0.49998474074526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0" fillId="0" borderId="0"/>
    <xf numFmtId="0" fontId="9" fillId="0" borderId="0"/>
  </cellStyleXfs>
  <cellXfs count="45">
    <xf numFmtId="0" fontId="0" fillId="0" borderId="0" xfId="0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4" borderId="4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9" fillId="0" borderId="0" xfId="3"/>
    <xf numFmtId="0" fontId="3" fillId="7" borderId="2" xfId="3" applyFont="1" applyFill="1" applyBorder="1" applyAlignment="1">
      <alignment horizontal="center"/>
    </xf>
    <xf numFmtId="0" fontId="3" fillId="3" borderId="2" xfId="3" applyFont="1" applyFill="1" applyBorder="1" applyAlignment="1">
      <alignment horizontal="center"/>
    </xf>
    <xf numFmtId="0" fontId="3" fillId="6" borderId="2" xfId="3" applyFont="1" applyFill="1" applyBorder="1" applyAlignment="1">
      <alignment horizontal="center"/>
    </xf>
    <xf numFmtId="0" fontId="3" fillId="5" borderId="3" xfId="3" applyFont="1" applyFill="1" applyBorder="1" applyAlignment="1">
      <alignment horizontal="center"/>
    </xf>
    <xf numFmtId="0" fontId="1" fillId="9" borderId="1" xfId="3" applyFont="1" applyFill="1" applyBorder="1" applyAlignment="1">
      <alignment horizontal="center" vertical="center"/>
    </xf>
    <xf numFmtId="0" fontId="1" fillId="9" borderId="1" xfId="3" applyFont="1" applyFill="1" applyBorder="1" applyAlignment="1">
      <alignment horizontal="center" vertical="center" wrapText="1"/>
    </xf>
    <xf numFmtId="0" fontId="4" fillId="0" borderId="0" xfId="3" applyFont="1"/>
    <xf numFmtId="14" fontId="4" fillId="0" borderId="0" xfId="3" applyNumberFormat="1" applyFont="1"/>
    <xf numFmtId="0" fontId="15" fillId="9" borderId="1" xfId="3" applyFont="1" applyFill="1" applyBorder="1" applyAlignment="1">
      <alignment horizontal="center" vertical="center" wrapText="1"/>
    </xf>
    <xf numFmtId="0" fontId="9" fillId="0" borderId="0" xfId="3" applyAlignment="1">
      <alignment horizontal="center"/>
    </xf>
    <xf numFmtId="0" fontId="0" fillId="0" borderId="0" xfId="3" applyFont="1"/>
    <xf numFmtId="0" fontId="10" fillId="0" borderId="0" xfId="3" applyFont="1"/>
    <xf numFmtId="0" fontId="11" fillId="10" borderId="1" xfId="1" applyFont="1" applyFill="1" applyBorder="1" applyAlignment="1">
      <alignment horizontal="center" vertical="center" wrapText="1"/>
    </xf>
    <xf numFmtId="0" fontId="11" fillId="8" borderId="1" xfId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6" fillId="11" borderId="1" xfId="3" applyFont="1" applyFill="1" applyBorder="1" applyAlignment="1">
      <alignment horizontal="center" vertical="center"/>
    </xf>
    <xf numFmtId="14" fontId="6" fillId="11" borderId="1" xfId="3" applyNumberFormat="1" applyFont="1" applyFill="1" applyBorder="1" applyAlignment="1">
      <alignment horizontal="center" vertical="center"/>
    </xf>
    <xf numFmtId="14" fontId="6" fillId="14" borderId="1" xfId="3" applyNumberFormat="1" applyFont="1" applyFill="1" applyBorder="1" applyAlignment="1">
      <alignment horizontal="center" vertical="center"/>
    </xf>
    <xf numFmtId="14" fontId="6" fillId="0" borderId="1" xfId="3" applyNumberFormat="1" applyFont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4" fillId="6" borderId="1" xfId="3" applyFont="1" applyFill="1" applyBorder="1" applyAlignment="1">
      <alignment horizontal="center"/>
    </xf>
    <xf numFmtId="0" fontId="4" fillId="3" borderId="1" xfId="3" applyFont="1" applyFill="1" applyBorder="1" applyAlignment="1">
      <alignment horizontal="center" vertical="center"/>
    </xf>
    <xf numFmtId="14" fontId="1" fillId="11" borderId="1" xfId="3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14" fontId="6" fillId="0" borderId="1" xfId="3" applyNumberFormat="1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14" fontId="1" fillId="0" borderId="1" xfId="3" applyNumberFormat="1" applyFont="1" applyFill="1" applyBorder="1" applyAlignment="1">
      <alignment horizontal="center" vertical="center"/>
    </xf>
    <xf numFmtId="14" fontId="6" fillId="0" borderId="1" xfId="3" applyNumberFormat="1" applyFont="1" applyFill="1" applyBorder="1" applyAlignment="1">
      <alignment horizontal="center" vertical="center" wrapText="1"/>
    </xf>
    <xf numFmtId="0" fontId="6" fillId="15" borderId="1" xfId="3" applyFont="1" applyFill="1" applyBorder="1" applyAlignment="1">
      <alignment horizontal="center" vertical="center"/>
    </xf>
    <xf numFmtId="14" fontId="6" fillId="15" borderId="1" xfId="3" applyNumberFormat="1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5" fillId="4" borderId="1" xfId="3" applyFont="1" applyFill="1" applyBorder="1" applyAlignment="1">
      <alignment horizontal="center" vertical="center"/>
    </xf>
    <xf numFmtId="14" fontId="6" fillId="0" borderId="1" xfId="3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14" fontId="6" fillId="13" borderId="1" xfId="3" applyNumberFormat="1" applyFont="1" applyFill="1" applyBorder="1" applyAlignment="1">
      <alignment horizontal="center" vertical="center"/>
    </xf>
    <xf numFmtId="14" fontId="1" fillId="13" borderId="1" xfId="3" applyNumberFormat="1" applyFont="1" applyFill="1" applyBorder="1" applyAlignment="1">
      <alignment horizontal="center" vertical="center"/>
    </xf>
    <xf numFmtId="0" fontId="4" fillId="12" borderId="0" xfId="3" applyFont="1" applyFill="1" applyAlignment="1">
      <alignment horizontal="center"/>
    </xf>
  </cellXfs>
  <cellStyles count="4">
    <cellStyle name="Normal 2 2" xfId="2"/>
    <cellStyle name="一般" xfId="0" builtinId="0"/>
    <cellStyle name="一般 2" xfId="3"/>
    <cellStyle name="一般 3" xfId="1"/>
  </cellStyles>
  <dxfs count="0"/>
  <tableStyles count="0" defaultTableStyle="TableStyleMedium2" defaultPivotStyle="Pivot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179292</xdr:colOff>
      <xdr:row>2</xdr:row>
      <xdr:rowOff>78441</xdr:rowOff>
    </xdr:from>
    <xdr:ext cx="3185913" cy="775447"/>
    <xdr:pic>
      <xdr:nvPicPr>
        <xdr:cNvPr id="2" name="圖片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" r="1790" b="6666"/>
        <a:stretch/>
      </xdr:blipFill>
      <xdr:spPr bwMode="auto">
        <a:xfrm>
          <a:off x="727932" y="284181"/>
          <a:ext cx="3185913" cy="775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workbookViewId="0">
      <selection activeCell="D21" sqref="D21"/>
    </sheetView>
  </sheetViews>
  <sheetFormatPr defaultRowHeight="17" x14ac:dyDescent="0.4"/>
  <cols>
    <col min="2" max="2" width="19.36328125" customWidth="1"/>
    <col min="4" max="4" width="91.90625" customWidth="1"/>
  </cols>
  <sheetData>
    <row r="4" spans="2:4" ht="34" x14ac:dyDescent="0.4">
      <c r="B4" s="1">
        <v>42937</v>
      </c>
      <c r="C4" s="2" t="s">
        <v>4</v>
      </c>
      <c r="D4" s="3" t="s">
        <v>5</v>
      </c>
    </row>
    <row r="5" spans="2:4" x14ac:dyDescent="0.4">
      <c r="B5" s="1">
        <v>42941</v>
      </c>
      <c r="C5" s="2" t="s">
        <v>6</v>
      </c>
      <c r="D5" s="2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O66"/>
  <sheetViews>
    <sheetView tabSelected="1" topLeftCell="B1" zoomScale="70" zoomScaleNormal="70" workbookViewId="0">
      <pane ySplit="8" topLeftCell="A9" activePane="bottomLeft" state="frozen"/>
      <selection pane="bottomLeft" activeCell="I4" sqref="I4"/>
    </sheetView>
  </sheetViews>
  <sheetFormatPr defaultColWidth="8.90625" defaultRowHeight="17" x14ac:dyDescent="0.4"/>
  <cols>
    <col min="1" max="1" width="4.90625" style="6" customWidth="1"/>
    <col min="2" max="2" width="8.90625" style="6" customWidth="1"/>
    <col min="3" max="3" width="22.453125" style="6" customWidth="1"/>
    <col min="4" max="4" width="20.453125" style="18" customWidth="1"/>
    <col min="5" max="6" width="20.6328125" style="6" customWidth="1"/>
    <col min="7" max="9" width="10.90625" style="6" customWidth="1"/>
    <col min="10" max="10" width="60.90625" style="6" customWidth="1"/>
    <col min="11" max="12" width="12.6328125" style="6" customWidth="1"/>
    <col min="13" max="13" width="26.08984375" style="6" customWidth="1"/>
    <col min="14" max="14" width="17.08984375" style="6" bestFit="1" customWidth="1"/>
    <col min="15" max="16384" width="8.90625" style="6"/>
  </cols>
  <sheetData>
    <row r="1" spans="2:14" ht="17.5" thickBot="1" x14ac:dyDescent="0.45"/>
    <row r="2" spans="2:14" x14ac:dyDescent="0.4">
      <c r="B2" s="4" t="s">
        <v>164</v>
      </c>
      <c r="C2" s="5"/>
    </row>
    <row r="3" spans="2:14" x14ac:dyDescent="0.4">
      <c r="B3" s="7" t="s">
        <v>101</v>
      </c>
      <c r="C3" s="5"/>
    </row>
    <row r="4" spans="2:14" x14ac:dyDescent="0.4">
      <c r="B4" s="8" t="s">
        <v>102</v>
      </c>
      <c r="C4" s="5"/>
      <c r="I4" s="17"/>
      <c r="K4" s="44" t="s">
        <v>9</v>
      </c>
      <c r="L4" s="44"/>
      <c r="N4" s="16"/>
    </row>
    <row r="5" spans="2:14" x14ac:dyDescent="0.4">
      <c r="B5" s="9" t="s">
        <v>103</v>
      </c>
      <c r="C5" s="5"/>
      <c r="K5" s="13" t="s">
        <v>246</v>
      </c>
      <c r="L5" s="14">
        <v>43340</v>
      </c>
    </row>
    <row r="6" spans="2:14" ht="17.5" thickBot="1" x14ac:dyDescent="0.45">
      <c r="B6" s="10" t="s">
        <v>104</v>
      </c>
      <c r="C6" s="5"/>
      <c r="K6" s="13" t="s">
        <v>10</v>
      </c>
      <c r="L6" s="13"/>
    </row>
    <row r="7" spans="2:14" ht="17.5" thickBot="1" x14ac:dyDescent="0.45">
      <c r="K7" s="13">
        <f>COUNTA(K9:K54)</f>
        <v>17</v>
      </c>
      <c r="L7" s="13">
        <f>COUNTA(L9:L55)</f>
        <v>36</v>
      </c>
      <c r="M7" s="6">
        <f>COUNTA(M9:M54)</f>
        <v>3</v>
      </c>
      <c r="N7" s="6">
        <f>COUNTA(N9:N55)</f>
        <v>47</v>
      </c>
    </row>
    <row r="8" spans="2:14" ht="30" customHeight="1" thickBot="1" x14ac:dyDescent="0.45">
      <c r="B8" s="11" t="s">
        <v>11</v>
      </c>
      <c r="C8" s="11" t="s">
        <v>190</v>
      </c>
      <c r="D8" s="12" t="s">
        <v>117</v>
      </c>
      <c r="E8" s="12" t="s">
        <v>118</v>
      </c>
      <c r="F8" s="12" t="s">
        <v>119</v>
      </c>
      <c r="G8" s="19" t="s">
        <v>12</v>
      </c>
      <c r="H8" s="19" t="s">
        <v>13</v>
      </c>
      <c r="I8" s="19" t="s">
        <v>14</v>
      </c>
      <c r="J8" s="20" t="s">
        <v>15</v>
      </c>
      <c r="K8" s="15" t="s">
        <v>97</v>
      </c>
      <c r="L8" s="15" t="s">
        <v>98</v>
      </c>
      <c r="M8" s="19" t="s">
        <v>88</v>
      </c>
      <c r="N8" s="17" t="s">
        <v>143</v>
      </c>
    </row>
    <row r="9" spans="2:14" ht="20.149999999999999" customHeight="1" thickBot="1" x14ac:dyDescent="0.45">
      <c r="B9" s="21">
        <v>10</v>
      </c>
      <c r="C9" s="27" t="s">
        <v>174</v>
      </c>
      <c r="D9" s="23" t="s">
        <v>207</v>
      </c>
      <c r="E9" s="23" t="s">
        <v>168</v>
      </c>
      <c r="F9" s="24">
        <v>43068</v>
      </c>
      <c r="G9" s="24" t="s">
        <v>26</v>
      </c>
      <c r="H9" s="24" t="s">
        <v>96</v>
      </c>
      <c r="I9" s="24" t="s">
        <v>25</v>
      </c>
      <c r="J9" s="24" t="s">
        <v>37</v>
      </c>
      <c r="K9" s="24" t="s">
        <v>169</v>
      </c>
      <c r="L9" s="24" t="s">
        <v>169</v>
      </c>
      <c r="M9" s="24"/>
      <c r="N9" s="6">
        <f>COUNTA(K9:L9)</f>
        <v>2</v>
      </c>
    </row>
    <row r="10" spans="2:14" ht="20.149999999999999" customHeight="1" thickBot="1" x14ac:dyDescent="0.45">
      <c r="B10" s="21">
        <v>15</v>
      </c>
      <c r="C10" s="22" t="s">
        <v>46</v>
      </c>
      <c r="D10" s="23" t="s">
        <v>206</v>
      </c>
      <c r="E10" s="23" t="s">
        <v>173</v>
      </c>
      <c r="F10" s="24">
        <v>43098</v>
      </c>
      <c r="G10" s="24" t="s">
        <v>26</v>
      </c>
      <c r="H10" s="24" t="s">
        <v>26</v>
      </c>
      <c r="I10" s="24" t="s">
        <v>25</v>
      </c>
      <c r="J10" s="24" t="s">
        <v>47</v>
      </c>
      <c r="K10" s="24"/>
      <c r="L10" s="24" t="s">
        <v>182</v>
      </c>
      <c r="M10" s="26"/>
      <c r="N10" s="6">
        <f>COUNTA(K10:L10)</f>
        <v>1</v>
      </c>
    </row>
    <row r="11" spans="2:14" ht="20.149999999999999" hidden="1" customHeight="1" thickBot="1" x14ac:dyDescent="0.45">
      <c r="B11" s="21">
        <v>3</v>
      </c>
      <c r="C11" s="29" t="s">
        <v>23</v>
      </c>
      <c r="D11" s="23" t="s">
        <v>225</v>
      </c>
      <c r="E11" s="23" t="s">
        <v>86</v>
      </c>
      <c r="F11" s="24">
        <v>42944</v>
      </c>
      <c r="G11" s="24" t="s">
        <v>19</v>
      </c>
      <c r="H11" s="24" t="s">
        <v>18</v>
      </c>
      <c r="I11" s="24" t="s">
        <v>18</v>
      </c>
      <c r="J11" s="24" t="s">
        <v>165</v>
      </c>
      <c r="K11" s="24"/>
      <c r="L11" s="24"/>
      <c r="M11" s="26"/>
      <c r="N11" s="6">
        <f>COUNTA(K11:L11)</f>
        <v>0</v>
      </c>
    </row>
    <row r="12" spans="2:14" ht="20.149999999999999" customHeight="1" thickBot="1" x14ac:dyDescent="0.45">
      <c r="B12" s="33">
        <v>24</v>
      </c>
      <c r="C12" s="22" t="s">
        <v>145</v>
      </c>
      <c r="D12" s="36" t="s">
        <v>242</v>
      </c>
      <c r="E12" s="36" t="s">
        <v>237</v>
      </c>
      <c r="F12" s="37">
        <v>43313</v>
      </c>
      <c r="G12" s="37" t="s">
        <v>26</v>
      </c>
      <c r="H12" s="37" t="s">
        <v>26</v>
      </c>
      <c r="I12" s="37" t="s">
        <v>25</v>
      </c>
      <c r="J12" s="37" t="s">
        <v>133</v>
      </c>
      <c r="K12" s="32" t="s">
        <v>243</v>
      </c>
      <c r="L12" s="32" t="s">
        <v>243</v>
      </c>
      <c r="M12" s="24"/>
      <c r="N12" s="6">
        <f>COUNTA(K12:L12)</f>
        <v>2</v>
      </c>
    </row>
    <row r="13" spans="2:14" ht="20.149999999999999" customHeight="1" thickBot="1" x14ac:dyDescent="0.45">
      <c r="B13" s="21" t="s">
        <v>111</v>
      </c>
      <c r="C13" s="22" t="s">
        <v>75</v>
      </c>
      <c r="D13" s="23" t="s">
        <v>227</v>
      </c>
      <c r="E13" s="23" t="s">
        <v>30</v>
      </c>
      <c r="F13" s="24">
        <v>42934</v>
      </c>
      <c r="G13" s="24" t="s">
        <v>26</v>
      </c>
      <c r="H13" s="24" t="s">
        <v>26</v>
      </c>
      <c r="I13" s="24" t="s">
        <v>25</v>
      </c>
      <c r="J13" s="24" t="s">
        <v>76</v>
      </c>
      <c r="K13" s="24"/>
      <c r="L13" s="30" t="s">
        <v>28</v>
      </c>
      <c r="M13" s="26"/>
      <c r="N13" s="6">
        <f>COUNTA(K13:L13)</f>
        <v>1</v>
      </c>
    </row>
    <row r="14" spans="2:14" ht="20.149999999999999" customHeight="1" thickBot="1" x14ac:dyDescent="0.45">
      <c r="B14" s="21">
        <v>4</v>
      </c>
      <c r="C14" s="27" t="s">
        <v>175</v>
      </c>
      <c r="D14" s="31" t="s">
        <v>244</v>
      </c>
      <c r="E14" s="31" t="s">
        <v>238</v>
      </c>
      <c r="F14" s="32">
        <v>43272</v>
      </c>
      <c r="G14" s="32" t="s">
        <v>19</v>
      </c>
      <c r="H14" s="32" t="s">
        <v>18</v>
      </c>
      <c r="I14" s="32" t="s">
        <v>18</v>
      </c>
      <c r="J14" s="32" t="s">
        <v>27</v>
      </c>
      <c r="K14" s="25" t="s">
        <v>245</v>
      </c>
      <c r="L14" s="25" t="s">
        <v>239</v>
      </c>
      <c r="M14" s="24"/>
      <c r="N14" s="6">
        <f>COUNTA(K14:L14)</f>
        <v>2</v>
      </c>
    </row>
    <row r="15" spans="2:14" ht="20.149999999999999" hidden="1" customHeight="1" thickBot="1" x14ac:dyDescent="0.45">
      <c r="B15" s="21">
        <v>7</v>
      </c>
      <c r="C15" s="28" t="s">
        <v>32</v>
      </c>
      <c r="D15" s="23" t="s">
        <v>223</v>
      </c>
      <c r="E15" s="23" t="s">
        <v>93</v>
      </c>
      <c r="F15" s="24">
        <v>42948</v>
      </c>
      <c r="G15" s="24" t="s">
        <v>25</v>
      </c>
      <c r="H15" s="24" t="s">
        <v>26</v>
      </c>
      <c r="I15" s="24" t="s">
        <v>25</v>
      </c>
      <c r="J15" s="24" t="s">
        <v>34</v>
      </c>
      <c r="K15" s="24"/>
      <c r="L15" s="24"/>
      <c r="M15" s="26"/>
      <c r="N15" s="6">
        <f>COUNTA(K15:L15)</f>
        <v>0</v>
      </c>
    </row>
    <row r="16" spans="2:14" ht="20.149999999999999" customHeight="1" thickBot="1" x14ac:dyDescent="0.45">
      <c r="B16" s="21" t="s">
        <v>105</v>
      </c>
      <c r="C16" s="22" t="s">
        <v>1</v>
      </c>
      <c r="D16" s="36" t="s">
        <v>210</v>
      </c>
      <c r="E16" s="36" t="s">
        <v>155</v>
      </c>
      <c r="F16" s="37">
        <v>43021</v>
      </c>
      <c r="G16" s="37" t="s">
        <v>26</v>
      </c>
      <c r="H16" s="37" t="s">
        <v>26</v>
      </c>
      <c r="I16" s="37" t="s">
        <v>25</v>
      </c>
      <c r="J16" s="37" t="s">
        <v>153</v>
      </c>
      <c r="K16" s="24"/>
      <c r="L16" s="24" t="s">
        <v>99</v>
      </c>
      <c r="M16" s="26"/>
      <c r="N16" s="6">
        <f>COUNTA(K16:L16)</f>
        <v>1</v>
      </c>
    </row>
    <row r="17" spans="2:14" ht="20.149999999999999" customHeight="1" thickBot="1" x14ac:dyDescent="0.45">
      <c r="B17" s="21">
        <v>11</v>
      </c>
      <c r="C17" s="22" t="s">
        <v>132</v>
      </c>
      <c r="D17" s="23" t="s">
        <v>214</v>
      </c>
      <c r="E17" s="23" t="s">
        <v>33</v>
      </c>
      <c r="F17" s="24">
        <v>42979</v>
      </c>
      <c r="G17" s="24" t="s">
        <v>26</v>
      </c>
      <c r="H17" s="24" t="s">
        <v>140</v>
      </c>
      <c r="I17" s="24" t="s">
        <v>25</v>
      </c>
      <c r="J17" s="24" t="s">
        <v>39</v>
      </c>
      <c r="K17" s="24"/>
      <c r="L17" s="24" t="s">
        <v>134</v>
      </c>
      <c r="M17" s="40"/>
      <c r="N17" s="6">
        <f>COUNTA(K17:L17)</f>
        <v>1</v>
      </c>
    </row>
    <row r="18" spans="2:14" ht="20.149999999999999" customHeight="1" thickBot="1" x14ac:dyDescent="0.45">
      <c r="B18" s="21">
        <v>11</v>
      </c>
      <c r="C18" s="22" t="s">
        <v>159</v>
      </c>
      <c r="D18" s="23"/>
      <c r="E18" s="23"/>
      <c r="F18" s="24"/>
      <c r="G18" s="42" t="s">
        <v>19</v>
      </c>
      <c r="H18" s="42" t="s">
        <v>141</v>
      </c>
      <c r="I18" s="42" t="s">
        <v>18</v>
      </c>
      <c r="J18" s="24" t="s">
        <v>39</v>
      </c>
      <c r="K18" s="24" t="s">
        <v>130</v>
      </c>
      <c r="L18" s="24"/>
      <c r="M18" s="42" t="s">
        <v>142</v>
      </c>
      <c r="N18" s="6">
        <f>COUNTA(K18:L18)</f>
        <v>1</v>
      </c>
    </row>
    <row r="19" spans="2:14" ht="20.149999999999999" hidden="1" customHeight="1" thickBot="1" x14ac:dyDescent="0.45">
      <c r="B19" s="21" t="s">
        <v>106</v>
      </c>
      <c r="C19" s="22" t="s">
        <v>70</v>
      </c>
      <c r="D19" s="23" t="s">
        <v>232</v>
      </c>
      <c r="E19" s="23" t="s">
        <v>33</v>
      </c>
      <c r="F19" s="24">
        <v>42891</v>
      </c>
      <c r="G19" s="24" t="s">
        <v>26</v>
      </c>
      <c r="H19" s="24" t="s">
        <v>26</v>
      </c>
      <c r="I19" s="24" t="s">
        <v>25</v>
      </c>
      <c r="J19" s="24" t="s">
        <v>34</v>
      </c>
      <c r="K19" s="24"/>
      <c r="L19" s="24"/>
      <c r="M19" s="24"/>
      <c r="N19" s="6">
        <f>COUNTA(K19:L19)</f>
        <v>0</v>
      </c>
    </row>
    <row r="20" spans="2:14" ht="20.149999999999999" hidden="1" customHeight="1" thickBot="1" x14ac:dyDescent="0.45">
      <c r="B20" s="21" t="s">
        <v>107</v>
      </c>
      <c r="C20" s="39" t="s">
        <v>71</v>
      </c>
      <c r="D20" s="23" t="s">
        <v>235</v>
      </c>
      <c r="E20" s="23" t="s">
        <v>30</v>
      </c>
      <c r="F20" s="24">
        <v>42859</v>
      </c>
      <c r="G20" s="24" t="s">
        <v>26</v>
      </c>
      <c r="H20" s="24" t="s">
        <v>26</v>
      </c>
      <c r="I20" s="24" t="s">
        <v>26</v>
      </c>
      <c r="J20" s="24" t="s">
        <v>152</v>
      </c>
      <c r="K20" s="24"/>
      <c r="L20" s="24"/>
      <c r="M20" s="24"/>
      <c r="N20" s="6">
        <f>COUNTA(K20:L20)</f>
        <v>0</v>
      </c>
    </row>
    <row r="21" spans="2:14" ht="20.149999999999999" customHeight="1" thickBot="1" x14ac:dyDescent="0.45">
      <c r="B21" s="21">
        <v>25</v>
      </c>
      <c r="C21" s="28" t="s">
        <v>90</v>
      </c>
      <c r="D21" s="23" t="s">
        <v>200</v>
      </c>
      <c r="E21" s="23" t="s">
        <v>33</v>
      </c>
      <c r="F21" s="24">
        <v>43179</v>
      </c>
      <c r="G21" s="24" t="s">
        <v>95</v>
      </c>
      <c r="H21" s="24" t="s">
        <v>26</v>
      </c>
      <c r="I21" s="24" t="s">
        <v>25</v>
      </c>
      <c r="J21" s="24" t="s">
        <v>91</v>
      </c>
      <c r="K21" s="24"/>
      <c r="L21" s="24" t="s">
        <v>28</v>
      </c>
      <c r="M21" s="26"/>
      <c r="N21" s="6">
        <f>COUNTA(K21:L21)</f>
        <v>1</v>
      </c>
    </row>
    <row r="22" spans="2:14" ht="20.149999999999999" hidden="1" customHeight="1" thickBot="1" x14ac:dyDescent="0.45">
      <c r="B22" s="21" t="s">
        <v>109</v>
      </c>
      <c r="C22" s="22" t="s">
        <v>73</v>
      </c>
      <c r="D22" s="23" t="s">
        <v>234</v>
      </c>
      <c r="E22" s="23" t="s">
        <v>30</v>
      </c>
      <c r="F22" s="24">
        <v>42864</v>
      </c>
      <c r="G22" s="24" t="s">
        <v>26</v>
      </c>
      <c r="H22" s="24" t="s">
        <v>26</v>
      </c>
      <c r="I22" s="24" t="s">
        <v>25</v>
      </c>
      <c r="J22" s="24" t="s">
        <v>91</v>
      </c>
      <c r="K22" s="24"/>
      <c r="L22" s="24"/>
      <c r="M22" s="24"/>
      <c r="N22" s="6">
        <f>COUNTA(K22:L22)</f>
        <v>0</v>
      </c>
    </row>
    <row r="23" spans="2:14" ht="20.149999999999999" customHeight="1" thickBot="1" x14ac:dyDescent="0.45">
      <c r="B23" s="21">
        <v>25</v>
      </c>
      <c r="C23" s="28" t="s">
        <v>90</v>
      </c>
      <c r="D23" s="23"/>
      <c r="E23" s="23"/>
      <c r="F23" s="24"/>
      <c r="G23" s="42" t="s">
        <v>191</v>
      </c>
      <c r="H23" s="42" t="s">
        <v>19</v>
      </c>
      <c r="I23" s="42" t="s">
        <v>18</v>
      </c>
      <c r="J23" s="24" t="s">
        <v>91</v>
      </c>
      <c r="K23" s="24" t="s">
        <v>28</v>
      </c>
      <c r="L23" s="24"/>
      <c r="M23" s="42" t="s">
        <v>142</v>
      </c>
      <c r="N23" s="6">
        <f>COUNTA(K23:L23)</f>
        <v>1</v>
      </c>
    </row>
    <row r="24" spans="2:14" ht="20.149999999999999" customHeight="1" thickBot="1" x14ac:dyDescent="0.45">
      <c r="B24" s="21">
        <v>8</v>
      </c>
      <c r="C24" s="39" t="s">
        <v>0</v>
      </c>
      <c r="D24" s="23" t="s">
        <v>222</v>
      </c>
      <c r="E24" s="23" t="s">
        <v>30</v>
      </c>
      <c r="F24" s="24">
        <v>42949</v>
      </c>
      <c r="G24" s="24" t="s">
        <v>26</v>
      </c>
      <c r="H24" s="24" t="s">
        <v>26</v>
      </c>
      <c r="I24" s="24" t="s">
        <v>26</v>
      </c>
      <c r="J24" s="24" t="s">
        <v>195</v>
      </c>
      <c r="K24" s="24"/>
      <c r="L24" s="30" t="s">
        <v>100</v>
      </c>
      <c r="M24" s="25" t="s">
        <v>194</v>
      </c>
      <c r="N24" s="6">
        <f>COUNTA(K24:L24)</f>
        <v>1</v>
      </c>
    </row>
    <row r="25" spans="2:14" ht="20.149999999999999" customHeight="1" thickBot="1" x14ac:dyDescent="0.45">
      <c r="B25" s="21">
        <v>29</v>
      </c>
      <c r="C25" s="39" t="s">
        <v>137</v>
      </c>
      <c r="D25" s="31" t="s">
        <v>213</v>
      </c>
      <c r="E25" s="31" t="s">
        <v>135</v>
      </c>
      <c r="F25" s="32">
        <v>42991</v>
      </c>
      <c r="G25" s="32" t="s">
        <v>19</v>
      </c>
      <c r="H25" s="32" t="s">
        <v>19</v>
      </c>
      <c r="I25" s="32" t="s">
        <v>19</v>
      </c>
      <c r="J25" s="32" t="s">
        <v>136</v>
      </c>
      <c r="K25" s="24"/>
      <c r="L25" s="24" t="s">
        <v>138</v>
      </c>
      <c r="M25" s="26"/>
      <c r="N25" s="6">
        <f>COUNTA(K25:L25)</f>
        <v>1</v>
      </c>
    </row>
    <row r="26" spans="2:14" ht="20.149999999999999" hidden="1" customHeight="1" thickBot="1" x14ac:dyDescent="0.45">
      <c r="B26" s="21">
        <v>12</v>
      </c>
      <c r="C26" s="22" t="s">
        <v>40</v>
      </c>
      <c r="D26" s="23" t="s">
        <v>233</v>
      </c>
      <c r="E26" s="23" t="s">
        <v>33</v>
      </c>
      <c r="F26" s="24">
        <v>42866</v>
      </c>
      <c r="G26" s="24" t="s">
        <v>26</v>
      </c>
      <c r="H26" s="24" t="s">
        <v>26</v>
      </c>
      <c r="I26" s="24" t="s">
        <v>25</v>
      </c>
      <c r="J26" s="24" t="s">
        <v>41</v>
      </c>
      <c r="K26" s="24"/>
      <c r="L26" s="24"/>
      <c r="M26" s="26"/>
      <c r="N26" s="6">
        <f>COUNTA(K26:L26)</f>
        <v>0</v>
      </c>
    </row>
    <row r="27" spans="2:14" ht="20.149999999999999" hidden="1" customHeight="1" thickBot="1" x14ac:dyDescent="0.45">
      <c r="B27" s="21">
        <v>13</v>
      </c>
      <c r="C27" s="22" t="s">
        <v>42</v>
      </c>
      <c r="D27" s="23" t="s">
        <v>228</v>
      </c>
      <c r="E27" s="23" t="s">
        <v>33</v>
      </c>
      <c r="F27" s="24">
        <v>42934</v>
      </c>
      <c r="G27" s="24" t="s">
        <v>26</v>
      </c>
      <c r="H27" s="24" t="s">
        <v>26</v>
      </c>
      <c r="I27" s="24" t="s">
        <v>25</v>
      </c>
      <c r="J27" s="24" t="s">
        <v>43</v>
      </c>
      <c r="K27" s="24"/>
      <c r="L27" s="24"/>
      <c r="M27" s="26"/>
      <c r="N27" s="6">
        <f>COUNTA(K27:L27)</f>
        <v>0</v>
      </c>
    </row>
    <row r="28" spans="2:14" ht="20.149999999999999" customHeight="1" thickBot="1" x14ac:dyDescent="0.45">
      <c r="B28" s="21">
        <v>17</v>
      </c>
      <c r="C28" s="22" t="s">
        <v>50</v>
      </c>
      <c r="D28" s="23" t="s">
        <v>215</v>
      </c>
      <c r="E28" s="23" t="s">
        <v>36</v>
      </c>
      <c r="F28" s="24">
        <v>42963</v>
      </c>
      <c r="G28" s="24" t="s">
        <v>26</v>
      </c>
      <c r="H28" s="24" t="s">
        <v>26</v>
      </c>
      <c r="I28" s="24" t="s">
        <v>25</v>
      </c>
      <c r="J28" s="24" t="s">
        <v>51</v>
      </c>
      <c r="K28" s="24"/>
      <c r="L28" s="30" t="s">
        <v>124</v>
      </c>
      <c r="M28" s="26"/>
      <c r="N28" s="6">
        <f>COUNTA(K28:L28)</f>
        <v>1</v>
      </c>
    </row>
    <row r="29" spans="2:14" ht="20.149999999999999" customHeight="1" thickBot="1" x14ac:dyDescent="0.45">
      <c r="B29" s="21">
        <v>14</v>
      </c>
      <c r="C29" s="22" t="s">
        <v>44</v>
      </c>
      <c r="D29" s="23" t="s">
        <v>216</v>
      </c>
      <c r="E29" s="23" t="s">
        <v>24</v>
      </c>
      <c r="F29" s="24">
        <v>42963</v>
      </c>
      <c r="G29" s="24" t="s">
        <v>26</v>
      </c>
      <c r="H29" s="24" t="s">
        <v>26</v>
      </c>
      <c r="I29" s="24" t="s">
        <v>25</v>
      </c>
      <c r="J29" s="24" t="s">
        <v>45</v>
      </c>
      <c r="K29" s="24"/>
      <c r="L29" s="24" t="s">
        <v>125</v>
      </c>
      <c r="M29" s="26"/>
      <c r="N29" s="6">
        <f>COUNTA(K29:L29)</f>
        <v>1</v>
      </c>
    </row>
    <row r="30" spans="2:14" ht="20.149999999999999" customHeight="1" thickBot="1" x14ac:dyDescent="0.45">
      <c r="B30" s="21">
        <v>2</v>
      </c>
      <c r="C30" s="29" t="s">
        <v>160</v>
      </c>
      <c r="D30" s="23" t="s">
        <v>201</v>
      </c>
      <c r="E30" s="23" t="s">
        <v>17</v>
      </c>
      <c r="F30" s="24">
        <v>43179</v>
      </c>
      <c r="G30" s="24" t="s">
        <v>19</v>
      </c>
      <c r="H30" s="24" t="s">
        <v>18</v>
      </c>
      <c r="I30" s="24" t="s">
        <v>18</v>
      </c>
      <c r="J30" s="24" t="s">
        <v>22</v>
      </c>
      <c r="K30" s="30" t="s">
        <v>187</v>
      </c>
      <c r="L30" s="30" t="s">
        <v>187</v>
      </c>
      <c r="M30" s="26"/>
      <c r="N30" s="6">
        <f>COUNTA(K30:L30)</f>
        <v>2</v>
      </c>
    </row>
    <row r="31" spans="2:14" ht="20.149999999999999" customHeight="1" thickBot="1" x14ac:dyDescent="0.45">
      <c r="B31" s="21">
        <v>9</v>
      </c>
      <c r="C31" s="38" t="s">
        <v>35</v>
      </c>
      <c r="D31" s="23" t="s">
        <v>211</v>
      </c>
      <c r="E31" s="23" t="s">
        <v>154</v>
      </c>
      <c r="F31" s="24">
        <v>43020</v>
      </c>
      <c r="G31" s="24" t="s">
        <v>25</v>
      </c>
      <c r="H31" s="24" t="s">
        <v>25</v>
      </c>
      <c r="I31" s="24" t="s">
        <v>25</v>
      </c>
      <c r="J31" s="24" t="s">
        <v>165</v>
      </c>
      <c r="K31" s="24"/>
      <c r="L31" s="24" t="s">
        <v>156</v>
      </c>
      <c r="M31" s="26"/>
      <c r="N31" s="6">
        <f>COUNTA(K31:L31)</f>
        <v>1</v>
      </c>
    </row>
    <row r="32" spans="2:14" ht="20.149999999999999" customHeight="1" thickBot="1" x14ac:dyDescent="0.45">
      <c r="B32" s="21">
        <v>9</v>
      </c>
      <c r="C32" s="38" t="s">
        <v>176</v>
      </c>
      <c r="D32" s="23"/>
      <c r="E32" s="23"/>
      <c r="F32" s="24"/>
      <c r="G32" s="43" t="s">
        <v>126</v>
      </c>
      <c r="H32" s="43" t="s">
        <v>18</v>
      </c>
      <c r="I32" s="43" t="s">
        <v>18</v>
      </c>
      <c r="J32" s="24" t="s">
        <v>165</v>
      </c>
      <c r="K32" s="24" t="s">
        <v>156</v>
      </c>
      <c r="L32" s="24"/>
      <c r="M32" s="26"/>
      <c r="N32" s="6">
        <f>COUNTA(K32:L32)</f>
        <v>1</v>
      </c>
    </row>
    <row r="33" spans="2:14" ht="20.149999999999999" customHeight="1" thickBot="1" x14ac:dyDescent="0.45">
      <c r="B33" s="21">
        <v>26</v>
      </c>
      <c r="C33" s="22" t="s">
        <v>177</v>
      </c>
      <c r="D33" s="23" t="s">
        <v>202</v>
      </c>
      <c r="E33" s="23" t="s">
        <v>92</v>
      </c>
      <c r="F33" s="24">
        <v>43179</v>
      </c>
      <c r="G33" s="24" t="s">
        <v>129</v>
      </c>
      <c r="H33" s="24" t="s">
        <v>26</v>
      </c>
      <c r="I33" s="24" t="s">
        <v>25</v>
      </c>
      <c r="J33" s="24" t="s">
        <v>64</v>
      </c>
      <c r="K33" s="30" t="s">
        <v>100</v>
      </c>
      <c r="L33" s="30" t="s">
        <v>100</v>
      </c>
      <c r="M33" s="26"/>
      <c r="N33" s="6">
        <f>COUNTA(K33:L33)</f>
        <v>2</v>
      </c>
    </row>
    <row r="34" spans="2:14" ht="20.149999999999999" customHeight="1" thickBot="1" x14ac:dyDescent="0.45">
      <c r="B34" s="21" t="s">
        <v>108</v>
      </c>
      <c r="C34" s="22" t="s">
        <v>161</v>
      </c>
      <c r="D34" s="23" t="s">
        <v>224</v>
      </c>
      <c r="E34" s="23" t="s">
        <v>93</v>
      </c>
      <c r="F34" s="24">
        <v>42948</v>
      </c>
      <c r="G34" s="24" t="s">
        <v>26</v>
      </c>
      <c r="H34" s="24" t="s">
        <v>26</v>
      </c>
      <c r="I34" s="24" t="s">
        <v>25</v>
      </c>
      <c r="J34" s="24" t="s">
        <v>72</v>
      </c>
      <c r="K34" s="24" t="s">
        <v>94</v>
      </c>
      <c r="L34" s="24" t="s">
        <v>94</v>
      </c>
      <c r="M34" s="26"/>
      <c r="N34" s="6">
        <f>COUNTA(K34:L34)</f>
        <v>2</v>
      </c>
    </row>
    <row r="35" spans="2:14" ht="20.149999999999999" customHeight="1" thickBot="1" x14ac:dyDescent="0.45">
      <c r="B35" s="21">
        <v>1</v>
      </c>
      <c r="C35" s="28" t="s">
        <v>16</v>
      </c>
      <c r="D35" s="23" t="s">
        <v>231</v>
      </c>
      <c r="E35" s="23" t="s">
        <v>17</v>
      </c>
      <c r="F35" s="24">
        <v>42912</v>
      </c>
      <c r="G35" s="24" t="s">
        <v>18</v>
      </c>
      <c r="H35" s="24" t="s">
        <v>19</v>
      </c>
      <c r="I35" s="24" t="s">
        <v>18</v>
      </c>
      <c r="J35" s="24" t="s">
        <v>20</v>
      </c>
      <c r="K35" s="24"/>
      <c r="L35" s="24" t="s">
        <v>21</v>
      </c>
      <c r="M35" s="26"/>
      <c r="N35" s="6">
        <f>COUNTA(K35:L35)</f>
        <v>1</v>
      </c>
    </row>
    <row r="36" spans="2:14" ht="20.149999999999999" customHeight="1" thickBot="1" x14ac:dyDescent="0.45">
      <c r="B36" s="21" t="s">
        <v>114</v>
      </c>
      <c r="C36" s="22" t="s">
        <v>80</v>
      </c>
      <c r="D36" s="23" t="s">
        <v>226</v>
      </c>
      <c r="E36" s="23" t="s">
        <v>36</v>
      </c>
      <c r="F36" s="24">
        <v>42941</v>
      </c>
      <c r="G36" s="24" t="s">
        <v>26</v>
      </c>
      <c r="H36" s="24" t="s">
        <v>26</v>
      </c>
      <c r="I36" s="24" t="s">
        <v>25</v>
      </c>
      <c r="J36" s="24" t="s">
        <v>81</v>
      </c>
      <c r="K36" s="24" t="s">
        <v>158</v>
      </c>
      <c r="L36" s="24" t="s">
        <v>8</v>
      </c>
      <c r="M36" s="26"/>
      <c r="N36" s="6">
        <f>COUNTA(K36:L36)</f>
        <v>2</v>
      </c>
    </row>
    <row r="37" spans="2:14" ht="20.149999999999999" customHeight="1" thickBot="1" x14ac:dyDescent="0.45">
      <c r="B37" s="21">
        <v>18</v>
      </c>
      <c r="C37" s="22" t="s">
        <v>52</v>
      </c>
      <c r="D37" s="23" t="s">
        <v>217</v>
      </c>
      <c r="E37" s="23" t="s">
        <v>53</v>
      </c>
      <c r="F37" s="24">
        <v>42963</v>
      </c>
      <c r="G37" s="24" t="s">
        <v>26</v>
      </c>
      <c r="H37" s="24" t="s">
        <v>26</v>
      </c>
      <c r="I37" s="24" t="s">
        <v>25</v>
      </c>
      <c r="J37" s="24" t="s">
        <v>54</v>
      </c>
      <c r="K37" s="24"/>
      <c r="L37" s="24" t="s">
        <v>121</v>
      </c>
      <c r="M37" s="26"/>
      <c r="N37" s="6">
        <f>COUNTA(K37:L37)</f>
        <v>1</v>
      </c>
    </row>
    <row r="38" spans="2:14" ht="20.149999999999999" customHeight="1" thickBot="1" x14ac:dyDescent="0.45">
      <c r="B38" s="21">
        <v>27</v>
      </c>
      <c r="C38" s="27" t="s">
        <v>65</v>
      </c>
      <c r="D38" s="23" t="s">
        <v>203</v>
      </c>
      <c r="E38" s="23" t="s">
        <v>17</v>
      </c>
      <c r="F38" s="24">
        <v>43179</v>
      </c>
      <c r="G38" s="24" t="s">
        <v>26</v>
      </c>
      <c r="H38" s="24" t="s">
        <v>25</v>
      </c>
      <c r="I38" s="24" t="s">
        <v>25</v>
      </c>
      <c r="J38" s="24" t="s">
        <v>66</v>
      </c>
      <c r="K38" s="24"/>
      <c r="L38" s="24" t="s">
        <v>187</v>
      </c>
      <c r="M38" s="26"/>
      <c r="N38" s="6">
        <f>COUNTA(K38:L38)</f>
        <v>1</v>
      </c>
    </row>
    <row r="39" spans="2:14" ht="20.149999999999999" customHeight="1" thickBot="1" x14ac:dyDescent="0.45">
      <c r="B39" s="21">
        <v>28</v>
      </c>
      <c r="C39" s="27" t="s">
        <v>67</v>
      </c>
      <c r="D39" s="23" t="s">
        <v>198</v>
      </c>
      <c r="E39" s="23" t="s">
        <v>185</v>
      </c>
      <c r="F39" s="24">
        <v>43186</v>
      </c>
      <c r="G39" s="24" t="s">
        <v>26</v>
      </c>
      <c r="H39" s="24" t="s">
        <v>25</v>
      </c>
      <c r="I39" s="24" t="s">
        <v>25</v>
      </c>
      <c r="J39" s="24" t="s">
        <v>68</v>
      </c>
      <c r="K39" s="24"/>
      <c r="L39" s="24" t="s">
        <v>189</v>
      </c>
      <c r="M39" s="26"/>
      <c r="N39" s="6">
        <f>COUNTA(K39:L39)</f>
        <v>1</v>
      </c>
    </row>
    <row r="40" spans="2:14" ht="20.149999999999999" customHeight="1" thickBot="1" x14ac:dyDescent="0.45">
      <c r="B40" s="21" t="s">
        <v>116</v>
      </c>
      <c r="C40" s="29" t="s">
        <v>89</v>
      </c>
      <c r="D40" s="31" t="s">
        <v>209</v>
      </c>
      <c r="E40" s="31" t="s">
        <v>157</v>
      </c>
      <c r="F40" s="32">
        <v>43038</v>
      </c>
      <c r="G40" s="32" t="s">
        <v>26</v>
      </c>
      <c r="H40" s="32" t="s">
        <v>95</v>
      </c>
      <c r="I40" s="32" t="s">
        <v>25</v>
      </c>
      <c r="J40" s="35" t="s">
        <v>84</v>
      </c>
      <c r="K40" s="24"/>
      <c r="L40" s="24" t="s">
        <v>163</v>
      </c>
      <c r="M40" s="24"/>
      <c r="N40" s="6">
        <f>COUNTA(K40:L40)</f>
        <v>1</v>
      </c>
    </row>
    <row r="41" spans="2:14" ht="20.149999999999999" customHeight="1" thickBot="1" x14ac:dyDescent="0.45">
      <c r="B41" s="21">
        <v>99</v>
      </c>
      <c r="C41" s="39" t="s">
        <v>3</v>
      </c>
      <c r="D41" s="23" t="s">
        <v>230</v>
      </c>
      <c r="E41" s="23" t="s">
        <v>33</v>
      </c>
      <c r="F41" s="24">
        <v>42923</v>
      </c>
      <c r="G41" s="24" t="s">
        <v>26</v>
      </c>
      <c r="H41" s="24" t="s">
        <v>26</v>
      </c>
      <c r="I41" s="24" t="s">
        <v>26</v>
      </c>
      <c r="J41" s="24" t="s">
        <v>69</v>
      </c>
      <c r="K41" s="24" t="s">
        <v>28</v>
      </c>
      <c r="L41" s="24" t="s">
        <v>28</v>
      </c>
      <c r="M41" s="26"/>
      <c r="N41" s="6">
        <f>COUNTA(K41:L41)</f>
        <v>2</v>
      </c>
    </row>
    <row r="42" spans="2:14" ht="20.149999999999999" customHeight="1" thickBot="1" x14ac:dyDescent="0.45">
      <c r="B42" s="33" t="s">
        <v>113</v>
      </c>
      <c r="C42" s="22" t="s">
        <v>144</v>
      </c>
      <c r="D42" s="23" t="s">
        <v>204</v>
      </c>
      <c r="E42" s="23" t="s">
        <v>181</v>
      </c>
      <c r="F42" s="24">
        <v>43130</v>
      </c>
      <c r="G42" s="24" t="s">
        <v>26</v>
      </c>
      <c r="H42" s="24" t="s">
        <v>26</v>
      </c>
      <c r="I42" s="24" t="s">
        <v>25</v>
      </c>
      <c r="J42" s="24" t="s">
        <v>79</v>
      </c>
      <c r="K42" s="24"/>
      <c r="L42" s="24" t="s">
        <v>183</v>
      </c>
      <c r="M42" s="24"/>
      <c r="N42" s="6">
        <f>COUNTA(K42:L42)</f>
        <v>1</v>
      </c>
    </row>
    <row r="43" spans="2:14" ht="20.149999999999999" customHeight="1" thickBot="1" x14ac:dyDescent="0.45">
      <c r="B43" s="21" t="s">
        <v>110</v>
      </c>
      <c r="C43" s="29" t="s">
        <v>178</v>
      </c>
      <c r="D43" s="31" t="s">
        <v>212</v>
      </c>
      <c r="E43" s="31" t="s">
        <v>123</v>
      </c>
      <c r="F43" s="32">
        <v>42992</v>
      </c>
      <c r="G43" s="32" t="s">
        <v>87</v>
      </c>
      <c r="H43" s="32" t="s">
        <v>95</v>
      </c>
      <c r="I43" s="32" t="s">
        <v>18</v>
      </c>
      <c r="J43" s="32" t="s">
        <v>74</v>
      </c>
      <c r="K43" s="24" t="s">
        <v>186</v>
      </c>
      <c r="L43" s="24" t="s">
        <v>139</v>
      </c>
      <c r="M43" s="24"/>
      <c r="N43" s="6">
        <f>COUNTA(K43:L43)</f>
        <v>2</v>
      </c>
    </row>
    <row r="44" spans="2:14" ht="20.149999999999999" customHeight="1" thickBot="1" x14ac:dyDescent="0.45">
      <c r="B44" s="21" t="s">
        <v>146</v>
      </c>
      <c r="C44" s="22" t="s">
        <v>151</v>
      </c>
      <c r="D44" s="31" t="s">
        <v>205</v>
      </c>
      <c r="E44" s="31" t="s">
        <v>179</v>
      </c>
      <c r="F44" s="32">
        <v>43102</v>
      </c>
      <c r="G44" s="32" t="s">
        <v>26</v>
      </c>
      <c r="H44" s="32" t="s">
        <v>26</v>
      </c>
      <c r="I44" s="32" t="s">
        <v>149</v>
      </c>
      <c r="J44" s="32" t="s">
        <v>150</v>
      </c>
      <c r="K44" s="24" t="s">
        <v>180</v>
      </c>
      <c r="L44" s="24" t="s">
        <v>180</v>
      </c>
      <c r="M44" s="26"/>
      <c r="N44" s="6">
        <f>COUNTA(K44:L44)</f>
        <v>2</v>
      </c>
    </row>
    <row r="45" spans="2:14" ht="20.149999999999999" customHeight="1" thickBot="1" x14ac:dyDescent="0.45">
      <c r="B45" s="21" t="s">
        <v>115</v>
      </c>
      <c r="C45" s="22" t="s">
        <v>82</v>
      </c>
      <c r="D45" s="23" t="s">
        <v>199</v>
      </c>
      <c r="E45" s="23" t="s">
        <v>184</v>
      </c>
      <c r="F45" s="24">
        <v>43185</v>
      </c>
      <c r="G45" s="24" t="s">
        <v>26</v>
      </c>
      <c r="H45" s="24" t="s">
        <v>26</v>
      </c>
      <c r="I45" s="24" t="s">
        <v>25</v>
      </c>
      <c r="J45" s="24" t="s">
        <v>83</v>
      </c>
      <c r="K45" s="24" t="s">
        <v>188</v>
      </c>
      <c r="L45" s="24" t="s">
        <v>188</v>
      </c>
      <c r="M45" s="24"/>
      <c r="N45" s="6">
        <f>COUNTA(K45:L45)</f>
        <v>2</v>
      </c>
    </row>
    <row r="46" spans="2:14" ht="20.149999999999999" customHeight="1" thickBot="1" x14ac:dyDescent="0.45">
      <c r="B46" s="21" t="s">
        <v>112</v>
      </c>
      <c r="C46" s="22" t="s">
        <v>77</v>
      </c>
      <c r="D46" s="23" t="s">
        <v>197</v>
      </c>
      <c r="E46" s="23" t="s">
        <v>167</v>
      </c>
      <c r="F46" s="24">
        <v>43238</v>
      </c>
      <c r="G46" s="24" t="s">
        <v>26</v>
      </c>
      <c r="H46" s="24" t="s">
        <v>26</v>
      </c>
      <c r="I46" s="24" t="s">
        <v>25</v>
      </c>
      <c r="J46" s="24" t="s">
        <v>78</v>
      </c>
      <c r="K46" s="24" t="s">
        <v>188</v>
      </c>
      <c r="L46" s="24" t="s">
        <v>188</v>
      </c>
      <c r="M46" s="26"/>
      <c r="N46" s="6">
        <f>COUNTA(K46:L46)</f>
        <v>2</v>
      </c>
    </row>
    <row r="47" spans="2:14" ht="20.149999999999999" customHeight="1" thickBot="1" x14ac:dyDescent="0.45">
      <c r="B47" s="21">
        <v>16</v>
      </c>
      <c r="C47" s="22" t="s">
        <v>48</v>
      </c>
      <c r="D47" s="23" t="s">
        <v>236</v>
      </c>
      <c r="E47" s="23" t="s">
        <v>192</v>
      </c>
      <c r="F47" s="24">
        <v>42841</v>
      </c>
      <c r="G47" s="24" t="s">
        <v>26</v>
      </c>
      <c r="H47" s="24" t="s">
        <v>26</v>
      </c>
      <c r="I47" s="24" t="s">
        <v>25</v>
      </c>
      <c r="J47" s="24" t="s">
        <v>49</v>
      </c>
      <c r="K47" s="24"/>
      <c r="L47" s="32" t="s">
        <v>193</v>
      </c>
      <c r="M47" s="26"/>
      <c r="N47" s="6">
        <f>COUNTA(K47:L47)</f>
        <v>1</v>
      </c>
    </row>
    <row r="48" spans="2:14" ht="20.149999999999999" customHeight="1" thickBot="1" x14ac:dyDescent="0.45">
      <c r="B48" s="21">
        <v>20</v>
      </c>
      <c r="C48" s="29" t="s">
        <v>57</v>
      </c>
      <c r="D48" s="23" t="s">
        <v>218</v>
      </c>
      <c r="E48" s="23" t="s">
        <v>122</v>
      </c>
      <c r="F48" s="24">
        <v>42963</v>
      </c>
      <c r="G48" s="24" t="s">
        <v>26</v>
      </c>
      <c r="H48" s="24" t="s">
        <v>25</v>
      </c>
      <c r="I48" s="24" t="s">
        <v>25</v>
      </c>
      <c r="J48" s="24" t="s">
        <v>58</v>
      </c>
      <c r="K48" s="24"/>
      <c r="L48" s="24" t="s">
        <v>100</v>
      </c>
      <c r="M48" s="26"/>
      <c r="N48" s="6">
        <f>COUNTA(K48:L48)</f>
        <v>1</v>
      </c>
    </row>
    <row r="49" spans="2:14" ht="20.149999999999999" customHeight="1" thickBot="1" x14ac:dyDescent="0.45">
      <c r="B49" s="21">
        <v>6</v>
      </c>
      <c r="C49" s="22" t="s">
        <v>162</v>
      </c>
      <c r="D49" s="23" t="s">
        <v>208</v>
      </c>
      <c r="E49" s="23" t="s">
        <v>167</v>
      </c>
      <c r="F49" s="24">
        <v>43060</v>
      </c>
      <c r="G49" s="24" t="s">
        <v>26</v>
      </c>
      <c r="H49" s="24" t="s">
        <v>26</v>
      </c>
      <c r="I49" s="24" t="s">
        <v>25</v>
      </c>
      <c r="J49" s="24" t="s">
        <v>31</v>
      </c>
      <c r="K49" s="34" t="s">
        <v>166</v>
      </c>
      <c r="L49" s="34" t="s">
        <v>166</v>
      </c>
      <c r="M49" s="26"/>
      <c r="N49" s="6">
        <f>COUNTA(K49:L49)</f>
        <v>2</v>
      </c>
    </row>
    <row r="50" spans="2:14" ht="20.149999999999999" customHeight="1" thickBot="1" x14ac:dyDescent="0.45">
      <c r="B50" s="21">
        <v>21</v>
      </c>
      <c r="C50" s="22" t="s">
        <v>59</v>
      </c>
      <c r="D50" s="23" t="s">
        <v>219</v>
      </c>
      <c r="E50" s="23" t="s">
        <v>24</v>
      </c>
      <c r="F50" s="24">
        <v>42963</v>
      </c>
      <c r="G50" s="24" t="s">
        <v>26</v>
      </c>
      <c r="H50" s="24" t="s">
        <v>26</v>
      </c>
      <c r="I50" s="24" t="s">
        <v>25</v>
      </c>
      <c r="J50" s="24" t="s">
        <v>60</v>
      </c>
      <c r="K50" s="24"/>
      <c r="L50" s="24" t="s">
        <v>100</v>
      </c>
      <c r="M50" s="26"/>
      <c r="N50" s="6">
        <f>COUNTA(K50:L50)</f>
        <v>1</v>
      </c>
    </row>
    <row r="51" spans="2:14" ht="20.149999999999999" customHeight="1" thickBot="1" x14ac:dyDescent="0.45">
      <c r="B51" s="21">
        <v>22</v>
      </c>
      <c r="C51" s="22" t="s">
        <v>61</v>
      </c>
      <c r="D51" s="23" t="s">
        <v>229</v>
      </c>
      <c r="E51" s="23" t="s">
        <v>38</v>
      </c>
      <c r="F51" s="24">
        <v>42934</v>
      </c>
      <c r="G51" s="24" t="s">
        <v>26</v>
      </c>
      <c r="H51" s="24" t="s">
        <v>26</v>
      </c>
      <c r="I51" s="24" t="s">
        <v>25</v>
      </c>
      <c r="J51" s="24" t="s">
        <v>62</v>
      </c>
      <c r="K51" s="24"/>
      <c r="L51" s="24" t="s">
        <v>63</v>
      </c>
      <c r="M51" s="26"/>
      <c r="N51" s="6">
        <f>COUNTA(K51:L51)</f>
        <v>1</v>
      </c>
    </row>
    <row r="52" spans="2:14" ht="20.149999999999999" hidden="1" customHeight="1" thickBot="1" x14ac:dyDescent="0.45">
      <c r="B52" s="21">
        <v>23</v>
      </c>
      <c r="C52" s="22" t="s">
        <v>196</v>
      </c>
      <c r="D52" s="41"/>
      <c r="E52" s="41"/>
      <c r="F52" s="26"/>
      <c r="G52" s="26" t="s">
        <v>26</v>
      </c>
      <c r="H52" s="26" t="s">
        <v>26</v>
      </c>
      <c r="I52" s="26" t="s">
        <v>25</v>
      </c>
      <c r="J52" s="26"/>
      <c r="K52" s="24"/>
      <c r="L52" s="24"/>
      <c r="M52" s="26"/>
      <c r="N52" s="6">
        <f>COUNTA(K52:L52)</f>
        <v>0</v>
      </c>
    </row>
    <row r="53" spans="2:14" ht="20.149999999999999" customHeight="1" thickBot="1" x14ac:dyDescent="0.45">
      <c r="B53" s="21">
        <v>5</v>
      </c>
      <c r="C53" s="22" t="s">
        <v>2</v>
      </c>
      <c r="D53" s="23" t="s">
        <v>221</v>
      </c>
      <c r="E53" s="23" t="s">
        <v>85</v>
      </c>
      <c r="F53" s="24">
        <v>42955</v>
      </c>
      <c r="G53" s="24" t="s">
        <v>26</v>
      </c>
      <c r="H53" s="24" t="s">
        <v>26</v>
      </c>
      <c r="I53" s="24" t="s">
        <v>25</v>
      </c>
      <c r="J53" s="24" t="s">
        <v>29</v>
      </c>
      <c r="K53" s="24" t="s">
        <v>120</v>
      </c>
      <c r="L53" s="24" t="s">
        <v>120</v>
      </c>
      <c r="M53" s="26"/>
      <c r="N53" s="6">
        <f>COUNTA(K53:L53)</f>
        <v>2</v>
      </c>
    </row>
    <row r="54" spans="2:14" ht="20.149999999999999" customHeight="1" thickBot="1" x14ac:dyDescent="0.45">
      <c r="B54" s="21" t="s">
        <v>170</v>
      </c>
      <c r="C54" s="22" t="s">
        <v>171</v>
      </c>
      <c r="D54" s="31" t="s">
        <v>240</v>
      </c>
      <c r="E54" s="31" t="s">
        <v>147</v>
      </c>
      <c r="F54" s="32">
        <v>43280</v>
      </c>
      <c r="G54" s="32" t="s">
        <v>148</v>
      </c>
      <c r="H54" s="32" t="s">
        <v>148</v>
      </c>
      <c r="I54" s="32" t="s">
        <v>149</v>
      </c>
      <c r="J54" s="32" t="s">
        <v>172</v>
      </c>
      <c r="K54" s="32"/>
      <c r="L54" s="32" t="s">
        <v>241</v>
      </c>
      <c r="M54" s="26"/>
      <c r="N54" s="6">
        <f>COUNTA(K54:L54)</f>
        <v>1</v>
      </c>
    </row>
    <row r="55" spans="2:14" ht="20.149999999999999" customHeight="1" thickBot="1" x14ac:dyDescent="0.45">
      <c r="B55" s="21">
        <v>19</v>
      </c>
      <c r="C55" s="22" t="s">
        <v>55</v>
      </c>
      <c r="D55" s="23" t="s">
        <v>220</v>
      </c>
      <c r="E55" s="23" t="s">
        <v>53</v>
      </c>
      <c r="F55" s="24">
        <v>42963</v>
      </c>
      <c r="G55" s="24" t="s">
        <v>26</v>
      </c>
      <c r="H55" s="24" t="s">
        <v>26</v>
      </c>
      <c r="I55" s="24" t="s">
        <v>25</v>
      </c>
      <c r="J55" s="24" t="s">
        <v>56</v>
      </c>
      <c r="K55" s="24"/>
      <c r="L55" s="24" t="s">
        <v>121</v>
      </c>
      <c r="M55" s="26"/>
      <c r="N55" s="6">
        <f>COUNTA(K55:L55)</f>
        <v>1</v>
      </c>
    </row>
    <row r="56" spans="2:14" ht="20.149999999999999" customHeight="1" x14ac:dyDescent="0.4"/>
    <row r="66" spans="15:15" x14ac:dyDescent="0.4">
      <c r="O66" s="17" t="s">
        <v>131</v>
      </c>
    </row>
  </sheetData>
  <autoFilter ref="B8:O56">
    <filterColumn colId="12">
      <filters blank="1">
        <filter val="1"/>
        <filter val="2"/>
      </filters>
    </filterColumn>
    <sortState ref="B9:P56">
      <sortCondition ref="C8:C56"/>
    </sortState>
  </autoFilter>
  <mergeCells count="1">
    <mergeCell ref="K4:L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4" sqref="B4"/>
    </sheetView>
  </sheetViews>
  <sheetFormatPr defaultRowHeight="17" x14ac:dyDescent="0.4"/>
  <sheetData>
    <row r="3" spans="1:2" x14ac:dyDescent="0.4">
      <c r="A3" t="s">
        <v>127</v>
      </c>
    </row>
    <row r="4" spans="1:2" x14ac:dyDescent="0.4">
      <c r="B4" t="s">
        <v>128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Release note</vt:lpstr>
      <vt:lpstr>Tracking Table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2018-08-31T07:52:23Z</dcterms:modified>
</cp:coreProperties>
</file>