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<sst xmlns="http://schemas.openxmlformats.org/spreadsheetml/2006/main" count="24" uniqueCount="24">
  <si>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 xml:space="preserve">Total Subscribers Analysis </t>
  </si>
  <si>
    <t>Reconcillations (Excel vs SQL)</t>
  </si>
  <si>
    <t>Conversion rate</t>
  </si>
  <si>
    <t>Product cost</t>
  </si>
  <si>
    <t>Campaign cost</t>
  </si>
  <si>
    <t>Channel name</t>
  </si>
  <si>
    <t>Avg views per video(Excel)</t>
  </si>
  <si>
    <t>Avg views per video(SQL)</t>
  </si>
  <si>
    <t>Potential Product Sales per video(excel)</t>
  </si>
  <si>
    <t>Potential Product Sales per video(SQL)</t>
  </si>
  <si>
    <t>Potential Revenue per video ($USD) (Excel)</t>
  </si>
  <si>
    <t>Potential Revenue per video ($USD) (SQL)</t>
  </si>
  <si>
    <t>Net Profit(Excel)</t>
  </si>
  <si>
    <t>Net Profit(SQL)</t>
  </si>
  <si>
    <t>NoCopyright sound</t>
  </si>
  <si>
    <t>Dan TDM</t>
  </si>
  <si>
    <t>Dan Rhodes</t>
  </si>
  <si>
    <t>Differences (Excel vs SQL)</t>
  </si>
  <si>
    <t>Avg views per video</t>
  </si>
  <si>
    <t>Potential Product Sales per video</t>
  </si>
  <si>
    <t>Potential Revenue per video ($USD)</t>
  </si>
  <si>
    <t>Net Profit(</t>
  </si>
  <si>
    <t>Recommendation</t>
  </si>
  <si>
    <t>Based on viewership and view per subsrcibers, Dan Rhodes appears to be the best option to advance with because there's a higer return on investments with Dan Rhodes compared to other top 3 channels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</si>
</sst>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sz val="11.0"/>
      <color theme="1"/>
      <name val="Arial"/>
      <scheme val="minor"/>
    </font>
    <font/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  <fill>
      <patternFill patternType="solid">
        <fgColor rgb="FFF3F3F3"/>
        <bgColor rgb="FFF3F3F3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4" fontId="2" numFmtId="0" xfId="0" applyAlignment="1" applyBorder="1" applyFill="1" applyFont="1">
      <alignment horizontal="center" readingOrder="0" shrinkToFit="0" wrapText="1"/>
    </xf>
    <xf borderId="1" fillId="5" fontId="2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1" fillId="7" fontId="4" numFmtId="0" xfId="0" applyAlignment="1" applyBorder="1" applyFill="1" applyFont="1">
      <alignment horizontal="center" readingOrder="0" shrinkToFit="0" wrapText="1"/>
    </xf>
    <xf borderId="1" fillId="8" fontId="4" numFmtId="0" xfId="0" applyAlignment="1" applyBorder="1" applyFill="1" applyFont="1">
      <alignment horizontal="center" readingOrder="0" shrinkToFit="0" wrapText="1"/>
    </xf>
    <xf borderId="1" fillId="0" fontId="2" numFmtId="3" xfId="0" applyBorder="1" applyFont="1" applyNumberFormat="1"/>
    <xf borderId="1" fillId="9" fontId="2" numFmtId="3" xfId="0" applyBorder="1" applyFill="1" applyFont="1" applyNumberFormat="1"/>
    <xf borderId="1" fillId="9" fontId="2" numFmtId="0" xfId="0" applyAlignment="1" applyBorder="1" applyFont="1">
      <alignment readingOrder="0"/>
    </xf>
    <xf borderId="2" fillId="10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7.75"/>
    <col customWidth="1" min="4" max="4" width="15.25"/>
    <col customWidth="1" min="6" max="6" width="14.88"/>
    <col customWidth="1" min="7" max="7" width="14.75"/>
    <col customWidth="1" min="12" max="12" width="14.13"/>
    <col customWidth="1" min="13" max="13" width="18.88"/>
    <col customWidth="1" min="14" max="14" width="14.88"/>
  </cols>
  <sheetData>
    <row r="1">
      <c r="A1" s="1" t="s">
        <v>0</v>
      </c>
    </row>
    <row r="3">
      <c r="A3" s="2" t="s">
        <v>1</v>
      </c>
      <c r="C3" s="3" t="s">
        <v>2</v>
      </c>
      <c r="D3" s="4">
        <v>0.02</v>
      </c>
    </row>
    <row r="4">
      <c r="C4" s="3" t="s">
        <v>3</v>
      </c>
      <c r="D4" s="4">
        <v>5.0</v>
      </c>
    </row>
    <row r="5">
      <c r="C5" s="3" t="s">
        <v>4</v>
      </c>
      <c r="D5" s="5">
        <v>50000.0</v>
      </c>
    </row>
    <row r="7" ht="39.75" customHeight="1">
      <c r="A7" s="6" t="s">
        <v>5</v>
      </c>
      <c r="B7" s="7" t="s">
        <v>6</v>
      </c>
      <c r="C7" s="7" t="s">
        <v>7</v>
      </c>
      <c r="D7" s="8" t="s">
        <v>8</v>
      </c>
      <c r="E7" s="8" t="s">
        <v>9</v>
      </c>
      <c r="F7" s="9" t="s">
        <v>10</v>
      </c>
      <c r="G7" s="9" t="s">
        <v>11</v>
      </c>
      <c r="H7" s="10" t="s">
        <v>12</v>
      </c>
      <c r="I7" s="10" t="s">
        <v>13</v>
      </c>
    </row>
    <row r="8">
      <c r="A8" s="4" t="s">
        <v>14</v>
      </c>
      <c r="B8" s="4">
        <v>6920000.0</v>
      </c>
      <c r="C8" s="5">
        <v>6920000.0</v>
      </c>
      <c r="D8" s="11">
        <f>B8*D3</f>
        <v>138400</v>
      </c>
      <c r="E8" s="4">
        <v>138400.0</v>
      </c>
      <c r="F8" s="11">
        <f>D8*D4</f>
        <v>692000</v>
      </c>
      <c r="G8" s="4">
        <v>692000.0</v>
      </c>
      <c r="H8" s="11">
        <f>F8-D5</f>
        <v>642000</v>
      </c>
      <c r="I8" s="4">
        <v>642000.0</v>
      </c>
    </row>
    <row r="9">
      <c r="A9" s="4" t="s">
        <v>15</v>
      </c>
      <c r="B9" s="4">
        <v>5340000.0</v>
      </c>
      <c r="C9" s="5">
        <v>5340000.0</v>
      </c>
      <c r="D9" s="11">
        <f>B9*D3</f>
        <v>106800</v>
      </c>
      <c r="E9" s="4">
        <v>106800.0</v>
      </c>
      <c r="F9" s="11">
        <f>D4*D9</f>
        <v>534000</v>
      </c>
      <c r="G9" s="4">
        <v>534000.0</v>
      </c>
      <c r="H9" s="11">
        <f>F9-D5</f>
        <v>484000</v>
      </c>
      <c r="I9" s="4">
        <v>484000.0</v>
      </c>
    </row>
    <row r="10">
      <c r="A10" s="4" t="s">
        <v>16</v>
      </c>
      <c r="B10" s="4">
        <v>1.115E7</v>
      </c>
      <c r="C10" s="5">
        <v>1.115E7</v>
      </c>
      <c r="D10" s="11">
        <f>B10*D3</f>
        <v>223000</v>
      </c>
      <c r="E10" s="4">
        <v>223000.0</v>
      </c>
      <c r="F10" s="11">
        <f>D10*D4</f>
        <v>1115000</v>
      </c>
      <c r="G10" s="4">
        <v>1115000.0</v>
      </c>
      <c r="H10" s="12">
        <f>F10-D5</f>
        <v>1065000</v>
      </c>
      <c r="I10" s="13">
        <v>1065000.0</v>
      </c>
    </row>
    <row r="13">
      <c r="B13" s="14" t="s">
        <v>17</v>
      </c>
      <c r="C13" s="15"/>
      <c r="D13" s="15"/>
      <c r="E13" s="16"/>
    </row>
    <row r="14">
      <c r="B14" s="7" t="s">
        <v>18</v>
      </c>
      <c r="C14" s="8" t="s">
        <v>19</v>
      </c>
      <c r="D14" s="9" t="s">
        <v>20</v>
      </c>
      <c r="E14" s="10" t="s">
        <v>21</v>
      </c>
    </row>
    <row r="15">
      <c r="B15" s="11">
        <f t="shared" ref="B15:B17" si="1">B8-C8</f>
        <v>0</v>
      </c>
      <c r="C15" s="11">
        <f t="shared" ref="C15:C17" si="2">D8-E8</f>
        <v>0</v>
      </c>
      <c r="D15" s="11">
        <f t="shared" ref="D15:D17" si="3">F8-G8</f>
        <v>0</v>
      </c>
      <c r="E15" s="11">
        <f t="shared" ref="E15:E17" si="4">H8-I8</f>
        <v>0</v>
      </c>
    </row>
    <row r="16" ht="17.25" customHeight="1">
      <c r="B16" s="11">
        <f t="shared" si="1"/>
        <v>0</v>
      </c>
      <c r="C16" s="11">
        <f t="shared" si="2"/>
        <v>0</v>
      </c>
      <c r="D16" s="11">
        <f t="shared" si="3"/>
        <v>0</v>
      </c>
      <c r="E16" s="11">
        <f t="shared" si="4"/>
        <v>0</v>
      </c>
      <c r="F16" s="17"/>
    </row>
    <row r="17">
      <c r="B17" s="11">
        <f t="shared" si="1"/>
        <v>0</v>
      </c>
      <c r="C17" s="11">
        <f t="shared" si="2"/>
        <v>0</v>
      </c>
      <c r="D17" s="11">
        <f t="shared" si="3"/>
        <v>0</v>
      </c>
      <c r="E17" s="11">
        <f t="shared" si="4"/>
        <v>0</v>
      </c>
    </row>
    <row r="20">
      <c r="A20" s="18"/>
      <c r="B20" s="18"/>
      <c r="C20" s="18"/>
      <c r="D20" s="18"/>
      <c r="E20" s="18"/>
      <c r="F20" s="18"/>
      <c r="G20" s="18"/>
    </row>
    <row r="21">
      <c r="A21" s="18" t="s">
        <v>22</v>
      </c>
      <c r="B21" s="18"/>
      <c r="C21" s="18"/>
      <c r="D21" s="18"/>
      <c r="E21" s="18"/>
      <c r="F21" s="18"/>
      <c r="G21" s="18"/>
    </row>
    <row r="22">
      <c r="A22" s="19" t="s">
        <v>23</v>
      </c>
      <c r="G22" s="18"/>
    </row>
    <row r="23">
      <c r="A23" s="18"/>
      <c r="B23" s="18"/>
      <c r="C23" s="18"/>
      <c r="D23" s="18"/>
      <c r="E23" s="18"/>
      <c r="F23" s="18"/>
      <c r="G23" s="18"/>
    </row>
  </sheetData>
  <mergeCells count="4">
    <mergeCell ref="A1:D1"/>
    <mergeCell ref="A3:B3"/>
    <mergeCell ref="B13:E13"/>
    <mergeCell ref="A22:F22"/>
  </mergeCells>
  <conditionalFormatting sqref="D5">
    <cfRule type="notContainsBlanks" dxfId="0" priority="1">
      <formula>LEN(TRIM(D5))&gt;0</formula>
    </cfRule>
  </conditionalFormatting>
  <drawing r:id="rId1"/>
</worksheet>
</file>