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\Desktop\"/>
    </mc:Choice>
  </mc:AlternateContent>
  <xr:revisionPtr revIDLastSave="0" documentId="13_ncr:1_{E6C0E6F8-4CDE-4BE5-8E20-108A7A7DDEF5}" xr6:coauthVersionLast="47" xr6:coauthVersionMax="47" xr10:uidLastSave="{00000000-0000-0000-0000-000000000000}"/>
  <bookViews>
    <workbookView xWindow="-108" yWindow="-108" windowWidth="23256" windowHeight="12456" xr2:uid="{79FFD414-84B9-4901-ACF7-C46C140ADF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G11" i="1"/>
  <c r="G2" i="1"/>
  <c r="G3" i="1"/>
  <c r="G4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H2" i="1"/>
  <c r="H3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J16" i="1" l="1"/>
  <c r="P16" i="1"/>
  <c r="L16" i="1"/>
  <c r="M16" i="1"/>
  <c r="P15" i="1"/>
  <c r="P18" i="1"/>
  <c r="P17" i="1"/>
  <c r="K16" i="1"/>
</calcChain>
</file>

<file path=xl/sharedStrings.xml><?xml version="1.0" encoding="utf-8"?>
<sst xmlns="http://schemas.openxmlformats.org/spreadsheetml/2006/main" count="57" uniqueCount="39">
  <si>
    <t>EmpID</t>
  </si>
  <si>
    <t>Name</t>
  </si>
  <si>
    <t>Age</t>
  </si>
  <si>
    <t>Department</t>
  </si>
  <si>
    <t>Salary</t>
  </si>
  <si>
    <t>Experience (Years)</t>
  </si>
  <si>
    <t>Rohan Singh</t>
  </si>
  <si>
    <t>HR</t>
  </si>
  <si>
    <t>Neha Gupta</t>
  </si>
  <si>
    <t>Finance</t>
  </si>
  <si>
    <t>Amit Verma</t>
  </si>
  <si>
    <t>IT</t>
  </si>
  <si>
    <t>Priya Nair</t>
  </si>
  <si>
    <t>Marketing</t>
  </si>
  <si>
    <t>Karan Malhotra</t>
  </si>
  <si>
    <t>Sneha Kapoor</t>
  </si>
  <si>
    <t>Vikram Patel</t>
  </si>
  <si>
    <t>Operations</t>
  </si>
  <si>
    <t>Aditi Mehta</t>
  </si>
  <si>
    <t>Rajesh Iyer</t>
  </si>
  <si>
    <t>Meera Sinha</t>
  </si>
  <si>
    <t>Arjun Khanna</t>
  </si>
  <si>
    <t>Kavya Rao</t>
  </si>
  <si>
    <t>Nikhil Sharma</t>
  </si>
  <si>
    <t>Shweta Desai</t>
  </si>
  <si>
    <t>Manish Joshi</t>
  </si>
  <si>
    <t>Riya Bhatt</t>
  </si>
  <si>
    <t>Abhishek Gupta</t>
  </si>
  <si>
    <t>Pooja Reddy</t>
  </si>
  <si>
    <t>Tarun Kapoor</t>
  </si>
  <si>
    <t>Deepa Verma</t>
  </si>
  <si>
    <t>Bonus Eligible</t>
  </si>
  <si>
    <r>
      <rPr>
        <b/>
        <sz val="11"/>
        <color theme="1"/>
        <rFont val="Calibri"/>
        <family val="2"/>
        <scheme val="minor"/>
      </rPr>
      <t>Test Questions for IF() and IFS() Functions
Question 1:</t>
    </r>
    <r>
      <rPr>
        <sz val="11"/>
        <color theme="1"/>
        <rFont val="Calibri"/>
        <family val="2"/>
        <scheme val="minor"/>
      </rPr>
      <t xml:space="preserve">
1. Objective: Determine if the employees are eligible for a bonus.
2. Task: In a new column called Bonus Eligibility, write a formula using IF() to mark employees as "Eligible" if their Experience (Years) is 10 or more and "Not Eligible" if it's less than 10.
</t>
    </r>
    <r>
      <rPr>
        <b/>
        <sz val="11"/>
        <color theme="1"/>
        <rFont val="Calibri"/>
        <family val="2"/>
        <scheme val="minor"/>
      </rPr>
      <t>Question 2: Using the IFS() Function
1. Objective: Classify employees based on their experience.
2. Task: Create a new column to classify employees into the following categories:</t>
    </r>
    <r>
      <rPr>
        <sz val="11"/>
        <color theme="1"/>
        <rFont val="Calibri"/>
        <family val="2"/>
        <scheme val="minor"/>
      </rPr>
      <t xml:space="preserve">
       o "Junior" for 0-5 years of experience
       o "Mid-Level" for 6-10 years of experience
       o "Senior" for 11-15 years of experience
       o "Expert" for more than 15 years of experience
</t>
    </r>
  </si>
  <si>
    <t>Junior</t>
  </si>
  <si>
    <t>Mid-Level</t>
  </si>
  <si>
    <t>Senior</t>
  </si>
  <si>
    <t>Expert</t>
  </si>
  <si>
    <t>Category</t>
  </si>
  <si>
    <t>mid-level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</si>
</sst>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4" tint="0.39997558519241921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4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border outline="0">
        <right style="medium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gradientFill type="path" left="0.5" right="0.5" top="0.5" bottom="0.5">
          <stop position="0">
            <color theme="0"/>
          </stop>
          <stop position="1">
            <color rgb="FFE8F97F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7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0.5">
            <color theme="8" tint="0.40000610370189521"/>
          </stop>
          <stop position="1">
            <color theme="0"/>
          </stop>
        </gradientFill>
      </fill>
    </dxf>
    <dxf>
      <fill>
        <gradientFill degree="270">
          <stop position="0">
            <color theme="0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8F9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A3797E-6FCC-4098-B037-702DD10AB943}" name="Table1" displayName="Table1" ref="A1:H21" totalsRowShown="0" headerRowDxfId="18" dataDxfId="16" headerRowBorderDxfId="17" tableBorderDxfId="15">
  <autoFilter ref="A1:H21" xr:uid="{4FA3797E-6FCC-4098-B037-702DD10AB943}"/>
  <tableColumns count="8">
    <tableColumn id="1" xr3:uid="{69012EB2-A015-4551-A792-14E888726E7C}" name="EmpID" dataDxfId="14"/>
    <tableColumn id="2" xr3:uid="{AF04D92C-A011-4952-8F7A-4AFF24AE8163}" name="Name" dataDxfId="13"/>
    <tableColumn id="3" xr3:uid="{9788B7EA-AA64-4D0D-8CBD-72A86A2A3AC6}" name="Age" dataDxfId="12"/>
    <tableColumn id="4" xr3:uid="{63540A0A-EDA3-40FB-A1F3-C0A7053CCA86}" name="Department" dataDxfId="11"/>
    <tableColumn id="5" xr3:uid="{A3602B3B-122C-4D2D-AF47-EE887946DA1A}" name="Salary" dataDxfId="10"/>
    <tableColumn id="6" xr3:uid="{BC0A6AB7-E478-4522-A7D3-5ABC5078628D}" name="Experience (Years)" dataDxfId="9"/>
    <tableColumn id="7" xr3:uid="{BEBA323C-0771-45ED-8061-362DE64F0406}" name="Bonus Eligible" dataDxfId="8">
      <calculatedColumnFormula>IF(Table1[[#This Row],[Experience (Years)]]&gt;=10,"Eligible","Not Eligible")</calculatedColumnFormula>
    </tableColumn>
    <tableColumn id="8" xr3:uid="{1453BD75-2BE2-496D-8CDC-445A7E2B1F93}" name="Category" dataDxfId="7">
      <calculatedColumnFormula>_xlfn.IFS(Table1[[#This Row],[Experience (Years)]]&lt;6,"Junior",Table1[[#This Row],[Experience (Years)]]&lt;11,"Mid-Level",Table1[[#This Row],[Experience (Years)]]&lt;16,"Senior",Table1[[#This Row],[Experience (Years)]]&gt;15,"Expert")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D26824-0F85-46DB-BF28-1FDEA59513C1}" name="Table2" displayName="Table2" ref="J15:M16" totalsRowShown="0" headerRowDxfId="6" headerRowBorderDxfId="5" tableBorderDxfId="4">
  <autoFilter ref="J15:M16" xr:uid="{48D26824-0F85-46DB-BF28-1FDEA59513C1}"/>
  <tableColumns count="4">
    <tableColumn id="1" xr3:uid="{DC52FB9B-D70E-4381-A343-147560A949CB}" name="Junior" dataDxfId="3">
      <calculatedColumnFormula>COUNTIF(Table1[Category],H19)</calculatedColumnFormula>
    </tableColumn>
    <tableColumn id="2" xr3:uid="{C6EA5C34-C962-493D-8C7D-224F34931B1D}" name="Mid-Level" dataDxfId="2">
      <calculatedColumnFormula>COUNTIF(Table1[Category],H18)</calculatedColumnFormula>
    </tableColumn>
    <tableColumn id="3" xr3:uid="{BBC04E2C-D94E-4F1E-BCBA-EEE63AE8D2CE}" name="Senior" dataDxfId="1">
      <calculatedColumnFormula>COUNTIF(Table1[Category],H8)</calculatedColumnFormula>
    </tableColumn>
    <tableColumn id="4" xr3:uid="{194E5B57-9656-4154-9BC5-A7AE274BD74B}" name="Expert" dataDxfId="0">
      <calculatedColumnFormula>COUNTIF(Table1[Category],H4)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BF19-B570-4991-B418-A2A94DF08C45}">
  <dimension ref="A1:Q21"/>
  <sheetViews>
    <sheetView tabSelected="1" workbookViewId="0">
      <selection activeCell="L23" sqref="L23"/>
    </sheetView>
  </sheetViews>
  <sheetFormatPr defaultRowHeight="14.4" x14ac:dyDescent="0.3"/>
  <cols>
    <col min="1" max="1" width="9.44140625" bestFit="1" customWidth="1"/>
    <col min="2" max="2" width="14" bestFit="1" customWidth="1"/>
    <col min="3" max="3" width="6.5546875" bestFit="1" customWidth="1"/>
    <col min="4" max="4" width="13.44140625" bestFit="1" customWidth="1"/>
    <col min="5" max="5" width="8.6640625" bestFit="1" customWidth="1"/>
    <col min="6" max="6" width="19.44140625" bestFit="1" customWidth="1"/>
    <col min="7" max="7" width="15.77734375" bestFit="1" customWidth="1"/>
    <col min="8" max="8" width="11.109375" bestFit="1" customWidth="1"/>
    <col min="9" max="9" width="10.44140625" customWidth="1"/>
    <col min="10" max="10" width="12.109375" customWidth="1"/>
    <col min="11" max="11" width="11.88671875" customWidth="1"/>
    <col min="12" max="13" width="10.44140625" customWidth="1"/>
    <col min="15" max="15" width="10.33203125" customWidth="1"/>
  </cols>
  <sheetData>
    <row r="1" spans="1:17" ht="15" thickBo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31</v>
      </c>
      <c r="H1" s="8" t="s">
        <v>37</v>
      </c>
    </row>
    <row r="2" spans="1:17" ht="15" thickBot="1" x14ac:dyDescent="0.35">
      <c r="A2" s="3"/>
      <c r="B2" s="4" t="s">
        <v>6</v>
      </c>
      <c r="C2" s="4">
        <v>35</v>
      </c>
      <c r="D2" s="4" t="s">
        <v>7</v>
      </c>
      <c r="E2" s="4">
        <v>60000</v>
      </c>
      <c r="F2" s="4">
        <v>12</v>
      </c>
      <c r="G2" s="4" t="str">
        <f>IF(Table1[[#This Row],[Experience (Years)]]&gt;=10,"Eligible","Not Eligible")</f>
        <v>Eligible</v>
      </c>
      <c r="H2" s="1" t="str">
        <f>_xlfn.IFS(Table1[[#This Row],[Experience (Years)]]&lt;6,"Junior",Table1[[#This Row],[Experience (Years)]]&lt;11,"Mid-Level",Table1[[#This Row],[Experience (Years)]]&lt;16,"Senior",Table1[[#This Row],[Experience (Years)]]&gt;15,"Expert")</f>
        <v>Senior</v>
      </c>
      <c r="I2" s="11" t="s">
        <v>32</v>
      </c>
      <c r="J2" s="12"/>
      <c r="K2" s="12"/>
      <c r="L2" s="12"/>
      <c r="M2" s="12"/>
      <c r="N2" s="12"/>
      <c r="O2" s="12"/>
      <c r="P2" s="12"/>
      <c r="Q2" s="13"/>
    </row>
    <row r="3" spans="1:17" ht="15" thickBot="1" x14ac:dyDescent="0.35">
      <c r="A3" s="5">
        <v>2</v>
      </c>
      <c r="B3" s="1" t="s">
        <v>8</v>
      </c>
      <c r="C3" s="1">
        <v>29</v>
      </c>
      <c r="D3" s="1" t="s">
        <v>9</v>
      </c>
      <c r="E3" s="1">
        <v>75000</v>
      </c>
      <c r="F3" s="1">
        <v>7</v>
      </c>
      <c r="G3" s="1" t="str">
        <f>IF(Table1[[#This Row],[Experience (Years)]]&gt;=10,"Eligible","Not Eligible")</f>
        <v>Not Eligible</v>
      </c>
      <c r="H3" s="1" t="str">
        <f>_xlfn.IFS(Table1[[#This Row],[Experience (Years)]]&lt;6,"Junior",Table1[[#This Row],[Experience (Years)]]&lt;11,"Mid-Level",Table1[[#This Row],[Experience (Years)]]&lt;16,"Senior",Table1[[#This Row],[Experience (Years)]]&gt;15,"Expert")</f>
        <v>Mid-Level</v>
      </c>
      <c r="I3" s="14"/>
      <c r="J3" s="15"/>
      <c r="K3" s="15"/>
      <c r="L3" s="15"/>
      <c r="M3" s="15"/>
      <c r="N3" s="15"/>
      <c r="O3" s="15"/>
      <c r="P3" s="15"/>
      <c r="Q3" s="16"/>
    </row>
    <row r="4" spans="1:17" ht="15" thickBot="1" x14ac:dyDescent="0.35">
      <c r="A4" s="5">
        <v>3</v>
      </c>
      <c r="B4" s="1" t="s">
        <v>10</v>
      </c>
      <c r="C4" s="1">
        <v>42</v>
      </c>
      <c r="D4" s="1" t="s">
        <v>11</v>
      </c>
      <c r="E4" s="1">
        <v>90000</v>
      </c>
      <c r="F4" s="1">
        <v>18</v>
      </c>
      <c r="G4" s="1" t="str">
        <f>IF(Table1[[#This Row],[Experience (Years)]]&gt;=10,"Eligible","Not Eligible")</f>
        <v>Eligible</v>
      </c>
      <c r="H4" s="1" t="str">
        <f>_xlfn.IFS(Table1[[#This Row],[Experience (Years)]]&lt;6,"Junior",Table1[[#This Row],[Experience (Years)]]&lt;11,"Mid-Level",Table1[[#This Row],[Experience (Years)]]&lt;16,"Senior",Table1[[#This Row],[Experience (Years)]]&gt;15,"Expert")</f>
        <v>Expert</v>
      </c>
      <c r="I4" s="14"/>
      <c r="J4" s="15"/>
      <c r="K4" s="15"/>
      <c r="L4" s="15"/>
      <c r="M4" s="15"/>
      <c r="N4" s="15"/>
      <c r="O4" s="15"/>
      <c r="P4" s="15"/>
      <c r="Q4" s="16"/>
    </row>
    <row r="5" spans="1:17" ht="15" thickBot="1" x14ac:dyDescent="0.35">
      <c r="A5" s="5">
        <v>4</v>
      </c>
      <c r="B5" s="1" t="s">
        <v>12</v>
      </c>
      <c r="C5" s="1">
        <v>31</v>
      </c>
      <c r="D5" s="1" t="s">
        <v>13</v>
      </c>
      <c r="E5" s="1">
        <v>68000</v>
      </c>
      <c r="F5" s="1">
        <v>9</v>
      </c>
      <c r="G5" s="1" t="str">
        <f>IF(Table1[[#This Row],[Experience (Years)]]&gt;=10,"Eligible","Not Eligible")</f>
        <v>Not Eligible</v>
      </c>
      <c r="H5" s="1" t="str">
        <f>_xlfn.IFS(Table1[[#This Row],[Experience (Years)]]&lt;6,"Junior",Table1[[#This Row],[Experience (Years)]]&lt;11,"Mid-Level",Table1[[#This Row],[Experience (Years)]]&lt;16,"Senior",Table1[[#This Row],[Experience (Years)]]&gt;15,"Expert")</f>
        <v>Mid-Level</v>
      </c>
      <c r="I5" s="14"/>
      <c r="J5" s="15"/>
      <c r="K5" s="15"/>
      <c r="L5" s="15"/>
      <c r="M5" s="15"/>
      <c r="N5" s="15"/>
      <c r="O5" s="15"/>
      <c r="P5" s="15"/>
      <c r="Q5" s="16"/>
    </row>
    <row r="6" spans="1:17" ht="15" thickBot="1" x14ac:dyDescent="0.35">
      <c r="A6" s="5">
        <v>5</v>
      </c>
      <c r="B6" s="1" t="s">
        <v>14</v>
      </c>
      <c r="C6" s="1">
        <v>45</v>
      </c>
      <c r="D6" s="1" t="s">
        <v>11</v>
      </c>
      <c r="E6" s="1">
        <v>95000</v>
      </c>
      <c r="F6" s="1">
        <v>20</v>
      </c>
      <c r="G6" s="1" t="str">
        <f>IF(Table1[[#This Row],[Experience (Years)]]&gt;=10,"Eligible","Not Eligible")</f>
        <v>Eligible</v>
      </c>
      <c r="H6" s="1" t="str">
        <f>_xlfn.IFS(Table1[[#This Row],[Experience (Years)]]&lt;6,"Junior",Table1[[#This Row],[Experience (Years)]]&lt;11,"Mid-Level",Table1[[#This Row],[Experience (Years)]]&lt;16,"Senior",Table1[[#This Row],[Experience (Years)]]&gt;15,"Expert")</f>
        <v>Expert</v>
      </c>
      <c r="I6" s="14"/>
      <c r="J6" s="15"/>
      <c r="K6" s="15"/>
      <c r="L6" s="15"/>
      <c r="M6" s="15"/>
      <c r="N6" s="15"/>
      <c r="O6" s="15"/>
      <c r="P6" s="15"/>
      <c r="Q6" s="16"/>
    </row>
    <row r="7" spans="1:17" ht="15" thickBot="1" x14ac:dyDescent="0.35">
      <c r="A7" s="5">
        <v>6</v>
      </c>
      <c r="B7" s="1" t="s">
        <v>15</v>
      </c>
      <c r="C7" s="1">
        <v>28</v>
      </c>
      <c r="D7" s="1" t="s">
        <v>7</v>
      </c>
      <c r="E7" s="1">
        <v>58000</v>
      </c>
      <c r="F7" s="1">
        <v>6</v>
      </c>
      <c r="G7" s="1" t="str">
        <f>IF(Table1[[#This Row],[Experience (Years)]]&gt;=10,"Eligible","Not Eligible")</f>
        <v>Not Eligible</v>
      </c>
      <c r="H7" s="1" t="str">
        <f>_xlfn.IFS(Table1[[#This Row],[Experience (Years)]]&lt;6,"Junior",Table1[[#This Row],[Experience (Years)]]&lt;11,"Mid-Level",Table1[[#This Row],[Experience (Years)]]&lt;16,"Senior",Table1[[#This Row],[Experience (Years)]]&gt;15,"Expert")</f>
        <v>Mid-Level</v>
      </c>
      <c r="I7" s="14"/>
      <c r="J7" s="15"/>
      <c r="K7" s="15"/>
      <c r="L7" s="15"/>
      <c r="M7" s="15"/>
      <c r="N7" s="15"/>
      <c r="O7" s="15"/>
      <c r="P7" s="15"/>
      <c r="Q7" s="16"/>
    </row>
    <row r="8" spans="1:17" ht="15" thickBot="1" x14ac:dyDescent="0.35">
      <c r="A8" s="5">
        <v>7</v>
      </c>
      <c r="B8" s="1" t="s">
        <v>16</v>
      </c>
      <c r="C8" s="1">
        <v>40</v>
      </c>
      <c r="D8" s="1" t="s">
        <v>17</v>
      </c>
      <c r="E8" s="1">
        <v>85000</v>
      </c>
      <c r="F8" s="1">
        <v>15</v>
      </c>
      <c r="G8" s="1" t="str">
        <f>IF(Table1[[#This Row],[Experience (Years)]]&gt;=10,"Eligible","Not Eligible")</f>
        <v>Eligible</v>
      </c>
      <c r="H8" s="1" t="str">
        <f>_xlfn.IFS(Table1[[#This Row],[Experience (Years)]]&lt;6,"Junior",Table1[[#This Row],[Experience (Years)]]&lt;11,"Mid-Level",Table1[[#This Row],[Experience (Years)]]&lt;16,"Senior",Table1[[#This Row],[Experience (Years)]]&gt;15,"Expert")</f>
        <v>Senior</v>
      </c>
      <c r="I8" s="14"/>
      <c r="J8" s="15"/>
      <c r="K8" s="15"/>
      <c r="L8" s="15"/>
      <c r="M8" s="15"/>
      <c r="N8" s="15"/>
      <c r="O8" s="15"/>
      <c r="P8" s="15"/>
      <c r="Q8" s="16"/>
    </row>
    <row r="9" spans="1:17" ht="15" thickBot="1" x14ac:dyDescent="0.35">
      <c r="A9" s="5">
        <v>8</v>
      </c>
      <c r="B9" s="1" t="s">
        <v>18</v>
      </c>
      <c r="C9" s="1">
        <v>33</v>
      </c>
      <c r="D9" s="1" t="s">
        <v>9</v>
      </c>
      <c r="E9" s="1">
        <v>73000</v>
      </c>
      <c r="F9" s="1">
        <v>10</v>
      </c>
      <c r="G9" s="1" t="str">
        <f>IF(Table1[[#This Row],[Experience (Years)]]&gt;=10,"Eligible","Not Eligible")</f>
        <v>Eligible</v>
      </c>
      <c r="H9" s="1" t="str">
        <f>_xlfn.IFS(Table1[[#This Row],[Experience (Years)]]&lt;6,"Junior",Table1[[#This Row],[Experience (Years)]]&lt;11,"Mid-Level",Table1[[#This Row],[Experience (Years)]]&lt;16,"Senior",Table1[[#This Row],[Experience (Years)]]&gt;15,"Expert")</f>
        <v>Mid-Level</v>
      </c>
      <c r="I9" s="14"/>
      <c r="J9" s="15"/>
      <c r="K9" s="15"/>
      <c r="L9" s="15"/>
      <c r="M9" s="15"/>
      <c r="N9" s="15"/>
      <c r="O9" s="15"/>
      <c r="P9" s="15"/>
      <c r="Q9" s="16"/>
    </row>
    <row r="10" spans="1:17" ht="15" thickBot="1" x14ac:dyDescent="0.35">
      <c r="A10" s="5">
        <v>9</v>
      </c>
      <c r="B10" s="1" t="s">
        <v>19</v>
      </c>
      <c r="C10" s="1">
        <v>39</v>
      </c>
      <c r="D10" s="1" t="s">
        <v>11</v>
      </c>
      <c r="E10" s="1">
        <v>88000</v>
      </c>
      <c r="F10" s="1">
        <v>17</v>
      </c>
      <c r="G10" s="1" t="str">
        <f>IF(Table1[[#This Row],[Experience (Years)]]&gt;=10,"Eligible","Not Eligible")</f>
        <v>Eligible</v>
      </c>
      <c r="H10" s="1" t="str">
        <f>_xlfn.IFS(Table1[[#This Row],[Experience (Years)]]&lt;6,"Junior",Table1[[#This Row],[Experience (Years)]]&lt;11,"Mid-Level",Table1[[#This Row],[Experience (Years)]]&lt;16,"Senior",Table1[[#This Row],[Experience (Years)]]&gt;15,"Expert")</f>
        <v>Expert</v>
      </c>
      <c r="I10" s="14"/>
      <c r="J10" s="15"/>
      <c r="K10" s="15"/>
      <c r="L10" s="15"/>
      <c r="M10" s="15"/>
      <c r="N10" s="15"/>
      <c r="O10" s="15"/>
      <c r="P10" s="15"/>
      <c r="Q10" s="16"/>
    </row>
    <row r="11" spans="1:17" ht="15" thickBot="1" x14ac:dyDescent="0.35">
      <c r="A11" s="5">
        <v>10</v>
      </c>
      <c r="B11" s="1" t="s">
        <v>20</v>
      </c>
      <c r="C11" s="1">
        <v>27</v>
      </c>
      <c r="D11" s="1" t="s">
        <v>13</v>
      </c>
      <c r="E11" s="1">
        <v>64000</v>
      </c>
      <c r="F11" s="1">
        <v>5</v>
      </c>
      <c r="G11" s="1" t="str">
        <f>IF(Table1[[#This Row],[Experience (Years)]]&gt;=10,"Eligible","Not Eligible")</f>
        <v>Not Eligible</v>
      </c>
      <c r="H11" s="1" t="str">
        <f>_xlfn.IFS(Table1[[#This Row],[Experience (Years)]]&lt;6,"Junior",Table1[[#This Row],[Experience (Years)]]&lt;11,"Mid-Level",Table1[[#This Row],[Experience (Years)]]&lt;16,"Senior",Table1[[#This Row],[Experience (Years)]]&gt;15,"Expert")</f>
        <v>Junior</v>
      </c>
      <c r="I11" s="14"/>
      <c r="J11" s="15"/>
      <c r="K11" s="15"/>
      <c r="L11" s="15"/>
      <c r="M11" s="15"/>
      <c r="N11" s="15"/>
      <c r="O11" s="15"/>
      <c r="P11" s="15"/>
      <c r="Q11" s="16"/>
    </row>
    <row r="12" spans="1:17" ht="15" thickBot="1" x14ac:dyDescent="0.35">
      <c r="A12" s="5">
        <v>11</v>
      </c>
      <c r="B12" s="1" t="s">
        <v>21</v>
      </c>
      <c r="C12" s="1">
        <v>32</v>
      </c>
      <c r="D12" s="1" t="s">
        <v>17</v>
      </c>
      <c r="E12" s="1">
        <v>79000</v>
      </c>
      <c r="F12" s="1">
        <v>8</v>
      </c>
      <c r="G12" s="1" t="str">
        <f>IF(Table1[[#This Row],[Experience (Years)]]&gt;=10,"Eligible","Not Eligible")</f>
        <v>Not Eligible</v>
      </c>
      <c r="H12" s="1" t="str">
        <f>_xlfn.IFS(Table1[[#This Row],[Experience (Years)]]&lt;6,"Junior",Table1[[#This Row],[Experience (Years)]]&lt;11,"Mid-Level",Table1[[#This Row],[Experience (Years)]]&lt;16,"Senior",Table1[[#This Row],[Experience (Years)]]&gt;15,"Expert")</f>
        <v>Mid-Level</v>
      </c>
      <c r="I12" s="14"/>
      <c r="J12" s="15"/>
      <c r="K12" s="15"/>
      <c r="L12" s="15"/>
      <c r="M12" s="15"/>
      <c r="N12" s="15"/>
      <c r="O12" s="15"/>
      <c r="P12" s="15"/>
      <c r="Q12" s="16"/>
    </row>
    <row r="13" spans="1:17" ht="15" thickBot="1" x14ac:dyDescent="0.35">
      <c r="A13" s="5">
        <v>12</v>
      </c>
      <c r="B13" s="1" t="s">
        <v>22</v>
      </c>
      <c r="C13" s="1">
        <v>36</v>
      </c>
      <c r="D13" s="1" t="s">
        <v>7</v>
      </c>
      <c r="E13" s="1">
        <v>62000</v>
      </c>
      <c r="F13" s="1">
        <v>13</v>
      </c>
      <c r="G13" s="1" t="str">
        <f>IF(Table1[[#This Row],[Experience (Years)]]&gt;=10,"Eligible","Not Eligible")</f>
        <v>Eligible</v>
      </c>
      <c r="H13" s="1" t="str">
        <f>_xlfn.IFS(Table1[[#This Row],[Experience (Years)]]&lt;6,"Junior",Table1[[#This Row],[Experience (Years)]]&lt;11,"Mid-Level",Table1[[#This Row],[Experience (Years)]]&lt;16,"Senior",Table1[[#This Row],[Experience (Years)]]&gt;15,"Expert")</f>
        <v>Senior</v>
      </c>
      <c r="I13" s="17"/>
      <c r="J13" s="18"/>
      <c r="K13" s="18"/>
      <c r="L13" s="18"/>
      <c r="M13" s="18"/>
      <c r="N13" s="18"/>
      <c r="O13" s="18"/>
      <c r="P13" s="18"/>
      <c r="Q13" s="19"/>
    </row>
    <row r="14" spans="1:17" ht="15" thickBot="1" x14ac:dyDescent="0.35">
      <c r="A14" s="5">
        <v>13</v>
      </c>
      <c r="B14" s="1" t="s">
        <v>23</v>
      </c>
      <c r="C14" s="1">
        <v>38</v>
      </c>
      <c r="D14" s="1" t="s">
        <v>11</v>
      </c>
      <c r="E14" s="1">
        <v>87000</v>
      </c>
      <c r="F14" s="1">
        <v>16</v>
      </c>
      <c r="G14" s="1" t="str">
        <f>IF(Table1[[#This Row],[Experience (Years)]]&gt;=10,"Eligible","Not Eligible")</f>
        <v>Eligible</v>
      </c>
      <c r="H14" s="1" t="str">
        <f>_xlfn.IFS(Table1[[#This Row],[Experience (Years)]]&lt;6,"Junior",Table1[[#This Row],[Experience (Years)]]&lt;11,"Mid-Level",Table1[[#This Row],[Experience (Years)]]&lt;16,"Senior",Table1[[#This Row],[Experience (Years)]]&gt;15,"Expert")</f>
        <v>Expert</v>
      </c>
    </row>
    <row r="15" spans="1:17" ht="15" thickBot="1" x14ac:dyDescent="0.35">
      <c r="A15" s="5">
        <v>14</v>
      </c>
      <c r="B15" s="1" t="s">
        <v>24</v>
      </c>
      <c r="C15" s="1">
        <v>30</v>
      </c>
      <c r="D15" s="1" t="s">
        <v>13</v>
      </c>
      <c r="E15" s="1">
        <v>67000</v>
      </c>
      <c r="F15" s="1">
        <v>7</v>
      </c>
      <c r="G15" s="1" t="str">
        <f>IF(Table1[[#This Row],[Experience (Years)]]&gt;=10,"Eligible","Not Eligible")</f>
        <v>Not Eligible</v>
      </c>
      <c r="H15" s="1" t="str">
        <f>_xlfn.IFS(Table1[[#This Row],[Experience (Years)]]&lt;6,"Junior",Table1[[#This Row],[Experience (Years)]]&lt;11,"Mid-Level",Table1[[#This Row],[Experience (Years)]]&lt;16,"Senior",Table1[[#This Row],[Experience (Years)]]&gt;15,"Expert")</f>
        <v>Mid-Level</v>
      </c>
      <c r="J15" s="6" t="s">
        <v>33</v>
      </c>
      <c r="K15" s="6" t="s">
        <v>34</v>
      </c>
      <c r="L15" s="6" t="s">
        <v>35</v>
      </c>
      <c r="M15" s="7" t="s">
        <v>36</v>
      </c>
      <c r="O15" s="10" t="s">
        <v>33</v>
      </c>
      <c r="P15" s="3">
        <f>COUNTIF(Table1[Category],O15)</f>
        <v>2</v>
      </c>
    </row>
    <row r="16" spans="1:17" ht="15" thickBot="1" x14ac:dyDescent="0.35">
      <c r="A16" s="5">
        <v>15</v>
      </c>
      <c r="B16" s="1" t="s">
        <v>25</v>
      </c>
      <c r="C16" s="1">
        <v>41</v>
      </c>
      <c r="D16" s="1" t="s">
        <v>17</v>
      </c>
      <c r="E16" s="1">
        <v>86000</v>
      </c>
      <c r="F16" s="1">
        <v>19</v>
      </c>
      <c r="G16" s="1" t="str">
        <f>IF(Table1[[#This Row],[Experience (Years)]]&gt;=10,"Eligible","Not Eligible")</f>
        <v>Eligible</v>
      </c>
      <c r="H16" s="1" t="str">
        <f>_xlfn.IFS(Table1[[#This Row],[Experience (Years)]]&lt;6,"Junior",Table1[[#This Row],[Experience (Years)]]&lt;11,"Mid-Level",Table1[[#This Row],[Experience (Years)]]&lt;16,"Senior",Table1[[#This Row],[Experience (Years)]]&gt;15,"Expert")</f>
        <v>Expert</v>
      </c>
      <c r="J16" s="9">
        <f>COUNTIF(Table1[Category],H19)</f>
        <v>2</v>
      </c>
      <c r="K16" s="9">
        <f>COUNTIF(Table1[Category],H18)</f>
        <v>8</v>
      </c>
      <c r="L16" s="9">
        <f>COUNTIF(Table1[Category],H8)</f>
        <v>5</v>
      </c>
      <c r="M16" s="9">
        <f>COUNTIF(Table1[Category],H4)</f>
        <v>5</v>
      </c>
      <c r="O16" s="10" t="s">
        <v>38</v>
      </c>
      <c r="P16" s="3">
        <f>COUNTIF(Table1[Category],O16)</f>
        <v>8</v>
      </c>
    </row>
    <row r="17" spans="1:16" ht="15" thickBot="1" x14ac:dyDescent="0.35">
      <c r="A17" s="5">
        <v>16</v>
      </c>
      <c r="B17" s="1" t="s">
        <v>26</v>
      </c>
      <c r="C17" s="1">
        <v>34</v>
      </c>
      <c r="D17" s="1" t="s">
        <v>9</v>
      </c>
      <c r="E17" s="1">
        <v>74000</v>
      </c>
      <c r="F17" s="1">
        <v>11</v>
      </c>
      <c r="G17" s="1" t="str">
        <f>IF(Table1[[#This Row],[Experience (Years)]]&gt;=10,"Eligible","Not Eligible")</f>
        <v>Eligible</v>
      </c>
      <c r="H17" s="1" t="str">
        <f>_xlfn.IFS(Table1[[#This Row],[Experience (Years)]]&lt;6,"Junior",Table1[[#This Row],[Experience (Years)]]&lt;11,"Mid-Level",Table1[[#This Row],[Experience (Years)]]&lt;16,"Senior",Table1[[#This Row],[Experience (Years)]]&gt;15,"Expert")</f>
        <v>Senior</v>
      </c>
      <c r="O17" s="10" t="s">
        <v>35</v>
      </c>
      <c r="P17" s="3">
        <f>COUNTIF(Table1[Category],O17)</f>
        <v>5</v>
      </c>
    </row>
    <row r="18" spans="1:16" ht="15" thickBot="1" x14ac:dyDescent="0.35">
      <c r="A18" s="5">
        <v>17</v>
      </c>
      <c r="B18" s="1" t="s">
        <v>27</v>
      </c>
      <c r="C18" s="1">
        <v>29</v>
      </c>
      <c r="D18" s="1" t="s">
        <v>11</v>
      </c>
      <c r="E18" s="1">
        <v>80000</v>
      </c>
      <c r="F18" s="1">
        <v>8</v>
      </c>
      <c r="G18" s="1" t="str">
        <f>IF(Table1[[#This Row],[Experience (Years)]]&gt;=10,"Eligible","Not Eligible")</f>
        <v>Not Eligible</v>
      </c>
      <c r="H18" s="1" t="str">
        <f>_xlfn.IFS(Table1[[#This Row],[Experience (Years)]]&lt;6,"Junior",Table1[[#This Row],[Experience (Years)]]&lt;11,"Mid-Level",Table1[[#This Row],[Experience (Years)]]&lt;16,"Senior",Table1[[#This Row],[Experience (Years)]]&gt;15,"Expert")</f>
        <v>Mid-Level</v>
      </c>
      <c r="O18" s="10" t="s">
        <v>36</v>
      </c>
      <c r="P18" s="3">
        <f>COUNTIF(Table1[Category],O18)</f>
        <v>5</v>
      </c>
    </row>
    <row r="19" spans="1:16" ht="15" thickBot="1" x14ac:dyDescent="0.35">
      <c r="A19" s="5">
        <v>18</v>
      </c>
      <c r="B19" s="1" t="s">
        <v>28</v>
      </c>
      <c r="C19" s="1">
        <v>26</v>
      </c>
      <c r="D19" s="1" t="s">
        <v>7</v>
      </c>
      <c r="E19" s="1">
        <v>59000</v>
      </c>
      <c r="F19" s="1">
        <v>4</v>
      </c>
      <c r="G19" s="1" t="str">
        <f>IF(Table1[[#This Row],[Experience (Years)]]&gt;=10,"Eligible","Not Eligible")</f>
        <v>Not Eligible</v>
      </c>
      <c r="H19" s="1" t="str">
        <f>_xlfn.IFS(Table1[[#This Row],[Experience (Years)]]&lt;6,"Junior",Table1[[#This Row],[Experience (Years)]]&lt;11,"Mid-Level",Table1[[#This Row],[Experience (Years)]]&lt;16,"Senior",Table1[[#This Row],[Experience (Years)]]&gt;15,"Expert")</f>
        <v>Junior</v>
      </c>
    </row>
    <row r="20" spans="1:16" ht="15" thickBot="1" x14ac:dyDescent="0.35">
      <c r="A20" s="5">
        <v>19</v>
      </c>
      <c r="B20" s="1" t="s">
        <v>29</v>
      </c>
      <c r="C20" s="1">
        <v>37</v>
      </c>
      <c r="D20" s="1" t="s">
        <v>9</v>
      </c>
      <c r="E20" s="1">
        <v>72000</v>
      </c>
      <c r="F20" s="1">
        <v>14</v>
      </c>
      <c r="G20" s="1" t="str">
        <f>IF(Table1[[#This Row],[Experience (Years)]]&gt;=10,"Eligible","Not Eligible")</f>
        <v>Eligible</v>
      </c>
      <c r="H20" s="1" t="str">
        <f>_xlfn.IFS(Table1[[#This Row],[Experience (Years)]]&lt;6,"Junior",Table1[[#This Row],[Experience (Years)]]&lt;11,"Mid-Level",Table1[[#This Row],[Experience (Years)]]&lt;16,"Senior",Table1[[#This Row],[Experience (Years)]]&gt;15,"Expert")</f>
        <v>Senior</v>
      </c>
    </row>
    <row r="21" spans="1:16" ht="15" thickBot="1" x14ac:dyDescent="0.35">
      <c r="A21" s="5">
        <v>20</v>
      </c>
      <c r="B21" s="1" t="s">
        <v>30</v>
      </c>
      <c r="C21" s="1">
        <v>31</v>
      </c>
      <c r="D21" s="1" t="s">
        <v>13</v>
      </c>
      <c r="E21" s="1">
        <v>66000</v>
      </c>
      <c r="F21" s="1">
        <v>9</v>
      </c>
      <c r="G21" s="1" t="str">
        <f>IF(Table1[[#This Row],[Experience (Years)]]&gt;=10,"Eligible","Not Eligible")</f>
        <v>Not Eligible</v>
      </c>
      <c r="H21" s="2" t="str">
        <f>_xlfn.IFS(Table1[[#This Row],[Experience (Years)]]&lt;6,"Junior",Table1[[#This Row],[Experience (Years)]]&lt;11,"Mid-Level",Table1[[#This Row],[Experience (Years)]]&lt;16,"Senior",Table1[[#This Row],[Experience (Years)]]&gt;15,"Expert")</f>
        <v>Mid-Level</v>
      </c>
      <c r="M21">
        <v>5</v>
      </c>
    </row>
  </sheetData>
  <mergeCells count="1">
    <mergeCell ref="I2:Q13"/>
  </mergeCells>
  <conditionalFormatting sqref="G2:G21">
    <cfRule type="cellIs" dxfId="26" priority="15" operator="equal">
      <formula>"eligible"</formula>
    </cfRule>
    <cfRule type="cellIs" dxfId="25" priority="17" operator="equal">
      <formula>"Not Eligible"</formula>
    </cfRule>
  </conditionalFormatting>
  <conditionalFormatting sqref="G2">
    <cfRule type="cellIs" dxfId="24" priority="16" operator="equal">
      <formula>"eligible"</formula>
    </cfRule>
  </conditionalFormatting>
  <conditionalFormatting sqref="H2:H21">
    <cfRule type="cellIs" dxfId="23" priority="11" operator="equal">
      <formula>"Senior"</formula>
    </cfRule>
    <cfRule type="cellIs" dxfId="22" priority="12" operator="equal">
      <formula>"Mid-Level"</formula>
    </cfRule>
    <cfRule type="cellIs" dxfId="21" priority="13" operator="equal">
      <formula>"Junior"</formula>
    </cfRule>
  </conditionalFormatting>
  <conditionalFormatting sqref="H1:H21">
    <cfRule type="cellIs" dxfId="20" priority="10" operator="equal">
      <formula>"Expert"</formula>
    </cfRule>
  </conditionalFormatting>
  <conditionalFormatting sqref="H16">
    <cfRule type="cellIs" dxfId="19" priority="9" operator="equal">
      <formula>"expert"</formula>
    </cfRule>
  </conditionalFormatting>
  <conditionalFormatting sqref="J16:M1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{1EBC6865-52EF-412A-B48B-97D9A8DD4640}</x14:id>
        </ext>
      </extLst>
    </cfRule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P15:P18">
    <cfRule type="iconSet" priority="1">
      <iconSet iconSet="3Arrow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{91B6FC7A-E3B4-4CA0-A3E1-D5F6B108EC08}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BC6865-52EF-412A-B48B-97D9A8DD46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J16:M16</xm:sqref>
        </x14:conditionalFormatting>
        <x14:conditionalFormatting xmlns:xm="http://schemas.microsoft.com/office/excel/2006/main">
          <x14:cfRule type="dataBar" id="{91B6FC7A-E3B4-4CA0-A3E1-D5F6B108EC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P15:P18</xm:sqref>
        </x14:conditionalFormatting>
        <x14:conditionalFormatting xmlns:xm="http://schemas.microsoft.com/office/excel/2006/main">
          <x14:cfRule type="iconSet" priority="14" id="{99790617-F8C1-45E4-80D4-A64D4276260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H2:Q14 H17:N18 H15:H16 O21:Q21 J15:N16 Q15:Q18 H19:I21 L19:Q20</xm:sqref>
        </x14:conditionalFormatting>
        <x14:conditionalFormatting xmlns:xm="http://schemas.microsoft.com/office/excel/2006/main">
          <x14:cfRule type="iconSet" priority="7" id="{A62F68F1-0ED8-4767-A6BB-EFE22897C4FC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O15:O18</xm:sqref>
        </x14:conditionalFormatting>
        <x14:conditionalFormatting xmlns:xm="http://schemas.microsoft.com/office/excel/2006/main">
          <x14:cfRule type="iconSet" priority="3" id="{41CA9ABC-BD7E-45D6-92C6-B25CDB63F1D4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P15:P18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yedhuru</dc:creator>
  <cp:lastModifiedBy>Shashank yedhuru</cp:lastModifiedBy>
  <dcterms:created xsi:type="dcterms:W3CDTF">2024-08-12T12:16:07Z</dcterms:created>
  <dcterms:modified xsi:type="dcterms:W3CDTF">2024-08-25T12:59:44Z</dcterms:modified>
</cp:coreProperties>
</file>