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cuments\"/>
    </mc:Choice>
  </mc:AlternateContent>
  <xr:revisionPtr revIDLastSave="0" documentId="13_ncr:1_{01B7ECD8-C7A2-4468-9A1F-DC9323C2ED32}" xr6:coauthVersionLast="47" xr6:coauthVersionMax="47" xr10:uidLastSave="{00000000-0000-0000-0000-000000000000}"/>
  <bookViews>
    <workbookView xWindow="-108" yWindow="-108" windowWidth="23256" windowHeight="12456" xr2:uid="{33A9F333-3F0F-48C4-BC4C-B0CF4D68ABA1}"/>
  </bookViews>
  <sheets>
    <sheet name="Sheet1" sheetId="1" r:id="rId1"/>
    <sheet name="Sheet2" sheetId="2" r:id="rId2"/>
  </sheets>
  <definedNames>
    <definedName name="list">Table2[#All]</definedName>
    <definedName name="state_list">Sheet2!$A$1:$C$6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5" i="1"/>
  <c r="M6" i="1"/>
  <c r="M7" i="1"/>
  <c r="M8" i="1"/>
  <c r="M9" i="1"/>
  <c r="C10" i="2"/>
</calcChain>
</file>

<file path=xl/sharedStrings.xml><?xml version="1.0" encoding="utf-8"?>
<sst xmlns="http://schemas.openxmlformats.org/spreadsheetml/2006/main" count="36" uniqueCount="23">
  <si>
    <t>Kerala Donations</t>
  </si>
  <si>
    <t>ID</t>
  </si>
  <si>
    <t>Hero Name</t>
  </si>
  <si>
    <t>Amount</t>
  </si>
  <si>
    <t>Industry</t>
  </si>
  <si>
    <t>Prabhas</t>
  </si>
  <si>
    <t>chiranjeevi</t>
  </si>
  <si>
    <t>Ram charan</t>
  </si>
  <si>
    <t>allu arjun</t>
  </si>
  <si>
    <t>mamooty</t>
  </si>
  <si>
    <t>Tollywood</t>
  </si>
  <si>
    <t>state</t>
  </si>
  <si>
    <t>ap,ts</t>
  </si>
  <si>
    <t>bollywood</t>
  </si>
  <si>
    <t>mumbai,delhi,northern</t>
  </si>
  <si>
    <t>kollywood</t>
  </si>
  <si>
    <t>tamil nadu</t>
  </si>
  <si>
    <t>sandalwood</t>
  </si>
  <si>
    <t>karnataka</t>
  </si>
  <si>
    <t>mollywood</t>
  </si>
  <si>
    <t>kerala</t>
  </si>
  <si>
    <t>Result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</si>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</sst>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97DC4-72E9-4C01-B338-F4252F6EBA55}" name="Table1" displayName="Table1" ref="I4:M9" totalsRowShown="0">
  <autoFilter ref="I4:M9" xr:uid="{06297DC4-72E9-4C01-B338-F4252F6EBA55}"/>
  <tableColumns count="5">
    <tableColumn id="1" xr3:uid="{3F98AF41-9CA7-4856-AD7E-49CA1C881F74}" name="ID"/>
    <tableColumn id="2" xr3:uid="{993BCEDF-8770-403B-8DD2-6C6DCC625832}" name="Hero Name"/>
    <tableColumn id="3" xr3:uid="{47B39CDD-7688-42E8-BC90-B81A72F71513}" name="Amount" dataDxfId="2"/>
    <tableColumn id="4" xr3:uid="{9EAFFC5A-66C9-4973-BF23-32870FDED03F}" name="Industry"/>
    <tableColumn id="9" xr3:uid="{8EAE087D-3DCC-42A3-A55C-492AEF892B67}" name="Result" dataDxfId="0">
      <calculatedColumnFormula>VLOOKUP(Table1[[#This Row],[Industry]],state_list,2,FALSE)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7475B-2C41-4DF1-ACBA-33416414825E}" name="Table2" displayName="Table2" ref="A1:C3" totalsRowShown="0">
  <autoFilter ref="A1:C3" xr:uid="{E8A7475B-2C41-4DF1-ACBA-33416414825E}"/>
  <tableColumns count="3">
    <tableColumn id="1" xr3:uid="{2D7A9BA8-DD9B-45FB-BAD5-A45DA2294B7E}" name="Industry"/>
    <tableColumn id="2" xr3:uid="{FA4B0FEB-B6BD-4FA2-9622-6324C58AAB67}" name="state"/>
    <tableColumn id="3" xr3:uid="{17B186B6-49FB-45BB-9D20-262E47CAD499}" name="Hero Name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A0FF-89AF-4265-9E2D-35B51FE34A3E}">
  <dimension ref="G1:N16"/>
  <sheetViews>
    <sheetView tabSelected="1" workbookViewId="0">
      <selection activeCell="L16" sqref="L16"/>
    </sheetView>
  </sheetViews>
  <sheetFormatPr defaultRowHeight="14.4" x14ac:dyDescent="0.3"/>
  <cols>
    <col min="10" max="10" width="12.33203125" customWidth="1"/>
    <col min="11" max="11" width="15.33203125" bestFit="1" customWidth="1"/>
    <col min="12" max="12" width="9.88671875" customWidth="1"/>
  </cols>
  <sheetData>
    <row r="1" spans="7:14" x14ac:dyDescent="0.3">
      <c r="G1" s="5" t="s">
        <v>0</v>
      </c>
      <c r="H1" s="6"/>
      <c r="I1" s="6"/>
      <c r="J1" s="6"/>
      <c r="K1" s="6"/>
      <c r="L1" s="6"/>
      <c r="M1" s="6"/>
      <c r="N1" s="6"/>
    </row>
    <row r="2" spans="7:14" x14ac:dyDescent="0.3">
      <c r="G2" s="6"/>
      <c r="H2" s="6"/>
      <c r="I2" s="6"/>
      <c r="J2" s="6"/>
      <c r="K2" s="6"/>
      <c r="L2" s="6"/>
      <c r="M2" s="6"/>
      <c r="N2" s="6"/>
    </row>
    <row r="3" spans="7:14" x14ac:dyDescent="0.3">
      <c r="G3" s="6"/>
      <c r="H3" s="6"/>
      <c r="I3" s="6"/>
      <c r="J3" s="6"/>
      <c r="K3" s="6"/>
      <c r="L3" s="6"/>
      <c r="M3" s="6"/>
      <c r="N3" s="6"/>
    </row>
    <row r="4" spans="7:14" x14ac:dyDescent="0.3">
      <c r="I4" t="s">
        <v>1</v>
      </c>
      <c r="J4" t="s">
        <v>2</v>
      </c>
      <c r="K4" t="s">
        <v>3</v>
      </c>
      <c r="L4" t="s">
        <v>4</v>
      </c>
      <c r="M4" t="s">
        <v>21</v>
      </c>
    </row>
    <row r="5" spans="7:14" x14ac:dyDescent="0.3">
      <c r="I5">
        <v>1</v>
      </c>
      <c r="J5" t="s">
        <v>5</v>
      </c>
      <c r="K5" s="1">
        <v>20000000</v>
      </c>
      <c r="L5" t="s">
        <v>10</v>
      </c>
      <c r="M5" t="str">
        <f>VLOOKUP(Table1[[#This Row],[Industry]],state_list,2,FALSE)</f>
        <v>ap,ts</v>
      </c>
    </row>
    <row r="6" spans="7:14" x14ac:dyDescent="0.3">
      <c r="I6">
        <v>2</v>
      </c>
      <c r="J6" t="s">
        <v>6</v>
      </c>
      <c r="K6" s="1">
        <v>5000000</v>
      </c>
      <c r="L6" t="s">
        <v>10</v>
      </c>
      <c r="M6" t="str">
        <f>VLOOKUP(Table1[[#This Row],[Industry]],state_list,2,FALSE)</f>
        <v>ap,ts</v>
      </c>
    </row>
    <row r="7" spans="7:14" x14ac:dyDescent="0.3">
      <c r="I7">
        <v>3</v>
      </c>
      <c r="J7" t="s">
        <v>7</v>
      </c>
      <c r="K7" s="1">
        <v>5000000</v>
      </c>
      <c r="L7" t="s">
        <v>10</v>
      </c>
      <c r="M7" t="str">
        <f>VLOOKUP(Table1[[#This Row],[Industry]],state_list,2,FALSE)</f>
        <v>ap,ts</v>
      </c>
    </row>
    <row r="8" spans="7:14" x14ac:dyDescent="0.3">
      <c r="I8">
        <v>4</v>
      </c>
      <c r="J8" t="s">
        <v>8</v>
      </c>
      <c r="K8" s="1">
        <v>2500000</v>
      </c>
      <c r="L8" t="s">
        <v>10</v>
      </c>
      <c r="M8" t="str">
        <f>VLOOKUP(Table1[[#This Row],[Industry]],state_list,2,FALSE)</f>
        <v>ap,ts</v>
      </c>
    </row>
    <row r="9" spans="7:14" x14ac:dyDescent="0.3">
      <c r="I9">
        <v>5</v>
      </c>
      <c r="J9" t="s">
        <v>9</v>
      </c>
      <c r="K9" s="1">
        <v>3000000</v>
      </c>
      <c r="L9" t="s">
        <v>19</v>
      </c>
      <c r="M9" t="str">
        <f>VLOOKUP(Table1[[#This Row],[Industry]],state_list,2,FALSE)</f>
        <v>kerala</v>
      </c>
    </row>
    <row r="16" spans="7:14" x14ac:dyDescent="0.3">
      <c r="L16" t="s">
        <v>9</v>
      </c>
      <c r="M16">
        <f>_xlfn.XLOOKUP(L16,Table1[Hero Name],Table1[Amount])</f>
        <v>3000000</v>
      </c>
    </row>
  </sheetData>
  <mergeCells count="1">
    <mergeCell ref="G1:N3"/>
  </mergeCells>
  <dataValidations count="1">
    <dataValidation type="list" allowBlank="1" showInputMessage="1" showErrorMessage="1" sqref="L16" xr:uid="{597ACAB6-D0BE-49AA-9A72-8650C31A98CB}">
      <formula1>$J$5:$J$9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92A9-A8F8-430E-9329-268AAE08A18D}">
  <dimension ref="A1:C10"/>
  <sheetViews>
    <sheetView workbookViewId="0">
      <selection activeCell="C6" sqref="A1:C6"/>
    </sheetView>
  </sheetViews>
  <sheetFormatPr defaultRowHeight="14.4" x14ac:dyDescent="0.3"/>
  <cols>
    <col min="1" max="1" width="10.88671875" bestFit="1" customWidth="1"/>
    <col min="2" max="2" width="19.6640625" bestFit="1" customWidth="1"/>
    <col min="3" max="3" width="12.6640625" bestFit="1" customWidth="1"/>
  </cols>
  <sheetData>
    <row r="1" spans="1:3" x14ac:dyDescent="0.3">
      <c r="A1" t="s">
        <v>4</v>
      </c>
      <c r="B1" t="s">
        <v>11</v>
      </c>
      <c r="C1" s="2" t="s">
        <v>2</v>
      </c>
    </row>
    <row r="2" spans="1:3" x14ac:dyDescent="0.3">
      <c r="A2" t="s">
        <v>10</v>
      </c>
      <c r="B2" t="s">
        <v>12</v>
      </c>
      <c r="C2" s="3" t="s">
        <v>5</v>
      </c>
    </row>
    <row r="3" spans="1:3" x14ac:dyDescent="0.3">
      <c r="A3" t="s">
        <v>13</v>
      </c>
      <c r="B3" t="s">
        <v>14</v>
      </c>
      <c r="C3" s="4" t="s">
        <v>6</v>
      </c>
    </row>
    <row r="4" spans="1:3" x14ac:dyDescent="0.3">
      <c r="A4" t="s">
        <v>15</v>
      </c>
      <c r="B4" t="s">
        <v>16</v>
      </c>
      <c r="C4" s="3" t="s">
        <v>7</v>
      </c>
    </row>
    <row r="5" spans="1:3" x14ac:dyDescent="0.3">
      <c r="A5" t="s">
        <v>17</v>
      </c>
      <c r="B5" t="s">
        <v>18</v>
      </c>
      <c r="C5" s="4" t="s">
        <v>8</v>
      </c>
    </row>
    <row r="6" spans="1:3" x14ac:dyDescent="0.3">
      <c r="A6" t="s">
        <v>19</v>
      </c>
      <c r="B6" t="s">
        <v>20</v>
      </c>
      <c r="C6" s="3" t="s">
        <v>9</v>
      </c>
    </row>
    <row r="10" spans="1:3" x14ac:dyDescent="0.3">
      <c r="C10">
        <f>COUNTA(B:B)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list</vt:lpstr>
      <vt:lpstr>state_list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yedhuru</dc:creator>
  <cp:lastModifiedBy>Shashank yedhuru</cp:lastModifiedBy>
  <dcterms:created xsi:type="dcterms:W3CDTF">2024-08-07T18:47:51Z</dcterms:created>
  <dcterms:modified xsi:type="dcterms:W3CDTF">2024-08-12T12:14:24Z</dcterms:modified>
</cp:coreProperties>
</file>