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ATA ANALYST EXCEL'R\EXCEL DASHBOARD\New folder\"/>
    </mc:Choice>
  </mc:AlternateContent>
  <xr:revisionPtr revIDLastSave="0" documentId="13_ncr:1_{002A9DBA-5B80-437C-950F-4BB057F9B079}" xr6:coauthVersionLast="47" xr6:coauthVersionMax="47" xr10:uidLastSave="{00000000-0000-0000-0000-000000000000}"/>
  <bookViews>
    <workbookView xWindow="-109" yWindow="-109" windowWidth="26301" windowHeight="14169" activeTab="1" xr2:uid="{28552D89-F035-4FC9-A000-99AE98590778}"/>
  </bookViews>
  <sheets>
    <sheet name="Pivot Report" sheetId="1" r:id="rId1"/>
    <sheet name="Dashboard" sheetId="2" r:id="rId2"/>
    <sheet name="Daily ER No. of Patient" sheetId="3" r:id="rId3"/>
    <sheet name="avg wait time daily trend" sheetId="4" r:id="rId4"/>
    <sheet name="Satisfaction score" sheetId="5" r:id="rId5"/>
  </sheets>
  <definedNames>
    <definedName name="Slicer_Date__Month">#N/A</definedName>
    <definedName name="Slicer_Date__Year">#N/A</definedName>
  </definedNames>
  <calcPr calcId="191029"/>
  <pivotCaches>
    <pivotCache cacheId="683" r:id="rId6"/>
    <pivotCache cacheId="686" r:id="rId7"/>
    <pivotCache cacheId="689" r:id="rId8"/>
    <pivotCache cacheId="692" r:id="rId9"/>
    <pivotCache cacheId="695" r:id="rId10"/>
    <pivotCache cacheId="698" r:id="rId11"/>
    <pivotCache cacheId="701" r:id="rId12"/>
    <pivotCache cacheId="704" r:id="rId13"/>
    <pivotCache cacheId="707" r:id="rId14"/>
    <pivotCache cacheId="710" r:id="rId15"/>
    <pivotCache cacheId="713" r:id="rId16"/>
    <pivotCache cacheId="725" r:id="rId17"/>
  </pivotCaches>
  <extLst>
    <ext xmlns:x14="http://schemas.microsoft.com/office/spreadsheetml/2009/9/main" uri="{876F7934-8845-4945-9796-88D515C7AA90}">
      <x14:pivotCaches>
        <pivotCache cacheId="40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ed697d9-fa8c-40e6-a975-5054f1419c04" name="Hospital Emergency Room Data" connection="Query - Hospital Emergency Room Data"/>
          <x15:modelTable id="Calender_Table_af48c4c3-a39f-48a7-9f83-7b543443071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 l="1"/>
  <c r="B44" i="1"/>
  <c r="C44" i="1"/>
  <c r="A45" i="1"/>
  <c r="B45" i="1"/>
  <c r="C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9307E9-4D20-4D0B-BF94-2DEB9EB52E30}" name="Query - Calender_Table" description="Connection to the 'Calender_Table' query in the workbook." type="100" refreshedVersion="8" minRefreshableVersion="5">
    <extLst>
      <ext xmlns:x15="http://schemas.microsoft.com/office/spreadsheetml/2010/11/main" uri="{DE250136-89BD-433C-8126-D09CA5730AF9}">
        <x15:connection id="20722fd8-da40-413a-9cdc-cc7c2f5924ac">
          <x15:oledbPr connection="Provider=Microsoft.Mashup.OleDb.1;Data Source=$Workbook$;Location=Calender_Table;Extended Properties=&quot;&quot;">
            <x15:dbTables>
              <x15:dbTable name="Calender_Table"/>
            </x15:dbTables>
          </x15:oledbPr>
        </x15:connection>
      </ext>
    </extLst>
  </connection>
  <connection id="2" xr16:uid="{F286AEF1-4F30-458B-B756-ACFE3CEFBFD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8ed9e29-a2bf-4861-a0f4-2695806914d1"/>
      </ext>
    </extLst>
  </connection>
  <connection id="3" xr16:uid="{D85DBE38-50A7-4BF6-9623-767563DE1E4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<sst xmlns="http://schemas.openxmlformats.org/spreadsheetml/2006/main" count="153" uniqueCount="73">
  <si>
    <t>Distinct Count of Patient Id</t>
  </si>
  <si>
    <t>No. of Patients</t>
  </si>
  <si>
    <t>Average of Patient Waittime</t>
  </si>
  <si>
    <t>Sum of Patient Satisfaction Score</t>
  </si>
  <si>
    <t>Average of Patient Satisfaction Score</t>
  </si>
  <si>
    <t>Row Labels</t>
  </si>
  <si>
    <t>Grand Total</t>
  </si>
  <si>
    <t xml:space="preserve">Daily trends of No. of patients </t>
  </si>
  <si>
    <t>Avg wait time</t>
  </si>
  <si>
    <t>Satisfaction score</t>
  </si>
  <si>
    <t>Admitted</t>
  </si>
  <si>
    <t>Not Admitted</t>
  </si>
  <si>
    <t>Count of Patient Admission Flag</t>
  </si>
  <si>
    <t>Count of Patient Admission Flag2</t>
  </si>
  <si>
    <t>Delay</t>
  </si>
  <si>
    <t>Ontime</t>
  </si>
  <si>
    <t>Admission Status</t>
  </si>
  <si>
    <t>% Status</t>
  </si>
  <si>
    <t xml:space="preserve"> Patients</t>
  </si>
  <si>
    <t>Count of Age Group</t>
  </si>
  <si>
    <t>0-09</t>
  </si>
  <si>
    <t>10-19</t>
  </si>
  <si>
    <t>20-29</t>
  </si>
  <si>
    <t>30-39</t>
  </si>
  <si>
    <t>40-49</t>
  </si>
  <si>
    <t>50-59</t>
  </si>
  <si>
    <t>60-69</t>
  </si>
  <si>
    <t>70-79</t>
  </si>
  <si>
    <t>Count of Patient Id</t>
  </si>
  <si>
    <t>Female</t>
  </si>
  <si>
    <t>Male</t>
  </si>
  <si>
    <t>Count of Patient Gender</t>
  </si>
  <si>
    <t>Cardiology</t>
  </si>
  <si>
    <t>Gastroenterology</t>
  </si>
  <si>
    <t>General Practice</t>
  </si>
  <si>
    <t>Neurology</t>
  </si>
  <si>
    <t>None</t>
  </si>
  <si>
    <t>Orthopedics</t>
  </si>
  <si>
    <t>Physiotherapy</t>
  </si>
  <si>
    <t>Renal</t>
  </si>
  <si>
    <t>Count of Department Referral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</si>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</sst>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4"/>
      <color theme="1"/>
      <name val="Times New Roman"/>
      <family val="1"/>
    </font>
  </fonts>
  <fills count="4">
    <fill>
      <patternFill patternType="none"/>
    </fill>
    <fill>
      <patternFill patternType="gray125"/>
    </fill>
    <fill>
      <patternFill patternType="solid">
        <fgColor theme="2" tint="-0.749992370372631"/>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0" fillId="0" borderId="0" xfId="0" applyNumberFormat="1"/>
    <xf numFmtId="1" fontId="0" fillId="0" borderId="0" xfId="0" applyNumberFormat="1"/>
    <xf numFmtId="0" fontId="2" fillId="3" borderId="0" xfId="0" applyFont="1" applyFill="1" applyBorder="1" applyAlignment="1">
      <alignment horizontal="center" vertical="center"/>
    </xf>
    <xf numFmtId="0" fontId="2" fillId="0" borderId="0" xfId="0" applyFont="1" applyBorder="1" applyAlignment="1">
      <alignment horizontal="center" vertical="center" wrapText="1"/>
    </xf>
    <xf numFmtId="9" fontId="2" fillId="0" borderId="0" xfId="1" applyFont="1" applyBorder="1" applyAlignment="1">
      <alignment horizontal="center" vertical="center" wrapText="1"/>
    </xf>
    <xf numFmtId="0" fontId="2" fillId="0" borderId="0" xfId="0" applyFont="1" applyBorder="1" applyAlignment="1">
      <alignment wrapText="1"/>
    </xf>
    <xf numFmtId="0" fontId="2" fillId="3" borderId="0" xfId="0" applyFont="1" applyFill="1" applyBorder="1" applyAlignment="1"/>
    <xf numFmtId="0" fontId="0" fillId="0" borderId="0" xfId="0" applyFill="1"/>
  </cellXfs>
  <cellStyles count="2">
    <cellStyle name="Normal" xfId="0" builtinId="0"/>
    <cellStyle name="Percent" xfId="1" builtinId="5"/>
  </cellStyles>
  <dxfs count="17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7"/>
        </bottom>
        <vertical/>
        <horizontal/>
      </border>
    </dxf>
    <dxf>
      <font>
        <sz val="8"/>
        <color theme="1"/>
      </font>
      <fill>
        <patternFill>
          <bgColor theme="7" tint="0.39994506668294322"/>
        </patternFill>
      </fill>
      <border diagonalUp="0" diagonalDown="0">
        <left/>
        <right/>
        <top/>
        <bottom/>
        <vertical/>
        <horizontal/>
      </border>
    </dxf>
  </dxfs>
  <tableStyles count="1" defaultTableStyle="TableStyleMedium2" defaultPivotStyle="PivotStyleLight16">
    <tableStyle name="Mystyle" pivot="0" table="0" count="10" xr9:uid="{DAC587C7-C628-4232-8154-45C02D90CC75}">
      <tableStyleElement type="wholeTable" dxfId="176"/>
      <tableStyleElement type="headerRow" dxfId="17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6922074513090624E-2"/>
            </c:manualLayout>
          </c:layout>
          <c:tx>
            <c:rich>
              <a:bodyPr rot="0" spcFirstLastPara="1" vertOverflow="ellipsis" vert="horz" wrap="non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D642AA1-DA03-4DC5-BD24-65B0A30D286C}" type="CELLRANGE">
                  <a:rPr lang="en-US">
                    <a:latin typeface="Times New Roman" panose="02020603050405020304" pitchFamily="18" charset="0"/>
                    <a:cs typeface="Times New Roman" panose="02020603050405020304" pitchFamily="18" charset="0"/>
                  </a:rPr>
                  <a:pPr>
                    <a:defRPr sz="1050" b="1">
                      <a:latin typeface="Times New Roman" panose="02020603050405020304" pitchFamily="18" charset="0"/>
                      <a:cs typeface="Times New Roman" panose="02020603050405020304" pitchFamily="18" charset="0"/>
                    </a:defRPr>
                  </a:pPr>
                  <a:t>[CELLRANGE]</a:t>
                </a:fld>
                <a:r>
                  <a:rPr lang="en-US">
                    <a:latin typeface="Times New Roman" panose="02020603050405020304" pitchFamily="18" charset="0"/>
                    <a:cs typeface="Times New Roman" panose="02020603050405020304" pitchFamily="18" charset="0"/>
                  </a:rPr>
                  <a:t>,</a:t>
                </a:r>
              </a:p>
            </c:rich>
          </c:tx>
          <c:spPr>
            <a:noFill/>
            <a:ln>
              <a:noFill/>
            </a:ln>
            <a:effectLst/>
          </c:spPr>
          <c:txPr>
            <a:bodyPr rot="0" spcFirstLastPara="1" vertOverflow="ellipsis" vert="horz" wrap="non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9117162683220415"/>
                  <c:h val="0.20281172926279714"/>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non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3F78C19-92D2-4D2A-B584-21D8ADC95FCC}" type="CELLRANGE">
                  <a:rPr lang="en-US">
                    <a:latin typeface="Times New Roman" panose="02020603050405020304" pitchFamily="18" charset="0"/>
                    <a:cs typeface="Times New Roman" panose="02020603050405020304" pitchFamily="18" charset="0"/>
                  </a:rPr>
                  <a:pPr>
                    <a:defRPr sz="1050" b="1">
                      <a:latin typeface="Times New Roman" panose="02020603050405020304" pitchFamily="18" charset="0"/>
                      <a:cs typeface="Times New Roman" panose="02020603050405020304" pitchFamily="18" charset="0"/>
                    </a:defRPr>
                  </a:pPr>
                  <a:t>[CELLRANGE]</a:t>
                </a:fld>
                <a:r>
                  <a:rPr lang="en-US">
                    <a:latin typeface="Times New Roman" panose="02020603050405020304" pitchFamily="18" charset="0"/>
                    <a:cs typeface="Times New Roman" panose="02020603050405020304" pitchFamily="18" charset="0"/>
                  </a:rPr>
                  <a:t>, </a:t>
                </a:r>
              </a:p>
            </c:rich>
          </c:tx>
          <c:spPr>
            <a:noFill/>
            <a:ln>
              <a:noFill/>
            </a:ln>
            <a:effectLst/>
          </c:spPr>
          <c:txPr>
            <a:bodyPr rot="0" spcFirstLastPara="1" vertOverflow="ellipsis" vert="horz" wrap="non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s>
    <c:plotArea>
      <c:layout>
        <c:manualLayout>
          <c:layoutTarget val="inner"/>
          <c:xMode val="edge"/>
          <c:yMode val="edge"/>
          <c:x val="2.696336955074705E-2"/>
          <c:y val="8.3386223145741123E-2"/>
          <c:w val="0.89947793673387877"/>
          <c:h val="0.82570270998704576"/>
        </c:manualLayout>
      </c:layout>
      <c:barChart>
        <c:barDir val="bar"/>
        <c:grouping val="clustered"/>
        <c:varyColors val="0"/>
        <c:ser>
          <c:idx val="0"/>
          <c:order val="0"/>
          <c:tx>
            <c:strRef>
              <c:f>'Pivot Report'!$B$37</c:f>
              <c:strCache>
                <c:ptCount val="1"/>
                <c:pt idx="0">
                  <c:v>Count of Patient Admission Flag</c:v>
                </c:pt>
              </c:strCache>
            </c:strRef>
          </c:tx>
          <c:spPr>
            <a:solidFill>
              <a:schemeClr val="accent1"/>
            </a:solidFill>
            <a:ln>
              <a:noFill/>
            </a:ln>
            <a:effectLst/>
          </c:spPr>
          <c:invertIfNegative val="0"/>
          <c:dLbls>
            <c:dLbl>
              <c:idx val="0"/>
              <c:tx>
                <c:rich>
                  <a:bodyPr/>
                  <a:lstStyle/>
                  <a:p>
                    <a:fld id="{33F78C19-92D2-4D2A-B584-21D8ADC95FCC}" type="CELLRANGE">
                      <a:rPr lang="en-US">
                        <a:latin typeface="Times New Roman" panose="02020603050405020304" pitchFamily="18" charset="0"/>
                        <a:cs typeface="Times New Roman" panose="02020603050405020304" pitchFamily="18" charset="0"/>
                      </a:rPr>
                      <a:pPr/>
                      <a:t>[CELLRANGE]</a:t>
                    </a:fld>
                    <a:r>
                      <a:rPr lang="en-US">
                        <a:latin typeface="Times New Roman" panose="02020603050405020304" pitchFamily="18" charset="0"/>
                        <a:cs typeface="Times New Roman" panose="02020603050405020304" pitchFamily="18" charset="0"/>
                      </a:rPr>
                      <a:t>, </a:t>
                    </a:r>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C8E-4073-BEE0-B25D58EAA4E2}"/>
                </c:ext>
              </c:extLst>
            </c:dLbl>
            <c:dLbl>
              <c:idx val="1"/>
              <c:layout>
                <c:manualLayout>
                  <c:x val="0"/>
                  <c:y val="1.6922074513090624E-2"/>
                </c:manualLayout>
              </c:layout>
              <c:tx>
                <c:rich>
                  <a:bodyPr/>
                  <a:lstStyle/>
                  <a:p>
                    <a:fld id="{0D642AA1-DA03-4DC5-BD24-65B0A30D286C}" type="CELLRANGE">
                      <a:rPr lang="en-US">
                        <a:latin typeface="Times New Roman" panose="02020603050405020304" pitchFamily="18" charset="0"/>
                        <a:cs typeface="Times New Roman" panose="02020603050405020304" pitchFamily="18" charset="0"/>
                      </a:rPr>
                      <a:pPr/>
                      <a:t>[CELLRANGE]</a:t>
                    </a:fld>
                    <a:r>
                      <a:rPr lang="en-US">
                        <a:latin typeface="Times New Roman" panose="02020603050405020304" pitchFamily="18" charset="0"/>
                        <a:cs typeface="Times New Roman" panose="02020603050405020304" pitchFamily="18" charset="0"/>
                      </a:rPr>
                      <a:t>,</a:t>
                    </a:r>
                  </a:p>
                </c:rich>
              </c:tx>
              <c:showLegendKey val="0"/>
              <c:showVal val="1"/>
              <c:showCatName val="0"/>
              <c:showSerName val="0"/>
              <c:showPercent val="0"/>
              <c:showBubbleSize val="0"/>
              <c:extLst>
                <c:ext xmlns:c15="http://schemas.microsoft.com/office/drawing/2012/chart" uri="{CE6537A1-D6FC-4f65-9D91-7224C49458BB}">
                  <c15:layout>
                    <c:manualLayout>
                      <c:w val="0.19117162683220415"/>
                      <c:h val="0.20281172926279714"/>
                    </c:manualLayout>
                  </c15:layout>
                  <c15:dlblFieldTable/>
                  <c15:showDataLabelsRange val="1"/>
                </c:ext>
                <c:ext xmlns:c16="http://schemas.microsoft.com/office/drawing/2014/chart" uri="{C3380CC4-5D6E-409C-BE32-E72D297353CC}">
                  <c16:uniqueId val="{00000003-CC8E-4073-BEE0-B25D58EAA4E2}"/>
                </c:ext>
              </c:extLst>
            </c:dLbl>
            <c:spPr>
              <a:noFill/>
              <a:ln>
                <a:noFill/>
              </a:ln>
              <a:effectLst/>
            </c:spPr>
            <c:txPr>
              <a:bodyPr rot="0" spcFirstLastPara="1" vertOverflow="ellipsis" vert="horz" wrap="none" anchor="ctr" anchorCtr="1"/>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Report'!$A$38:$A$40</c:f>
              <c:strCache>
                <c:ptCount val="2"/>
                <c:pt idx="0">
                  <c:v>Admitted</c:v>
                </c:pt>
                <c:pt idx="1">
                  <c:v>Not Admitted</c:v>
                </c:pt>
              </c:strCache>
            </c:strRef>
          </c:cat>
          <c:val>
            <c:numRef>
              <c:f>'Pivot Report'!$B$38:$B$40</c:f>
              <c:numCache>
                <c:formatCode>0</c:formatCode>
                <c:ptCount val="2"/>
                <c:pt idx="0">
                  <c:v>253</c:v>
                </c:pt>
                <c:pt idx="1">
                  <c:v>253</c:v>
                </c:pt>
              </c:numCache>
            </c:numRef>
          </c:val>
          <c:extLst>
            <c:ext xmlns:c15="http://schemas.microsoft.com/office/drawing/2012/chart" uri="{02D57815-91ED-43cb-92C2-25804820EDAC}">
              <c15:datalabelsRange>
                <c15:f>'Pivot Report'!$C$38:$C$39</c15:f>
                <c15:dlblRangeCache>
                  <c:ptCount val="2"/>
                  <c:pt idx="0">
                    <c:v>50.00%</c:v>
                  </c:pt>
                  <c:pt idx="1">
                    <c:v>50.00%</c:v>
                  </c:pt>
                </c15:dlblRangeCache>
              </c15:datalabelsRange>
            </c:ext>
            <c:ext xmlns:c16="http://schemas.microsoft.com/office/drawing/2014/chart" uri="{C3380CC4-5D6E-409C-BE32-E72D297353CC}">
              <c16:uniqueId val="{00000000-CC8E-4073-BEE0-B25D58EAA4E2}"/>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0.00%</c:formatCode>
                <c:ptCount val="2"/>
                <c:pt idx="0">
                  <c:v>0.5</c:v>
                </c:pt>
                <c:pt idx="1">
                  <c:v>0.5</c:v>
                </c:pt>
              </c:numCache>
            </c:numRef>
          </c:val>
          <c:extLst>
            <c:ext xmlns:c16="http://schemas.microsoft.com/office/drawing/2014/chart" uri="{C3380CC4-5D6E-409C-BE32-E72D297353CC}">
              <c16:uniqueId val="{00000001-CC8E-4073-BEE0-B25D58EAA4E2}"/>
            </c:ext>
          </c:extLst>
        </c:ser>
        <c:dLbls>
          <c:showLegendKey val="0"/>
          <c:showVal val="0"/>
          <c:showCatName val="0"/>
          <c:showSerName val="0"/>
          <c:showPercent val="0"/>
          <c:showBubbleSize val="0"/>
        </c:dLbls>
        <c:gapWidth val="0"/>
        <c:overlap val="-56"/>
        <c:axId val="403012320"/>
        <c:axId val="1031909360"/>
      </c:barChart>
      <c:catAx>
        <c:axId val="403012320"/>
        <c:scaling>
          <c:orientation val="minMax"/>
        </c:scaling>
        <c:delete val="1"/>
        <c:axPos val="l"/>
        <c:numFmt formatCode="General" sourceLinked="1"/>
        <c:majorTickMark val="none"/>
        <c:minorTickMark val="none"/>
        <c:tickLblPos val="nextTo"/>
        <c:crossAx val="1031909360"/>
        <c:crosses val="autoZero"/>
        <c:auto val="1"/>
        <c:lblAlgn val="ctr"/>
        <c:lblOffset val="100"/>
        <c:noMultiLvlLbl val="0"/>
      </c:catAx>
      <c:valAx>
        <c:axId val="1031909360"/>
        <c:scaling>
          <c:orientation val="minMax"/>
        </c:scaling>
        <c:delete val="1"/>
        <c:axPos val="b"/>
        <c:numFmt formatCode="0" sourceLinked="1"/>
        <c:majorTickMark val="none"/>
        <c:minorTickMark val="none"/>
        <c:tickLblPos val="nextTo"/>
        <c:crossAx val="40301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lumMod val="75000"/>
              </a:schemeClr>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Report'!$H$5:$H$36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E259-44F8-9D2A-12B9EDB39F4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5370303"/>
        <c:axId val="165373183"/>
      </c:areaChart>
      <c:catAx>
        <c:axId val="1653703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373183"/>
        <c:crosses val="autoZero"/>
        <c:auto val="1"/>
        <c:lblAlgn val="ctr"/>
        <c:lblOffset val="100"/>
        <c:noMultiLvlLbl val="0"/>
      </c:catAx>
      <c:valAx>
        <c:axId val="165373183"/>
        <c:scaling>
          <c:orientation val="minMax"/>
        </c:scaling>
        <c:delete val="1"/>
        <c:axPos val="l"/>
        <c:numFmt formatCode="0.00" sourceLinked="1"/>
        <c:majorTickMark val="out"/>
        <c:minorTickMark val="none"/>
        <c:tickLblPos val="nextTo"/>
        <c:crossAx val="165370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chemeClr val="accent1"/>
            </a:soli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36</c:v>
                </c:pt>
                <c:pt idx="1">
                  <c:v>24</c:v>
                </c:pt>
                <c:pt idx="2">
                  <c:v>3</c:v>
                </c:pt>
                <c:pt idx="3">
                  <c:v>11</c:v>
                </c:pt>
                <c:pt idx="4">
                  <c:v>10</c:v>
                </c:pt>
                <c:pt idx="5">
                  <c:v>22</c:v>
                </c:pt>
                <c:pt idx="6">
                  <c:v>56</c:v>
                </c:pt>
                <c:pt idx="7">
                  <c:v>23</c:v>
                </c:pt>
                <c:pt idx="8">
                  <c:v>14</c:v>
                </c:pt>
                <c:pt idx="9">
                  <c:v>11</c:v>
                </c:pt>
                <c:pt idx="10">
                  <c:v>19</c:v>
                </c:pt>
                <c:pt idx="11">
                  <c:v>1</c:v>
                </c:pt>
                <c:pt idx="12">
                  <c:v>14</c:v>
                </c:pt>
                <c:pt idx="13">
                  <c:v>10</c:v>
                </c:pt>
                <c:pt idx="14">
                  <c:v>17</c:v>
                </c:pt>
                <c:pt idx="15">
                  <c:v>20</c:v>
                </c:pt>
                <c:pt idx="16">
                  <c:v>22</c:v>
                </c:pt>
                <c:pt idx="17">
                  <c:v>27</c:v>
                </c:pt>
                <c:pt idx="18">
                  <c:v>21</c:v>
                </c:pt>
                <c:pt idx="19">
                  <c:v>33</c:v>
                </c:pt>
                <c:pt idx="20">
                  <c:v>25</c:v>
                </c:pt>
                <c:pt idx="21">
                  <c:v>19</c:v>
                </c:pt>
                <c:pt idx="22">
                  <c:v>21</c:v>
                </c:pt>
                <c:pt idx="23">
                  <c:v>34</c:v>
                </c:pt>
                <c:pt idx="24">
                  <c:v>20</c:v>
                </c:pt>
                <c:pt idx="25">
                  <c:v>19</c:v>
                </c:pt>
                <c:pt idx="26">
                  <c:v>2</c:v>
                </c:pt>
                <c:pt idx="27">
                  <c:v>37</c:v>
                </c:pt>
                <c:pt idx="28">
                  <c:v>8</c:v>
                </c:pt>
                <c:pt idx="29">
                  <c:v>20</c:v>
                </c:pt>
                <c:pt idx="30">
                  <c:v>35</c:v>
                </c:pt>
              </c:numCache>
            </c:numRef>
          </c:val>
          <c:extLst>
            <c:ext xmlns:c16="http://schemas.microsoft.com/office/drawing/2014/chart" uri="{C3380CC4-5D6E-409C-BE32-E72D297353CC}">
              <c16:uniqueId val="{00000000-45EC-4ABF-AA74-998EE9C3588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601424"/>
        <c:axId val="10601904"/>
      </c:areaChart>
      <c:catAx>
        <c:axId val="106014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01904"/>
        <c:crosses val="autoZero"/>
        <c:auto val="1"/>
        <c:lblAlgn val="ctr"/>
        <c:lblOffset val="100"/>
        <c:noMultiLvlLbl val="0"/>
      </c:catAx>
      <c:valAx>
        <c:axId val="10601904"/>
        <c:scaling>
          <c:orientation val="minMax"/>
        </c:scaling>
        <c:delete val="1"/>
        <c:axPos val="l"/>
        <c:numFmt formatCode="0.00" sourceLinked="1"/>
        <c:majorTickMark val="out"/>
        <c:minorTickMark val="none"/>
        <c:tickLblPos val="nextTo"/>
        <c:crossAx val="10601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67380254480703E-2"/>
          <c:y val="8.2663064284881654E-2"/>
          <c:w val="0.90857646953345206"/>
          <c:h val="0.64681628858817763"/>
        </c:manualLayout>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BC89-4ED0-BB6F-360CC90DD26E}"/>
            </c:ext>
          </c:extLst>
        </c:ser>
        <c:dLbls>
          <c:showLegendKey val="0"/>
          <c:showVal val="0"/>
          <c:showCatName val="0"/>
          <c:showSerName val="0"/>
          <c:showPercent val="0"/>
          <c:showBubbleSize val="0"/>
        </c:dLbls>
        <c:axId val="74527391"/>
        <c:axId val="74527871"/>
      </c:areaChart>
      <c:catAx>
        <c:axId val="74527391"/>
        <c:scaling>
          <c:orientation val="minMax"/>
        </c:scaling>
        <c:delete val="1"/>
        <c:axPos val="b"/>
        <c:numFmt formatCode="General" sourceLinked="1"/>
        <c:majorTickMark val="out"/>
        <c:minorTickMark val="none"/>
        <c:tickLblPos val="nextTo"/>
        <c:crossAx val="74527871"/>
        <c:crosses val="autoZero"/>
        <c:auto val="1"/>
        <c:lblAlgn val="ctr"/>
        <c:lblOffset val="100"/>
        <c:noMultiLvlLbl val="0"/>
      </c:catAx>
      <c:valAx>
        <c:axId val="74527871"/>
        <c:scaling>
          <c:orientation val="minMax"/>
        </c:scaling>
        <c:delete val="1"/>
        <c:axPos val="l"/>
        <c:numFmt formatCode="General" sourceLinked="1"/>
        <c:majorTickMark val="none"/>
        <c:minorTickMark val="none"/>
        <c:tickLblPos val="nextTo"/>
        <c:crossAx val="745273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solidFill>
            <a:ln>
              <a:noFill/>
            </a:ln>
            <a:effectLst/>
          </c:spPr>
          <c:cat>
            <c:strRef>
              <c:f>'Pivot Report'!$G$5:$G$36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Report'!$H$5:$H$36</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6D43-4ADB-A5B8-C08CB8C466BF}"/>
            </c:ext>
          </c:extLst>
        </c:ser>
        <c:dLbls>
          <c:showLegendKey val="0"/>
          <c:showVal val="0"/>
          <c:showCatName val="0"/>
          <c:showSerName val="0"/>
          <c:showPercent val="0"/>
          <c:showBubbleSize val="0"/>
        </c:dLbls>
        <c:axId val="165370303"/>
        <c:axId val="165373183"/>
      </c:areaChart>
      <c:catAx>
        <c:axId val="165370303"/>
        <c:scaling>
          <c:orientation val="minMax"/>
        </c:scaling>
        <c:delete val="1"/>
        <c:axPos val="b"/>
        <c:numFmt formatCode="General" sourceLinked="1"/>
        <c:majorTickMark val="out"/>
        <c:minorTickMark val="none"/>
        <c:tickLblPos val="nextTo"/>
        <c:crossAx val="165373183"/>
        <c:crosses val="autoZero"/>
        <c:auto val="1"/>
        <c:lblAlgn val="ctr"/>
        <c:lblOffset val="100"/>
        <c:noMultiLvlLbl val="0"/>
      </c:catAx>
      <c:valAx>
        <c:axId val="165373183"/>
        <c:scaling>
          <c:orientation val="minMax"/>
        </c:scaling>
        <c:delete val="1"/>
        <c:axPos val="l"/>
        <c:numFmt formatCode="0.00" sourceLinked="1"/>
        <c:majorTickMark val="none"/>
        <c:minorTickMark val="none"/>
        <c:tickLblPos val="nextTo"/>
        <c:crossAx val="165370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chemeClr val="accent1"/>
            </a:solidFill>
            <a:ln>
              <a:noFill/>
            </a:ln>
            <a:effectLst/>
          </c:spPr>
          <c:cat>
            <c:strRef>
              <c:f>'Pivot Report'!$J$5:$J$36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Report'!$K$5:$K$36</c:f>
              <c:numCache>
                <c:formatCode>0.00</c:formatCode>
                <c:ptCount val="31"/>
                <c:pt idx="0">
                  <c:v>36</c:v>
                </c:pt>
                <c:pt idx="1">
                  <c:v>24</c:v>
                </c:pt>
                <c:pt idx="2">
                  <c:v>3</c:v>
                </c:pt>
                <c:pt idx="3">
                  <c:v>11</c:v>
                </c:pt>
                <c:pt idx="4">
                  <c:v>10</c:v>
                </c:pt>
                <c:pt idx="5">
                  <c:v>22</c:v>
                </c:pt>
                <c:pt idx="6">
                  <c:v>56</c:v>
                </c:pt>
                <c:pt idx="7">
                  <c:v>23</c:v>
                </c:pt>
                <c:pt idx="8">
                  <c:v>14</c:v>
                </c:pt>
                <c:pt idx="9">
                  <c:v>11</c:v>
                </c:pt>
                <c:pt idx="10">
                  <c:v>19</c:v>
                </c:pt>
                <c:pt idx="11">
                  <c:v>1</c:v>
                </c:pt>
                <c:pt idx="12">
                  <c:v>14</c:v>
                </c:pt>
                <c:pt idx="13">
                  <c:v>10</c:v>
                </c:pt>
                <c:pt idx="14">
                  <c:v>17</c:v>
                </c:pt>
                <c:pt idx="15">
                  <c:v>20</c:v>
                </c:pt>
                <c:pt idx="16">
                  <c:v>22</c:v>
                </c:pt>
                <c:pt idx="17">
                  <c:v>27</c:v>
                </c:pt>
                <c:pt idx="18">
                  <c:v>21</c:v>
                </c:pt>
                <c:pt idx="19">
                  <c:v>33</c:v>
                </c:pt>
                <c:pt idx="20">
                  <c:v>25</c:v>
                </c:pt>
                <c:pt idx="21">
                  <c:v>19</c:v>
                </c:pt>
                <c:pt idx="22">
                  <c:v>21</c:v>
                </c:pt>
                <c:pt idx="23">
                  <c:v>34</c:v>
                </c:pt>
                <c:pt idx="24">
                  <c:v>20</c:v>
                </c:pt>
                <c:pt idx="25">
                  <c:v>19</c:v>
                </c:pt>
                <c:pt idx="26">
                  <c:v>2</c:v>
                </c:pt>
                <c:pt idx="27">
                  <c:v>37</c:v>
                </c:pt>
                <c:pt idx="28">
                  <c:v>8</c:v>
                </c:pt>
                <c:pt idx="29">
                  <c:v>20</c:v>
                </c:pt>
                <c:pt idx="30">
                  <c:v>35</c:v>
                </c:pt>
              </c:numCache>
            </c:numRef>
          </c:val>
          <c:extLst>
            <c:ext xmlns:c16="http://schemas.microsoft.com/office/drawing/2014/chart" uri="{C3380CC4-5D6E-409C-BE32-E72D297353CC}">
              <c16:uniqueId val="{00000000-E38E-4454-932D-25E06CA3AD3B}"/>
            </c:ext>
          </c:extLst>
        </c:ser>
        <c:dLbls>
          <c:showLegendKey val="0"/>
          <c:showVal val="0"/>
          <c:showCatName val="0"/>
          <c:showSerName val="0"/>
          <c:showPercent val="0"/>
          <c:showBubbleSize val="0"/>
        </c:dLbls>
        <c:axId val="10601424"/>
        <c:axId val="10601904"/>
      </c:areaChart>
      <c:catAx>
        <c:axId val="10601424"/>
        <c:scaling>
          <c:orientation val="minMax"/>
        </c:scaling>
        <c:delete val="1"/>
        <c:axPos val="b"/>
        <c:numFmt formatCode="General" sourceLinked="1"/>
        <c:majorTickMark val="out"/>
        <c:minorTickMark val="none"/>
        <c:tickLblPos val="nextTo"/>
        <c:crossAx val="10601904"/>
        <c:crosses val="autoZero"/>
        <c:auto val="1"/>
        <c:lblAlgn val="ctr"/>
        <c:lblOffset val="100"/>
        <c:noMultiLvlLbl val="0"/>
      </c:catAx>
      <c:valAx>
        <c:axId val="10601904"/>
        <c:scaling>
          <c:orientation val="minMax"/>
        </c:scaling>
        <c:delete val="1"/>
        <c:axPos val="l"/>
        <c:numFmt formatCode="0.00" sourceLinked="1"/>
        <c:majorTickMark val="none"/>
        <c:minorTickMark val="none"/>
        <c:tickLblPos val="nextTo"/>
        <c:crossAx val="10601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15484217035322E-2"/>
          <c:y val="7.4660088170517863E-2"/>
          <c:w val="0.95836903156592934"/>
          <c:h val="0.6592902642069276"/>
        </c:manualLayout>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7F74-4CCB-8174-354D15B1D96A}"/>
            </c:ext>
          </c:extLst>
        </c:ser>
        <c:dLbls>
          <c:showLegendKey val="0"/>
          <c:showVal val="0"/>
          <c:showCatName val="0"/>
          <c:showSerName val="0"/>
          <c:showPercent val="0"/>
          <c:showBubbleSize val="0"/>
        </c:dLbls>
        <c:gapWidth val="219"/>
        <c:overlap val="-27"/>
        <c:axId val="268823328"/>
        <c:axId val="1232333344"/>
      </c:barChart>
      <c:catAx>
        <c:axId val="2688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32333344"/>
        <c:crosses val="autoZero"/>
        <c:auto val="1"/>
        <c:lblAlgn val="ctr"/>
        <c:lblOffset val="100"/>
        <c:noMultiLvlLbl val="0"/>
      </c:catAx>
      <c:valAx>
        <c:axId val="1232333344"/>
        <c:scaling>
          <c:orientation val="minMax"/>
        </c:scaling>
        <c:delete val="1"/>
        <c:axPos val="l"/>
        <c:numFmt formatCode="0" sourceLinked="1"/>
        <c:majorTickMark val="none"/>
        <c:minorTickMark val="none"/>
        <c:tickLblPos val="nextTo"/>
        <c:crossAx val="26882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0157173620226665"/>
          <c:y val="0.18374774588812726"/>
          <c:w val="0.61142082550468002"/>
          <c:h val="0.68105093456648902"/>
        </c:manualLayout>
      </c:layout>
      <c:pieChart>
        <c:varyColors val="1"/>
        <c:ser>
          <c:idx val="0"/>
          <c:order val="0"/>
          <c:tx>
            <c:strRef>
              <c:f>'Pivot Report'!$B$61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299-470E-84F1-92CDF633FA2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299-470E-84F1-92CDF633FA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Report'!$A$62:$A$64</c:f>
              <c:strCache>
                <c:ptCount val="2"/>
                <c:pt idx="0">
                  <c:v>Delay</c:v>
                </c:pt>
                <c:pt idx="1">
                  <c:v>Ontime</c:v>
                </c:pt>
              </c:strCache>
            </c:strRef>
          </c:cat>
          <c:val>
            <c:numRef>
              <c:f>'Pivot Report'!$B$62:$B$64</c:f>
              <c:numCache>
                <c:formatCode>0.00</c:formatCode>
                <c:ptCount val="2"/>
                <c:pt idx="0">
                  <c:v>312</c:v>
                </c:pt>
                <c:pt idx="1">
                  <c:v>194</c:v>
                </c:pt>
              </c:numCache>
            </c:numRef>
          </c:val>
          <c:extLst>
            <c:ext xmlns:c16="http://schemas.microsoft.com/office/drawing/2014/chart" uri="{C3380CC4-5D6E-409C-BE32-E72D297353CC}">
              <c16:uniqueId val="{00000004-C299-470E-84F1-92CDF633FA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23122024039327727"/>
          <c:y val="4.9131276990809623E-2"/>
          <c:w val="0.56292221106907236"/>
          <c:h val="0.121906957142488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74845874175545"/>
          <c:y val="0.20408540016076657"/>
          <c:w val="0.64721161184720521"/>
          <c:h val="0.65255220390728619"/>
        </c:manualLayout>
      </c:layout>
      <c:doughnutChart>
        <c:varyColors val="1"/>
        <c:ser>
          <c:idx val="0"/>
          <c:order val="0"/>
          <c:tx>
            <c:strRef>
              <c:f>'Pivot Report'!$B$68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B01-4778-9453-F9CC0B1F1D18}"/>
              </c:ext>
            </c:extLst>
          </c:dPt>
          <c:dPt>
            <c:idx val="1"/>
            <c:bubble3D val="0"/>
            <c:spPr>
              <a:solidFill>
                <a:schemeClr val="accent2"/>
              </a:solidFill>
              <a:ln w="19050">
                <a:noFill/>
              </a:ln>
              <a:effectLst/>
            </c:spPr>
            <c:extLst>
              <c:ext xmlns:c16="http://schemas.microsoft.com/office/drawing/2014/chart" uri="{C3380CC4-5D6E-409C-BE32-E72D297353CC}">
                <c16:uniqueId val="{00000003-1B01-4778-9453-F9CC0B1F1D1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01-4778-9453-F9CC0B1F1D1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01-4778-9453-F9CC0B1F1D1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Report'!$A$69:$A$71</c:f>
              <c:strCache>
                <c:ptCount val="2"/>
                <c:pt idx="0">
                  <c:v>Female</c:v>
                </c:pt>
                <c:pt idx="1">
                  <c:v>Male</c:v>
                </c:pt>
              </c:strCache>
            </c:strRef>
          </c:cat>
          <c:val>
            <c:numRef>
              <c:f>'Pivot Report'!$B$69:$B$71</c:f>
              <c:numCache>
                <c:formatCode>0.00</c:formatCode>
                <c:ptCount val="2"/>
                <c:pt idx="0">
                  <c:v>231</c:v>
                </c:pt>
                <c:pt idx="1">
                  <c:v>275</c:v>
                </c:pt>
              </c:numCache>
            </c:numRef>
          </c:val>
          <c:extLst>
            <c:ext xmlns:c16="http://schemas.microsoft.com/office/drawing/2014/chart" uri="{C3380CC4-5D6E-409C-BE32-E72D297353CC}">
              <c16:uniqueId val="{00000004-1B01-4778-9453-F9CC0B1F1D18}"/>
            </c:ext>
          </c:extLst>
        </c:ser>
        <c:dLbls>
          <c:showLegendKey val="0"/>
          <c:showVal val="0"/>
          <c:showCatName val="0"/>
          <c:showSerName val="0"/>
          <c:showPercent val="0"/>
          <c:showBubbleSize val="0"/>
          <c:showLeaderLines val="0"/>
        </c:dLbls>
        <c:firstSliceAng val="0"/>
        <c:holeSize val="48"/>
      </c:doughnutChart>
      <c:spPr>
        <a:noFill/>
        <a:ln>
          <a:noFill/>
        </a:ln>
        <a:effectLst/>
      </c:spPr>
    </c:plotArea>
    <c:legend>
      <c:legendPos val="r"/>
      <c:layout>
        <c:manualLayout>
          <c:xMode val="edge"/>
          <c:yMode val="edge"/>
          <c:x val="0.20675517582604125"/>
          <c:y val="1.8266903100809348E-2"/>
          <c:w val="0.55963557253011098"/>
          <c:h val="0.1739562813294179"/>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Report'!$B$73</c:f>
              <c:strCache>
                <c:ptCount val="1"/>
                <c:pt idx="0">
                  <c:v>Total</c:v>
                </c:pt>
              </c:strCache>
            </c:strRef>
          </c:tx>
          <c:spPr>
            <a:solidFill>
              <a:schemeClr val="accent1"/>
            </a:solidFill>
            <a:ln>
              <a:noFill/>
            </a:ln>
            <a:effectLst/>
          </c:spPr>
          <c:invertIfNegative val="0"/>
          <c:cat>
            <c:strRef>
              <c:f>'Pivot Report'!$A$74:$A$82</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Report'!$B$74:$B$82</c:f>
              <c:numCache>
                <c:formatCode>0.00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7171-4597-871D-2DD54EF6707C}"/>
            </c:ext>
          </c:extLst>
        </c:ser>
        <c:dLbls>
          <c:showLegendKey val="0"/>
          <c:showVal val="0"/>
          <c:showCatName val="0"/>
          <c:showSerName val="0"/>
          <c:showPercent val="0"/>
          <c:showBubbleSize val="0"/>
        </c:dLbls>
        <c:gapWidth val="32"/>
        <c:axId val="1158264720"/>
        <c:axId val="1158263760"/>
      </c:barChart>
      <c:catAx>
        <c:axId val="115826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58263760"/>
        <c:crosses val="autoZero"/>
        <c:auto val="1"/>
        <c:lblAlgn val="ctr"/>
        <c:lblOffset val="100"/>
        <c:noMultiLvlLbl val="0"/>
      </c:catAx>
      <c:valAx>
        <c:axId val="1158263760"/>
        <c:scaling>
          <c:orientation val="minMax"/>
        </c:scaling>
        <c:delete val="1"/>
        <c:axPos val="b"/>
        <c:numFmt formatCode="0.00" sourceLinked="1"/>
        <c:majorTickMark val="none"/>
        <c:minorTickMark val="none"/>
        <c:tickLblPos val="nextTo"/>
        <c:crossAx val="115826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Report'!$D$5:$D$36</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Report'!$E$5:$E$36</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64EF-43AE-BE4E-7213E36AD4F1}"/>
            </c:ext>
          </c:extLst>
        </c:ser>
        <c:dLbls>
          <c:showLegendKey val="0"/>
          <c:showVal val="0"/>
          <c:showCatName val="0"/>
          <c:showSerName val="0"/>
          <c:showPercent val="0"/>
          <c:showBubbleSize val="0"/>
        </c:dLbls>
        <c:axId val="74527391"/>
        <c:axId val="74527871"/>
      </c:areaChart>
      <c:catAx>
        <c:axId val="7452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27871"/>
        <c:crosses val="autoZero"/>
        <c:auto val="1"/>
        <c:lblAlgn val="ctr"/>
        <c:lblOffset val="100"/>
        <c:noMultiLvlLbl val="0"/>
      </c:catAx>
      <c:valAx>
        <c:axId val="74527871"/>
        <c:scaling>
          <c:orientation val="minMax"/>
        </c:scaling>
        <c:delete val="1"/>
        <c:axPos val="l"/>
        <c:numFmt formatCode="General" sourceLinked="1"/>
        <c:majorTickMark val="none"/>
        <c:minorTickMark val="none"/>
        <c:tickLblPos val="nextTo"/>
        <c:crossAx val="7452739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1984077</xdr:colOff>
      <xdr:row>43</xdr:row>
      <xdr:rowOff>60385</xdr:rowOff>
    </xdr:from>
    <xdr:to>
      <xdr:col>3</xdr:col>
      <xdr:colOff>2398144</xdr:colOff>
      <xdr:row>44</xdr:row>
      <xdr:rowOff>396816</xdr:rowOff>
    </xdr:to>
    <xdr:graphicFrame macro="">
      <xdr:nvGraphicFramePr>
        <xdr:cNvPr id="2" name="Chart 1">
          <a:extLst>
            <a:ext uri="{FF2B5EF4-FFF2-40B4-BE49-F238E27FC236}">
              <a16:creationId xmlns:a16="http://schemas.microsoft.com/office/drawing/2014/main" id="{654C551B-1CEA-8755-E015-3B359917A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112142</xdr:colOff>
      <xdr:row>0</xdr:row>
      <xdr:rowOff>129396</xdr:rowOff>
    </xdr:from>
    <xdr:to>
      <xdr:col>7</xdr:col>
      <xdr:colOff>494056</xdr:colOff>
      <xdr:row>4</xdr:row>
      <xdr:rowOff>155275</xdr:rowOff>
    </xdr:to>
    <xdr:sp macro="" textlink="">
      <xdr:nvSpPr>
        <xdr:cNvPr id="2" name="Rectangle: Rounded Corners 1">
          <a:extLst>
            <a:ext uri="{FF2B5EF4-FFF2-40B4-BE49-F238E27FC236}">
              <a16:creationId xmlns:a16="http://schemas.microsoft.com/office/drawing/2014/main" id="{0D3C4DF9-5BFC-12FD-9701-FA6949A7B8B1}"/>
            </a:ext>
          </a:extLst>
        </xdr:cNvPr>
        <xdr:cNvSpPr/>
      </xdr:nvSpPr>
      <xdr:spPr>
        <a:xfrm>
          <a:off x="112142" y="129396"/>
          <a:ext cx="4718649" cy="747361"/>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112143</xdr:colOff>
      <xdr:row>5</xdr:row>
      <xdr:rowOff>86264</xdr:rowOff>
    </xdr:from>
    <xdr:to>
      <xdr:col>1</xdr:col>
      <xdr:colOff>172528</xdr:colOff>
      <xdr:row>29</xdr:row>
      <xdr:rowOff>34505</xdr:rowOff>
    </xdr:to>
    <xdr:sp macro="" textlink="">
      <xdr:nvSpPr>
        <xdr:cNvPr id="8" name="Rectangle: Rounded Corners 7">
          <a:extLst>
            <a:ext uri="{FF2B5EF4-FFF2-40B4-BE49-F238E27FC236}">
              <a16:creationId xmlns:a16="http://schemas.microsoft.com/office/drawing/2014/main" id="{A4ADF75B-F670-EDC1-A114-6B0B71444241}"/>
            </a:ext>
          </a:extLst>
        </xdr:cNvPr>
        <xdr:cNvSpPr/>
      </xdr:nvSpPr>
      <xdr:spPr>
        <a:xfrm>
          <a:off x="112143" y="988117"/>
          <a:ext cx="679919" cy="4277133"/>
        </a:xfrm>
        <a:prstGeom prst="roundRect">
          <a:avLst>
            <a:gd name="adj" fmla="val 21724"/>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237617</xdr:colOff>
      <xdr:row>5</xdr:row>
      <xdr:rowOff>78423</xdr:rowOff>
    </xdr:from>
    <xdr:to>
      <xdr:col>4</xdr:col>
      <xdr:colOff>596006</xdr:colOff>
      <xdr:row>12</xdr:row>
      <xdr:rowOff>117634</xdr:rowOff>
    </xdr:to>
    <xdr:sp macro="" textlink="">
      <xdr:nvSpPr>
        <xdr:cNvPr id="17" name="Rectangle: Rounded Corners 16">
          <a:extLst>
            <a:ext uri="{FF2B5EF4-FFF2-40B4-BE49-F238E27FC236}">
              <a16:creationId xmlns:a16="http://schemas.microsoft.com/office/drawing/2014/main" id="{7E681B46-DE04-00EA-7A18-EA9DD4A6AD62}"/>
            </a:ext>
          </a:extLst>
        </xdr:cNvPr>
        <xdr:cNvSpPr/>
      </xdr:nvSpPr>
      <xdr:spPr>
        <a:xfrm>
          <a:off x="857151" y="980276"/>
          <a:ext cx="2216989" cy="1301804"/>
        </a:xfrm>
        <a:prstGeom prst="roundRect">
          <a:avLst>
            <a:gd name="adj" fmla="val 10468"/>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44005</xdr:colOff>
      <xdr:row>5</xdr:row>
      <xdr:rowOff>70581</xdr:rowOff>
    </xdr:from>
    <xdr:to>
      <xdr:col>8</xdr:col>
      <xdr:colOff>329374</xdr:colOff>
      <xdr:row>12</xdr:row>
      <xdr:rowOff>125476</xdr:rowOff>
    </xdr:to>
    <xdr:sp macro="" textlink="">
      <xdr:nvSpPr>
        <xdr:cNvPr id="18" name="Rectangle: Rounded Corners 17">
          <a:extLst>
            <a:ext uri="{FF2B5EF4-FFF2-40B4-BE49-F238E27FC236}">
              <a16:creationId xmlns:a16="http://schemas.microsoft.com/office/drawing/2014/main" id="{24DA9DE7-F4E7-E47F-42C0-3AA968F0281D}"/>
            </a:ext>
          </a:extLst>
        </xdr:cNvPr>
        <xdr:cNvSpPr/>
      </xdr:nvSpPr>
      <xdr:spPr>
        <a:xfrm>
          <a:off x="3141672" y="972434"/>
          <a:ext cx="2143969" cy="1317488"/>
        </a:xfrm>
        <a:prstGeom prst="roundRect">
          <a:avLst>
            <a:gd name="adj" fmla="val 9277"/>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392109</xdr:colOff>
      <xdr:row>5</xdr:row>
      <xdr:rowOff>62739</xdr:rowOff>
    </xdr:from>
    <xdr:to>
      <xdr:col>12</xdr:col>
      <xdr:colOff>109790</xdr:colOff>
      <xdr:row>12</xdr:row>
      <xdr:rowOff>117634</xdr:rowOff>
    </xdr:to>
    <xdr:sp macro="" textlink="">
      <xdr:nvSpPr>
        <xdr:cNvPr id="19" name="Rectangle: Rounded Corners 18">
          <a:extLst>
            <a:ext uri="{FF2B5EF4-FFF2-40B4-BE49-F238E27FC236}">
              <a16:creationId xmlns:a16="http://schemas.microsoft.com/office/drawing/2014/main" id="{2FD0540C-D77A-F4A0-E846-8A8054A7D2D3}"/>
            </a:ext>
          </a:extLst>
        </xdr:cNvPr>
        <xdr:cNvSpPr/>
      </xdr:nvSpPr>
      <xdr:spPr>
        <a:xfrm>
          <a:off x="5348376" y="964592"/>
          <a:ext cx="2195816" cy="1317488"/>
        </a:xfrm>
        <a:prstGeom prst="roundRect">
          <a:avLst>
            <a:gd name="adj" fmla="val 8087"/>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a:t>
          </a:r>
        </a:p>
      </xdr:txBody>
    </xdr:sp>
    <xdr:clientData/>
  </xdr:twoCellAnchor>
  <xdr:twoCellAnchor editAs="absolute">
    <xdr:from>
      <xdr:col>7</xdr:col>
      <xdr:colOff>578743</xdr:colOff>
      <xdr:row>0</xdr:row>
      <xdr:rowOff>117635</xdr:rowOff>
    </xdr:from>
    <xdr:to>
      <xdr:col>12</xdr:col>
      <xdr:colOff>101947</xdr:colOff>
      <xdr:row>4</xdr:row>
      <xdr:rowOff>156844</xdr:rowOff>
    </xdr:to>
    <xdr:sp macro="" textlink="">
      <xdr:nvSpPr>
        <xdr:cNvPr id="21" name="Rectangle: Rounded Corners 20">
          <a:extLst>
            <a:ext uri="{FF2B5EF4-FFF2-40B4-BE49-F238E27FC236}">
              <a16:creationId xmlns:a16="http://schemas.microsoft.com/office/drawing/2014/main" id="{DD6771B2-3D0B-1256-6335-19624848CA68}"/>
            </a:ext>
          </a:extLst>
        </xdr:cNvPr>
        <xdr:cNvSpPr/>
      </xdr:nvSpPr>
      <xdr:spPr>
        <a:xfrm>
          <a:off x="4915478" y="117635"/>
          <a:ext cx="2620871" cy="760691"/>
        </a:xfrm>
        <a:prstGeom prst="roundRect">
          <a:avLst>
            <a:gd name="adj" fmla="val 18672"/>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165028</xdr:colOff>
      <xdr:row>0</xdr:row>
      <xdr:rowOff>101948</xdr:rowOff>
    </xdr:from>
    <xdr:to>
      <xdr:col>15</xdr:col>
      <xdr:colOff>562592</xdr:colOff>
      <xdr:row>12</xdr:row>
      <xdr:rowOff>60009</xdr:rowOff>
    </xdr:to>
    <xdr:sp macro="" textlink="">
      <xdr:nvSpPr>
        <xdr:cNvPr id="22" name="Rectangle: Rounded Corners 21">
          <a:extLst>
            <a:ext uri="{FF2B5EF4-FFF2-40B4-BE49-F238E27FC236}">
              <a16:creationId xmlns:a16="http://schemas.microsoft.com/office/drawing/2014/main" id="{EC9CA5E4-9CDA-5BFF-D389-CCB03C975EAD}"/>
            </a:ext>
          </a:extLst>
        </xdr:cNvPr>
        <xdr:cNvSpPr/>
      </xdr:nvSpPr>
      <xdr:spPr>
        <a:xfrm>
          <a:off x="7636253" y="101948"/>
          <a:ext cx="2265371" cy="2118416"/>
        </a:xfrm>
        <a:prstGeom prst="roundRect">
          <a:avLst>
            <a:gd name="adj" fmla="val 6301"/>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15</xdr:col>
      <xdr:colOff>616747</xdr:colOff>
      <xdr:row>0</xdr:row>
      <xdr:rowOff>86947</xdr:rowOff>
    </xdr:from>
    <xdr:to>
      <xdr:col>19</xdr:col>
      <xdr:colOff>337555</xdr:colOff>
      <xdr:row>12</xdr:row>
      <xdr:rowOff>60009</xdr:rowOff>
    </xdr:to>
    <xdr:sp macro="" textlink="">
      <xdr:nvSpPr>
        <xdr:cNvPr id="23" name="Rectangle: Rounded Corners 22">
          <a:extLst>
            <a:ext uri="{FF2B5EF4-FFF2-40B4-BE49-F238E27FC236}">
              <a16:creationId xmlns:a16="http://schemas.microsoft.com/office/drawing/2014/main" id="{D7968E25-473E-0026-9F7F-1CDEEC5FD081}"/>
            </a:ext>
          </a:extLst>
        </xdr:cNvPr>
        <xdr:cNvSpPr/>
      </xdr:nvSpPr>
      <xdr:spPr>
        <a:xfrm>
          <a:off x="9955779" y="86947"/>
          <a:ext cx="2211217" cy="2133417"/>
        </a:xfrm>
        <a:prstGeom prst="roundRect">
          <a:avLst>
            <a:gd name="adj" fmla="val 6301"/>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245458</xdr:colOff>
      <xdr:row>13</xdr:row>
      <xdr:rowOff>58816</xdr:rowOff>
    </xdr:from>
    <xdr:to>
      <xdr:col>12</xdr:col>
      <xdr:colOff>108446</xdr:colOff>
      <xdr:row>19</xdr:row>
      <xdr:rowOff>70580</xdr:rowOff>
    </xdr:to>
    <xdr:sp macro="" textlink="">
      <xdr:nvSpPr>
        <xdr:cNvPr id="24" name="Rectangle: Rounded Corners 23">
          <a:extLst>
            <a:ext uri="{FF2B5EF4-FFF2-40B4-BE49-F238E27FC236}">
              <a16:creationId xmlns:a16="http://schemas.microsoft.com/office/drawing/2014/main" id="{E29611BB-F4F3-DD72-FDB5-29E70ED3DCFA}"/>
            </a:ext>
          </a:extLst>
        </xdr:cNvPr>
        <xdr:cNvSpPr/>
      </xdr:nvSpPr>
      <xdr:spPr>
        <a:xfrm>
          <a:off x="866560" y="2429848"/>
          <a:ext cx="6695109" cy="1106086"/>
        </a:xfrm>
        <a:prstGeom prst="roundRect">
          <a:avLst>
            <a:gd name="adj"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230558</xdr:colOff>
      <xdr:row>19</xdr:row>
      <xdr:rowOff>143512</xdr:rowOff>
    </xdr:from>
    <xdr:to>
      <xdr:col>12</xdr:col>
      <xdr:colOff>105019</xdr:colOff>
      <xdr:row>29</xdr:row>
      <xdr:rowOff>14115</xdr:rowOff>
    </xdr:to>
    <xdr:sp macro="" textlink="">
      <xdr:nvSpPr>
        <xdr:cNvPr id="25" name="Rectangle: Rounded Corners 24">
          <a:extLst>
            <a:ext uri="{FF2B5EF4-FFF2-40B4-BE49-F238E27FC236}">
              <a16:creationId xmlns:a16="http://schemas.microsoft.com/office/drawing/2014/main" id="{2C17C9EC-EA9E-CDAE-1A28-23F8EE1DD4D1}"/>
            </a:ext>
          </a:extLst>
        </xdr:cNvPr>
        <xdr:cNvSpPr/>
      </xdr:nvSpPr>
      <xdr:spPr>
        <a:xfrm>
          <a:off x="853160" y="3564073"/>
          <a:ext cx="6723084" cy="1670899"/>
        </a:xfrm>
        <a:prstGeom prst="roundRect">
          <a:avLst>
            <a:gd name="adj" fmla="val 7486"/>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180030</xdr:colOff>
      <xdr:row>12</xdr:row>
      <xdr:rowOff>135022</xdr:rowOff>
    </xdr:from>
    <xdr:to>
      <xdr:col>19</xdr:col>
      <xdr:colOff>352557</xdr:colOff>
      <xdr:row>28</xdr:row>
      <xdr:rowOff>169121</xdr:rowOff>
    </xdr:to>
    <xdr:sp macro="" textlink="">
      <xdr:nvSpPr>
        <xdr:cNvPr id="27" name="Rectangle: Rounded Corners 26">
          <a:extLst>
            <a:ext uri="{FF2B5EF4-FFF2-40B4-BE49-F238E27FC236}">
              <a16:creationId xmlns:a16="http://schemas.microsoft.com/office/drawing/2014/main" id="{963BC898-ADC2-4A77-A1F4-16970F95A849}"/>
            </a:ext>
          </a:extLst>
        </xdr:cNvPr>
        <xdr:cNvSpPr/>
      </xdr:nvSpPr>
      <xdr:spPr>
        <a:xfrm>
          <a:off x="7651255" y="2295377"/>
          <a:ext cx="4530743" cy="2914571"/>
        </a:xfrm>
        <a:prstGeom prst="roundRect">
          <a:avLst>
            <a:gd name="adj" fmla="val 4891"/>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517585</xdr:colOff>
      <xdr:row>0</xdr:row>
      <xdr:rowOff>101947</xdr:rowOff>
    </xdr:from>
    <xdr:to>
      <xdr:col>8</xdr:col>
      <xdr:colOff>15685</xdr:colOff>
      <xdr:row>5</xdr:row>
      <xdr:rowOff>101948</xdr:rowOff>
    </xdr:to>
    <xdr:sp macro="" textlink="">
      <xdr:nvSpPr>
        <xdr:cNvPr id="28" name="TextBox 27">
          <a:extLst>
            <a:ext uri="{FF2B5EF4-FFF2-40B4-BE49-F238E27FC236}">
              <a16:creationId xmlns:a16="http://schemas.microsoft.com/office/drawing/2014/main" id="{12F2CD54-3E4B-E25C-9E07-2FD8BA7CEC33}"/>
            </a:ext>
          </a:extLst>
        </xdr:cNvPr>
        <xdr:cNvSpPr txBox="1"/>
      </xdr:nvSpPr>
      <xdr:spPr>
        <a:xfrm>
          <a:off x="517585" y="101947"/>
          <a:ext cx="4454367" cy="901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latin typeface="Times New Roman" panose="02020603050405020304" pitchFamily="18" charset="0"/>
              <a:cs typeface="Times New Roman" panose="02020603050405020304" pitchFamily="18" charset="0"/>
            </a:rPr>
            <a:t>   Hospital</a:t>
          </a:r>
          <a:r>
            <a:rPr lang="en-IN" sz="1800" b="1" baseline="0">
              <a:latin typeface="Times New Roman" panose="02020603050405020304" pitchFamily="18" charset="0"/>
              <a:cs typeface="Times New Roman" panose="02020603050405020304" pitchFamily="18" charset="0"/>
            </a:rPr>
            <a:t> Emergency Room Dashboard</a:t>
          </a:r>
          <a:endParaRPr lang="en-IN" sz="18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0</xdr:row>
      <xdr:rowOff>156845</xdr:rowOff>
    </xdr:from>
    <xdr:to>
      <xdr:col>2</xdr:col>
      <xdr:colOff>76594</xdr:colOff>
      <xdr:row>5</xdr:row>
      <xdr:rowOff>7842</xdr:rowOff>
    </xdr:to>
    <xdr:pic>
      <xdr:nvPicPr>
        <xdr:cNvPr id="32" name="Picture 31">
          <a:extLst>
            <a:ext uri="{FF2B5EF4-FFF2-40B4-BE49-F238E27FC236}">
              <a16:creationId xmlns:a16="http://schemas.microsoft.com/office/drawing/2014/main" id="{6B3A66DC-6264-2362-757D-93C4502DDC9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 t="-7407" r="-18519" b="-11112"/>
        <a:stretch/>
      </xdr:blipFill>
      <xdr:spPr>
        <a:xfrm>
          <a:off x="0" y="156845"/>
          <a:ext cx="1315661" cy="752850"/>
        </a:xfrm>
        <a:prstGeom prst="rect">
          <a:avLst/>
        </a:prstGeom>
      </xdr:spPr>
    </xdr:pic>
    <xdr:clientData/>
  </xdr:twoCellAnchor>
  <xdr:twoCellAnchor editAs="absolute">
    <xdr:from>
      <xdr:col>1</xdr:col>
      <xdr:colOff>266632</xdr:colOff>
      <xdr:row>5</xdr:row>
      <xdr:rowOff>168083</xdr:rowOff>
    </xdr:from>
    <xdr:to>
      <xdr:col>3</xdr:col>
      <xdr:colOff>572480</xdr:colOff>
      <xdr:row>8</xdr:row>
      <xdr:rowOff>78421</xdr:rowOff>
    </xdr:to>
    <xdr:sp macro="" textlink="">
      <xdr:nvSpPr>
        <xdr:cNvPr id="33" name="TextBox 32">
          <a:extLst>
            <a:ext uri="{FF2B5EF4-FFF2-40B4-BE49-F238E27FC236}">
              <a16:creationId xmlns:a16="http://schemas.microsoft.com/office/drawing/2014/main" id="{0BA7A362-8AE2-188D-3544-0B17FEE27A22}"/>
            </a:ext>
          </a:extLst>
        </xdr:cNvPr>
        <xdr:cNvSpPr txBox="1"/>
      </xdr:nvSpPr>
      <xdr:spPr>
        <a:xfrm>
          <a:off x="886166" y="1069936"/>
          <a:ext cx="1544914" cy="45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Times New Roman" panose="02020603050405020304" pitchFamily="18" charset="0"/>
              <a:cs typeface="Times New Roman" panose="02020603050405020304" pitchFamily="18" charset="0"/>
            </a:rPr>
            <a:t>No. of Patients</a:t>
          </a:r>
        </a:p>
      </xdr:txBody>
    </xdr:sp>
    <xdr:clientData/>
  </xdr:twoCellAnchor>
  <xdr:twoCellAnchor editAs="absolute">
    <xdr:from>
      <xdr:col>2</xdr:col>
      <xdr:colOff>371981</xdr:colOff>
      <xdr:row>2</xdr:row>
      <xdr:rowOff>6797</xdr:rowOff>
    </xdr:from>
    <xdr:to>
      <xdr:col>6</xdr:col>
      <xdr:colOff>238664</xdr:colOff>
      <xdr:row>4</xdr:row>
      <xdr:rowOff>89664</xdr:rowOff>
    </xdr:to>
    <xdr:sp macro="" textlink="">
      <xdr:nvSpPr>
        <xdr:cNvPr id="34" name="TextBox 33">
          <a:extLst>
            <a:ext uri="{FF2B5EF4-FFF2-40B4-BE49-F238E27FC236}">
              <a16:creationId xmlns:a16="http://schemas.microsoft.com/office/drawing/2014/main" id="{50442615-72D3-7CA8-2AA4-BC25EDC935BE}"/>
            </a:ext>
          </a:extLst>
        </xdr:cNvPr>
        <xdr:cNvSpPr txBox="1"/>
      </xdr:nvSpPr>
      <xdr:spPr>
        <a:xfrm>
          <a:off x="1611048" y="367538"/>
          <a:ext cx="2344817" cy="443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Times New Roman" panose="02020603050405020304" pitchFamily="18" charset="0"/>
              <a:cs typeface="Times New Roman" panose="02020603050405020304" pitchFamily="18" charset="0"/>
            </a:rPr>
            <a:t>Monthly Report</a:t>
          </a:r>
        </a:p>
      </xdr:txBody>
    </xdr:sp>
    <xdr:clientData/>
  </xdr:twoCellAnchor>
  <xdr:twoCellAnchor editAs="absolute">
    <xdr:from>
      <xdr:col>1</xdr:col>
      <xdr:colOff>611689</xdr:colOff>
      <xdr:row>7</xdr:row>
      <xdr:rowOff>12984</xdr:rowOff>
    </xdr:from>
    <xdr:to>
      <xdr:col>4</xdr:col>
      <xdr:colOff>168083</xdr:colOff>
      <xdr:row>10</xdr:row>
      <xdr:rowOff>68924</xdr:rowOff>
    </xdr:to>
    <xdr:sp macro="" textlink="'Pivot Report'!A5">
      <xdr:nvSpPr>
        <xdr:cNvPr id="35" name="TextBox 34">
          <a:extLst>
            <a:ext uri="{FF2B5EF4-FFF2-40B4-BE49-F238E27FC236}">
              <a16:creationId xmlns:a16="http://schemas.microsoft.com/office/drawing/2014/main" id="{EA416A7F-E30B-6199-F995-F2C74AEF4447}"/>
            </a:ext>
          </a:extLst>
        </xdr:cNvPr>
        <xdr:cNvSpPr txBox="1"/>
      </xdr:nvSpPr>
      <xdr:spPr>
        <a:xfrm>
          <a:off x="1233699" y="1284245"/>
          <a:ext cx="1422423" cy="600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140662-20F3-42BD-BAD0-C0062ED9603B}" type="TxLink">
            <a:rPr lang="en-US" sz="3600" b="1" i="0" u="none" strike="noStrike">
              <a:solidFill>
                <a:srgbClr val="000000"/>
              </a:solidFill>
              <a:latin typeface="Calibri"/>
              <a:ea typeface="Calibri"/>
              <a:cs typeface="Calibri"/>
            </a:rPr>
            <a:pPr algn="ctr"/>
            <a:t>506</a:t>
          </a:fld>
          <a:endParaRPr lang="en-IN" sz="4800" b="1">
            <a:latin typeface="Times New Roman" panose="02020603050405020304" pitchFamily="18" charset="0"/>
            <a:cs typeface="Times New Roman" panose="02020603050405020304" pitchFamily="18" charset="0"/>
          </a:endParaRPr>
        </a:p>
      </xdr:txBody>
    </xdr:sp>
    <xdr:clientData/>
  </xdr:twoCellAnchor>
  <xdr:twoCellAnchor editAs="absolute">
    <xdr:from>
      <xdr:col>5</xdr:col>
      <xdr:colOff>0</xdr:colOff>
      <xdr:row>5</xdr:row>
      <xdr:rowOff>147954</xdr:rowOff>
    </xdr:from>
    <xdr:to>
      <xdr:col>8</xdr:col>
      <xdr:colOff>62737</xdr:colOff>
      <xdr:row>8</xdr:row>
      <xdr:rowOff>58292</xdr:rowOff>
    </xdr:to>
    <xdr:sp macro="" textlink="">
      <xdr:nvSpPr>
        <xdr:cNvPr id="36" name="TextBox 35">
          <a:extLst>
            <a:ext uri="{FF2B5EF4-FFF2-40B4-BE49-F238E27FC236}">
              <a16:creationId xmlns:a16="http://schemas.microsoft.com/office/drawing/2014/main" id="{270799DB-204F-90C7-C56B-E8B9911931C4}"/>
            </a:ext>
          </a:extLst>
        </xdr:cNvPr>
        <xdr:cNvSpPr txBox="1"/>
      </xdr:nvSpPr>
      <xdr:spPr>
        <a:xfrm>
          <a:off x="3097667" y="1049807"/>
          <a:ext cx="1921337" cy="45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Times New Roman" panose="02020603050405020304" pitchFamily="18" charset="0"/>
              <a:cs typeface="Times New Roman" panose="02020603050405020304" pitchFamily="18" charset="0"/>
            </a:rPr>
            <a:t>Average Wait</a:t>
          </a:r>
          <a:r>
            <a:rPr lang="en-IN" sz="1600" b="1" baseline="0">
              <a:latin typeface="Times New Roman" panose="02020603050405020304" pitchFamily="18" charset="0"/>
              <a:cs typeface="Times New Roman" panose="02020603050405020304" pitchFamily="18" charset="0"/>
            </a:rPr>
            <a:t> Time</a:t>
          </a:r>
          <a:endParaRPr lang="en-IN" sz="1600" b="1">
            <a:latin typeface="Times New Roman" panose="02020603050405020304" pitchFamily="18" charset="0"/>
            <a:cs typeface="Times New Roman" panose="02020603050405020304" pitchFamily="18" charset="0"/>
          </a:endParaRPr>
        </a:p>
      </xdr:txBody>
    </xdr:sp>
    <xdr:clientData/>
  </xdr:twoCellAnchor>
  <xdr:twoCellAnchor editAs="absolute">
    <xdr:from>
      <xdr:col>5</xdr:col>
      <xdr:colOff>425225</xdr:colOff>
      <xdr:row>7</xdr:row>
      <xdr:rowOff>12667</xdr:rowOff>
    </xdr:from>
    <xdr:to>
      <xdr:col>7</xdr:col>
      <xdr:colOff>601151</xdr:colOff>
      <xdr:row>10</xdr:row>
      <xdr:rowOff>68610</xdr:rowOff>
    </xdr:to>
    <xdr:sp macro="" textlink="'Pivot Report'!A8">
      <xdr:nvSpPr>
        <xdr:cNvPr id="37" name="TextBox 36">
          <a:extLst>
            <a:ext uri="{FF2B5EF4-FFF2-40B4-BE49-F238E27FC236}">
              <a16:creationId xmlns:a16="http://schemas.microsoft.com/office/drawing/2014/main" id="{311D1749-B78E-0AF5-5833-31A7B4ECF1B1}"/>
            </a:ext>
          </a:extLst>
        </xdr:cNvPr>
        <xdr:cNvSpPr txBox="1"/>
      </xdr:nvSpPr>
      <xdr:spPr>
        <a:xfrm>
          <a:off x="3535274" y="1283928"/>
          <a:ext cx="1419946" cy="6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B552A7-4BBD-433F-B794-BF4060576497}" type="TxLink">
            <a:rPr lang="en-US" sz="3600" b="1" i="0" u="none" strike="noStrike">
              <a:solidFill>
                <a:srgbClr val="000000"/>
              </a:solidFill>
              <a:latin typeface="Calibri"/>
              <a:ea typeface="Calibri"/>
              <a:cs typeface="Calibri"/>
            </a:rPr>
            <a:pPr algn="ctr"/>
            <a:t>35.88</a:t>
          </a:fld>
          <a:endParaRPr lang="en-IN" sz="5400" b="1">
            <a:latin typeface="Times New Roman" panose="02020603050405020304" pitchFamily="18" charset="0"/>
            <a:cs typeface="Times New Roman" panose="02020603050405020304" pitchFamily="18" charset="0"/>
          </a:endParaRPr>
        </a:p>
      </xdr:txBody>
    </xdr:sp>
    <xdr:clientData/>
  </xdr:twoCellAnchor>
  <xdr:twoCellAnchor editAs="absolute">
    <xdr:from>
      <xdr:col>8</xdr:col>
      <xdr:colOff>359578</xdr:colOff>
      <xdr:row>5</xdr:row>
      <xdr:rowOff>52831</xdr:rowOff>
    </xdr:from>
    <xdr:to>
      <xdr:col>11</xdr:col>
      <xdr:colOff>416050</xdr:colOff>
      <xdr:row>8</xdr:row>
      <xdr:rowOff>140334</xdr:rowOff>
    </xdr:to>
    <xdr:sp macro="" textlink="">
      <xdr:nvSpPr>
        <xdr:cNvPr id="38" name="TextBox 37">
          <a:extLst>
            <a:ext uri="{FF2B5EF4-FFF2-40B4-BE49-F238E27FC236}">
              <a16:creationId xmlns:a16="http://schemas.microsoft.com/office/drawing/2014/main" id="{26313D40-DFA4-4C39-8A64-B71A408839CD}"/>
            </a:ext>
          </a:extLst>
        </xdr:cNvPr>
        <xdr:cNvSpPr txBox="1"/>
      </xdr:nvSpPr>
      <xdr:spPr>
        <a:xfrm>
          <a:off x="5335657" y="960875"/>
          <a:ext cx="1922502" cy="632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Times New Roman" panose="02020603050405020304" pitchFamily="18" charset="0"/>
              <a:cs typeface="Times New Roman" panose="02020603050405020304" pitchFamily="18" charset="0"/>
            </a:rPr>
            <a:t>Patient</a:t>
          </a:r>
          <a:r>
            <a:rPr lang="en-IN" sz="1600" b="1" baseline="0">
              <a:latin typeface="Times New Roman" panose="02020603050405020304" pitchFamily="18" charset="0"/>
              <a:cs typeface="Times New Roman" panose="02020603050405020304" pitchFamily="18" charset="0"/>
            </a:rPr>
            <a:t> Satisfaction Score</a:t>
          </a:r>
          <a:endParaRPr lang="en-IN" sz="1600" b="1">
            <a:latin typeface="Times New Roman" panose="02020603050405020304" pitchFamily="18" charset="0"/>
            <a:cs typeface="Times New Roman" panose="02020603050405020304" pitchFamily="18" charset="0"/>
          </a:endParaRPr>
        </a:p>
      </xdr:txBody>
    </xdr:sp>
    <xdr:clientData/>
  </xdr:twoCellAnchor>
  <xdr:twoCellAnchor editAs="absolute">
    <xdr:from>
      <xdr:col>9</xdr:col>
      <xdr:colOff>61162</xdr:colOff>
      <xdr:row>7</xdr:row>
      <xdr:rowOff>19082</xdr:rowOff>
    </xdr:from>
    <xdr:to>
      <xdr:col>11</xdr:col>
      <xdr:colOff>237089</xdr:colOff>
      <xdr:row>10</xdr:row>
      <xdr:rowOff>75024</xdr:rowOff>
    </xdr:to>
    <xdr:sp macro="" textlink="'Pivot Report'!A11">
      <xdr:nvSpPr>
        <xdr:cNvPr id="39" name="TextBox 38">
          <a:extLst>
            <a:ext uri="{FF2B5EF4-FFF2-40B4-BE49-F238E27FC236}">
              <a16:creationId xmlns:a16="http://schemas.microsoft.com/office/drawing/2014/main" id="{DFD19A6A-9766-4B61-B557-CBBB365E35DF}"/>
            </a:ext>
          </a:extLst>
        </xdr:cNvPr>
        <xdr:cNvSpPr txBox="1"/>
      </xdr:nvSpPr>
      <xdr:spPr>
        <a:xfrm>
          <a:off x="5636963" y="1281676"/>
          <a:ext cx="1414994" cy="597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9305E0-0E9C-49F6-9E64-0D6973A9EF1E}" type="TxLink">
            <a:rPr lang="en-US" sz="3600" b="1" i="0" u="none" strike="noStrike">
              <a:solidFill>
                <a:srgbClr val="000000"/>
              </a:solidFill>
              <a:latin typeface="Calibri"/>
              <a:ea typeface="Calibri"/>
              <a:cs typeface="Calibri"/>
            </a:rPr>
            <a:pPr algn="ctr"/>
            <a:t>5.33</a:t>
          </a:fld>
          <a:endParaRPr lang="en-IN" sz="13800" b="1">
            <a:latin typeface="Times New Roman" panose="02020603050405020304" pitchFamily="18" charset="0"/>
            <a:cs typeface="Times New Roman" panose="02020603050405020304" pitchFamily="18" charset="0"/>
          </a:endParaRPr>
        </a:p>
      </xdr:txBody>
    </xdr:sp>
    <xdr:clientData/>
  </xdr:twoCellAnchor>
  <xdr:twoCellAnchor editAs="oneCell">
    <xdr:from>
      <xdr:col>4</xdr:col>
      <xdr:colOff>133320</xdr:colOff>
      <xdr:row>5</xdr:row>
      <xdr:rowOff>101949</xdr:rowOff>
    </xdr:from>
    <xdr:to>
      <xdr:col>4</xdr:col>
      <xdr:colOff>556798</xdr:colOff>
      <xdr:row>7</xdr:row>
      <xdr:rowOff>164686</xdr:rowOff>
    </xdr:to>
    <xdr:pic>
      <xdr:nvPicPr>
        <xdr:cNvPr id="45" name="Graphic 44" descr="Male profile with solid fill">
          <a:extLst>
            <a:ext uri="{FF2B5EF4-FFF2-40B4-BE49-F238E27FC236}">
              <a16:creationId xmlns:a16="http://schemas.microsoft.com/office/drawing/2014/main" id="{48A59B9F-B7F1-BBE3-93A4-87DAA203C1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11454" y="1003802"/>
          <a:ext cx="423478" cy="423478"/>
        </a:xfrm>
        <a:prstGeom prst="rect">
          <a:avLst/>
        </a:prstGeom>
      </xdr:spPr>
    </xdr:pic>
    <xdr:clientData/>
  </xdr:twoCellAnchor>
  <xdr:twoCellAnchor editAs="oneCell">
    <xdr:from>
      <xdr:col>11</xdr:col>
      <xdr:colOff>352900</xdr:colOff>
      <xdr:row>5</xdr:row>
      <xdr:rowOff>86264</xdr:rowOff>
    </xdr:from>
    <xdr:to>
      <xdr:col>12</xdr:col>
      <xdr:colOff>70580</xdr:colOff>
      <xdr:row>7</xdr:row>
      <xdr:rowOff>62737</xdr:rowOff>
    </xdr:to>
    <xdr:pic>
      <xdr:nvPicPr>
        <xdr:cNvPr id="47" name="Graphic 46" descr="Customer review with solid fill">
          <a:extLst>
            <a:ext uri="{FF2B5EF4-FFF2-40B4-BE49-F238E27FC236}">
              <a16:creationId xmlns:a16="http://schemas.microsoft.com/office/drawing/2014/main" id="{D4F8F35A-62D6-73D6-D89A-80A980D69D1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167768" y="988117"/>
          <a:ext cx="337214" cy="337214"/>
        </a:xfrm>
        <a:prstGeom prst="rect">
          <a:avLst/>
        </a:prstGeom>
      </xdr:spPr>
    </xdr:pic>
    <xdr:clientData/>
  </xdr:twoCellAnchor>
  <xdr:twoCellAnchor editAs="oneCell">
    <xdr:from>
      <xdr:col>7</xdr:col>
      <xdr:colOff>588164</xdr:colOff>
      <xdr:row>5</xdr:row>
      <xdr:rowOff>125473</xdr:rowOff>
    </xdr:from>
    <xdr:to>
      <xdr:col>8</xdr:col>
      <xdr:colOff>337215</xdr:colOff>
      <xdr:row>7</xdr:row>
      <xdr:rowOff>133315</xdr:rowOff>
    </xdr:to>
    <xdr:pic>
      <xdr:nvPicPr>
        <xdr:cNvPr id="49" name="Graphic 48" descr="Stopwatch with solid fill">
          <a:extLst>
            <a:ext uri="{FF2B5EF4-FFF2-40B4-BE49-F238E27FC236}">
              <a16:creationId xmlns:a16="http://schemas.microsoft.com/office/drawing/2014/main" id="{9594CF77-D4A3-CA6A-2279-8901F01DB6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24899" y="1027326"/>
          <a:ext cx="368583" cy="368583"/>
        </a:xfrm>
        <a:prstGeom prst="rect">
          <a:avLst/>
        </a:prstGeom>
      </xdr:spPr>
    </xdr:pic>
    <xdr:clientData/>
  </xdr:twoCellAnchor>
  <xdr:twoCellAnchor editAs="oneCell">
    <xdr:from>
      <xdr:col>0</xdr:col>
      <xdr:colOff>156845</xdr:colOff>
      <xdr:row>6</xdr:row>
      <xdr:rowOff>39211</xdr:rowOff>
    </xdr:from>
    <xdr:to>
      <xdr:col>1</xdr:col>
      <xdr:colOff>94106</xdr:colOff>
      <xdr:row>28</xdr:row>
      <xdr:rowOff>86264</xdr:rowOff>
    </xdr:to>
    <mc:AlternateContent xmlns:mc="http://schemas.openxmlformats.org/markup-compatibility/2006" xmlns:a14="http://schemas.microsoft.com/office/drawing/2010/main">
      <mc:Choice Requires="a14">
        <xdr:graphicFrame macro="">
          <xdr:nvGraphicFramePr>
            <xdr:cNvPr id="51" name="Date (Month)">
              <a:extLst>
                <a:ext uri="{FF2B5EF4-FFF2-40B4-BE49-F238E27FC236}">
                  <a16:creationId xmlns:a16="http://schemas.microsoft.com/office/drawing/2014/main" id="{2516F43A-7A1B-4153-A8FF-598D9B746D6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6845" y="1121434"/>
              <a:ext cx="556795" cy="4015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125476</xdr:colOff>
      <xdr:row>10</xdr:row>
      <xdr:rowOff>31369</xdr:rowOff>
    </xdr:from>
    <xdr:to>
      <xdr:col>5</xdr:col>
      <xdr:colOff>70580</xdr:colOff>
      <xdr:row>13</xdr:row>
      <xdr:rowOff>149002</xdr:rowOff>
    </xdr:to>
    <xdr:graphicFrame macro="">
      <xdr:nvGraphicFramePr>
        <xdr:cNvPr id="54" name="Chart 53">
          <a:hlinkClick xmlns:r="http://schemas.openxmlformats.org/officeDocument/2006/relationships" r:id="rId8"/>
          <a:extLst>
            <a:ext uri="{FF2B5EF4-FFF2-40B4-BE49-F238E27FC236}">
              <a16:creationId xmlns:a16="http://schemas.microsoft.com/office/drawing/2014/main" id="{BC0BE825-8CE1-45D3-A7BB-855B9F47D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522251</xdr:colOff>
      <xdr:row>10</xdr:row>
      <xdr:rowOff>102439</xdr:rowOff>
    </xdr:from>
    <xdr:to>
      <xdr:col>8</xdr:col>
      <xdr:colOff>463670</xdr:colOff>
      <xdr:row>13</xdr:row>
      <xdr:rowOff>102439</xdr:rowOff>
    </xdr:to>
    <xdr:graphicFrame macro="">
      <xdr:nvGraphicFramePr>
        <xdr:cNvPr id="55" name="Chart 54">
          <a:hlinkClick xmlns:r="http://schemas.openxmlformats.org/officeDocument/2006/relationships" r:id="rId10"/>
          <a:extLst>
            <a:ext uri="{FF2B5EF4-FFF2-40B4-BE49-F238E27FC236}">
              <a16:creationId xmlns:a16="http://schemas.microsoft.com/office/drawing/2014/main" id="{A42A0F47-E325-4120-B05B-E1320CAD9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262713</xdr:colOff>
      <xdr:row>9</xdr:row>
      <xdr:rowOff>86264</xdr:rowOff>
    </xdr:from>
    <xdr:to>
      <xdr:col>12</xdr:col>
      <xdr:colOff>243107</xdr:colOff>
      <xdr:row>13</xdr:row>
      <xdr:rowOff>94107</xdr:rowOff>
    </xdr:to>
    <xdr:graphicFrame macro="">
      <xdr:nvGraphicFramePr>
        <xdr:cNvPr id="56" name="Chart 55">
          <a:hlinkClick xmlns:r="http://schemas.openxmlformats.org/officeDocument/2006/relationships" r:id="rId12"/>
          <a:extLst>
            <a:ext uri="{FF2B5EF4-FFF2-40B4-BE49-F238E27FC236}">
              <a16:creationId xmlns:a16="http://schemas.microsoft.com/office/drawing/2014/main" id="{46DDD7AE-7BD2-4B0E-9C48-1E35B385A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241541</xdr:colOff>
      <xdr:row>13</xdr:row>
      <xdr:rowOff>31371</xdr:rowOff>
    </xdr:from>
    <xdr:to>
      <xdr:col>12</xdr:col>
      <xdr:colOff>108526</xdr:colOff>
      <xdr:row>19</xdr:row>
      <xdr:rowOff>62738</xdr:rowOff>
    </xdr:to>
    <xdr:pic>
      <xdr:nvPicPr>
        <xdr:cNvPr id="7" name="Picture 6">
          <a:extLst>
            <a:ext uri="{FF2B5EF4-FFF2-40B4-BE49-F238E27FC236}">
              <a16:creationId xmlns:a16="http://schemas.microsoft.com/office/drawing/2014/main" id="{DAFC4874-65C9-2CDA-E309-7AAE924A0A91}"/>
            </a:ext>
          </a:extLst>
        </xdr:cNvPr>
        <xdr:cNvPicPr>
          <a:picLocks noChangeAspect="1" noChangeArrowheads="1"/>
        </xdr:cNvPicPr>
      </xdr:nvPicPr>
      <xdr:blipFill>
        <a:blip xmlns:r="http://schemas.openxmlformats.org/officeDocument/2006/relationships" r:embed="rId14">
          <a:alphaModFix/>
          <a:extLst>
            <a:ext uri="{28A0092B-C50C-407E-A947-70E740481C1C}">
              <a14:useLocalDpi xmlns:a14="http://schemas.microsoft.com/office/drawing/2010/main" val="0"/>
            </a:ext>
          </a:extLst>
        </a:blip>
        <a:srcRect/>
        <a:stretch>
          <a:fillRect/>
        </a:stretch>
      </xdr:blipFill>
      <xdr:spPr bwMode="auto">
        <a:xfrm>
          <a:off x="862086" y="2382765"/>
          <a:ext cx="6692984" cy="1116626"/>
        </a:xfrm>
        <a:prstGeom prst="rect">
          <a:avLst/>
        </a:prstGeom>
        <a:noFill/>
        <a:ln>
          <a:noFill/>
        </a:ln>
      </xdr:spPr>
    </xdr:pic>
    <xdr:clientData/>
  </xdr:twoCellAnchor>
  <xdr:twoCellAnchor>
    <xdr:from>
      <xdr:col>1</xdr:col>
      <xdr:colOff>241540</xdr:colOff>
      <xdr:row>20</xdr:row>
      <xdr:rowOff>34507</xdr:rowOff>
    </xdr:from>
    <xdr:to>
      <xdr:col>12</xdr:col>
      <xdr:colOff>90015</xdr:colOff>
      <xdr:row>29</xdr:row>
      <xdr:rowOff>16468</xdr:rowOff>
    </xdr:to>
    <xdr:graphicFrame macro="">
      <xdr:nvGraphicFramePr>
        <xdr:cNvPr id="10" name="Chart 9">
          <a:extLst>
            <a:ext uri="{FF2B5EF4-FFF2-40B4-BE49-F238E27FC236}">
              <a16:creationId xmlns:a16="http://schemas.microsoft.com/office/drawing/2014/main" id="{CA42066D-F49E-4F42-89B1-7D0BD81D4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310550</xdr:colOff>
      <xdr:row>27</xdr:row>
      <xdr:rowOff>77639</xdr:rowOff>
    </xdr:from>
    <xdr:to>
      <xdr:col>9</xdr:col>
      <xdr:colOff>25879</xdr:colOff>
      <xdr:row>29</xdr:row>
      <xdr:rowOff>169131</xdr:rowOff>
    </xdr:to>
    <xdr:sp macro="" textlink="">
      <xdr:nvSpPr>
        <xdr:cNvPr id="12" name="TextBox 11">
          <a:extLst>
            <a:ext uri="{FF2B5EF4-FFF2-40B4-BE49-F238E27FC236}">
              <a16:creationId xmlns:a16="http://schemas.microsoft.com/office/drawing/2014/main" id="{04CDEFB9-36FF-43E2-BBFD-F231FE71AFDC}"/>
            </a:ext>
          </a:extLst>
        </xdr:cNvPr>
        <xdr:cNvSpPr txBox="1"/>
      </xdr:nvSpPr>
      <xdr:spPr>
        <a:xfrm>
          <a:off x="2794958" y="4968816"/>
          <a:ext cx="2820838" cy="45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Times New Roman" panose="02020603050405020304" pitchFamily="18" charset="0"/>
              <a:cs typeface="Times New Roman" panose="02020603050405020304" pitchFamily="18" charset="0"/>
            </a:rPr>
            <a:t>No. of Patients by Age Group</a:t>
          </a:r>
        </a:p>
      </xdr:txBody>
    </xdr:sp>
    <xdr:clientData/>
  </xdr:twoCellAnchor>
  <xdr:twoCellAnchor>
    <xdr:from>
      <xdr:col>12</xdr:col>
      <xdr:colOff>99220</xdr:colOff>
      <xdr:row>0</xdr:row>
      <xdr:rowOff>120020</xdr:rowOff>
    </xdr:from>
    <xdr:to>
      <xdr:col>15</xdr:col>
      <xdr:colOff>562593</xdr:colOff>
      <xdr:row>12</xdr:row>
      <xdr:rowOff>52507</xdr:rowOff>
    </xdr:to>
    <xdr:graphicFrame macro="">
      <xdr:nvGraphicFramePr>
        <xdr:cNvPr id="13" name="Chart 12">
          <a:extLst>
            <a:ext uri="{FF2B5EF4-FFF2-40B4-BE49-F238E27FC236}">
              <a16:creationId xmlns:a16="http://schemas.microsoft.com/office/drawing/2014/main" id="{09BAC4BF-DF3E-4551-B823-9C29E3A89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616747</xdr:colOff>
      <xdr:row>0</xdr:row>
      <xdr:rowOff>86947</xdr:rowOff>
    </xdr:from>
    <xdr:to>
      <xdr:col>19</xdr:col>
      <xdr:colOff>300049</xdr:colOff>
      <xdr:row>12</xdr:row>
      <xdr:rowOff>82513</xdr:rowOff>
    </xdr:to>
    <xdr:graphicFrame macro="">
      <xdr:nvGraphicFramePr>
        <xdr:cNvPr id="14" name="Chart 13">
          <a:extLst>
            <a:ext uri="{FF2B5EF4-FFF2-40B4-BE49-F238E27FC236}">
              <a16:creationId xmlns:a16="http://schemas.microsoft.com/office/drawing/2014/main" id="{6CCA3108-D89E-4CD2-9FFC-31EE7E5D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556737</xdr:colOff>
      <xdr:row>10</xdr:row>
      <xdr:rowOff>101948</xdr:rowOff>
    </xdr:from>
    <xdr:to>
      <xdr:col>19</xdr:col>
      <xdr:colOff>346709</xdr:colOff>
      <xdr:row>12</xdr:row>
      <xdr:rowOff>56940</xdr:rowOff>
    </xdr:to>
    <xdr:sp macro="" textlink="">
      <xdr:nvSpPr>
        <xdr:cNvPr id="15" name="TextBox 37">
          <a:extLst>
            <a:ext uri="{FF2B5EF4-FFF2-40B4-BE49-F238E27FC236}">
              <a16:creationId xmlns:a16="http://schemas.microsoft.com/office/drawing/2014/main" id="{B4B2FEF9-F675-A680-90C2-0C22BDC0D154}"/>
            </a:ext>
          </a:extLst>
        </xdr:cNvPr>
        <xdr:cNvSpPr txBox="1"/>
      </xdr:nvSpPr>
      <xdr:spPr>
        <a:xfrm>
          <a:off x="9895769" y="1902244"/>
          <a:ext cx="2280381" cy="315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600" b="1">
              <a:latin typeface="Times New Roman" panose="02020603050405020304" pitchFamily="18" charset="0"/>
              <a:cs typeface="Times New Roman" panose="02020603050405020304" pitchFamily="18" charset="0"/>
            </a:rPr>
            <a:t>Gender</a:t>
          </a:r>
          <a:r>
            <a:rPr lang="en-IN" sz="1600" b="1" baseline="0">
              <a:latin typeface="Times New Roman" panose="02020603050405020304" pitchFamily="18" charset="0"/>
              <a:cs typeface="Times New Roman" panose="02020603050405020304" pitchFamily="18" charset="0"/>
            </a:rPr>
            <a:t> wise Analysis</a:t>
          </a:r>
          <a:endParaRPr lang="en-IN" sz="1600" b="1">
            <a:latin typeface="Times New Roman" panose="02020603050405020304" pitchFamily="18" charset="0"/>
            <a:cs typeface="Times New Roman" panose="02020603050405020304" pitchFamily="18" charset="0"/>
          </a:endParaRPr>
        </a:p>
      </xdr:txBody>
    </xdr:sp>
    <xdr:clientData/>
  </xdr:twoCellAnchor>
  <xdr:twoCellAnchor>
    <xdr:from>
      <xdr:col>12</xdr:col>
      <xdr:colOff>180030</xdr:colOff>
      <xdr:row>12</xdr:row>
      <xdr:rowOff>135022</xdr:rowOff>
    </xdr:from>
    <xdr:to>
      <xdr:col>19</xdr:col>
      <xdr:colOff>393814</xdr:colOff>
      <xdr:row>27</xdr:row>
      <xdr:rowOff>52509</xdr:rowOff>
    </xdr:to>
    <xdr:graphicFrame macro="">
      <xdr:nvGraphicFramePr>
        <xdr:cNvPr id="16" name="Chart 15">
          <a:extLst>
            <a:ext uri="{FF2B5EF4-FFF2-40B4-BE49-F238E27FC236}">
              <a16:creationId xmlns:a16="http://schemas.microsoft.com/office/drawing/2014/main" id="{EDCF1DF8-8194-40CD-873B-A1AB37DD4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191552</xdr:colOff>
      <xdr:row>26</xdr:row>
      <xdr:rowOff>171835</xdr:rowOff>
    </xdr:from>
    <xdr:to>
      <xdr:col>19</xdr:col>
      <xdr:colOff>262543</xdr:colOff>
      <xdr:row>28</xdr:row>
      <xdr:rowOff>126827</xdr:rowOff>
    </xdr:to>
    <xdr:sp macro="" textlink="">
      <xdr:nvSpPr>
        <xdr:cNvPr id="20" name="TextBox 37">
          <a:extLst>
            <a:ext uri="{FF2B5EF4-FFF2-40B4-BE49-F238E27FC236}">
              <a16:creationId xmlns:a16="http://schemas.microsoft.com/office/drawing/2014/main" id="{10D8D5AA-0F48-4BA1-9470-842D22294199}"/>
            </a:ext>
          </a:extLst>
        </xdr:cNvPr>
        <xdr:cNvSpPr txBox="1"/>
      </xdr:nvSpPr>
      <xdr:spPr>
        <a:xfrm>
          <a:off x="7662777" y="4852603"/>
          <a:ext cx="4429207" cy="315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600" b="1">
              <a:latin typeface="Times New Roman" panose="02020603050405020304" pitchFamily="18" charset="0"/>
              <a:cs typeface="Times New Roman" panose="02020603050405020304" pitchFamily="18" charset="0"/>
            </a:rPr>
            <a:t>No.</a:t>
          </a:r>
          <a:r>
            <a:rPr lang="en-IN" sz="1600" b="1" baseline="0">
              <a:latin typeface="Times New Roman" panose="02020603050405020304" pitchFamily="18" charset="0"/>
              <a:cs typeface="Times New Roman" panose="02020603050405020304" pitchFamily="18" charset="0"/>
            </a:rPr>
            <a:t> of Patients by Department Referal</a:t>
          </a:r>
          <a:endParaRPr lang="en-IN" sz="1600" b="1">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84683</xdr:colOff>
      <xdr:row>1</xdr:row>
      <xdr:rowOff>127786</xdr:rowOff>
    </xdr:from>
    <xdr:to>
      <xdr:col>12</xdr:col>
      <xdr:colOff>10148</xdr:colOff>
      <xdr:row>3</xdr:row>
      <xdr:rowOff>142083</xdr:rowOff>
    </xdr:to>
    <mc:AlternateContent xmlns:mc="http://schemas.openxmlformats.org/markup-compatibility/2006">
      <mc:Choice xmlns:a14="http://schemas.microsoft.com/office/drawing/2010/main" Requires="a14">
        <xdr:graphicFrame macro="">
          <xdr:nvGraphicFramePr>
            <xdr:cNvPr id="26" name="Date (Year)">
              <a:extLst>
                <a:ext uri="{FF2B5EF4-FFF2-40B4-BE49-F238E27FC236}">
                  <a16:creationId xmlns:a16="http://schemas.microsoft.com/office/drawing/2014/main" id="{5BFB5D37-B10E-4CAF-8C5C-C0CD34828F7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040950" y="308157"/>
              <a:ext cx="2403600" cy="375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0.02179</cdr:x>
      <cdr:y>0.84946</cdr:y>
    </cdr:from>
    <cdr:to>
      <cdr:x>1</cdr:x>
      <cdr:y>1</cdr:y>
    </cdr:to>
    <cdr:sp macro="" textlink="">
      <cdr:nvSpPr>
        <cdr:cNvPr id="2" name="TextBox 37">
          <a:extLst xmlns:a="http://schemas.openxmlformats.org/drawingml/2006/main">
            <a:ext uri="{FF2B5EF4-FFF2-40B4-BE49-F238E27FC236}">
              <a16:creationId xmlns:a16="http://schemas.microsoft.com/office/drawing/2014/main" id="{26313D40-DFA4-4C39-8A64-B71A408839CD}"/>
            </a:ext>
          </a:extLst>
        </cdr:cNvPr>
        <cdr:cNvSpPr txBox="1"/>
      </cdr:nvSpPr>
      <cdr:spPr>
        <a:xfrm xmlns:a="http://schemas.openxmlformats.org/drawingml/2006/main">
          <a:off x="50799" y="1777791"/>
          <a:ext cx="2280381" cy="31505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600" b="1">
              <a:latin typeface="Times New Roman" panose="02020603050405020304" pitchFamily="18" charset="0"/>
              <a:cs typeface="Times New Roman" panose="02020603050405020304" pitchFamily="18" charset="0"/>
            </a:rPr>
            <a:t>Patient</a:t>
          </a:r>
          <a:r>
            <a:rPr lang="en-IN" sz="1600" b="1" baseline="0">
              <a:latin typeface="Times New Roman" panose="02020603050405020304" pitchFamily="18" charset="0"/>
              <a:cs typeface="Times New Roman" panose="02020603050405020304" pitchFamily="18" charset="0"/>
            </a:rPr>
            <a:t> Attend Status</a:t>
          </a:r>
          <a:endParaRPr lang="en-IN" sz="1600" b="1">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0</xdr:colOff>
      <xdr:row>8</xdr:row>
      <xdr:rowOff>0</xdr:rowOff>
    </xdr:from>
    <xdr:to>
      <xdr:col>9</xdr:col>
      <xdr:colOff>571698</xdr:colOff>
      <xdr:row>17</xdr:row>
      <xdr:rowOff>59601</xdr:rowOff>
    </xdr:to>
    <xdr:graphicFrame macro="">
      <xdr:nvGraphicFramePr>
        <xdr:cNvPr id="2" name="Chart 1">
          <a:extLst>
            <a:ext uri="{FF2B5EF4-FFF2-40B4-BE49-F238E27FC236}">
              <a16:creationId xmlns:a16="http://schemas.microsoft.com/office/drawing/2014/main" id="{F3C40211-F7AB-4809-A867-C395C0574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241540</xdr:colOff>
      <xdr:row>5</xdr:row>
      <xdr:rowOff>181153</xdr:rowOff>
    </xdr:from>
    <xdr:to>
      <xdr:col>14</xdr:col>
      <xdr:colOff>250166</xdr:colOff>
      <xdr:row>23</xdr:row>
      <xdr:rowOff>103517</xdr:rowOff>
    </xdr:to>
    <xdr:graphicFrame macro="">
      <xdr:nvGraphicFramePr>
        <xdr:cNvPr id="2" name="Chart 1">
          <a:extLst>
            <a:ext uri="{FF2B5EF4-FFF2-40B4-BE49-F238E27FC236}">
              <a16:creationId xmlns:a16="http://schemas.microsoft.com/office/drawing/2014/main" id="{DC3DF0DF-FB26-4819-A3C7-DC50AFD7F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474454</xdr:colOff>
      <xdr:row>4</xdr:row>
      <xdr:rowOff>51757</xdr:rowOff>
    </xdr:from>
    <xdr:to>
      <xdr:col>16</xdr:col>
      <xdr:colOff>336430</xdr:colOff>
      <xdr:row>19</xdr:row>
      <xdr:rowOff>77636</xdr:rowOff>
    </xdr:to>
    <xdr:graphicFrame macro="">
      <xdr:nvGraphicFramePr>
        <xdr:cNvPr id="3" name="Chart 2">
          <a:extLst>
            <a:ext uri="{FF2B5EF4-FFF2-40B4-BE49-F238E27FC236}">
              <a16:creationId xmlns:a16="http://schemas.microsoft.com/office/drawing/2014/main" id="{F183C645-A311-4AFB-A461-60C3D552B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0578705" createdVersion="5" refreshedVersion="8" minRefreshableVersion="3" recordCount="0" supportSubquery="1" supportAdvancedDrill="1" xr:uid="{C2D71EA1-5DD3-4CEE-8E63-AF1F7358CFB2}">
  <cacheSource type="external" connectionId="3"/>
  <cacheFields count="3">
    <cacheField name="[Measures].[Distinct Count of Patient Id]" caption="Distinct Count of Patient Id" numFmtId="0" hierarchy="28"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3124999" createdVersion="5" refreshedVersion="8" minRefreshableVersion="3" recordCount="0" supportSubquery="1" supportAdvancedDrill="1" xr:uid="{E2C3C8B1-9FE7-4872-A051-FEE7730DEF80}">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3472222" createdVersion="5" refreshedVersion="8" minRefreshableVersion="3" recordCount="0" supportSubquery="1" supportAdvancedDrill="1" xr:uid="{39F52B8C-D0AD-4E46-9788-A76951A91C1B}">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90150463" createdVersion="5" refreshedVersion="8" minRefreshableVersion="3" recordCount="0" supportSubquery="1" supportAdvancedDrill="1" xr:uid="{1C96810D-25A1-4C8D-80F8-BF32F854504A}">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4"/>
      </sharedItems>
    </cacheField>
  </cacheFields>
  <cacheHierarchies count="37">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6271990742" createdVersion="3" refreshedVersion="8" minRefreshableVersion="3" recordCount="0" supportSubquery="1" supportAdvancedDrill="1" xr:uid="{1BCFF4B9-FA2E-4C64-AD19-016465ECA7B9}">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206821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0694444" createdVersion="5" refreshedVersion="8" minRefreshableVersion="3" recordCount="0" supportSubquery="1" supportAdvancedDrill="1" xr:uid="{DBA2B0C2-6F32-4264-AEAE-65B42A6496FE}">
  <cacheSource type="external" connectionId="3"/>
  <cacheFields count="2">
    <cacheField name="[Measures].[Distinct Count of Patient Id]" caption="Distinct Count of Patient Id" numFmtId="0" hierarchy="28" level="32767"/>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0810182" createdVersion="5" refreshedVersion="8" minRefreshableVersion="3" recordCount="0" supportSubquery="1" supportAdvancedDrill="1" xr:uid="{03CF0142-A1EC-4F92-AA5C-82D5C404A853}">
  <cacheSource type="external" connectionId="3"/>
  <cacheFields count="2">
    <cacheField name="[Measures].[Average of Patient Waittime]" caption="Average of Patient Waittime" numFmtId="0" hierarchy="30" level="32767"/>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0925928" createdVersion="5" refreshedVersion="8" minRefreshableVersion="3" recordCount="0" supportSubquery="1" supportAdvancedDrill="1" xr:uid="{D45491FB-0AD6-469D-83DB-E8B493D1A19E}">
  <cacheSource type="external" connectionId="3"/>
  <cacheFields count="2">
    <cacheField name="[Measures].[Average of Patient Satisfaction Score]" caption="Average of Patient Satisfaction Score" numFmtId="0" hierarchy="32" level="32767"/>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138889" createdVersion="5" refreshedVersion="8" minRefreshableVersion="3" recordCount="0" supportSubquery="1" supportAdvancedDrill="1" xr:uid="{B260CEE2-BBD8-41FA-B1A1-096E2419310F}">
  <cacheSource type="external" connectionId="3"/>
  <cacheFields count="3">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1736113" createdVersion="5" refreshedVersion="8" minRefreshableVersion="3" recordCount="0" supportSubquery="1" supportAdvancedDrill="1" xr:uid="{86C8BD0C-8F7F-4BAA-A3D5-B4FBD9936582}">
  <cacheSource type="external" connectionId="3"/>
  <cacheFields count="3">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Measures].[Sum of Patient Satisfaction Score]" caption="Sum of Patient Satisfaction Score" numFmtId="0" hierarchy="31"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2083337" createdVersion="5" refreshedVersion="8" minRefreshableVersion="3" recordCount="0" supportSubquery="1" supportAdvancedDrill="1" xr:uid="{0C8A3C2A-F6E3-4649-A311-F444F96554E8}">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3" level="32767"/>
    <cacheField name="[Hospital Emergency Room Data].[Patient Admission Flag].[Patient Admission Flag]" caption="Patient Admission Flag" numFmtId="0" hierarchy="13" level="1">
      <sharedItems count="2">
        <s v="Admitted"/>
        <s v="Not Admitted"/>
      </sharedItems>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2430553" createdVersion="5" refreshedVersion="8" minRefreshableVersion="3" recordCount="0" supportSubquery="1" supportAdvancedDrill="1" xr:uid="{EDD91088-71F3-493A-AA67-6A19ECBA756A}">
  <cacheSource type="external" connectionId="3"/>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4"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5713.748102777776" createdVersion="5" refreshedVersion="8" minRefreshableVersion="3" recordCount="0" supportSubquery="1" supportAdvancedDrill="1" xr:uid="{D41256A8-2E37-4387-ABA8-F12E2F16D38E}">
  <cacheSource type="external" connectionId="3"/>
  <cacheFields count="3">
    <cacheField name="[Calender_Table].[Date (Month)].[Date (Month)]" caption="Date (Month)" numFmtId="0" hierarchy="1" level="1">
      <sharedItems containsSemiMixedTypes="0" containsNonDate="0" containsString="0"/>
    </cacheField>
    <cacheField name="[Measures].[Count of Patient Id]" caption="Count of Patient Id" numFmtId="0" hierarchy="27" level="32767"/>
    <cacheField name="[Hospital Emergency Room Data].[Patient attend status].[Patient attend status]" caption="Patient attend status" numFmtId="0" hierarchy="17" level="1">
      <sharedItems count="2">
        <s v="Delay"/>
        <s v="Ontime"/>
      </sharedItems>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EA9E4-79F9-453F-8376-B5A502B9B0A0}" name="PivotTable13" cacheId="725" applyNumberFormats="0" applyBorderFormats="0" applyFontFormats="0" applyPatternFormats="0" applyAlignmentFormats="0" applyWidthHeightFormats="1" dataCaption="Values" tag="1832723d-0b1d-467d-9850-03324861b9fe" updatedVersion="8" minRefreshableVersion="3" subtotalHiddenItems="1" itemPrintTitles="1" createdVersion="5" indent="0" outline="1" outlineData="1" multipleFieldFilters="0" chartFormat="25">
  <location ref="A85:A8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0">
      <pivotArea outline="0" collapsedLevelsAreSubtotals="1" fieldPosition="0"/>
    </format>
  </formats>
  <pivotHierarchies count="37">
    <pivotHierarchy dragToData="1"/>
    <pivotHierarchy multipleItemSelectionAllowed="1" dragToData="1">
      <members count="1" level="1">
        <member name="[Calende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357D09-D712-414C-98BC-A266D37A2B87}" name="PivotTable3" cacheId="692" applyNumberFormats="0" applyBorderFormats="0" applyFontFormats="0" applyPatternFormats="0" applyAlignmentFormats="0" applyWidthHeightFormats="1" dataCaption="Values" tag="1832723d-0b1d-467d-9850-03324861b9fe" updatedVersion="8" minRefreshableVersion="3"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1">
      <pivotArea outline="0" collapsedLevelsAreSubtotals="1" fieldPosition="0"/>
    </format>
  </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14A493-D1D2-4DF2-B51C-3C3FCEA9C415}" name="PivotTable2" cacheId="689" applyNumberFormats="0" applyBorderFormats="0" applyFontFormats="0" applyPatternFormats="0" applyAlignmentFormats="0" applyWidthHeightFormats="1" dataCaption="Values" tag="ae609082-a83a-4284-a556-21103c454ba3" updatedVersion="8" minRefreshableVersion="3"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2">
      <pivotArea outline="0" collapsedLevelsAreSubtotals="1" fieldPosition="0"/>
    </format>
  </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7AC61D-6B0B-4D7C-BAB0-6587E13FB86D}" name="PivotTable6" cacheId="698" applyNumberFormats="0" applyBorderFormats="0" applyFontFormats="0" applyPatternFormats="0" applyAlignmentFormats="0" applyWidthHeightFormats="1" dataCaption="Values" tag="c02724a5-bab4-498f-8c16-5f4931906f90" updatedVersion="8" minRefreshableVersion="3" subtotalHiddenItems="1" itemPrintTitles="1" createdVersion="5" indent="0" outline="1" outlineData="1" multipleFieldFilters="0" chartFormat="26">
  <location ref="J4:K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formats count="2">
    <format dxfId="174">
      <pivotArea collapsedLevelsAreSubtotals="1" fieldPosition="0">
        <references count="1">
          <reference field="0" count="0"/>
        </references>
      </pivotArea>
    </format>
    <format dxfId="173">
      <pivotArea grandRow="1"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58355-47A5-4AE1-B558-EA67370A9DD9}" name="PivotTable12" cacheId="713" applyNumberFormats="0" applyBorderFormats="0" applyFontFormats="0" applyPatternFormats="0" applyAlignmentFormats="0" applyWidthHeightFormats="1" dataCaption="Values" tag="1832723d-0b1d-467d-9850-03324861b9fe" updatedVersion="8" minRefreshableVersion="3" subtotalHiddenItems="1" itemPrintTitles="1" createdVersion="5" indent="0" outline="1" outlineData="1" multipleFieldFilters="0" chartFormat="25">
  <location ref="A73:B82"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61">
      <pivotArea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F5047-7487-4408-8D68-544866A4410B}" name="PivotTable11" cacheId="710" applyNumberFormats="0" applyBorderFormats="0" applyFontFormats="0" applyPatternFormats="0" applyAlignmentFormats="0" applyWidthHeightFormats="1" dataCaption="Values" tag="1832723d-0b1d-467d-9850-03324861b9fe" updatedVersion="8" minRefreshableVersion="3" subtotalHiddenItems="1" itemPrintTitles="1" createdVersion="5" indent="0" outline="1" outlineData="1" multipleFieldFilters="0" chartFormat="21">
  <location ref="A68:B7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62">
      <pivotArea outline="0" collapsedLevelsAreSubtotals="1" fieldPosition="0"/>
    </format>
  </formats>
  <chartFormats count="3">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F8D29C-07CC-4BC3-8537-FFE756E0AFF3}" name="PivotTable9" cacheId="707" applyNumberFormats="0" applyBorderFormats="0" applyFontFormats="0" applyPatternFormats="0" applyAlignmentFormats="0" applyWidthHeightFormats="1" dataCaption="Values" tag="1832723d-0b1d-467d-9850-03324861b9fe" updatedVersion="8" minRefreshableVersion="3" subtotalHiddenItems="1" itemPrintTitles="1" createdVersion="5" indent="0" outline="1" outlineData="1" multipleFieldFilters="0" chartFormat="17">
  <location ref="A61:B64"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Id" fld="1" subtotal="count" baseField="0" baseItem="0"/>
  </dataFields>
  <formats count="1">
    <format dxfId="163">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09E935-883E-4EBE-9693-699D12A92B6D}" name="PivotTable8" cacheId="704" applyNumberFormats="0" applyBorderFormats="0" applyFontFormats="0" applyPatternFormats="0" applyAlignmentFormats="0" applyWidthHeightFormats="1" dataCaption="Values" tag="1832723d-0b1d-467d-9850-03324861b9fe" updatedVersion="8" minRefreshableVersion="3" subtotalHiddenItems="1" itemPrintTitles="1" createdVersion="5" indent="0" outline="1" outlineData="1" multipleFieldFilters="0" chartFormat="10">
  <location ref="A48:B5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64">
      <pivotArea outline="0" collapsedLevelsAreSubtotals="1" fieldPosition="0"/>
    </format>
    <format dxfId="165">
      <pivotArea collapsedLevelsAreSubtotals="1" fieldPosition="0">
        <references count="1">
          <reference field="1" count="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4D50C2-E580-4AF6-8660-8C01606EB1B2}" name="PivotTable7" cacheId="701" applyNumberFormats="0" applyBorderFormats="0" applyFontFormats="0" applyPatternFormats="0" applyAlignmentFormats="0" applyWidthHeightFormats="1" dataCaption="Values" tag="1832723d-0b1d-467d-9850-03324861b9fe" updatedVersion="8" minRefreshableVersion="3" itemPrintTitles="1" createdVersion="5" indent="0" outline="1" outlineData="1" multipleFieldFilters="0" chartFormat="5">
  <location ref="A37:C40"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3">
    <format dxfId="168">
      <pivotArea outline="0" collapsedLevelsAreSubtotals="1" fieldPosition="0"/>
    </format>
    <format dxfId="167">
      <pivotArea collapsedLevelsAreSubtotals="1" fieldPosition="0">
        <references count="1">
          <reference field="2" count="0"/>
        </references>
      </pivotArea>
    </format>
    <format dxfId="16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8">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7CF71B-43F1-4E7A-82F5-B89FC0B53AB1}" name="PivotTable1" cacheId="686" applyNumberFormats="0" applyBorderFormats="0" applyFontFormats="0" applyPatternFormats="0" applyAlignmentFormats="0" applyWidthHeightFormats="1" dataCaption="Values" tag="60374f81-2c26-465b-ae7c-1b913e331970" updatedVersion="8" minRefreshableVersion="3"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513883-A2C9-42BE-8916-5C031F526961}" name="PivotTable5" cacheId="695" applyNumberFormats="0" applyBorderFormats="0" applyFontFormats="0" applyPatternFormats="0" applyAlignmentFormats="0" applyWidthHeightFormats="1" dataCaption="Values" tag="bfe15914-15c6-49ac-b057-3377f3da4c6f" updatedVersion="8" minRefreshableVersion="3" subtotalHiddenItems="1" itemPrintTitles="1" createdVersion="5" indent="0" outline="1" outlineData="1" multipleFieldFilters="0" chartFormat="19">
  <location ref="G4:H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70">
      <pivotArea collapsedLevelsAreSubtotals="1" fieldPosition="0">
        <references count="1">
          <reference field="0" count="0"/>
        </references>
      </pivotArea>
    </format>
    <format dxfId="169">
      <pivotArea grandRow="1"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6C98F2-360E-47E1-931F-774055DE299B}" name="PivotTable4" cacheId="683" applyNumberFormats="0" applyBorderFormats="0" applyFontFormats="0" applyPatternFormats="0" applyAlignmentFormats="0" applyWidthHeightFormats="1" dataCaption="Values" tag="28a44a15-e4ff-4683-bcdb-1612d08970f6" updatedVersion="8" minRefreshableVersion="3" itemPrintTitles="1" createdVersion="5" indent="0" outline="1" outlineData="1" multipleFieldFilters="0" chartFormat="10">
  <location ref="D4:E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D078002-A0E9-4D3D-9CBE-8576C0C2D8B7}"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1"/>
    <pivotTable tabId="1" name="PivotTable12"/>
    <pivotTable tabId="1" name="PivotTable13"/>
  </pivotTables>
  <data>
    <olap pivotCacheId="2020682188">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42DE45A-C46D-4B25-8C29-D5F51F4BF285}" sourceName="[Calender_Table].[Date (Year)]">
  <pivotTables>
    <pivotTable tabId="1" name="PivotTable13"/>
  </pivotTables>
  <data>
    <olap pivotCacheId="2020682188">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A2618FD-9531-499A-A609-B9231635A298}" cache="Slicer_Date__Month" caption="Date (Month)" showCaption="0" level="1" style="Mystyle" rowHeight="288000"/>
  <slicer name="Date (Year)" xr10:uid="{873E3BFB-40EB-4F64-86FE-65A1B14EFB91}" cache="Slicer_Date__Year" caption="Date (Year)" columnCount="2" showCaption="0" level="1" style="SlicerStyleDark2"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F6BF-32A0-4047-A708-8BAFAA79B8A0}">
  <dimension ref="A3:K87"/>
  <sheetViews>
    <sheetView topLeftCell="A70" zoomScaleNormal="100" workbookViewId="0">
      <selection activeCell="D94" sqref="D86:D94"/>
    </sheetView>
  </sheetViews>
  <sheetFormatPr defaultRowHeight="14.3" x14ac:dyDescent="0.25"/>
  <cols>
    <col min="1" max="1" width="20.5" customWidth="1"/>
    <col min="2" max="2" width="28.625" bestFit="1" customWidth="1"/>
    <col min="3" max="3" width="16.625" customWidth="1"/>
    <col min="4" max="4" width="36.25" customWidth="1"/>
    <col min="5" max="5" width="24.5" bestFit="1" customWidth="1"/>
    <col min="7" max="7" width="12.625" bestFit="1" customWidth="1"/>
    <col min="8" max="8" width="24.5" bestFit="1" customWidth="1"/>
    <col min="10" max="10" width="15.375" bestFit="1" customWidth="1"/>
    <col min="11" max="11" width="30" bestFit="1" customWidth="1"/>
  </cols>
  <sheetData>
    <row r="3" spans="1:11" x14ac:dyDescent="0.25">
      <c r="A3" t="s">
        <v>1</v>
      </c>
      <c r="D3" t="s">
        <v>7</v>
      </c>
      <c r="G3" t="s">
        <v>8</v>
      </c>
      <c r="J3" t="s">
        <v>9</v>
      </c>
    </row>
    <row r="4" spans="1:11" x14ac:dyDescent="0.25">
      <c r="A4" t="s">
        <v>0</v>
      </c>
      <c r="D4" s="1" t="s">
        <v>5</v>
      </c>
      <c r="E4" t="s">
        <v>0</v>
      </c>
      <c r="G4" s="1" t="s">
        <v>5</v>
      </c>
      <c r="H4" t="s">
        <v>2</v>
      </c>
      <c r="J4" s="1" t="s">
        <v>5</v>
      </c>
      <c r="K4" t="s">
        <v>3</v>
      </c>
    </row>
    <row r="5" spans="1:11" x14ac:dyDescent="0.25">
      <c r="A5" s="6">
        <v>506</v>
      </c>
      <c r="D5" s="4" t="s">
        <v>42</v>
      </c>
      <c r="E5" s="6">
        <v>19</v>
      </c>
      <c r="G5" s="4" t="s">
        <v>42</v>
      </c>
      <c r="H5" s="2">
        <v>34.526315789473685</v>
      </c>
      <c r="J5" s="4" t="s">
        <v>42</v>
      </c>
      <c r="K5" s="2">
        <v>36</v>
      </c>
    </row>
    <row r="6" spans="1:11" x14ac:dyDescent="0.25">
      <c r="D6" s="4" t="s">
        <v>43</v>
      </c>
      <c r="E6" s="6">
        <v>24</v>
      </c>
      <c r="G6" s="4" t="s">
        <v>43</v>
      </c>
      <c r="H6" s="2">
        <v>33.708333333333336</v>
      </c>
      <c r="J6" s="4" t="s">
        <v>43</v>
      </c>
      <c r="K6" s="2">
        <v>24</v>
      </c>
    </row>
    <row r="7" spans="1:11" x14ac:dyDescent="0.25">
      <c r="A7" t="s">
        <v>2</v>
      </c>
      <c r="D7" s="4" t="s">
        <v>44</v>
      </c>
      <c r="E7" s="6">
        <v>24</v>
      </c>
      <c r="G7" s="4" t="s">
        <v>44</v>
      </c>
      <c r="H7" s="2">
        <v>36.291666666666664</v>
      </c>
      <c r="J7" s="4" t="s">
        <v>44</v>
      </c>
      <c r="K7" s="2">
        <v>3</v>
      </c>
    </row>
    <row r="8" spans="1:11" x14ac:dyDescent="0.25">
      <c r="A8" s="2">
        <v>35.879446640316203</v>
      </c>
      <c r="D8" s="4" t="s">
        <v>45</v>
      </c>
      <c r="E8" s="6">
        <v>14</v>
      </c>
      <c r="G8" s="4" t="s">
        <v>45</v>
      </c>
      <c r="H8" s="2">
        <v>35.071428571428569</v>
      </c>
      <c r="J8" s="4" t="s">
        <v>45</v>
      </c>
      <c r="K8" s="2">
        <v>11</v>
      </c>
    </row>
    <row r="9" spans="1:11" x14ac:dyDescent="0.25">
      <c r="D9" s="4" t="s">
        <v>46</v>
      </c>
      <c r="E9" s="6">
        <v>14</v>
      </c>
      <c r="G9" s="4" t="s">
        <v>46</v>
      </c>
      <c r="H9" s="2">
        <v>31.571428571428573</v>
      </c>
      <c r="J9" s="4" t="s">
        <v>46</v>
      </c>
      <c r="K9" s="2">
        <v>10</v>
      </c>
    </row>
    <row r="10" spans="1:11" x14ac:dyDescent="0.25">
      <c r="A10" t="s">
        <v>4</v>
      </c>
      <c r="D10" s="4" t="s">
        <v>47</v>
      </c>
      <c r="E10" s="6">
        <v>16</v>
      </c>
      <c r="G10" s="4" t="s">
        <v>47</v>
      </c>
      <c r="H10" s="2">
        <v>31.8125</v>
      </c>
      <c r="J10" s="4" t="s">
        <v>47</v>
      </c>
      <c r="K10" s="2">
        <v>22</v>
      </c>
    </row>
    <row r="11" spans="1:11" x14ac:dyDescent="0.25">
      <c r="A11" s="2">
        <v>5.3277310924369745</v>
      </c>
      <c r="D11" s="4" t="s">
        <v>48</v>
      </c>
      <c r="E11" s="6">
        <v>26</v>
      </c>
      <c r="G11" s="4" t="s">
        <v>48</v>
      </c>
      <c r="H11" s="2">
        <v>36.846153846153847</v>
      </c>
      <c r="J11" s="4" t="s">
        <v>48</v>
      </c>
      <c r="K11" s="2">
        <v>56</v>
      </c>
    </row>
    <row r="12" spans="1:11" x14ac:dyDescent="0.25">
      <c r="D12" s="4" t="s">
        <v>49</v>
      </c>
      <c r="E12" s="6">
        <v>14</v>
      </c>
      <c r="G12" s="4" t="s">
        <v>49</v>
      </c>
      <c r="H12" s="2">
        <v>34.071428571428569</v>
      </c>
      <c r="J12" s="4" t="s">
        <v>49</v>
      </c>
      <c r="K12" s="2">
        <v>23</v>
      </c>
    </row>
    <row r="13" spans="1:11" x14ac:dyDescent="0.25">
      <c r="D13" s="4" t="s">
        <v>50</v>
      </c>
      <c r="E13" s="6">
        <v>22</v>
      </c>
      <c r="G13" s="4" t="s">
        <v>50</v>
      </c>
      <c r="H13" s="2">
        <v>33</v>
      </c>
      <c r="J13" s="4" t="s">
        <v>50</v>
      </c>
      <c r="K13" s="2">
        <v>14</v>
      </c>
    </row>
    <row r="14" spans="1:11" x14ac:dyDescent="0.25">
      <c r="D14" s="4" t="s">
        <v>51</v>
      </c>
      <c r="E14" s="6">
        <v>18</v>
      </c>
      <c r="G14" s="4" t="s">
        <v>51</v>
      </c>
      <c r="H14" s="2">
        <v>40.222222222222221</v>
      </c>
      <c r="J14" s="4" t="s">
        <v>51</v>
      </c>
      <c r="K14" s="2">
        <v>11</v>
      </c>
    </row>
    <row r="15" spans="1:11" x14ac:dyDescent="0.25">
      <c r="D15" s="4" t="s">
        <v>52</v>
      </c>
      <c r="E15" s="6">
        <v>20</v>
      </c>
      <c r="G15" s="4" t="s">
        <v>52</v>
      </c>
      <c r="H15" s="2">
        <v>42.05</v>
      </c>
      <c r="J15" s="4" t="s">
        <v>52</v>
      </c>
      <c r="K15" s="2">
        <v>19</v>
      </c>
    </row>
    <row r="16" spans="1:11" x14ac:dyDescent="0.25">
      <c r="D16" s="4" t="s">
        <v>53</v>
      </c>
      <c r="E16" s="6">
        <v>13</v>
      </c>
      <c r="G16" s="4" t="s">
        <v>53</v>
      </c>
      <c r="H16" s="2">
        <v>42.615384615384613</v>
      </c>
      <c r="J16" s="4" t="s">
        <v>53</v>
      </c>
      <c r="K16" s="2">
        <v>1</v>
      </c>
    </row>
    <row r="17" spans="4:11" x14ac:dyDescent="0.25">
      <c r="D17" s="4" t="s">
        <v>54</v>
      </c>
      <c r="E17" s="6">
        <v>13</v>
      </c>
      <c r="G17" s="4" t="s">
        <v>54</v>
      </c>
      <c r="H17" s="2">
        <v>40.46153846153846</v>
      </c>
      <c r="J17" s="4" t="s">
        <v>54</v>
      </c>
      <c r="K17" s="2">
        <v>14</v>
      </c>
    </row>
    <row r="18" spans="4:11" x14ac:dyDescent="0.25">
      <c r="D18" s="4" t="s">
        <v>55</v>
      </c>
      <c r="E18" s="6">
        <v>14</v>
      </c>
      <c r="G18" s="4" t="s">
        <v>55</v>
      </c>
      <c r="H18" s="2">
        <v>34.071428571428569</v>
      </c>
      <c r="J18" s="4" t="s">
        <v>55</v>
      </c>
      <c r="K18" s="2">
        <v>10</v>
      </c>
    </row>
    <row r="19" spans="4:11" x14ac:dyDescent="0.25">
      <c r="D19" s="4" t="s">
        <v>56</v>
      </c>
      <c r="E19" s="6">
        <v>13</v>
      </c>
      <c r="G19" s="4" t="s">
        <v>56</v>
      </c>
      <c r="H19" s="2">
        <v>33.92307692307692</v>
      </c>
      <c r="J19" s="4" t="s">
        <v>56</v>
      </c>
      <c r="K19" s="2">
        <v>17</v>
      </c>
    </row>
    <row r="20" spans="4:11" x14ac:dyDescent="0.25">
      <c r="D20" s="4" t="s">
        <v>57</v>
      </c>
      <c r="E20" s="6">
        <v>18</v>
      </c>
      <c r="G20" s="4" t="s">
        <v>57</v>
      </c>
      <c r="H20" s="2">
        <v>43.166666666666664</v>
      </c>
      <c r="J20" s="4" t="s">
        <v>57</v>
      </c>
      <c r="K20" s="2">
        <v>20</v>
      </c>
    </row>
    <row r="21" spans="4:11" x14ac:dyDescent="0.25">
      <c r="D21" s="4" t="s">
        <v>58</v>
      </c>
      <c r="E21" s="6">
        <v>12</v>
      </c>
      <c r="G21" s="4" t="s">
        <v>58</v>
      </c>
      <c r="H21" s="2">
        <v>42.25</v>
      </c>
      <c r="J21" s="4" t="s">
        <v>58</v>
      </c>
      <c r="K21" s="2">
        <v>22</v>
      </c>
    </row>
    <row r="22" spans="4:11" x14ac:dyDescent="0.25">
      <c r="D22" s="4" t="s">
        <v>59</v>
      </c>
      <c r="E22" s="6">
        <v>11</v>
      </c>
      <c r="G22" s="4" t="s">
        <v>59</v>
      </c>
      <c r="H22" s="2">
        <v>44.090909090909093</v>
      </c>
      <c r="J22" s="4" t="s">
        <v>59</v>
      </c>
      <c r="K22" s="2">
        <v>27</v>
      </c>
    </row>
    <row r="23" spans="4:11" x14ac:dyDescent="0.25">
      <c r="D23" s="4" t="s">
        <v>60</v>
      </c>
      <c r="E23" s="6">
        <v>14</v>
      </c>
      <c r="G23" s="4" t="s">
        <v>60</v>
      </c>
      <c r="H23" s="2">
        <v>39</v>
      </c>
      <c r="J23" s="4" t="s">
        <v>60</v>
      </c>
      <c r="K23" s="2">
        <v>21</v>
      </c>
    </row>
    <row r="24" spans="4:11" x14ac:dyDescent="0.25">
      <c r="D24" s="4" t="s">
        <v>61</v>
      </c>
      <c r="E24" s="6">
        <v>12</v>
      </c>
      <c r="G24" s="4" t="s">
        <v>61</v>
      </c>
      <c r="H24" s="2">
        <v>31.25</v>
      </c>
      <c r="J24" s="4" t="s">
        <v>61</v>
      </c>
      <c r="K24" s="2">
        <v>33</v>
      </c>
    </row>
    <row r="25" spans="4:11" x14ac:dyDescent="0.25">
      <c r="D25" s="4" t="s">
        <v>62</v>
      </c>
      <c r="E25" s="6">
        <v>16</v>
      </c>
      <c r="G25" s="4" t="s">
        <v>62</v>
      </c>
      <c r="H25" s="2">
        <v>28.5</v>
      </c>
      <c r="J25" s="4" t="s">
        <v>62</v>
      </c>
      <c r="K25" s="2">
        <v>25</v>
      </c>
    </row>
    <row r="26" spans="4:11" x14ac:dyDescent="0.25">
      <c r="D26" s="4" t="s">
        <v>63</v>
      </c>
      <c r="E26" s="6">
        <v>16</v>
      </c>
      <c r="G26" s="4" t="s">
        <v>63</v>
      </c>
      <c r="H26" s="2">
        <v>34.0625</v>
      </c>
      <c r="J26" s="4" t="s">
        <v>63</v>
      </c>
      <c r="K26" s="2">
        <v>19</v>
      </c>
    </row>
    <row r="27" spans="4:11" x14ac:dyDescent="0.25">
      <c r="D27" s="4" t="s">
        <v>64</v>
      </c>
      <c r="E27" s="6">
        <v>15</v>
      </c>
      <c r="G27" s="4" t="s">
        <v>64</v>
      </c>
      <c r="H27" s="2">
        <v>25.2</v>
      </c>
      <c r="J27" s="4" t="s">
        <v>64</v>
      </c>
      <c r="K27" s="2">
        <v>21</v>
      </c>
    </row>
    <row r="28" spans="4:11" x14ac:dyDescent="0.25">
      <c r="D28" s="4" t="s">
        <v>65</v>
      </c>
      <c r="E28" s="6">
        <v>22</v>
      </c>
      <c r="G28" s="4" t="s">
        <v>65</v>
      </c>
      <c r="H28" s="2">
        <v>35.863636363636367</v>
      </c>
      <c r="J28" s="4" t="s">
        <v>65</v>
      </c>
      <c r="K28" s="2">
        <v>34</v>
      </c>
    </row>
    <row r="29" spans="4:11" x14ac:dyDescent="0.25">
      <c r="D29" s="4" t="s">
        <v>66</v>
      </c>
      <c r="E29" s="6">
        <v>18</v>
      </c>
      <c r="G29" s="4" t="s">
        <v>66</v>
      </c>
      <c r="H29" s="2">
        <v>39.833333333333336</v>
      </c>
      <c r="J29" s="4" t="s">
        <v>66</v>
      </c>
      <c r="K29" s="2">
        <v>20</v>
      </c>
    </row>
    <row r="30" spans="4:11" x14ac:dyDescent="0.25">
      <c r="D30" s="4" t="s">
        <v>67</v>
      </c>
      <c r="E30" s="6">
        <v>10</v>
      </c>
      <c r="G30" s="4" t="s">
        <v>67</v>
      </c>
      <c r="H30" s="2">
        <v>37</v>
      </c>
      <c r="J30" s="4" t="s">
        <v>67</v>
      </c>
      <c r="K30" s="2">
        <v>19</v>
      </c>
    </row>
    <row r="31" spans="4:11" x14ac:dyDescent="0.25">
      <c r="D31" s="4" t="s">
        <v>68</v>
      </c>
      <c r="E31" s="6">
        <v>17</v>
      </c>
      <c r="G31" s="4" t="s">
        <v>68</v>
      </c>
      <c r="H31" s="2">
        <v>39.411764705882355</v>
      </c>
      <c r="J31" s="4" t="s">
        <v>68</v>
      </c>
      <c r="K31" s="2">
        <v>2</v>
      </c>
    </row>
    <row r="32" spans="4:11" x14ac:dyDescent="0.25">
      <c r="D32" s="4" t="s">
        <v>69</v>
      </c>
      <c r="E32" s="6">
        <v>17</v>
      </c>
      <c r="G32" s="4" t="s">
        <v>69</v>
      </c>
      <c r="H32" s="2">
        <v>30.294117647058822</v>
      </c>
      <c r="J32" s="4" t="s">
        <v>69</v>
      </c>
      <c r="K32" s="2">
        <v>37</v>
      </c>
    </row>
    <row r="33" spans="1:11" x14ac:dyDescent="0.25">
      <c r="D33" s="4" t="s">
        <v>70</v>
      </c>
      <c r="E33" s="6">
        <v>12</v>
      </c>
      <c r="G33" s="4" t="s">
        <v>70</v>
      </c>
      <c r="H33" s="2">
        <v>32.666666666666664</v>
      </c>
      <c r="J33" s="4" t="s">
        <v>70</v>
      </c>
      <c r="K33" s="2">
        <v>8</v>
      </c>
    </row>
    <row r="34" spans="1:11" x14ac:dyDescent="0.25">
      <c r="D34" s="4" t="s">
        <v>71</v>
      </c>
      <c r="E34" s="6">
        <v>14</v>
      </c>
      <c r="G34" s="4" t="s">
        <v>71</v>
      </c>
      <c r="H34" s="2">
        <v>30.571428571428573</v>
      </c>
      <c r="J34" s="4" t="s">
        <v>71</v>
      </c>
      <c r="K34" s="2">
        <v>20</v>
      </c>
    </row>
    <row r="35" spans="1:11" x14ac:dyDescent="0.25">
      <c r="D35" s="4" t="s">
        <v>72</v>
      </c>
      <c r="E35" s="6">
        <v>18</v>
      </c>
      <c r="G35" s="4" t="s">
        <v>72</v>
      </c>
      <c r="H35" s="2">
        <v>39.055555555555557</v>
      </c>
      <c r="J35" s="4" t="s">
        <v>72</v>
      </c>
      <c r="K35" s="2">
        <v>35</v>
      </c>
    </row>
    <row r="36" spans="1:11" x14ac:dyDescent="0.25">
      <c r="D36" s="4" t="s">
        <v>6</v>
      </c>
      <c r="E36" s="6">
        <v>506</v>
      </c>
      <c r="G36" s="4" t="s">
        <v>6</v>
      </c>
      <c r="H36" s="2">
        <v>35.879446640316203</v>
      </c>
      <c r="J36" s="4" t="s">
        <v>6</v>
      </c>
      <c r="K36" s="2">
        <v>634</v>
      </c>
    </row>
    <row r="37" spans="1:11" x14ac:dyDescent="0.25">
      <c r="A37" s="1" t="s">
        <v>5</v>
      </c>
      <c r="B37" t="s">
        <v>12</v>
      </c>
      <c r="C37" t="s">
        <v>13</v>
      </c>
    </row>
    <row r="38" spans="1:11" x14ac:dyDescent="0.25">
      <c r="A38" s="4" t="s">
        <v>10</v>
      </c>
      <c r="B38" s="7">
        <v>253</v>
      </c>
      <c r="C38" s="5">
        <v>0.5</v>
      </c>
    </row>
    <row r="39" spans="1:11" x14ac:dyDescent="0.25">
      <c r="A39" s="4" t="s">
        <v>11</v>
      </c>
      <c r="B39" s="7">
        <v>253</v>
      </c>
      <c r="C39" s="5">
        <v>0.5</v>
      </c>
    </row>
    <row r="40" spans="1:11" x14ac:dyDescent="0.25">
      <c r="A40" s="4" t="s">
        <v>6</v>
      </c>
      <c r="B40" s="2">
        <v>506</v>
      </c>
      <c r="C40" s="5">
        <v>1</v>
      </c>
    </row>
    <row r="43" spans="1:11" ht="18.350000000000001" customHeight="1" x14ac:dyDescent="0.3">
      <c r="A43" s="8" t="s">
        <v>16</v>
      </c>
      <c r="B43" s="8" t="s">
        <v>18</v>
      </c>
      <c r="C43" s="8" t="s">
        <v>17</v>
      </c>
      <c r="D43" s="12"/>
    </row>
    <row r="44" spans="1:11" ht="27.85" customHeight="1" x14ac:dyDescent="0.3">
      <c r="A44" s="9" t="str">
        <f>A39</f>
        <v>Not Admitted</v>
      </c>
      <c r="B44" s="9">
        <f>B39</f>
        <v>253</v>
      </c>
      <c r="C44" s="10">
        <f>C39</f>
        <v>0.5</v>
      </c>
      <c r="D44" s="11"/>
    </row>
    <row r="45" spans="1:11" ht="36" customHeight="1" x14ac:dyDescent="0.3">
      <c r="A45" s="9" t="str">
        <f>A38</f>
        <v>Admitted</v>
      </c>
      <c r="B45" s="9">
        <f>B38</f>
        <v>253</v>
      </c>
      <c r="C45" s="10">
        <f>C38</f>
        <v>0.5</v>
      </c>
      <c r="D45" s="11"/>
    </row>
    <row r="48" spans="1:11" x14ac:dyDescent="0.25">
      <c r="A48" s="1" t="s">
        <v>5</v>
      </c>
      <c r="B48" t="s">
        <v>19</v>
      </c>
    </row>
    <row r="49" spans="1:2" x14ac:dyDescent="0.25">
      <c r="A49" s="4" t="s">
        <v>20</v>
      </c>
      <c r="B49" s="7">
        <v>64</v>
      </c>
    </row>
    <row r="50" spans="1:2" x14ac:dyDescent="0.25">
      <c r="A50" s="4" t="s">
        <v>21</v>
      </c>
      <c r="B50" s="7">
        <v>66</v>
      </c>
    </row>
    <row r="51" spans="1:2" x14ac:dyDescent="0.25">
      <c r="A51" s="4" t="s">
        <v>22</v>
      </c>
      <c r="B51" s="7">
        <v>65</v>
      </c>
    </row>
    <row r="52" spans="1:2" x14ac:dyDescent="0.25">
      <c r="A52" s="4" t="s">
        <v>23</v>
      </c>
      <c r="B52" s="7">
        <v>73</v>
      </c>
    </row>
    <row r="53" spans="1:2" x14ac:dyDescent="0.25">
      <c r="A53" s="4" t="s">
        <v>24</v>
      </c>
      <c r="B53" s="7">
        <v>45</v>
      </c>
    </row>
    <row r="54" spans="1:2" x14ac:dyDescent="0.25">
      <c r="A54" s="4" t="s">
        <v>25</v>
      </c>
      <c r="B54" s="7">
        <v>72</v>
      </c>
    </row>
    <row r="55" spans="1:2" x14ac:dyDescent="0.25">
      <c r="A55" s="4" t="s">
        <v>26</v>
      </c>
      <c r="B55" s="7">
        <v>74</v>
      </c>
    </row>
    <row r="56" spans="1:2" x14ac:dyDescent="0.25">
      <c r="A56" s="4" t="s">
        <v>27</v>
      </c>
      <c r="B56" s="7">
        <v>47</v>
      </c>
    </row>
    <row r="57" spans="1:2" x14ac:dyDescent="0.25">
      <c r="A57" s="4" t="s">
        <v>6</v>
      </c>
      <c r="B57" s="2">
        <v>506</v>
      </c>
    </row>
    <row r="61" spans="1:2" x14ac:dyDescent="0.25">
      <c r="A61" s="1" t="s">
        <v>5</v>
      </c>
      <c r="B61" t="s">
        <v>28</v>
      </c>
    </row>
    <row r="62" spans="1:2" x14ac:dyDescent="0.25">
      <c r="A62" s="4" t="s">
        <v>14</v>
      </c>
      <c r="B62" s="2">
        <v>312</v>
      </c>
    </row>
    <row r="63" spans="1:2" x14ac:dyDescent="0.25">
      <c r="A63" s="4" t="s">
        <v>15</v>
      </c>
      <c r="B63" s="2">
        <v>194</v>
      </c>
    </row>
    <row r="64" spans="1:2" x14ac:dyDescent="0.25">
      <c r="A64" s="4" t="s">
        <v>6</v>
      </c>
      <c r="B64" s="2">
        <v>506</v>
      </c>
    </row>
    <row r="68" spans="1:2" x14ac:dyDescent="0.25">
      <c r="A68" s="1" t="s">
        <v>5</v>
      </c>
      <c r="B68" t="s">
        <v>31</v>
      </c>
    </row>
    <row r="69" spans="1:2" x14ac:dyDescent="0.25">
      <c r="A69" s="4" t="s">
        <v>29</v>
      </c>
      <c r="B69" s="2">
        <v>231</v>
      </c>
    </row>
    <row r="70" spans="1:2" x14ac:dyDescent="0.25">
      <c r="A70" s="4" t="s">
        <v>30</v>
      </c>
      <c r="B70" s="2">
        <v>275</v>
      </c>
    </row>
    <row r="71" spans="1:2" x14ac:dyDescent="0.25">
      <c r="A71" s="4" t="s">
        <v>6</v>
      </c>
      <c r="B71" s="2">
        <v>506</v>
      </c>
    </row>
    <row r="73" spans="1:2" x14ac:dyDescent="0.25">
      <c r="A73" s="1" t="s">
        <v>5</v>
      </c>
      <c r="B73" t="s">
        <v>40</v>
      </c>
    </row>
    <row r="74" spans="1:2" x14ac:dyDescent="0.25">
      <c r="A74" s="4" t="s">
        <v>39</v>
      </c>
      <c r="B74" s="2">
        <v>3</v>
      </c>
    </row>
    <row r="75" spans="1:2" x14ac:dyDescent="0.25">
      <c r="A75" s="4" t="s">
        <v>35</v>
      </c>
      <c r="B75" s="2">
        <v>5</v>
      </c>
    </row>
    <row r="76" spans="1:2" x14ac:dyDescent="0.25">
      <c r="A76" s="4" t="s">
        <v>33</v>
      </c>
      <c r="B76" s="2">
        <v>6</v>
      </c>
    </row>
    <row r="77" spans="1:2" x14ac:dyDescent="0.25">
      <c r="A77" s="4" t="s">
        <v>38</v>
      </c>
      <c r="B77" s="2">
        <v>14</v>
      </c>
    </row>
    <row r="78" spans="1:2" x14ac:dyDescent="0.25">
      <c r="A78" s="4" t="s">
        <v>32</v>
      </c>
      <c r="B78" s="2">
        <v>15</v>
      </c>
    </row>
    <row r="79" spans="1:2" x14ac:dyDescent="0.25">
      <c r="A79" s="4" t="s">
        <v>37</v>
      </c>
      <c r="B79" s="2">
        <v>59</v>
      </c>
    </row>
    <row r="80" spans="1:2" x14ac:dyDescent="0.25">
      <c r="A80" s="4" t="s">
        <v>34</v>
      </c>
      <c r="B80" s="2">
        <v>93</v>
      </c>
    </row>
    <row r="81" spans="1:2" x14ac:dyDescent="0.25">
      <c r="A81" s="4" t="s">
        <v>36</v>
      </c>
      <c r="B81" s="2">
        <v>311</v>
      </c>
    </row>
    <row r="82" spans="1:2" x14ac:dyDescent="0.25">
      <c r="A82" s="4" t="s">
        <v>6</v>
      </c>
      <c r="B82" s="2">
        <v>506</v>
      </c>
    </row>
    <row r="85" spans="1:2" x14ac:dyDescent="0.25">
      <c r="A85" s="1" t="s">
        <v>5</v>
      </c>
    </row>
    <row r="86" spans="1:2" x14ac:dyDescent="0.25">
      <c r="A86" s="4" t="s">
        <v>41</v>
      </c>
    </row>
    <row r="87" spans="1:2" x14ac:dyDescent="0.25">
      <c r="A87" s="4" t="s">
        <v>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9015-FD97-4FBB-8C53-5B351929E306}">
  <dimension ref="A1:U30"/>
  <sheetViews>
    <sheetView tabSelected="1" zoomScale="110" zoomScaleNormal="110" workbookViewId="0">
      <selection activeCell="V16" sqref="V16"/>
    </sheetView>
  </sheetViews>
  <sheetFormatPr defaultRowHeight="14.3" x14ac:dyDescent="0.25"/>
  <cols>
    <col min="21" max="21" width="9" style="13"/>
  </cols>
  <sheetData>
    <row r="1" spans="1:20" x14ac:dyDescent="0.25">
      <c r="A1" s="3"/>
      <c r="B1" s="3"/>
      <c r="C1" s="3"/>
      <c r="D1" s="3"/>
      <c r="E1" s="3"/>
      <c r="F1" s="3"/>
      <c r="G1" s="3"/>
      <c r="H1" s="3"/>
      <c r="I1" s="3"/>
      <c r="J1" s="3"/>
      <c r="K1" s="3"/>
      <c r="L1" s="3"/>
      <c r="M1" s="3"/>
      <c r="N1" s="3"/>
      <c r="O1" s="3"/>
      <c r="P1" s="3"/>
      <c r="Q1" s="3"/>
      <c r="R1" s="3"/>
      <c r="S1" s="3"/>
      <c r="T1" s="3"/>
    </row>
    <row r="2" spans="1:20" x14ac:dyDescent="0.25">
      <c r="A2" s="3"/>
      <c r="B2" s="3"/>
      <c r="C2" s="3"/>
      <c r="D2" s="3"/>
      <c r="E2" s="3"/>
      <c r="F2" s="3"/>
      <c r="G2" s="3"/>
      <c r="H2" s="3"/>
      <c r="I2" s="3"/>
      <c r="J2" s="3"/>
      <c r="K2" s="3"/>
      <c r="L2" s="3"/>
      <c r="M2" s="3"/>
      <c r="N2" s="3"/>
      <c r="O2" s="3"/>
      <c r="P2" s="3"/>
      <c r="Q2" s="3"/>
      <c r="R2" s="3"/>
      <c r="S2" s="3"/>
      <c r="T2" s="3"/>
    </row>
    <row r="3" spans="1:20" x14ac:dyDescent="0.25">
      <c r="A3" s="3"/>
      <c r="B3" s="3"/>
      <c r="C3" s="3"/>
      <c r="D3" s="3"/>
      <c r="E3" s="3"/>
      <c r="F3" s="3"/>
      <c r="G3" s="3"/>
      <c r="H3" s="3"/>
      <c r="I3" s="3"/>
      <c r="J3" s="3"/>
      <c r="K3" s="3"/>
      <c r="L3" s="3"/>
      <c r="M3" s="3"/>
      <c r="N3" s="3"/>
      <c r="O3" s="3"/>
      <c r="P3" s="3"/>
      <c r="Q3" s="3"/>
      <c r="R3" s="3"/>
      <c r="S3" s="3"/>
      <c r="T3" s="3"/>
    </row>
    <row r="4" spans="1:20" x14ac:dyDescent="0.25">
      <c r="A4" s="3"/>
      <c r="B4" s="3"/>
      <c r="C4" s="3"/>
      <c r="D4" s="3"/>
      <c r="E4" s="3"/>
      <c r="F4" s="3"/>
      <c r="G4" s="3"/>
      <c r="H4" s="3"/>
      <c r="I4" s="3"/>
      <c r="J4" s="3"/>
      <c r="K4" s="3"/>
      <c r="L4" s="3"/>
      <c r="M4" s="3"/>
      <c r="N4" s="3"/>
      <c r="O4" s="3"/>
      <c r="P4" s="3"/>
      <c r="Q4" s="3"/>
      <c r="R4" s="3"/>
      <c r="S4" s="3"/>
      <c r="T4" s="3"/>
    </row>
    <row r="5" spans="1:20" x14ac:dyDescent="0.25">
      <c r="A5" s="3"/>
      <c r="B5" s="3"/>
      <c r="C5" s="3"/>
      <c r="D5" s="3"/>
      <c r="E5" s="3"/>
      <c r="F5" s="3"/>
      <c r="G5" s="3"/>
      <c r="H5" s="3"/>
      <c r="I5" s="3"/>
      <c r="J5" s="3"/>
      <c r="K5" s="3"/>
      <c r="L5" s="3"/>
      <c r="M5" s="3"/>
      <c r="N5" s="3"/>
      <c r="O5" s="3"/>
      <c r="P5" s="3"/>
      <c r="Q5" s="3"/>
      <c r="R5" s="3"/>
      <c r="S5" s="3"/>
      <c r="T5" s="3"/>
    </row>
    <row r="6" spans="1:20" x14ac:dyDescent="0.25">
      <c r="A6" s="3"/>
      <c r="B6" s="3"/>
      <c r="C6" s="3"/>
      <c r="D6" s="3"/>
      <c r="E6" s="3"/>
      <c r="F6" s="3"/>
      <c r="G6" s="3"/>
      <c r="H6" s="3"/>
      <c r="I6" s="3"/>
      <c r="J6" s="3"/>
      <c r="K6" s="3"/>
      <c r="L6" s="3"/>
      <c r="M6" s="3"/>
      <c r="N6" s="3"/>
      <c r="O6" s="3"/>
      <c r="P6" s="3"/>
      <c r="Q6" s="3"/>
      <c r="R6" s="3"/>
      <c r="S6" s="3"/>
      <c r="T6" s="3"/>
    </row>
    <row r="7" spans="1:20" x14ac:dyDescent="0.25">
      <c r="A7" s="3"/>
      <c r="B7" s="3"/>
      <c r="C7" s="3"/>
      <c r="D7" s="3"/>
      <c r="E7" s="3"/>
      <c r="F7" s="3"/>
      <c r="G7" s="3"/>
      <c r="H7" s="3"/>
      <c r="I7" s="3"/>
      <c r="J7" s="3"/>
      <c r="K7" s="3"/>
      <c r="L7" s="3"/>
      <c r="M7" s="3"/>
      <c r="N7" s="3"/>
      <c r="O7" s="3"/>
      <c r="P7" s="3"/>
      <c r="Q7" s="3"/>
      <c r="R7" s="3"/>
      <c r="S7" s="3"/>
      <c r="T7" s="3"/>
    </row>
    <row r="8" spans="1:20" x14ac:dyDescent="0.25">
      <c r="A8" s="3"/>
      <c r="B8" s="3"/>
      <c r="C8" s="3"/>
      <c r="D8" s="3"/>
      <c r="E8" s="3"/>
      <c r="F8" s="3"/>
      <c r="G8" s="3"/>
      <c r="H8" s="3"/>
      <c r="I8" s="3"/>
      <c r="J8" s="3"/>
      <c r="K8" s="3"/>
      <c r="L8" s="3"/>
      <c r="M8" s="3"/>
      <c r="N8" s="3"/>
      <c r="O8" s="3"/>
      <c r="P8" s="3"/>
      <c r="Q8" s="3"/>
      <c r="R8" s="3"/>
      <c r="S8" s="3"/>
      <c r="T8" s="3"/>
    </row>
    <row r="9" spans="1:20" x14ac:dyDescent="0.25">
      <c r="A9" s="3"/>
      <c r="B9" s="3"/>
      <c r="C9" s="3"/>
      <c r="D9" s="3"/>
      <c r="E9" s="3"/>
      <c r="F9" s="3"/>
      <c r="G9" s="3"/>
      <c r="H9" s="3"/>
      <c r="I9" s="3"/>
      <c r="J9" s="3"/>
      <c r="K9" s="3"/>
      <c r="L9" s="3"/>
      <c r="M9" s="3"/>
      <c r="N9" s="3"/>
      <c r="O9" s="3"/>
      <c r="P9" s="3"/>
      <c r="Q9" s="3"/>
      <c r="R9" s="3"/>
      <c r="S9" s="3"/>
      <c r="T9" s="3"/>
    </row>
    <row r="10" spans="1:20" x14ac:dyDescent="0.25">
      <c r="A10" s="3"/>
      <c r="B10" s="3"/>
      <c r="C10" s="3"/>
      <c r="D10" s="3"/>
      <c r="E10" s="3"/>
      <c r="F10" s="3"/>
      <c r="G10" s="3"/>
      <c r="H10" s="3"/>
      <c r="I10" s="3"/>
      <c r="J10" s="3"/>
      <c r="K10" s="3"/>
      <c r="L10" s="3"/>
      <c r="M10" s="3"/>
      <c r="N10" s="3"/>
      <c r="O10" s="3"/>
      <c r="P10" s="3"/>
      <c r="Q10" s="3"/>
      <c r="R10" s="3"/>
      <c r="S10" s="3"/>
      <c r="T10" s="3"/>
    </row>
    <row r="11" spans="1:20" x14ac:dyDescent="0.25">
      <c r="A11" s="3"/>
      <c r="B11" s="3"/>
      <c r="C11" s="3"/>
      <c r="D11" s="3"/>
      <c r="E11" s="3"/>
      <c r="F11" s="3"/>
      <c r="G11" s="3"/>
      <c r="H11" s="3"/>
      <c r="I11" s="3"/>
      <c r="J11" s="3"/>
      <c r="K11" s="3"/>
      <c r="L11" s="3"/>
      <c r="M11" s="3"/>
      <c r="N11" s="3"/>
      <c r="O11" s="3"/>
      <c r="P11" s="3"/>
      <c r="Q11" s="3"/>
      <c r="R11" s="3"/>
      <c r="S11" s="3"/>
      <c r="T11" s="3"/>
    </row>
    <row r="12" spans="1:20" x14ac:dyDescent="0.25">
      <c r="A12" s="3"/>
      <c r="B12" s="3"/>
      <c r="C12" s="3"/>
      <c r="D12" s="3"/>
      <c r="E12" s="3"/>
      <c r="F12" s="3"/>
      <c r="G12" s="3"/>
      <c r="H12" s="3"/>
      <c r="I12" s="3"/>
      <c r="J12" s="3"/>
      <c r="K12" s="3"/>
      <c r="L12" s="3"/>
      <c r="M12" s="3"/>
      <c r="N12" s="3"/>
      <c r="O12" s="3"/>
      <c r="P12" s="3"/>
      <c r="Q12" s="3"/>
      <c r="R12" s="3"/>
      <c r="S12" s="3"/>
      <c r="T12" s="3"/>
    </row>
    <row r="13" spans="1:20" x14ac:dyDescent="0.25">
      <c r="A13" s="3"/>
      <c r="B13" s="3"/>
      <c r="C13" s="3"/>
      <c r="D13" s="3"/>
      <c r="E13" s="3"/>
      <c r="F13" s="3"/>
      <c r="G13" s="3"/>
      <c r="H13" s="3"/>
      <c r="I13" s="3"/>
      <c r="J13" s="3"/>
      <c r="K13" s="3"/>
      <c r="L13" s="3"/>
      <c r="M13" s="3"/>
      <c r="N13" s="3"/>
      <c r="O13" s="3"/>
      <c r="P13" s="3"/>
      <c r="Q13" s="3"/>
      <c r="R13" s="3"/>
      <c r="S13" s="3"/>
      <c r="T13" s="3"/>
    </row>
    <row r="14" spans="1:20" x14ac:dyDescent="0.25">
      <c r="A14" s="3"/>
      <c r="B14" s="3"/>
      <c r="C14" s="3"/>
      <c r="D14" s="3"/>
      <c r="E14" s="3"/>
      <c r="F14" s="3"/>
      <c r="G14" s="3"/>
      <c r="H14" s="3"/>
      <c r="I14" s="3"/>
      <c r="J14" s="3"/>
      <c r="K14" s="3"/>
      <c r="L14" s="3"/>
      <c r="M14" s="3"/>
      <c r="N14" s="3"/>
      <c r="O14" s="3"/>
      <c r="P14" s="3"/>
      <c r="Q14" s="3"/>
      <c r="R14" s="3"/>
      <c r="S14" s="3"/>
      <c r="T14" s="3"/>
    </row>
    <row r="15" spans="1:20" x14ac:dyDescent="0.25">
      <c r="A15" s="3"/>
      <c r="B15" s="3"/>
      <c r="C15" s="3"/>
      <c r="D15" s="3"/>
      <c r="E15" s="3"/>
      <c r="F15" s="3"/>
      <c r="G15" s="3"/>
      <c r="H15" s="3"/>
      <c r="I15" s="3"/>
      <c r="J15" s="3"/>
      <c r="K15" s="3"/>
      <c r="L15" s="3"/>
      <c r="M15" s="3"/>
      <c r="N15" s="3"/>
      <c r="O15" s="3"/>
      <c r="P15" s="3"/>
      <c r="Q15" s="3"/>
      <c r="R15" s="3"/>
      <c r="S15" s="3"/>
      <c r="T15" s="3"/>
    </row>
    <row r="16" spans="1:20" x14ac:dyDescent="0.25">
      <c r="A16" s="3"/>
      <c r="B16" s="3"/>
      <c r="C16" s="3"/>
      <c r="D16" s="3"/>
      <c r="E16" s="3"/>
      <c r="F16" s="3"/>
      <c r="G16" s="3"/>
      <c r="H16" s="3"/>
      <c r="I16" s="3"/>
      <c r="J16" s="3"/>
      <c r="K16" s="3"/>
      <c r="L16" s="3"/>
      <c r="M16" s="3"/>
      <c r="N16" s="3"/>
      <c r="O16" s="3"/>
      <c r="P16" s="3"/>
      <c r="Q16" s="3"/>
      <c r="R16" s="3"/>
      <c r="S16" s="3"/>
      <c r="T16" s="3"/>
    </row>
    <row r="17" spans="1:20" x14ac:dyDescent="0.25">
      <c r="A17" s="3"/>
      <c r="B17" s="3"/>
      <c r="C17" s="3"/>
      <c r="D17" s="3"/>
      <c r="E17" s="3"/>
      <c r="F17" s="3"/>
      <c r="G17" s="3"/>
      <c r="H17" s="3"/>
      <c r="I17" s="3"/>
      <c r="J17" s="3"/>
      <c r="K17" s="3"/>
      <c r="L17" s="3"/>
      <c r="M17" s="3"/>
      <c r="N17" s="3"/>
      <c r="O17" s="3"/>
      <c r="P17" s="3"/>
      <c r="Q17" s="3"/>
      <c r="R17" s="3"/>
      <c r="S17" s="3"/>
      <c r="T17" s="3"/>
    </row>
    <row r="18" spans="1:20" x14ac:dyDescent="0.25">
      <c r="A18" s="3"/>
      <c r="B18" s="3"/>
      <c r="C18" s="3"/>
      <c r="D18" s="3"/>
      <c r="E18" s="3"/>
      <c r="F18" s="3"/>
      <c r="G18" s="3"/>
      <c r="H18" s="3"/>
      <c r="I18" s="3"/>
      <c r="J18" s="3"/>
      <c r="K18" s="3"/>
      <c r="L18" s="3"/>
      <c r="M18" s="3"/>
      <c r="N18" s="3"/>
      <c r="O18" s="3"/>
      <c r="P18" s="3"/>
      <c r="Q18" s="3"/>
      <c r="R18" s="3"/>
      <c r="S18" s="3"/>
      <c r="T18" s="3"/>
    </row>
    <row r="19" spans="1:20" x14ac:dyDescent="0.25">
      <c r="A19" s="3"/>
      <c r="B19" s="3"/>
      <c r="C19" s="3"/>
      <c r="D19" s="3"/>
      <c r="E19" s="3"/>
      <c r="F19" s="3"/>
      <c r="G19" s="3"/>
      <c r="H19" s="3"/>
      <c r="I19" s="3"/>
      <c r="J19" s="3"/>
      <c r="K19" s="3"/>
      <c r="L19" s="3"/>
      <c r="M19" s="3"/>
      <c r="N19" s="3"/>
      <c r="O19" s="3"/>
      <c r="P19" s="3"/>
      <c r="Q19" s="3"/>
      <c r="R19" s="3"/>
      <c r="S19" s="3"/>
      <c r="T19" s="3"/>
    </row>
    <row r="20" spans="1:20" x14ac:dyDescent="0.25">
      <c r="A20" s="3"/>
      <c r="B20" s="3"/>
      <c r="C20" s="3"/>
      <c r="D20" s="3"/>
      <c r="E20" s="3"/>
      <c r="F20" s="3"/>
      <c r="G20" s="3"/>
      <c r="H20" s="3"/>
      <c r="I20" s="3"/>
      <c r="J20" s="3"/>
      <c r="K20" s="3"/>
      <c r="L20" s="3"/>
      <c r="M20" s="3"/>
      <c r="N20" s="3"/>
      <c r="O20" s="3"/>
      <c r="P20" s="3"/>
      <c r="Q20" s="3"/>
      <c r="R20" s="3"/>
      <c r="S20" s="3"/>
      <c r="T20" s="3"/>
    </row>
    <row r="21" spans="1:20" x14ac:dyDescent="0.25">
      <c r="A21" s="3"/>
      <c r="B21" s="3"/>
      <c r="C21" s="3"/>
      <c r="D21" s="3"/>
      <c r="E21" s="3"/>
      <c r="F21" s="3"/>
      <c r="G21" s="3"/>
      <c r="H21" s="3"/>
      <c r="I21" s="3"/>
      <c r="J21" s="3"/>
      <c r="K21" s="3"/>
      <c r="L21" s="3"/>
      <c r="M21" s="3"/>
      <c r="N21" s="3"/>
      <c r="O21" s="3"/>
      <c r="P21" s="3"/>
      <c r="Q21" s="3"/>
      <c r="R21" s="3"/>
      <c r="S21" s="3"/>
      <c r="T21" s="3"/>
    </row>
    <row r="22" spans="1:20" x14ac:dyDescent="0.25">
      <c r="A22" s="3"/>
      <c r="B22" s="3"/>
      <c r="C22" s="3"/>
      <c r="D22" s="3"/>
      <c r="E22" s="3"/>
      <c r="F22" s="3"/>
      <c r="G22" s="3"/>
      <c r="H22" s="3"/>
      <c r="I22" s="3"/>
      <c r="J22" s="3"/>
      <c r="K22" s="3"/>
      <c r="L22" s="3"/>
      <c r="M22" s="3"/>
      <c r="N22" s="3"/>
      <c r="O22" s="3"/>
      <c r="P22" s="3"/>
      <c r="Q22" s="3"/>
      <c r="R22" s="3"/>
      <c r="S22" s="3"/>
      <c r="T22" s="3"/>
    </row>
    <row r="23" spans="1:20" x14ac:dyDescent="0.25">
      <c r="A23" s="3"/>
      <c r="B23" s="3"/>
      <c r="C23" s="3"/>
      <c r="D23" s="3"/>
      <c r="E23" s="3"/>
      <c r="F23" s="3"/>
      <c r="G23" s="3"/>
      <c r="H23" s="3"/>
      <c r="I23" s="3"/>
      <c r="J23" s="3"/>
      <c r="K23" s="3"/>
      <c r="L23" s="3"/>
      <c r="M23" s="3"/>
      <c r="N23" s="3"/>
      <c r="O23" s="3"/>
      <c r="P23" s="3"/>
      <c r="Q23" s="3"/>
      <c r="R23" s="3"/>
      <c r="S23" s="3"/>
      <c r="T23" s="3"/>
    </row>
    <row r="24" spans="1:20" x14ac:dyDescent="0.25">
      <c r="A24" s="3"/>
      <c r="B24" s="3"/>
      <c r="C24" s="3"/>
      <c r="D24" s="3"/>
      <c r="E24" s="3"/>
      <c r="F24" s="3"/>
      <c r="G24" s="3"/>
      <c r="H24" s="3"/>
      <c r="I24" s="3"/>
      <c r="J24" s="3"/>
      <c r="K24" s="3"/>
      <c r="L24" s="3"/>
      <c r="M24" s="3"/>
      <c r="N24" s="3"/>
      <c r="O24" s="3"/>
      <c r="P24" s="3"/>
      <c r="Q24" s="3"/>
      <c r="R24" s="3"/>
      <c r="S24" s="3"/>
      <c r="T24" s="3"/>
    </row>
    <row r="25" spans="1:20" x14ac:dyDescent="0.25">
      <c r="A25" s="3"/>
      <c r="B25" s="3"/>
      <c r="C25" s="3"/>
      <c r="D25" s="3"/>
      <c r="E25" s="3"/>
      <c r="F25" s="3"/>
      <c r="G25" s="3"/>
      <c r="H25" s="3"/>
      <c r="I25" s="3"/>
      <c r="J25" s="3"/>
      <c r="K25" s="3"/>
      <c r="L25" s="3"/>
      <c r="M25" s="3"/>
      <c r="N25" s="3"/>
      <c r="O25" s="3"/>
      <c r="P25" s="3"/>
      <c r="Q25" s="3"/>
      <c r="R25" s="3"/>
      <c r="S25" s="3"/>
      <c r="T25" s="3"/>
    </row>
    <row r="26" spans="1:20" x14ac:dyDescent="0.25">
      <c r="A26" s="3"/>
      <c r="B26" s="3"/>
      <c r="C26" s="3"/>
      <c r="D26" s="3"/>
      <c r="E26" s="3"/>
      <c r="F26" s="3"/>
      <c r="G26" s="3"/>
      <c r="H26" s="3"/>
      <c r="I26" s="3"/>
      <c r="J26" s="3"/>
      <c r="K26" s="3"/>
      <c r="L26" s="3"/>
      <c r="M26" s="3"/>
      <c r="N26" s="3"/>
      <c r="O26" s="3"/>
      <c r="P26" s="3"/>
      <c r="Q26" s="3"/>
      <c r="R26" s="3"/>
      <c r="S26" s="3"/>
      <c r="T26" s="3"/>
    </row>
    <row r="27" spans="1:20" x14ac:dyDescent="0.25">
      <c r="A27" s="3"/>
      <c r="B27" s="3"/>
      <c r="C27" s="3"/>
      <c r="D27" s="3"/>
      <c r="E27" s="3"/>
      <c r="F27" s="3"/>
      <c r="G27" s="3"/>
      <c r="H27" s="3"/>
      <c r="I27" s="3"/>
      <c r="J27" s="3"/>
      <c r="K27" s="3"/>
      <c r="L27" s="3"/>
      <c r="M27" s="3"/>
      <c r="N27" s="3"/>
      <c r="O27" s="3"/>
      <c r="P27" s="3"/>
      <c r="Q27" s="3"/>
      <c r="R27" s="3"/>
      <c r="S27" s="3"/>
      <c r="T27" s="3"/>
    </row>
    <row r="28" spans="1:20" x14ac:dyDescent="0.25">
      <c r="A28" s="3"/>
      <c r="B28" s="3"/>
      <c r="C28" s="3"/>
      <c r="D28" s="3"/>
      <c r="E28" s="3"/>
      <c r="F28" s="3"/>
      <c r="G28" s="3"/>
      <c r="H28" s="3"/>
      <c r="I28" s="3"/>
      <c r="J28" s="3"/>
      <c r="K28" s="3"/>
      <c r="L28" s="3"/>
      <c r="M28" s="3"/>
      <c r="N28" s="3"/>
      <c r="O28" s="3"/>
      <c r="P28" s="3"/>
      <c r="Q28" s="3"/>
      <c r="R28" s="3"/>
      <c r="S28" s="3"/>
      <c r="T28" s="3"/>
    </row>
    <row r="29" spans="1:20" x14ac:dyDescent="0.25">
      <c r="A29" s="3"/>
      <c r="B29" s="3"/>
      <c r="C29" s="3"/>
      <c r="D29" s="3"/>
      <c r="E29" s="3"/>
      <c r="F29" s="3"/>
      <c r="G29" s="3"/>
      <c r="H29" s="3"/>
      <c r="I29" s="3"/>
      <c r="J29" s="3"/>
      <c r="K29" s="3"/>
      <c r="L29" s="3"/>
      <c r="M29" s="3"/>
      <c r="N29" s="3"/>
      <c r="O29" s="3"/>
      <c r="P29" s="3"/>
      <c r="Q29" s="3"/>
      <c r="R29" s="3"/>
      <c r="S29" s="3"/>
      <c r="T29" s="3"/>
    </row>
    <row r="30" spans="1:20" x14ac:dyDescent="0.25">
      <c r="A30" s="3"/>
      <c r="B30" s="3"/>
      <c r="C30" s="3"/>
      <c r="D30" s="3"/>
      <c r="E30" s="3"/>
      <c r="F30" s="3"/>
      <c r="G30" s="3"/>
      <c r="H30" s="3"/>
      <c r="I30" s="3"/>
      <c r="J30" s="3"/>
      <c r="K30" s="3"/>
      <c r="L30" s="3"/>
      <c r="M30" s="3"/>
      <c r="N30" s="3"/>
      <c r="O30" s="3"/>
      <c r="P30" s="3"/>
      <c r="Q30" s="3"/>
      <c r="R30" s="3"/>
      <c r="S30" s="3"/>
      <c r="T30"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7009-6F4A-4A8F-8FCE-C5AD60557BDC}">
  <dimension ref="A1"/>
  <sheetViews>
    <sheetView workbookViewId="0"/>
  </sheetViews>
  <sheetFormatPr defaultRowHeight="14.3"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26C89-19CC-4A49-82CA-1231BE76DE4C}">
  <dimension ref="A1"/>
  <sheetViews>
    <sheetView workbookViewId="0"/>
  </sheetViews>
  <sheetFormatPr defaultRowHeight="14.3"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887F-8A20-4F9D-AAE4-7B4C283E52D0}">
  <dimension ref="A1"/>
  <sheetViews>
    <sheetView workbookViewId="0"/>
  </sheetViews>
  <sheetFormatPr defaultRowHeight="14.3"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C a l e n d e r _ T a b l e _ a f 4 8 c 4 c 3 - a 3 9 f - 4 8 a 7 - 9 f 8 3 - 7 b 5 4 3 4 4 3 0 7 1 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 7 2 < / i n t > < / v a l u e > < / i t e m > < i t e m > < k e y > < s t r i n g > D a t e   ( M o n t h   I n d e x ) < / s t r i n g > < / k e y > < v a l u e > < i n t > 1 7 5 < / i n t > < / v a l u e > < / i t e m > < i t e m > < k e y > < s t r i n g > D a t e   ( M o n t h ) < / s t r i n g > < / k e y > < v a l u e > < i n t > 1 3 4 < / i n t > < / v a l u e > < / i t e m > < i t e m > < k e y > < s t r i n g > D a t e   ( D a y   I n d e x ) < / s t r i n g > < / k e y > < v a l u e > < i n t > 1 5 3 < / i n t > < / v a l u e > < / i t e m > < i t e m > < k e y > < s t r i n g > D a t e   ( D a y ) < / s t r i n g > < / k e y > < v a l u e > < i n t > 1 1 2 < / 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D a t a M a s h u p   s q m i d = " c 3 4 6 2 8 9 2 - 5 2 7 3 - 4 9 8 4 - a 9 7 2 - 3 e e 9 c e f 3 d 3 f 1 "   x m l n s = " h t t p : / / s c h e m a s . m i c r o s o f t . c o m / D a t a M a s h u p " > A A A A A F M G A A B Q S w M E F A A C A A g A 9 q J Y 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2 o l 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q J Y W o t + x P V L A w A A B A s A A B M A H A B G b 3 J t d W x h c y 9 T Z W N 0 a W 9 u M S 5 t I K I Y A C i g F A A A A A A A A A A A A A A A A A A A A A A A A A A A A K V W b W / a M B D + j s R / s N I P C 5 I X E d g 6 a R U f K C 9 r J c Y 6 Q H t R m S Y 3 M T S S Y y P b s K K K / 7 5 z E g i B G L Y W F B J 8 l 7 v n 7 p 4 7 W 9 F A R 4 K j c X r 3 r 6 q V a k U 9 E k l D d O H c C L W I N G G o F 1 M 5 p z x Y o 5 E Q M e o S T R z U Q o z q a g X B Z y y W M q C w 0 l E r r y u C Z U y 5 d v s R o 1 5 H c A 1 / l O t 0 P 0 6 7 7 U k b t Y f t w c / x B P V + d H q D N 6 N p c k f d 9 v j m + k t 7 1 J 0 O 6 R 8 0 E y y k c n o K g B e o l V P D 9 1 3 K o j j S V L Y c 7 G D U E W w Z c 9 X y G x j 1 e C D C i M 9 b l + / r d R + j r 0 u h 6 V i v G W 3 l j 9 5 Q c P q r h t N I L p w 7 K W K Q h e i G E s C g T K A T 8 g C K m S R b d 9 O g M b r P 1 t u M j Q P C i F Q t L Z f 7 J j u P h M / B 4 m S 9 o L m 5 i S R c z Y S M U 8 h G q N w S / / j 5 2 b k j O o I s o t s Q Q t S g i T R 9 0 h u M c l E 7 j C O l T D E h O 3 S r F s K z j m J a U O 1 H U o E t b l J r t T c g o D M k M b V q f K I c A N o B z c 2 r t 1 x f v v N M c A X h i A T H h r t 0 Q a S O E z m d U S l P w M v D 7 T M y 3 6 o x M Y + g B g X N M d z V j G R E D 4 Q 8 A e s 7 i b R J l 1 2 j 6 P e 3 f + h 5 k 5 f 9 s + F s u G V k X v i O i B 8 i T r N 1 9 4 A f 2 F q n k t J s c G Z M b q 1 O I F H X 6 1 1 T u I 6 H n H 3 m J 3 S v 4 Q y c k 6 M d 0 Q W D o o T o G 2 H L P Z p m 6 8 m q e x Q U G D I X Y Q A 8 0 5 S F V / A R X z Y 2 n 7 7 V 6 Q E 2 7 P T N R e M X u t 3 P t 3 + 2 I Q 9 B 7 v d j O Q s T s l r D b F j D L O L C j h k j c D N O N E y E 4 1 B N s b E V j R V B 8 x 8 T 3 Q D n M 8 K U A T E U q f 1 X A h k v W K Q z 9 q C H N d o R N Y e U q K Q a 7 n 8 U p g n Z L 6 3 M / j h M K w O t R P n b 2 y G w H 9 l f S H A A s h T Q U V 8 d t B X s f D X 7 O P Z 8 x + r K a 9 i 4 2 T j L T X s 6 y 1 m 6 w 7 L b H E 7 s I Q B s m z a z g x T o x G H 6 l I y 2 V F A + 2 R r n M N l K c Q 5 i i W x i Z n g R c S x W 5 Y i N I E d 8 G J q V 1 T D 6 N 7 V q J e I 2 F / t n q Q 5 M K j O F f i d O S 4 9 O g 0 h p z 8 Q E K E x h 3 E a 9 0 c R w b K n 7 N f y h 6 e O L c C m J 2 c R c W D P f 2 h 5 r B F 9 R a U 4 N W q S B 5 R H 2 4 U B h j O 8 O L E V i X 6 + h t R / h l O Q C f / m S s e 1 v 7 0 l L k r S W 8 n p S C v n C A 0 0 J N k O E V K n I x d d S 7 M C w k 9 L n s E x F w 1 d / A V B L A Q I t A B Q A A g A I A P a i W F r I g B + w p g A A A P c A A A A S A A A A A A A A A A A A A A A A A A A A A A B D b 2 5 m a W c v U G F j a 2 F n Z S 5 4 b W x Q S w E C L Q A U A A I A C A D 2 o l h a D 8 r p q 6 Q A A A D p A A A A E w A A A A A A A A A A A A A A A A D y A A A A W 0 N v b n R l b n R f V H l w Z X N d L n h t b F B L A Q I t A B Q A A g A I A P a i W F q L f s T 1 S w M A A A Q L A A A T A A A A A A A A A A A A A A A A A O M B A A B G b 3 J t d W x h c y 9 T Z W N 0 a W 9 u M S 5 t U E s F B g A A A A A D A A M A w g A A A H 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E g A A A A A A A A X y 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2 Z T U y N z A 4 M y 0 x O W Q 4 L T Q y Z D Q t Y m N i N i 0 w M D Q 0 N T c w N T c z M 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y L T I 0 V D E x O j U 4 O j I 5 L j g 2 M z U y M z N a 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N D d k Y j U 3 Y T A t N z k 3 Z S 0 0 M z U 1 L W I 5 Y j Y t Y z J i M z Y 2 O G M z M D Q 2 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y N F Q x M D o w M T o 0 O S 4 w M j A 3 O T U 3 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C 9 J d G V t c z 4 8 L 0 x v Y 2 F s U G F j a 2 F n Z U 1 l d G F k Y X R h R m l s Z T 4 W A A A A U E s F B g A A A A A A A A A A A A A A A A A A A A A A A C Y B A A A B A A A A 0 I y d 3 w E V 0 R G M e g D A T 8 K X 6 w E A A A B 0 o a u d w S N P R L x E 8 j L v q m H u A A A A A A I A A A A A A B B m A A A A A Q A A I A A A A G 1 H w P n 3 R m + 7 b O d D l o r 8 E 6 k x W d k 7 u 3 d S W N 0 l H L 4 k g N f C A A A A A A 6 A A A A A A g A A I A A A A F t q Q d 1 f F J 2 V u l 0 k U V S w r 1 4 e i j j G 5 N O V z E / P 4 c g 8 p Y 8 d U A A A A P r p h F Z 8 A 1 P 1 e O O I y f W / U 1 J 5 H H Z 3 p L 9 m A w v D l m k p r C S F i 0 3 W o Q t c t a l j A z k J m x 1 q E w O 6 a R y h O r T V e T M 7 5 v v 0 t J / 1 a O i T a G m X L N B Y v q 9 N O Z K h Q A A A A D V a q v Y t w g v n Q T 4 J 4 c z Y L v B o k z J u 0 8 f f 8 p t k d Z X s 6 7 H 1 m d V q Z J K k k s s M F D 8 N x 7 G X C A E X 3 1 N J p C d s f U Z G O u w 2 k O M = < / D a t a M a s h u p > 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 3 4 3 . 8 1 1 3 2 0 7 5 4 7 1 6 9 2 < / H e i g h t > < I s E x p a n d e d > t r u e < / I s E x p a n d e d > < L a y e d O u t > t r u e < / L a y e d O u t > < W i d t h > 2 4 6 . 1 8 8 6 7 9 2 4 5 2 8 3 0 3 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 T a b l e s \ C a l e n d e r _ T a b l e < / K e y > < / a : K e y > < a : V a l u e   i : t y p e = " D i a g r a m D i s p l a y N o d e V i e w S t a t e " > < H e i g h t > 9 3 . 8 4 9 0 5 6 6 0 3 7 7 3 5 9 < / H e i g h t > < I s E x p a n d e d > t r u e < / I s E x p a n d e d > < L a y e d O u t > t r u e < / L a y e d O u t > < L e f t > 3 2 9 . 9 0 3 8 1 0 5 6 7 6 6 5 8 < / L e f t > < T a b I n d e x > 1 < / T a b I n d e x > < T o p > 5 6 . 1 5 0 9 4 3 3 9 6 2 2 6 4 1 < / 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 ( 2 6 2 . 1 8 8 6 7 9 2 4 5 2 8 3 , 1 7 1 . 9 0 5 6 6 ) .   E n d   p o i n t   2 :   ( 3 1 3 . 9 0 3 8 1 0 5 6 7 6 6 6 , 1 0 3 . 0 7 5 4 7 2 )   < / A u t o m a t i o n P r o p e r t y H e l p e r T e x t > < L a y e d O u t > t r u e < / L a y e d O u t > < P o i n t s   x m l n s : b = " h t t p : / / s c h e m a s . d a t a c o n t r a c t . o r g / 2 0 0 4 / 0 7 / S y s t e m . W i n d o w s " > < b : P o i n t > < b : _ x > 2 6 2 . 1 8 8 6 7 9 2 4 5 2 8 3 < / b : _ x > < b : _ y > 1 7 1 . 9 0 5 6 6 < / b : _ y > < / b : P o i n t > < b : P o i n t > < b : _ x > 2 8 6 . 0 4 6 2 4 5 < / b : _ x > < b : _ y > 1 7 1 . 9 0 5 6 6 < / b : _ y > < / b : P o i n t > < b : P o i n t > < b : _ x > 2 8 8 . 0 4 6 2 4 5 < / b : _ x > < b : _ y > 1 6 9 . 9 0 5 6 6 < / b : _ y > < / b : P o i n t > < b : P o i n t > < b : _ x > 2 8 8 . 0 4 6 2 4 5 < / b : _ x > < b : _ y > 1 0 5 . 0 7 5 4 7 2 < / b : _ y > < / b : P o i n t > < b : P o i n t > < b : _ x > 2 9 0 . 0 4 6 2 4 5 < / b : _ x > < b : _ y > 1 0 3 . 0 7 5 4 7 2 < / b : _ y > < / b : P o i n t > < b : P o i n t > < b : _ x > 3 1 3 . 9 0 3 8 1 0 5 6 7 6 6 5 8 < / b : _ x > < b : _ y > 1 0 3 . 0 7 5 4 7 2 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 2 4 6 . 1 8 8 6 7 9 2 4 5 2 8 3 0 3 < / b : _ x > < b : _ y > 1 6 3 . 9 0 5 6 6 < / b : _ y > < / L a b e l L o c a t i o n > < L o c a t i o n   x m l n s : b = " h t t p : / / s c h e m a s . d a t a c o n t r a c t . o r g / 2 0 0 4 / 0 7 / S y s t e m . W i n d o w s " > < b : _ x > 2 4 6 . 1 8 8 6 7 9 2 4 5 2 8 3 0 3 < / b : _ x > < b : _ y > 1 7 1 . 9 0 5 6 6 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 9 5 . 0 7 5 4 7 2 < / b : _ y > < / L a b e l L o c a t i o n > < L o c a t i o n   x m l n s : b = " h t t p : / / s c h e m a s . d a t a c o n t r a c t . o r g / 2 0 0 4 / 0 7 / S y s t e m . W i n d o w s " > < b : _ x > 3 2 9 . 9 0 3 8 1 0 5 6 7 6 6 5 8 < / b : _ x > < b : _ y > 1 0 3 . 0 7 5 4 7 2 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 2 6 2 . 1 8 8 6 7 9 2 4 5 2 8 3 < / b : _ x > < b : _ y > 1 7 1 . 9 0 5 6 6 < / b : _ y > < / b : P o i n t > < b : P o i n t > < b : _ x > 2 8 6 . 0 4 6 2 4 5 < / b : _ x > < b : _ y > 1 7 1 . 9 0 5 6 6 < / b : _ y > < / b : P o i n t > < b : P o i n t > < b : _ x > 2 8 8 . 0 4 6 2 4 5 < / b : _ x > < b : _ y > 1 6 9 . 9 0 5 6 6 < / b : _ y > < / b : P o i n t > < b : P o i n t > < b : _ x > 2 8 8 . 0 4 6 2 4 5 < / b : _ x > < b : _ y > 1 0 5 . 0 7 5 4 7 2 < / b : _ y > < / b : P o i n t > < b : P o i n t > < b : _ x > 2 9 0 . 0 4 6 2 4 5 < / b : _ x > < b : _ y > 1 0 3 . 0 7 5 4 7 2 < / b : _ y > < / b : P o i n t > < b : P o i n t > < b : _ x > 3 1 3 . 9 0 3 8 1 0 5 6 7 6 6 5 8 < / b : _ x > < b : _ y > 1 0 3 . 0 7 5 4 7 2 < / b : _ y > < / b : P o i n t > < / P o i n t s > < / a : V a l u 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3.xml>��< ? x m l   v e r s i o n = " 1 . 0 "   e n c o d i n g = " U T F - 1 6 " ? > < G e m i n i   x m l n s = " h t t p : / / g e m i n i / p i v o t c u s t o m i z a t i o n / S a n d b o x N o n E m p t y " > < C u s t o m C o n t e n t > < ! [ C D A T A [ 1 ] ] > < / C u s t o m C o n t e n t > < / G e m i n i > 
</file>

<file path=customXml/item4.xml>��< ? x m l   v e r s i o n = " 1 . 0 "   e n c o d i n g = " U T F - 1 6 " ? > < G e m i n i   x m l n s = " h t t p : / / g e m i n i / p i v o t c u s t o m i z a t i o n / C l i e n t W i n d o w X M L " > < C u s t o m C o n t e n t > < ! [ C D A T A [ H o s p i t a l   E m e r g e n c y   R o o m   D a t a _ a e d 6 9 7 d 9 - f a 8 c - 4 0 e 6 - a 9 7 5 - 5 0 5 4 f 1 4 1 9 c 0 4 ] ] > < / C u s t o m C o n t e n t > < / G e m i n i > 
</file>

<file path=customXml/item5.xml>��< ? x m l   v e r s i o n = " 1 . 0 "   e n c o d i n g = " U T F - 1 6 " ? > < G e m i n i   x m l n s = " h t t p : / / g e m i n i / p i v o t c u s t o m i z a t i o n / T a b l e X M L _ H o s p i t a l   E m e r g e n c y   R o o m   D a t a _ a e d 6 9 7 d 9 - f a 8 c - 4 0 e 6 - a 9 7 5 - 5 0 5 4 f 1 4 1 9 c 0 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 1 0 6 < / i n t > < / v a l u e > < / i t e m > < i t e m > < k e y > < s t r i n g > P a t i e n t   A d m i s s i o n   D a t e < / s t r i n g > < / k e y > < v a l u e > < i n t > 2 0 2 < / i n t > < / v a l u e > < / i t e m > < i t e m > < k e y > < s t r i n g > P a t i e n t   A d m i s s i o n   T i m e < / s t r i n g > < / k e y > < v a l u e > < i n t > 2 0 4 < / i n t > < / v a l u e > < / i t e m > < i t e m > < k e y > < s t r i n g > M e r g e d < / s t r i n g > < / k e y > < v a l u e > < i n t > 9 4 < / i n t > < / v a l u e > < / i t e m > < i t e m > < k e y > < s t r i n g > P a t i e n t   G e n d e r < / s t r i n g > < / k e y > < v a l u e > < i n t > 1 4 4 < / i n t > < / v a l u e > < / i t e m > < i t e m > < k e y > < s t r i n g > P a t i e n t   A g e < / s t r i n g > < / k e y > < v a l u e > < i n t > 1 1 9 < / i n t > < / v a l u e > < / i t e m > < i t e m > < k e y > < s t r i n g > P a t i e n t   R a c e < / s t r i n g > < / k e y > < v a l u e > < i n t > 1 2 5 < / i n t > < / v a l u e > < / i t e m > < i t e m > < k e y > < s t r i n g > D e p a r t m e n t   R e f e r r a l < / s t r i n g > < / k e y > < v a l u e > < i n t > 1 8 2 < / i n t > < / v a l u e > < / i t e m > < i t e m > < k e y > < s t r i n g > P a t i e n t   A d m i s s i o n   F l a g < / s t r i n g > < / k e y > < v a l u e > < i n t > 1 9 8 < / i n t > < / v a l u e > < / i t e m > < i t e m > < k e y > < s t r i n g > P a t i e n t   S a t i s f a c t i o n   S c o r e < / s t r i n g > < / k e y > < v a l u e > < i n t > 2 1 4 < / i n t > < / v a l u e > < / i t e m > < i t e m > < k e y > < s t r i n g > P a t i e n t   W a i t t i m e < / s t r i n g > < / k e y > < v a l u e > < i n t > 1 5 6 < / i n t > < / v a l u e > < / i t e m > < i t e m > < k e y > < s t r i n g > A g e   G r o u p < / s t r i n g > < / k e y > < v a l u e > < i n t > 1 1 4 < / i n t > < / v a l u e > < / i t e m > < i t e m > < k e y > < s t r i n g > P a t i e n t   a t t e n d   s t a t u s < / s t r i n g > < / k e y > < v a l u e > < i n t > 1 8 5 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H o s p i t a l   E m e r g e n c y   R o o m   D a t a _ a e d 6 9 7 d 9 - f a 8 c - 4 0 e 6 - a 9 7 5 - 5 0 5 4 f 1 4 1 9 c 0 4 , C a l e n d e r _ T a b l e _ a f 4 8 c 4 c 3 - a 3 9 f - 4 8 a 7 - 9 f 8 3 - 7 b 5 4 3 4 4 3 0 7 1 4 ] ] > < / 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 D a t a _ a e d 6 9 7 d 9 - f a 8 c - 4 0 e 6 - a 9 7 5 - 5 0 5 4 f 1 4 1 9 c 0 4 < / K e y > < V a l u e   x m l n s : a = " h t t p : / / s c h e m a s . d a t a c o n t r a c t . o r g / 2 0 0 4 / 0 7 / M i c r o s o f t . A n a l y s i s S e r v i c e s . C o m m o n " > < a : H a s F o c u s > t r u e < / a : H a s F o c u s > < a : S i z e A t D p i 9 6 > 1 1 7 < / a : S i z e A t D p i 9 6 > < a : V i s i b l e > t r u e < / a : V i s i b l e > < / V a l u e > < / K e y V a l u e O f s t r i n g S a n d b o x E d i t o r . M e a s u r e G r i d S t a t e S c d E 3 5 R y > < K e y V a l u e O f s t r i n g S a n d b o x E d i t o r . M e a s u r e G r i d S t a t e S c d E 3 5 R y > < K e y > C a l e n d e r _ T a b l e _ a f 4 8 c 4 c 3 - a 3 9 f - 4 8 a 7 - 9 f 8 3 - 7 b 5 4 3 4 4 3 0 7 1 4 < / 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 2 0 2 5 - 0 2 - 2 4 T 2 0 : 5 2 : 4 4 . 0 5 5 0 3 2 7 + 0 5 : 3 0 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8FBF8AD-437D-4524-9577-F7F25C27A137}">
  <ds:schemaRefs/>
</ds:datastoreItem>
</file>

<file path=customXml/itemProps10.xml><?xml version="1.0" encoding="utf-8"?>
<ds:datastoreItem xmlns:ds="http://schemas.openxmlformats.org/officeDocument/2006/customXml" ds:itemID="{30BE987C-7E22-4C99-BCC9-89E7FA602FEC}">
  <ds:schemaRefs/>
</ds:datastoreItem>
</file>

<file path=customXml/itemProps11.xml><?xml version="1.0" encoding="utf-8"?>
<ds:datastoreItem xmlns:ds="http://schemas.openxmlformats.org/officeDocument/2006/customXml" ds:itemID="{211D6949-FCF2-462C-B286-69405F6165AC}">
  <ds:schemaRefs/>
</ds:datastoreItem>
</file>

<file path=customXml/itemProps12.xml><?xml version="1.0" encoding="utf-8"?>
<ds:datastoreItem xmlns:ds="http://schemas.openxmlformats.org/officeDocument/2006/customXml" ds:itemID="{1431CAA8-F2C3-490A-8264-8E165765FB9E}">
  <ds:schemaRefs/>
</ds:datastoreItem>
</file>

<file path=customXml/itemProps13.xml><?xml version="1.0" encoding="utf-8"?>
<ds:datastoreItem xmlns:ds="http://schemas.openxmlformats.org/officeDocument/2006/customXml" ds:itemID="{986B84BC-2C88-4C7E-94A3-66B0A29C8F29}">
  <ds:schemaRefs/>
</ds:datastoreItem>
</file>

<file path=customXml/itemProps14.xml><?xml version="1.0" encoding="utf-8"?>
<ds:datastoreItem xmlns:ds="http://schemas.openxmlformats.org/officeDocument/2006/customXml" ds:itemID="{AEB16D8F-9B07-4ACD-B800-04109BAB2ED7}">
  <ds:schemaRefs>
    <ds:schemaRef ds:uri="http://schemas.microsoft.com/DataMashup"/>
  </ds:schemaRefs>
</ds:datastoreItem>
</file>

<file path=customXml/itemProps15.xml><?xml version="1.0" encoding="utf-8"?>
<ds:datastoreItem xmlns:ds="http://schemas.openxmlformats.org/officeDocument/2006/customXml" ds:itemID="{84ECD2E8-2345-4170-BB71-FFABEC9E1471}">
  <ds:schemaRefs/>
</ds:datastoreItem>
</file>

<file path=customXml/itemProps16.xml><?xml version="1.0" encoding="utf-8"?>
<ds:datastoreItem xmlns:ds="http://schemas.openxmlformats.org/officeDocument/2006/customXml" ds:itemID="{2A873086-9E57-4AC8-ACD1-3D16DE47A22F}">
  <ds:schemaRefs/>
</ds:datastoreItem>
</file>

<file path=customXml/itemProps17.xml><?xml version="1.0" encoding="utf-8"?>
<ds:datastoreItem xmlns:ds="http://schemas.openxmlformats.org/officeDocument/2006/customXml" ds:itemID="{B1DD201D-4F46-449A-B4C8-6FF41ACE2024}">
  <ds:schemaRefs/>
</ds:datastoreItem>
</file>

<file path=customXml/itemProps18.xml><?xml version="1.0" encoding="utf-8"?>
<ds:datastoreItem xmlns:ds="http://schemas.openxmlformats.org/officeDocument/2006/customXml" ds:itemID="{2D68EF01-1B9B-485E-B8BD-24B8ED67F43B}">
  <ds:schemaRefs/>
</ds:datastoreItem>
</file>

<file path=customXml/itemProps2.xml><?xml version="1.0" encoding="utf-8"?>
<ds:datastoreItem xmlns:ds="http://schemas.openxmlformats.org/officeDocument/2006/customXml" ds:itemID="{9A5C3E8F-8E3C-484E-A171-08716C9B5721}">
  <ds:schemaRefs/>
</ds:datastoreItem>
</file>

<file path=customXml/itemProps3.xml><?xml version="1.0" encoding="utf-8"?>
<ds:datastoreItem xmlns:ds="http://schemas.openxmlformats.org/officeDocument/2006/customXml" ds:itemID="{E8C5A3F7-246E-4B55-AD21-F8ADA5F35EC7}">
  <ds:schemaRefs/>
</ds:datastoreItem>
</file>

<file path=customXml/itemProps4.xml><?xml version="1.0" encoding="utf-8"?>
<ds:datastoreItem xmlns:ds="http://schemas.openxmlformats.org/officeDocument/2006/customXml" ds:itemID="{A9DE2723-0216-4DB0-8534-92A58CB5A642}">
  <ds:schemaRefs/>
</ds:datastoreItem>
</file>

<file path=customXml/itemProps5.xml><?xml version="1.0" encoding="utf-8"?>
<ds:datastoreItem xmlns:ds="http://schemas.openxmlformats.org/officeDocument/2006/customXml" ds:itemID="{AF89CD71-6D66-4677-8759-CF2C9B027D77}">
  <ds:schemaRefs/>
</ds:datastoreItem>
</file>

<file path=customXml/itemProps6.xml><?xml version="1.0" encoding="utf-8"?>
<ds:datastoreItem xmlns:ds="http://schemas.openxmlformats.org/officeDocument/2006/customXml" ds:itemID="{7D2EE9CB-D2AD-49E1-BB4A-0603116ECCE3}">
  <ds:schemaRefs/>
</ds:datastoreItem>
</file>

<file path=customXml/itemProps7.xml><?xml version="1.0" encoding="utf-8"?>
<ds:datastoreItem xmlns:ds="http://schemas.openxmlformats.org/officeDocument/2006/customXml" ds:itemID="{44A76E84-2500-4DE7-9DFB-9905E346D2D0}">
  <ds:schemaRefs/>
</ds:datastoreItem>
</file>

<file path=customXml/itemProps8.xml><?xml version="1.0" encoding="utf-8"?>
<ds:datastoreItem xmlns:ds="http://schemas.openxmlformats.org/officeDocument/2006/customXml" ds:itemID="{30B7939F-575C-4DA3-9E54-D15974824020}">
  <ds:schemaRefs/>
</ds:datastoreItem>
</file>

<file path=customXml/itemProps9.xml><?xml version="1.0" encoding="utf-8"?>
<ds:datastoreItem xmlns:ds="http://schemas.openxmlformats.org/officeDocument/2006/customXml" ds:itemID="{E85FAE47-632B-4A9C-B217-D84A1F279D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 time 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SALOSKAR</dc:creator>
  <cp:lastModifiedBy>SHASHANK SALOSKAR</cp:lastModifiedBy>
  <dcterms:created xsi:type="dcterms:W3CDTF">2025-02-24T09:37:54Z</dcterms:created>
  <dcterms:modified xsi:type="dcterms:W3CDTF">2025-02-25T12:33:30Z</dcterms:modified>
</cp:coreProperties>
</file>